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D:\Study\Project\DA_UsedCar_project\"/>
    </mc:Choice>
  </mc:AlternateContent>
  <xr:revisionPtr revIDLastSave="0" documentId="13_ncr:1_{4F3CD7C3-AA05-42BD-98B5-BDB0141CE876}" xr6:coauthVersionLast="47" xr6:coauthVersionMax="47" xr10:uidLastSave="{00000000-0000-0000-0000-000000000000}"/>
  <bookViews>
    <workbookView xWindow="-108" yWindow="-108" windowWidth="23256" windowHeight="13176" activeTab="7" xr2:uid="{E42D2C3A-F5B6-4AD8-885A-B83C6A3C0EFE}"/>
  </bookViews>
  <sheets>
    <sheet name="Sheet1" sheetId="2" r:id="rId1"/>
    <sheet name="Sheet2" sheetId="3" r:id="rId2"/>
    <sheet name="Sheet3" sheetId="4" r:id="rId3"/>
    <sheet name="Sheet4" sheetId="5" r:id="rId4"/>
    <sheet name="Sheet5" sheetId="6" r:id="rId5"/>
    <sheet name="Sheet6" sheetId="7" r:id="rId6"/>
    <sheet name="Sheet7" sheetId="8" r:id="rId7"/>
    <sheet name="Dashboard" sheetId="9" r:id="rId8"/>
    <sheet name="used_cars" sheetId="1" r:id="rId9"/>
  </sheets>
  <definedNames>
    <definedName name="_xlnm._FilterDatabase" localSheetId="8" hidden="1">used_cars!$M$1:$M$6020</definedName>
    <definedName name="Slicer_Brand">#N/A</definedName>
    <definedName name="Slicer_Engine">#N/A</definedName>
    <definedName name="Slicer_Fuel_Type">#N/A</definedName>
    <definedName name="Slicer_Kilometers_Driven">#N/A</definedName>
    <definedName name="Slicer_Name">#N/A</definedName>
    <definedName name="Slicer_Owner_Type">#N/A</definedName>
    <definedName name="Slicer_Price">#N/A</definedName>
    <definedName name="Slicer_Transmission">#N/A</definedName>
    <definedName name="Slicer_Year">#N/A</definedName>
  </definedNames>
  <calcPr calcId="191029"/>
  <pivotCaches>
    <pivotCache cacheId="6"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1" l="1"/>
  <c r="M3" i="1" s="1"/>
  <c r="L4" i="1"/>
  <c r="M4" i="1" s="1"/>
  <c r="L5" i="1"/>
  <c r="M5" i="1" s="1"/>
  <c r="L6" i="1"/>
  <c r="M6" i="1" s="1"/>
  <c r="L7" i="1"/>
  <c r="M7" i="1" s="1"/>
  <c r="L8" i="1"/>
  <c r="M8" i="1" s="1"/>
  <c r="L9" i="1"/>
  <c r="M9" i="1" s="1"/>
  <c r="L10" i="1"/>
  <c r="M10" i="1" s="1"/>
  <c r="L11" i="1"/>
  <c r="M11" i="1" s="1"/>
  <c r="L12" i="1"/>
  <c r="M12" i="1" s="1"/>
  <c r="L13" i="1"/>
  <c r="M13" i="1" s="1"/>
  <c r="L14" i="1"/>
  <c r="M14" i="1" s="1"/>
  <c r="L15" i="1"/>
  <c r="M15" i="1" s="1"/>
  <c r="L16" i="1"/>
  <c r="M16" i="1" s="1"/>
  <c r="L17" i="1"/>
  <c r="M17" i="1" s="1"/>
  <c r="L18" i="1"/>
  <c r="M18" i="1" s="1"/>
  <c r="L19" i="1"/>
  <c r="M19" i="1" s="1"/>
  <c r="L20" i="1"/>
  <c r="M20" i="1" s="1"/>
  <c r="L21" i="1"/>
  <c r="M21" i="1" s="1"/>
  <c r="L22" i="1"/>
  <c r="M22" i="1" s="1"/>
  <c r="L23" i="1"/>
  <c r="M23" i="1" s="1"/>
  <c r="L24" i="1"/>
  <c r="M24" i="1" s="1"/>
  <c r="L25" i="1"/>
  <c r="M25" i="1" s="1"/>
  <c r="L26" i="1"/>
  <c r="M26" i="1" s="1"/>
  <c r="L27" i="1"/>
  <c r="M27" i="1" s="1"/>
  <c r="L28" i="1"/>
  <c r="M28" i="1" s="1"/>
  <c r="L29" i="1"/>
  <c r="M29" i="1" s="1"/>
  <c r="L30" i="1"/>
  <c r="M30" i="1" s="1"/>
  <c r="L31" i="1"/>
  <c r="M31" i="1" s="1"/>
  <c r="L32" i="1"/>
  <c r="M32"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5" i="1"/>
  <c r="M75"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6" i="1"/>
  <c r="M2536"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3" i="1"/>
  <c r="M2623"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39" i="1"/>
  <c r="M2639" i="1" s="1"/>
  <c r="L2640" i="1"/>
  <c r="M2640" i="1" s="1"/>
  <c r="L2641" i="1"/>
  <c r="M2641" i="1" s="1"/>
  <c r="L2642" i="1"/>
  <c r="M2642" i="1" s="1"/>
  <c r="L2643" i="1"/>
  <c r="M2643" i="1" s="1"/>
  <c r="L2644" i="1"/>
  <c r="M2644" i="1" s="1"/>
  <c r="L2645" i="1"/>
  <c r="M2645" i="1" s="1"/>
  <c r="L2646" i="1"/>
  <c r="M2646" i="1" s="1"/>
  <c r="L2647" i="1"/>
  <c r="M2647" i="1" s="1"/>
  <c r="L2648" i="1"/>
  <c r="M2648"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59" i="1"/>
  <c r="M2659" i="1" s="1"/>
  <c r="L2660" i="1"/>
  <c r="M2660" i="1" s="1"/>
  <c r="L2661" i="1"/>
  <c r="M2661" i="1" s="1"/>
  <c r="L2662" i="1"/>
  <c r="M2662" i="1" s="1"/>
  <c r="L2663" i="1"/>
  <c r="M2663" i="1" s="1"/>
  <c r="L2664" i="1"/>
  <c r="M2664" i="1" s="1"/>
  <c r="L2665" i="1"/>
  <c r="M2665" i="1" s="1"/>
  <c r="L2666" i="1"/>
  <c r="M2666" i="1" s="1"/>
  <c r="L2667" i="1"/>
  <c r="M2667" i="1" s="1"/>
  <c r="L2668" i="1"/>
  <c r="M2668" i="1" s="1"/>
  <c r="L2669" i="1"/>
  <c r="M2669" i="1" s="1"/>
  <c r="L2670" i="1"/>
  <c r="M2670"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4" i="1"/>
  <c r="M2794"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1" i="1"/>
  <c r="M2861" i="1" s="1"/>
  <c r="L2862" i="1"/>
  <c r="M2862" i="1" s="1"/>
  <c r="L2863" i="1"/>
  <c r="M2863" i="1" s="1"/>
  <c r="L2864" i="1"/>
  <c r="M2864" i="1" s="1"/>
  <c r="L2865" i="1"/>
  <c r="M2865" i="1" s="1"/>
  <c r="L2866" i="1"/>
  <c r="M2866"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890" i="1"/>
  <c r="M2890" i="1" s="1"/>
  <c r="L2891" i="1"/>
  <c r="M2891" i="1" s="1"/>
  <c r="L2892" i="1"/>
  <c r="M2892" i="1" s="1"/>
  <c r="L2893" i="1"/>
  <c r="M2893" i="1" s="1"/>
  <c r="L2894" i="1"/>
  <c r="M2894" i="1" s="1"/>
  <c r="L2895" i="1"/>
  <c r="M2895" i="1" s="1"/>
  <c r="L2896" i="1"/>
  <c r="M2896" i="1" s="1"/>
  <c r="L2897" i="1"/>
  <c r="M2897" i="1" s="1"/>
  <c r="L2898" i="1"/>
  <c r="M2898" i="1" s="1"/>
  <c r="L2899" i="1"/>
  <c r="M2899" i="1" s="1"/>
  <c r="L2900" i="1"/>
  <c r="M2900" i="1" s="1"/>
  <c r="L2901" i="1"/>
  <c r="M2901" i="1" s="1"/>
  <c r="L2902" i="1"/>
  <c r="M2902" i="1" s="1"/>
  <c r="L2903" i="1"/>
  <c r="M2903" i="1" s="1"/>
  <c r="L2904" i="1"/>
  <c r="M2904" i="1" s="1"/>
  <c r="L2905" i="1"/>
  <c r="M2905" i="1" s="1"/>
  <c r="L2906" i="1"/>
  <c r="M2906" i="1" s="1"/>
  <c r="L2907" i="1"/>
  <c r="M2907" i="1" s="1"/>
  <c r="L2908" i="1"/>
  <c r="M2908" i="1" s="1"/>
  <c r="L2909" i="1"/>
  <c r="M2909" i="1" s="1"/>
  <c r="L2910" i="1"/>
  <c r="M2910" i="1" s="1"/>
  <c r="L2911" i="1"/>
  <c r="M2911" i="1" s="1"/>
  <c r="L2912" i="1"/>
  <c r="M2912" i="1" s="1"/>
  <c r="L2913" i="1"/>
  <c r="M2913" i="1" s="1"/>
  <c r="L2914" i="1"/>
  <c r="M2914" i="1" s="1"/>
  <c r="L2915" i="1"/>
  <c r="M2915" i="1" s="1"/>
  <c r="L2916" i="1"/>
  <c r="M2916" i="1" s="1"/>
  <c r="L2917" i="1"/>
  <c r="M2917" i="1" s="1"/>
  <c r="L2918" i="1"/>
  <c r="M2918" i="1" s="1"/>
  <c r="L2919" i="1"/>
  <c r="M2919" i="1" s="1"/>
  <c r="L2920" i="1"/>
  <c r="M2920" i="1" s="1"/>
  <c r="L2921" i="1"/>
  <c r="M2921" i="1" s="1"/>
  <c r="L2922" i="1"/>
  <c r="M2922" i="1" s="1"/>
  <c r="L2923" i="1"/>
  <c r="M2923" i="1" s="1"/>
  <c r="L2924" i="1"/>
  <c r="M2924" i="1" s="1"/>
  <c r="L2925" i="1"/>
  <c r="M2925" i="1" s="1"/>
  <c r="L2926" i="1"/>
  <c r="M2926" i="1" s="1"/>
  <c r="L2927" i="1"/>
  <c r="M2927" i="1" s="1"/>
  <c r="L2928" i="1"/>
  <c r="M2928" i="1" s="1"/>
  <c r="L2929" i="1"/>
  <c r="M2929" i="1" s="1"/>
  <c r="L2930" i="1"/>
  <c r="M2930" i="1" s="1"/>
  <c r="L2931" i="1"/>
  <c r="M2931" i="1" s="1"/>
  <c r="L2932" i="1"/>
  <c r="M2932" i="1" s="1"/>
  <c r="L2933" i="1"/>
  <c r="M2933" i="1" s="1"/>
  <c r="L2934" i="1"/>
  <c r="M2934" i="1" s="1"/>
  <c r="L2935" i="1"/>
  <c r="M2935" i="1" s="1"/>
  <c r="L2936" i="1"/>
  <c r="M2936" i="1" s="1"/>
  <c r="L2937" i="1"/>
  <c r="M2937" i="1" s="1"/>
  <c r="L2938" i="1"/>
  <c r="M2938" i="1" s="1"/>
  <c r="L2939" i="1"/>
  <c r="M2939" i="1" s="1"/>
  <c r="L2940" i="1"/>
  <c r="M2940" i="1" s="1"/>
  <c r="L2941" i="1"/>
  <c r="M2941" i="1" s="1"/>
  <c r="L2942" i="1"/>
  <c r="M2942" i="1" s="1"/>
  <c r="L2943" i="1"/>
  <c r="M2943" i="1" s="1"/>
  <c r="L2944" i="1"/>
  <c r="M2944" i="1" s="1"/>
  <c r="L2945" i="1"/>
  <c r="M2945" i="1" s="1"/>
  <c r="L2946" i="1"/>
  <c r="M2946" i="1" s="1"/>
  <c r="L2947" i="1"/>
  <c r="M2947" i="1" s="1"/>
  <c r="L2948" i="1"/>
  <c r="M2948" i="1" s="1"/>
  <c r="L2949" i="1"/>
  <c r="M2949" i="1" s="1"/>
  <c r="L2950" i="1"/>
  <c r="M2950" i="1" s="1"/>
  <c r="L2951" i="1"/>
  <c r="M2951" i="1" s="1"/>
  <c r="L2952" i="1"/>
  <c r="M2952" i="1" s="1"/>
  <c r="L2953" i="1"/>
  <c r="M2953" i="1" s="1"/>
  <c r="L2954" i="1"/>
  <c r="M2954" i="1" s="1"/>
  <c r="L2955" i="1"/>
  <c r="M2955" i="1" s="1"/>
  <c r="L2956" i="1"/>
  <c r="M2956" i="1" s="1"/>
  <c r="L2957" i="1"/>
  <c r="M2957" i="1" s="1"/>
  <c r="L2958" i="1"/>
  <c r="M2958" i="1" s="1"/>
  <c r="L2959" i="1"/>
  <c r="M2959" i="1" s="1"/>
  <c r="L2960" i="1"/>
  <c r="M2960" i="1" s="1"/>
  <c r="L2961" i="1"/>
  <c r="M2961" i="1" s="1"/>
  <c r="L2962" i="1"/>
  <c r="M2962" i="1" s="1"/>
  <c r="L2963" i="1"/>
  <c r="M2963" i="1" s="1"/>
  <c r="L2964" i="1"/>
  <c r="M2964" i="1" s="1"/>
  <c r="L2965" i="1"/>
  <c r="M2965" i="1" s="1"/>
  <c r="L2966" i="1"/>
  <c r="M2966" i="1" s="1"/>
  <c r="L2967" i="1"/>
  <c r="M2967" i="1" s="1"/>
  <c r="L2968" i="1"/>
  <c r="M2968" i="1" s="1"/>
  <c r="L2969" i="1"/>
  <c r="M2969" i="1" s="1"/>
  <c r="L2970" i="1"/>
  <c r="M2970" i="1" s="1"/>
  <c r="L2971" i="1"/>
  <c r="M2971" i="1" s="1"/>
  <c r="L2972" i="1"/>
  <c r="M2972" i="1" s="1"/>
  <c r="L2973" i="1"/>
  <c r="M2973" i="1" s="1"/>
  <c r="L2974" i="1"/>
  <c r="M2974" i="1" s="1"/>
  <c r="L2975" i="1"/>
  <c r="M2975" i="1" s="1"/>
  <c r="L2976" i="1"/>
  <c r="M2976" i="1" s="1"/>
  <c r="L2977" i="1"/>
  <c r="M2977" i="1" s="1"/>
  <c r="L2978" i="1"/>
  <c r="M2978" i="1" s="1"/>
  <c r="L2979" i="1"/>
  <c r="M2979" i="1" s="1"/>
  <c r="L2980" i="1"/>
  <c r="M2980" i="1" s="1"/>
  <c r="L2981" i="1"/>
  <c r="M2981" i="1" s="1"/>
  <c r="L2982" i="1"/>
  <c r="M2982" i="1" s="1"/>
  <c r="L2983" i="1"/>
  <c r="M2983" i="1" s="1"/>
  <c r="L2984" i="1"/>
  <c r="M2984" i="1" s="1"/>
  <c r="L2985" i="1"/>
  <c r="M2985" i="1" s="1"/>
  <c r="L2986" i="1"/>
  <c r="M2986" i="1" s="1"/>
  <c r="L2987" i="1"/>
  <c r="M2987" i="1" s="1"/>
  <c r="L2988" i="1"/>
  <c r="M2988" i="1" s="1"/>
  <c r="L2989" i="1"/>
  <c r="M2989" i="1" s="1"/>
  <c r="L2990" i="1"/>
  <c r="M2990" i="1" s="1"/>
  <c r="L2991" i="1"/>
  <c r="M2991" i="1" s="1"/>
  <c r="L2992" i="1"/>
  <c r="M2992" i="1" s="1"/>
  <c r="L2993" i="1"/>
  <c r="M2993" i="1" s="1"/>
  <c r="L2994" i="1"/>
  <c r="M2994" i="1" s="1"/>
  <c r="L2995" i="1"/>
  <c r="M2995" i="1" s="1"/>
  <c r="L2996" i="1"/>
  <c r="M2996" i="1" s="1"/>
  <c r="L2997" i="1"/>
  <c r="M2997" i="1" s="1"/>
  <c r="L2998" i="1"/>
  <c r="M2998" i="1" s="1"/>
  <c r="L2999" i="1"/>
  <c r="M2999" i="1" s="1"/>
  <c r="L3000" i="1"/>
  <c r="M3000" i="1" s="1"/>
  <c r="L3001" i="1"/>
  <c r="M3001" i="1" s="1"/>
  <c r="L3002" i="1"/>
  <c r="M3002" i="1" s="1"/>
  <c r="L3003" i="1"/>
  <c r="M3003" i="1" s="1"/>
  <c r="L3004" i="1"/>
  <c r="M3004" i="1" s="1"/>
  <c r="L3005" i="1"/>
  <c r="M3005" i="1" s="1"/>
  <c r="L3006" i="1"/>
  <c r="M3006" i="1" s="1"/>
  <c r="L3007" i="1"/>
  <c r="M3007" i="1" s="1"/>
  <c r="L3008" i="1"/>
  <c r="M3008" i="1" s="1"/>
  <c r="L3009" i="1"/>
  <c r="M3009" i="1" s="1"/>
  <c r="L3010" i="1"/>
  <c r="M3010" i="1" s="1"/>
  <c r="L3011" i="1"/>
  <c r="M3011" i="1" s="1"/>
  <c r="L3012" i="1"/>
  <c r="M3012" i="1" s="1"/>
  <c r="L3013" i="1"/>
  <c r="M3013" i="1" s="1"/>
  <c r="L3014" i="1"/>
  <c r="M3014" i="1" s="1"/>
  <c r="L3015" i="1"/>
  <c r="M3015" i="1" s="1"/>
  <c r="L3016" i="1"/>
  <c r="M3016" i="1" s="1"/>
  <c r="L3017" i="1"/>
  <c r="M3017" i="1" s="1"/>
  <c r="L3018" i="1"/>
  <c r="M3018" i="1" s="1"/>
  <c r="L3019" i="1"/>
  <c r="M3019" i="1" s="1"/>
  <c r="L3020" i="1"/>
  <c r="M3020" i="1" s="1"/>
  <c r="L3021" i="1"/>
  <c r="M3021" i="1" s="1"/>
  <c r="L3022" i="1"/>
  <c r="M3022" i="1" s="1"/>
  <c r="L3023" i="1"/>
  <c r="M3023" i="1" s="1"/>
  <c r="L3024" i="1"/>
  <c r="M3024" i="1" s="1"/>
  <c r="L3025" i="1"/>
  <c r="M3025" i="1" s="1"/>
  <c r="L3026" i="1"/>
  <c r="M3026" i="1" s="1"/>
  <c r="L3027" i="1"/>
  <c r="M3027" i="1" s="1"/>
  <c r="L3028" i="1"/>
  <c r="M3028" i="1" s="1"/>
  <c r="L3029" i="1"/>
  <c r="M3029" i="1" s="1"/>
  <c r="L3030" i="1"/>
  <c r="M3030" i="1" s="1"/>
  <c r="L3031" i="1"/>
  <c r="M3031" i="1" s="1"/>
  <c r="L3032" i="1"/>
  <c r="M3032" i="1" s="1"/>
  <c r="L3033" i="1"/>
  <c r="M3033" i="1" s="1"/>
  <c r="L3034" i="1"/>
  <c r="M3034" i="1" s="1"/>
  <c r="L3035" i="1"/>
  <c r="M3035" i="1" s="1"/>
  <c r="L3036" i="1"/>
  <c r="M3036" i="1" s="1"/>
  <c r="L3037" i="1"/>
  <c r="M3037" i="1" s="1"/>
  <c r="L3038" i="1"/>
  <c r="M3038" i="1" s="1"/>
  <c r="L3039" i="1"/>
  <c r="M3039" i="1" s="1"/>
  <c r="L3040" i="1"/>
  <c r="M3040" i="1" s="1"/>
  <c r="L3041" i="1"/>
  <c r="M3041" i="1" s="1"/>
  <c r="L3042" i="1"/>
  <c r="M3042" i="1" s="1"/>
  <c r="L3043" i="1"/>
  <c r="M3043" i="1" s="1"/>
  <c r="L3044" i="1"/>
  <c r="M3044" i="1" s="1"/>
  <c r="L3045" i="1"/>
  <c r="M3045" i="1" s="1"/>
  <c r="L3046" i="1"/>
  <c r="M3046" i="1" s="1"/>
  <c r="L3047" i="1"/>
  <c r="M3047" i="1" s="1"/>
  <c r="L3048" i="1"/>
  <c r="M3048" i="1" s="1"/>
  <c r="L3049" i="1"/>
  <c r="M3049" i="1" s="1"/>
  <c r="L3050" i="1"/>
  <c r="M3050" i="1" s="1"/>
  <c r="L3051" i="1"/>
  <c r="M3051" i="1" s="1"/>
  <c r="L3052" i="1"/>
  <c r="M3052" i="1" s="1"/>
  <c r="L3053" i="1"/>
  <c r="M3053" i="1" s="1"/>
  <c r="L3054" i="1"/>
  <c r="M3054" i="1" s="1"/>
  <c r="L3055" i="1"/>
  <c r="M3055" i="1" s="1"/>
  <c r="L3056" i="1"/>
  <c r="M3056" i="1" s="1"/>
  <c r="L3057" i="1"/>
  <c r="M3057" i="1" s="1"/>
  <c r="L3058" i="1"/>
  <c r="M3058" i="1" s="1"/>
  <c r="L3059" i="1"/>
  <c r="M3059" i="1" s="1"/>
  <c r="L3060" i="1"/>
  <c r="M3060" i="1" s="1"/>
  <c r="L3061" i="1"/>
  <c r="M3061" i="1" s="1"/>
  <c r="L3062" i="1"/>
  <c r="M3062" i="1" s="1"/>
  <c r="L3063" i="1"/>
  <c r="M3063" i="1" s="1"/>
  <c r="L3064" i="1"/>
  <c r="M3064" i="1" s="1"/>
  <c r="L3065" i="1"/>
  <c r="M3065" i="1" s="1"/>
  <c r="L3066" i="1"/>
  <c r="M3066" i="1" s="1"/>
  <c r="L3067" i="1"/>
  <c r="M3067" i="1" s="1"/>
  <c r="L3068" i="1"/>
  <c r="M3068" i="1" s="1"/>
  <c r="L3069" i="1"/>
  <c r="M3069" i="1" s="1"/>
  <c r="L3070" i="1"/>
  <c r="M3070" i="1" s="1"/>
  <c r="L3071" i="1"/>
  <c r="M3071" i="1" s="1"/>
  <c r="L3072" i="1"/>
  <c r="M3072" i="1" s="1"/>
  <c r="L3073" i="1"/>
  <c r="M3073" i="1" s="1"/>
  <c r="L3074" i="1"/>
  <c r="M3074" i="1" s="1"/>
  <c r="L3075" i="1"/>
  <c r="M3075" i="1" s="1"/>
  <c r="L3076" i="1"/>
  <c r="M3076" i="1" s="1"/>
  <c r="L3077" i="1"/>
  <c r="M3077" i="1" s="1"/>
  <c r="L3078" i="1"/>
  <c r="M3078" i="1" s="1"/>
  <c r="L3079" i="1"/>
  <c r="M3079" i="1" s="1"/>
  <c r="L3080" i="1"/>
  <c r="M3080" i="1" s="1"/>
  <c r="L3081" i="1"/>
  <c r="M3081" i="1" s="1"/>
  <c r="L3082" i="1"/>
  <c r="M3082" i="1" s="1"/>
  <c r="L3083" i="1"/>
  <c r="M3083" i="1" s="1"/>
  <c r="L3084" i="1"/>
  <c r="M3084" i="1" s="1"/>
  <c r="L3085" i="1"/>
  <c r="M3085" i="1" s="1"/>
  <c r="L3086" i="1"/>
  <c r="M3086" i="1" s="1"/>
  <c r="L3087" i="1"/>
  <c r="M3087" i="1" s="1"/>
  <c r="L3088" i="1"/>
  <c r="M3088" i="1" s="1"/>
  <c r="L3089" i="1"/>
  <c r="M3089" i="1" s="1"/>
  <c r="L3090" i="1"/>
  <c r="M3090" i="1" s="1"/>
  <c r="L3091" i="1"/>
  <c r="M3091" i="1" s="1"/>
  <c r="L3092" i="1"/>
  <c r="M3092" i="1" s="1"/>
  <c r="L3093" i="1"/>
  <c r="M3093" i="1" s="1"/>
  <c r="L3094" i="1"/>
  <c r="M3094" i="1" s="1"/>
  <c r="L3095" i="1"/>
  <c r="M3095" i="1" s="1"/>
  <c r="L3096" i="1"/>
  <c r="M3096" i="1" s="1"/>
  <c r="L3097" i="1"/>
  <c r="M3097" i="1" s="1"/>
  <c r="L3098" i="1"/>
  <c r="M3098" i="1" s="1"/>
  <c r="L3099" i="1"/>
  <c r="M3099" i="1" s="1"/>
  <c r="L3100" i="1"/>
  <c r="M3100" i="1" s="1"/>
  <c r="L3101" i="1"/>
  <c r="M3101" i="1" s="1"/>
  <c r="L3102" i="1"/>
  <c r="M3102" i="1" s="1"/>
  <c r="L3103" i="1"/>
  <c r="M3103" i="1" s="1"/>
  <c r="L3104" i="1"/>
  <c r="M3104" i="1" s="1"/>
  <c r="L3105" i="1"/>
  <c r="M3105" i="1" s="1"/>
  <c r="L3106" i="1"/>
  <c r="M3106" i="1" s="1"/>
  <c r="L3107" i="1"/>
  <c r="M3107" i="1" s="1"/>
  <c r="L3108" i="1"/>
  <c r="M3108" i="1" s="1"/>
  <c r="L3109" i="1"/>
  <c r="M3109" i="1" s="1"/>
  <c r="L3110" i="1"/>
  <c r="M3110" i="1" s="1"/>
  <c r="L3111" i="1"/>
  <c r="M3111" i="1" s="1"/>
  <c r="L3112" i="1"/>
  <c r="M3112" i="1" s="1"/>
  <c r="L3113" i="1"/>
  <c r="M3113" i="1" s="1"/>
  <c r="L3114" i="1"/>
  <c r="M3114" i="1" s="1"/>
  <c r="L3115" i="1"/>
  <c r="M3115" i="1" s="1"/>
  <c r="L3116" i="1"/>
  <c r="M3116" i="1" s="1"/>
  <c r="L3117" i="1"/>
  <c r="M3117" i="1" s="1"/>
  <c r="L3118" i="1"/>
  <c r="M3118" i="1" s="1"/>
  <c r="L3119" i="1"/>
  <c r="M3119" i="1" s="1"/>
  <c r="L3120" i="1"/>
  <c r="M3120" i="1" s="1"/>
  <c r="L3121" i="1"/>
  <c r="M3121" i="1" s="1"/>
  <c r="L3122" i="1"/>
  <c r="M3122" i="1" s="1"/>
  <c r="L3123" i="1"/>
  <c r="M3123" i="1" s="1"/>
  <c r="L3124" i="1"/>
  <c r="M3124" i="1" s="1"/>
  <c r="L3125" i="1"/>
  <c r="M3125" i="1" s="1"/>
  <c r="L3126" i="1"/>
  <c r="M3126" i="1" s="1"/>
  <c r="L3127" i="1"/>
  <c r="M3127" i="1" s="1"/>
  <c r="L3128" i="1"/>
  <c r="M3128" i="1" s="1"/>
  <c r="L3129" i="1"/>
  <c r="M3129" i="1" s="1"/>
  <c r="L3130" i="1"/>
  <c r="M3130" i="1" s="1"/>
  <c r="L3131" i="1"/>
  <c r="M3131" i="1" s="1"/>
  <c r="L3132" i="1"/>
  <c r="M3132" i="1" s="1"/>
  <c r="L3133" i="1"/>
  <c r="M3133" i="1" s="1"/>
  <c r="L3134" i="1"/>
  <c r="M3134" i="1" s="1"/>
  <c r="L3135" i="1"/>
  <c r="M3135" i="1" s="1"/>
  <c r="L3136" i="1"/>
  <c r="M3136" i="1" s="1"/>
  <c r="L3137" i="1"/>
  <c r="M3137" i="1" s="1"/>
  <c r="L3138" i="1"/>
  <c r="M3138" i="1" s="1"/>
  <c r="L3139" i="1"/>
  <c r="M3139" i="1" s="1"/>
  <c r="L3140" i="1"/>
  <c r="M3140" i="1" s="1"/>
  <c r="L3141" i="1"/>
  <c r="M3141" i="1" s="1"/>
  <c r="L3142" i="1"/>
  <c r="M3142" i="1" s="1"/>
  <c r="L3143" i="1"/>
  <c r="M3143" i="1" s="1"/>
  <c r="L3144" i="1"/>
  <c r="M3144" i="1" s="1"/>
  <c r="L3145" i="1"/>
  <c r="M3145" i="1" s="1"/>
  <c r="L3146" i="1"/>
  <c r="M3146" i="1" s="1"/>
  <c r="L3147" i="1"/>
  <c r="M3147" i="1" s="1"/>
  <c r="L3148" i="1"/>
  <c r="M3148" i="1" s="1"/>
  <c r="L3149" i="1"/>
  <c r="M3149" i="1" s="1"/>
  <c r="L3150" i="1"/>
  <c r="M3150" i="1" s="1"/>
  <c r="L3151" i="1"/>
  <c r="M3151" i="1" s="1"/>
  <c r="L3152" i="1"/>
  <c r="M3152" i="1" s="1"/>
  <c r="L3153" i="1"/>
  <c r="M3153" i="1" s="1"/>
  <c r="L3154" i="1"/>
  <c r="M3154" i="1" s="1"/>
  <c r="L3155" i="1"/>
  <c r="M3155" i="1" s="1"/>
  <c r="L3156" i="1"/>
  <c r="M3156" i="1" s="1"/>
  <c r="L3157" i="1"/>
  <c r="M3157" i="1" s="1"/>
  <c r="L3158" i="1"/>
  <c r="M3158" i="1" s="1"/>
  <c r="L3159" i="1"/>
  <c r="M3159" i="1" s="1"/>
  <c r="L3160" i="1"/>
  <c r="M3160" i="1" s="1"/>
  <c r="L3161" i="1"/>
  <c r="M3161" i="1" s="1"/>
  <c r="L3162" i="1"/>
  <c r="M3162" i="1" s="1"/>
  <c r="L3163" i="1"/>
  <c r="M3163" i="1" s="1"/>
  <c r="L3164" i="1"/>
  <c r="M3164" i="1" s="1"/>
  <c r="L3165" i="1"/>
  <c r="M3165" i="1" s="1"/>
  <c r="L3166" i="1"/>
  <c r="M3166" i="1" s="1"/>
  <c r="L3167" i="1"/>
  <c r="M3167" i="1" s="1"/>
  <c r="L3168" i="1"/>
  <c r="M3168" i="1" s="1"/>
  <c r="L3169" i="1"/>
  <c r="M3169" i="1" s="1"/>
  <c r="L3170" i="1"/>
  <c r="M3170" i="1" s="1"/>
  <c r="L3171" i="1"/>
  <c r="M3171" i="1" s="1"/>
  <c r="L3172" i="1"/>
  <c r="M3172" i="1" s="1"/>
  <c r="L3173" i="1"/>
  <c r="M3173" i="1" s="1"/>
  <c r="L3174" i="1"/>
  <c r="M3174" i="1" s="1"/>
  <c r="L3175" i="1"/>
  <c r="M3175" i="1" s="1"/>
  <c r="L3176" i="1"/>
  <c r="M3176" i="1" s="1"/>
  <c r="L3177" i="1"/>
  <c r="M3177" i="1" s="1"/>
  <c r="L3178" i="1"/>
  <c r="M3178" i="1" s="1"/>
  <c r="L3179" i="1"/>
  <c r="M3179" i="1" s="1"/>
  <c r="L3180" i="1"/>
  <c r="M3180" i="1" s="1"/>
  <c r="L3181" i="1"/>
  <c r="M3181" i="1" s="1"/>
  <c r="L3182" i="1"/>
  <c r="M3182" i="1" s="1"/>
  <c r="L3183" i="1"/>
  <c r="M3183" i="1" s="1"/>
  <c r="L3184" i="1"/>
  <c r="M3184" i="1" s="1"/>
  <c r="L3185" i="1"/>
  <c r="M3185" i="1" s="1"/>
  <c r="L3186" i="1"/>
  <c r="M3186" i="1" s="1"/>
  <c r="L3187" i="1"/>
  <c r="M3187" i="1" s="1"/>
  <c r="L3188" i="1"/>
  <c r="M3188" i="1" s="1"/>
  <c r="L3189" i="1"/>
  <c r="M3189" i="1" s="1"/>
  <c r="L3190" i="1"/>
  <c r="M3190" i="1" s="1"/>
  <c r="L3191" i="1"/>
  <c r="M3191" i="1" s="1"/>
  <c r="L3192" i="1"/>
  <c r="M3192" i="1" s="1"/>
  <c r="L3193" i="1"/>
  <c r="M3193" i="1" s="1"/>
  <c r="L3194" i="1"/>
  <c r="M3194" i="1" s="1"/>
  <c r="L3195" i="1"/>
  <c r="M3195" i="1" s="1"/>
  <c r="L3196" i="1"/>
  <c r="M3196" i="1" s="1"/>
  <c r="L3197" i="1"/>
  <c r="M3197" i="1" s="1"/>
  <c r="L3198" i="1"/>
  <c r="M3198" i="1" s="1"/>
  <c r="L3199" i="1"/>
  <c r="M3199" i="1" s="1"/>
  <c r="L3200" i="1"/>
  <c r="M3200" i="1" s="1"/>
  <c r="L3201" i="1"/>
  <c r="M3201" i="1" s="1"/>
  <c r="L3202" i="1"/>
  <c r="M3202" i="1" s="1"/>
  <c r="L3203" i="1"/>
  <c r="M3203" i="1" s="1"/>
  <c r="L3204" i="1"/>
  <c r="M3204" i="1" s="1"/>
  <c r="L3205" i="1"/>
  <c r="M3205" i="1" s="1"/>
  <c r="L3206" i="1"/>
  <c r="M3206" i="1" s="1"/>
  <c r="L3207" i="1"/>
  <c r="M3207" i="1" s="1"/>
  <c r="L3208" i="1"/>
  <c r="M3208" i="1" s="1"/>
  <c r="L3209" i="1"/>
  <c r="M3209" i="1" s="1"/>
  <c r="L3210" i="1"/>
  <c r="M3210" i="1" s="1"/>
  <c r="L3211" i="1"/>
  <c r="M3211" i="1" s="1"/>
  <c r="L3212" i="1"/>
  <c r="M3212" i="1" s="1"/>
  <c r="L3213" i="1"/>
  <c r="M3213" i="1" s="1"/>
  <c r="L3214" i="1"/>
  <c r="M3214" i="1" s="1"/>
  <c r="L3215" i="1"/>
  <c r="M3215" i="1" s="1"/>
  <c r="L3216" i="1"/>
  <c r="M3216" i="1" s="1"/>
  <c r="L3217" i="1"/>
  <c r="M3217" i="1" s="1"/>
  <c r="L3218" i="1"/>
  <c r="M3218" i="1" s="1"/>
  <c r="L3219" i="1"/>
  <c r="M3219" i="1" s="1"/>
  <c r="L3220" i="1"/>
  <c r="M3220" i="1" s="1"/>
  <c r="L3221" i="1"/>
  <c r="M3221" i="1" s="1"/>
  <c r="L3222" i="1"/>
  <c r="M3222" i="1" s="1"/>
  <c r="L3223" i="1"/>
  <c r="M3223" i="1" s="1"/>
  <c r="L3224" i="1"/>
  <c r="M3224" i="1" s="1"/>
  <c r="L3225" i="1"/>
  <c r="M3225" i="1" s="1"/>
  <c r="L3226" i="1"/>
  <c r="M3226" i="1" s="1"/>
  <c r="L3227" i="1"/>
  <c r="M3227" i="1" s="1"/>
  <c r="L3228" i="1"/>
  <c r="M3228" i="1" s="1"/>
  <c r="L3229" i="1"/>
  <c r="M3229" i="1" s="1"/>
  <c r="L3230" i="1"/>
  <c r="M3230" i="1" s="1"/>
  <c r="L3231" i="1"/>
  <c r="M3231" i="1" s="1"/>
  <c r="L3232" i="1"/>
  <c r="M3232" i="1" s="1"/>
  <c r="L3233" i="1"/>
  <c r="M3233" i="1" s="1"/>
  <c r="L3234" i="1"/>
  <c r="M3234" i="1" s="1"/>
  <c r="L3235" i="1"/>
  <c r="M3235" i="1" s="1"/>
  <c r="L3236" i="1"/>
  <c r="M3236" i="1" s="1"/>
  <c r="L3237" i="1"/>
  <c r="M3237" i="1" s="1"/>
  <c r="L3238" i="1"/>
  <c r="M3238" i="1" s="1"/>
  <c r="L3239" i="1"/>
  <c r="M3239" i="1" s="1"/>
  <c r="L3240" i="1"/>
  <c r="M3240" i="1" s="1"/>
  <c r="L3241" i="1"/>
  <c r="M3241" i="1" s="1"/>
  <c r="L3242" i="1"/>
  <c r="M3242" i="1" s="1"/>
  <c r="L3243" i="1"/>
  <c r="M3243" i="1" s="1"/>
  <c r="L3244" i="1"/>
  <c r="M3244" i="1" s="1"/>
  <c r="L3245" i="1"/>
  <c r="M3245" i="1" s="1"/>
  <c r="L3246" i="1"/>
  <c r="M3246" i="1" s="1"/>
  <c r="L3247" i="1"/>
  <c r="M3247" i="1" s="1"/>
  <c r="L3248" i="1"/>
  <c r="M3248" i="1" s="1"/>
  <c r="L3249" i="1"/>
  <c r="M3249" i="1" s="1"/>
  <c r="L3250" i="1"/>
  <c r="M3250" i="1" s="1"/>
  <c r="L3251" i="1"/>
  <c r="M3251" i="1" s="1"/>
  <c r="L3252" i="1"/>
  <c r="M3252" i="1" s="1"/>
  <c r="L3253" i="1"/>
  <c r="M3253" i="1" s="1"/>
  <c r="L3254" i="1"/>
  <c r="M3254" i="1" s="1"/>
  <c r="L3255" i="1"/>
  <c r="M3255" i="1" s="1"/>
  <c r="L3256" i="1"/>
  <c r="M3256" i="1" s="1"/>
  <c r="L3257" i="1"/>
  <c r="M3257" i="1" s="1"/>
  <c r="L3258" i="1"/>
  <c r="M3258" i="1" s="1"/>
  <c r="L3259" i="1"/>
  <c r="M3259" i="1" s="1"/>
  <c r="L3260" i="1"/>
  <c r="M3260" i="1" s="1"/>
  <c r="L3261" i="1"/>
  <c r="M3261" i="1" s="1"/>
  <c r="L3262" i="1"/>
  <c r="M3262" i="1" s="1"/>
  <c r="L3263" i="1"/>
  <c r="M3263" i="1" s="1"/>
  <c r="L3264" i="1"/>
  <c r="M3264" i="1" s="1"/>
  <c r="L3265" i="1"/>
  <c r="M3265" i="1" s="1"/>
  <c r="L3266" i="1"/>
  <c r="M3266" i="1" s="1"/>
  <c r="L3267" i="1"/>
  <c r="M3267" i="1" s="1"/>
  <c r="L3268" i="1"/>
  <c r="M3268" i="1" s="1"/>
  <c r="L3269" i="1"/>
  <c r="M3269" i="1" s="1"/>
  <c r="L3270" i="1"/>
  <c r="M3270" i="1" s="1"/>
  <c r="L3271" i="1"/>
  <c r="M3271" i="1" s="1"/>
  <c r="L3272" i="1"/>
  <c r="M3272" i="1" s="1"/>
  <c r="L3273" i="1"/>
  <c r="M3273" i="1" s="1"/>
  <c r="L3274" i="1"/>
  <c r="M3274" i="1" s="1"/>
  <c r="L3275" i="1"/>
  <c r="M3275" i="1" s="1"/>
  <c r="L3276" i="1"/>
  <c r="M3276" i="1" s="1"/>
  <c r="L3277" i="1"/>
  <c r="M3277" i="1" s="1"/>
  <c r="L3278" i="1"/>
  <c r="M3278" i="1" s="1"/>
  <c r="L3279" i="1"/>
  <c r="M3279" i="1" s="1"/>
  <c r="L3280" i="1"/>
  <c r="M3280" i="1" s="1"/>
  <c r="L3281" i="1"/>
  <c r="M3281" i="1" s="1"/>
  <c r="L3282" i="1"/>
  <c r="M3282" i="1" s="1"/>
  <c r="L3283" i="1"/>
  <c r="M3283" i="1" s="1"/>
  <c r="L3284" i="1"/>
  <c r="M3284" i="1" s="1"/>
  <c r="L3285" i="1"/>
  <c r="M3285" i="1" s="1"/>
  <c r="L3286" i="1"/>
  <c r="M3286" i="1" s="1"/>
  <c r="L3287" i="1"/>
  <c r="M3287" i="1" s="1"/>
  <c r="L3288" i="1"/>
  <c r="M3288" i="1" s="1"/>
  <c r="L3289" i="1"/>
  <c r="M3289" i="1" s="1"/>
  <c r="L3290" i="1"/>
  <c r="M3290" i="1" s="1"/>
  <c r="L3291" i="1"/>
  <c r="M3291" i="1" s="1"/>
  <c r="L3292" i="1"/>
  <c r="M3292" i="1" s="1"/>
  <c r="L3293" i="1"/>
  <c r="M3293" i="1" s="1"/>
  <c r="L3294" i="1"/>
  <c r="M3294" i="1" s="1"/>
  <c r="L3295" i="1"/>
  <c r="M3295" i="1" s="1"/>
  <c r="L3296" i="1"/>
  <c r="M3296" i="1" s="1"/>
  <c r="L3297" i="1"/>
  <c r="M3297" i="1" s="1"/>
  <c r="L3298" i="1"/>
  <c r="M3298" i="1" s="1"/>
  <c r="L3299" i="1"/>
  <c r="M3299" i="1" s="1"/>
  <c r="L3300" i="1"/>
  <c r="M3300" i="1" s="1"/>
  <c r="L3301" i="1"/>
  <c r="M3301" i="1" s="1"/>
  <c r="L3302" i="1"/>
  <c r="M3302" i="1" s="1"/>
  <c r="L3303" i="1"/>
  <c r="M3303" i="1" s="1"/>
  <c r="L3304" i="1"/>
  <c r="M3304" i="1" s="1"/>
  <c r="L3305" i="1"/>
  <c r="M3305" i="1" s="1"/>
  <c r="L3306" i="1"/>
  <c r="M3306" i="1" s="1"/>
  <c r="L3307" i="1"/>
  <c r="M3307" i="1" s="1"/>
  <c r="L3308" i="1"/>
  <c r="M3308" i="1" s="1"/>
  <c r="L3309" i="1"/>
  <c r="M3309" i="1" s="1"/>
  <c r="L3310" i="1"/>
  <c r="M3310" i="1" s="1"/>
  <c r="L3311" i="1"/>
  <c r="M3311" i="1" s="1"/>
  <c r="L3312" i="1"/>
  <c r="M3312" i="1" s="1"/>
  <c r="L3313" i="1"/>
  <c r="M3313" i="1" s="1"/>
  <c r="L3314" i="1"/>
  <c r="M3314" i="1" s="1"/>
  <c r="L3315" i="1"/>
  <c r="M3315" i="1" s="1"/>
  <c r="L3316" i="1"/>
  <c r="M3316" i="1" s="1"/>
  <c r="L3317" i="1"/>
  <c r="M3317" i="1" s="1"/>
  <c r="L3318" i="1"/>
  <c r="M3318" i="1" s="1"/>
  <c r="L3319" i="1"/>
  <c r="M3319" i="1" s="1"/>
  <c r="L3320" i="1"/>
  <c r="M3320" i="1" s="1"/>
  <c r="L3321" i="1"/>
  <c r="M3321" i="1" s="1"/>
  <c r="L3322" i="1"/>
  <c r="M3322" i="1" s="1"/>
  <c r="L3323" i="1"/>
  <c r="M3323" i="1" s="1"/>
  <c r="L3324" i="1"/>
  <c r="M3324" i="1" s="1"/>
  <c r="L3325" i="1"/>
  <c r="M3325" i="1" s="1"/>
  <c r="L3326" i="1"/>
  <c r="M3326" i="1" s="1"/>
  <c r="L3327" i="1"/>
  <c r="M3327" i="1" s="1"/>
  <c r="L3328" i="1"/>
  <c r="M3328" i="1" s="1"/>
  <c r="L3329" i="1"/>
  <c r="M3329" i="1" s="1"/>
  <c r="L3330" i="1"/>
  <c r="M3330" i="1" s="1"/>
  <c r="L3331" i="1"/>
  <c r="M3331" i="1" s="1"/>
  <c r="L3332" i="1"/>
  <c r="M3332" i="1" s="1"/>
  <c r="L3333" i="1"/>
  <c r="M3333" i="1" s="1"/>
  <c r="L3334" i="1"/>
  <c r="M3334" i="1" s="1"/>
  <c r="L3335" i="1"/>
  <c r="M3335" i="1" s="1"/>
  <c r="L3336" i="1"/>
  <c r="M3336" i="1" s="1"/>
  <c r="L3337" i="1"/>
  <c r="M3337" i="1" s="1"/>
  <c r="L3338" i="1"/>
  <c r="M3338" i="1" s="1"/>
  <c r="L3339" i="1"/>
  <c r="M3339" i="1" s="1"/>
  <c r="L3340" i="1"/>
  <c r="M3340" i="1" s="1"/>
  <c r="L3341" i="1"/>
  <c r="M3341" i="1" s="1"/>
  <c r="L3342" i="1"/>
  <c r="M3342" i="1" s="1"/>
  <c r="L3343" i="1"/>
  <c r="M3343" i="1" s="1"/>
  <c r="L3344" i="1"/>
  <c r="M3344" i="1" s="1"/>
  <c r="L3345" i="1"/>
  <c r="M3345" i="1" s="1"/>
  <c r="L3346" i="1"/>
  <c r="M3346" i="1" s="1"/>
  <c r="L3347" i="1"/>
  <c r="M3347" i="1" s="1"/>
  <c r="L3348" i="1"/>
  <c r="M3348" i="1" s="1"/>
  <c r="L3349" i="1"/>
  <c r="M3349" i="1" s="1"/>
  <c r="L3350" i="1"/>
  <c r="M3350" i="1" s="1"/>
  <c r="L3351" i="1"/>
  <c r="M3351" i="1" s="1"/>
  <c r="L3352" i="1"/>
  <c r="M3352" i="1" s="1"/>
  <c r="L3353" i="1"/>
  <c r="M3353" i="1" s="1"/>
  <c r="L3354" i="1"/>
  <c r="M3354" i="1" s="1"/>
  <c r="L3355" i="1"/>
  <c r="M3355" i="1" s="1"/>
  <c r="L3356" i="1"/>
  <c r="M3356" i="1" s="1"/>
  <c r="L3357" i="1"/>
  <c r="M3357" i="1" s="1"/>
  <c r="L3358" i="1"/>
  <c r="M3358" i="1" s="1"/>
  <c r="L3359" i="1"/>
  <c r="M3359" i="1" s="1"/>
  <c r="L3360" i="1"/>
  <c r="M3360" i="1" s="1"/>
  <c r="L3361" i="1"/>
  <c r="M3361" i="1" s="1"/>
  <c r="L3362" i="1"/>
  <c r="M3362" i="1" s="1"/>
  <c r="L3363" i="1"/>
  <c r="M3363" i="1" s="1"/>
  <c r="L3364" i="1"/>
  <c r="M3364" i="1" s="1"/>
  <c r="L3365" i="1"/>
  <c r="M3365" i="1" s="1"/>
  <c r="L3366" i="1"/>
  <c r="M3366" i="1" s="1"/>
  <c r="L3367" i="1"/>
  <c r="M3367" i="1" s="1"/>
  <c r="L3368" i="1"/>
  <c r="M3368" i="1" s="1"/>
  <c r="L3369" i="1"/>
  <c r="M3369" i="1" s="1"/>
  <c r="L3370" i="1"/>
  <c r="M3370" i="1" s="1"/>
  <c r="L3371" i="1"/>
  <c r="M3371" i="1" s="1"/>
  <c r="L3372" i="1"/>
  <c r="M3372" i="1" s="1"/>
  <c r="L3373" i="1"/>
  <c r="M3373" i="1" s="1"/>
  <c r="L3374" i="1"/>
  <c r="M3374" i="1" s="1"/>
  <c r="L3375" i="1"/>
  <c r="M3375" i="1" s="1"/>
  <c r="L3376" i="1"/>
  <c r="M3376" i="1" s="1"/>
  <c r="L3377" i="1"/>
  <c r="M3377" i="1" s="1"/>
  <c r="L3378" i="1"/>
  <c r="M3378" i="1" s="1"/>
  <c r="L3379" i="1"/>
  <c r="M3379" i="1" s="1"/>
  <c r="L3380" i="1"/>
  <c r="M3380" i="1" s="1"/>
  <c r="L3381" i="1"/>
  <c r="M3381" i="1" s="1"/>
  <c r="L3382" i="1"/>
  <c r="M3382" i="1" s="1"/>
  <c r="L3383" i="1"/>
  <c r="M3383" i="1" s="1"/>
  <c r="L3384" i="1"/>
  <c r="M3384" i="1" s="1"/>
  <c r="L3385" i="1"/>
  <c r="M3385" i="1" s="1"/>
  <c r="L3386" i="1"/>
  <c r="M3386" i="1" s="1"/>
  <c r="L3387" i="1"/>
  <c r="M3387" i="1" s="1"/>
  <c r="L3388" i="1"/>
  <c r="M3388" i="1" s="1"/>
  <c r="L3389" i="1"/>
  <c r="M3389" i="1" s="1"/>
  <c r="L3390" i="1"/>
  <c r="M3390" i="1" s="1"/>
  <c r="L3391" i="1"/>
  <c r="M3391" i="1" s="1"/>
  <c r="L3392" i="1"/>
  <c r="M3392" i="1" s="1"/>
  <c r="L3393" i="1"/>
  <c r="M3393" i="1" s="1"/>
  <c r="L3394" i="1"/>
  <c r="M3394" i="1" s="1"/>
  <c r="L3395" i="1"/>
  <c r="M3395" i="1" s="1"/>
  <c r="L3396" i="1"/>
  <c r="M3396" i="1" s="1"/>
  <c r="L3397" i="1"/>
  <c r="M3397" i="1" s="1"/>
  <c r="L3398" i="1"/>
  <c r="M3398" i="1" s="1"/>
  <c r="L3399" i="1"/>
  <c r="M3399" i="1" s="1"/>
  <c r="L3400" i="1"/>
  <c r="M3400" i="1" s="1"/>
  <c r="L3401" i="1"/>
  <c r="M3401" i="1" s="1"/>
  <c r="L3402" i="1"/>
  <c r="M3402" i="1" s="1"/>
  <c r="L3403" i="1"/>
  <c r="M3403" i="1" s="1"/>
  <c r="L3404" i="1"/>
  <c r="M3404" i="1" s="1"/>
  <c r="L3405" i="1"/>
  <c r="M3405" i="1" s="1"/>
  <c r="L3406" i="1"/>
  <c r="M3406" i="1" s="1"/>
  <c r="L3407" i="1"/>
  <c r="M3407" i="1" s="1"/>
  <c r="L3408" i="1"/>
  <c r="M3408" i="1" s="1"/>
  <c r="L3409" i="1"/>
  <c r="M3409" i="1" s="1"/>
  <c r="L3410" i="1"/>
  <c r="M3410" i="1" s="1"/>
  <c r="L3411" i="1"/>
  <c r="M3411" i="1" s="1"/>
  <c r="L3412" i="1"/>
  <c r="M3412" i="1" s="1"/>
  <c r="L3413" i="1"/>
  <c r="M3413" i="1" s="1"/>
  <c r="L3414" i="1"/>
  <c r="M3414" i="1" s="1"/>
  <c r="L3415" i="1"/>
  <c r="M3415" i="1" s="1"/>
  <c r="L3416" i="1"/>
  <c r="M3416" i="1" s="1"/>
  <c r="L3417" i="1"/>
  <c r="M3417" i="1" s="1"/>
  <c r="L3418" i="1"/>
  <c r="M3418" i="1" s="1"/>
  <c r="L3419" i="1"/>
  <c r="M3419" i="1" s="1"/>
  <c r="L3420" i="1"/>
  <c r="M3420" i="1" s="1"/>
  <c r="L3421" i="1"/>
  <c r="M3421" i="1" s="1"/>
  <c r="L3422" i="1"/>
  <c r="M3422" i="1" s="1"/>
  <c r="L3423" i="1"/>
  <c r="M3423" i="1" s="1"/>
  <c r="L3424" i="1"/>
  <c r="M3424" i="1" s="1"/>
  <c r="L3425" i="1"/>
  <c r="M3425" i="1" s="1"/>
  <c r="L3426" i="1"/>
  <c r="M3426" i="1" s="1"/>
  <c r="L3427" i="1"/>
  <c r="M3427" i="1" s="1"/>
  <c r="L3428" i="1"/>
  <c r="M3428" i="1" s="1"/>
  <c r="L3429" i="1"/>
  <c r="M3429" i="1" s="1"/>
  <c r="L3430" i="1"/>
  <c r="M3430" i="1" s="1"/>
  <c r="L3431" i="1"/>
  <c r="M3431" i="1" s="1"/>
  <c r="L3432" i="1"/>
  <c r="M3432" i="1" s="1"/>
  <c r="L3433" i="1"/>
  <c r="M3433" i="1" s="1"/>
  <c r="L3434" i="1"/>
  <c r="M3434" i="1" s="1"/>
  <c r="L3435" i="1"/>
  <c r="M3435" i="1" s="1"/>
  <c r="L3436" i="1"/>
  <c r="M3436" i="1" s="1"/>
  <c r="L3437" i="1"/>
  <c r="M3437" i="1" s="1"/>
  <c r="L3438" i="1"/>
  <c r="M3438" i="1" s="1"/>
  <c r="L3439" i="1"/>
  <c r="M3439" i="1" s="1"/>
  <c r="L3440" i="1"/>
  <c r="M3440" i="1" s="1"/>
  <c r="L3441" i="1"/>
  <c r="M3441" i="1" s="1"/>
  <c r="L3442" i="1"/>
  <c r="M3442" i="1" s="1"/>
  <c r="L3443" i="1"/>
  <c r="M3443" i="1" s="1"/>
  <c r="L3444" i="1"/>
  <c r="M3444" i="1" s="1"/>
  <c r="L3445" i="1"/>
  <c r="M3445" i="1" s="1"/>
  <c r="L3446" i="1"/>
  <c r="M3446" i="1" s="1"/>
  <c r="L3447" i="1"/>
  <c r="M3447" i="1" s="1"/>
  <c r="L3448" i="1"/>
  <c r="M3448" i="1" s="1"/>
  <c r="L3449" i="1"/>
  <c r="M3449" i="1" s="1"/>
  <c r="L3450" i="1"/>
  <c r="M3450" i="1" s="1"/>
  <c r="L3451" i="1"/>
  <c r="M3451" i="1" s="1"/>
  <c r="L3452" i="1"/>
  <c r="M3452" i="1" s="1"/>
  <c r="L3453" i="1"/>
  <c r="M3453" i="1" s="1"/>
  <c r="L3454" i="1"/>
  <c r="M3454" i="1" s="1"/>
  <c r="L3455" i="1"/>
  <c r="M3455" i="1" s="1"/>
  <c r="L3456" i="1"/>
  <c r="M3456" i="1" s="1"/>
  <c r="L3457" i="1"/>
  <c r="M3457" i="1" s="1"/>
  <c r="L3458" i="1"/>
  <c r="M3458" i="1" s="1"/>
  <c r="L3459" i="1"/>
  <c r="M3459" i="1" s="1"/>
  <c r="L3460" i="1"/>
  <c r="M3460" i="1" s="1"/>
  <c r="L3461" i="1"/>
  <c r="M3461" i="1" s="1"/>
  <c r="L3462" i="1"/>
  <c r="M3462" i="1" s="1"/>
  <c r="L3463" i="1"/>
  <c r="M3463" i="1" s="1"/>
  <c r="L3464" i="1"/>
  <c r="M3464" i="1" s="1"/>
  <c r="L3465" i="1"/>
  <c r="M3465" i="1" s="1"/>
  <c r="L3466" i="1"/>
  <c r="M3466" i="1" s="1"/>
  <c r="L3467" i="1"/>
  <c r="M3467" i="1" s="1"/>
  <c r="L3468" i="1"/>
  <c r="M3468" i="1" s="1"/>
  <c r="L3469" i="1"/>
  <c r="M3469" i="1" s="1"/>
  <c r="L3470" i="1"/>
  <c r="M3470" i="1" s="1"/>
  <c r="L3471" i="1"/>
  <c r="M3471" i="1" s="1"/>
  <c r="L3472" i="1"/>
  <c r="M3472" i="1" s="1"/>
  <c r="L3473" i="1"/>
  <c r="M3473" i="1" s="1"/>
  <c r="L3474" i="1"/>
  <c r="M3474" i="1" s="1"/>
  <c r="L3475" i="1"/>
  <c r="M3475" i="1" s="1"/>
  <c r="L3476" i="1"/>
  <c r="M3476" i="1" s="1"/>
  <c r="L3477" i="1"/>
  <c r="M3477" i="1" s="1"/>
  <c r="L3478" i="1"/>
  <c r="M3478" i="1" s="1"/>
  <c r="L3479" i="1"/>
  <c r="M3479" i="1" s="1"/>
  <c r="L3480" i="1"/>
  <c r="M3480" i="1" s="1"/>
  <c r="L3481" i="1"/>
  <c r="M3481" i="1" s="1"/>
  <c r="L3482" i="1"/>
  <c r="M3482" i="1" s="1"/>
  <c r="L3483" i="1"/>
  <c r="M3483" i="1" s="1"/>
  <c r="L3484" i="1"/>
  <c r="M3484" i="1" s="1"/>
  <c r="L3485" i="1"/>
  <c r="M3485" i="1" s="1"/>
  <c r="L3486" i="1"/>
  <c r="M3486" i="1" s="1"/>
  <c r="L3487" i="1"/>
  <c r="M3487" i="1" s="1"/>
  <c r="L3488" i="1"/>
  <c r="M3488" i="1" s="1"/>
  <c r="L3489" i="1"/>
  <c r="M3489" i="1" s="1"/>
  <c r="L3490" i="1"/>
  <c r="M3490" i="1" s="1"/>
  <c r="L3491" i="1"/>
  <c r="M3491" i="1" s="1"/>
  <c r="L3492" i="1"/>
  <c r="M3492" i="1" s="1"/>
  <c r="L3493" i="1"/>
  <c r="M3493" i="1" s="1"/>
  <c r="L3494" i="1"/>
  <c r="M3494" i="1" s="1"/>
  <c r="L3495" i="1"/>
  <c r="M3495" i="1" s="1"/>
  <c r="L3496" i="1"/>
  <c r="M3496" i="1" s="1"/>
  <c r="L3497" i="1"/>
  <c r="M3497" i="1" s="1"/>
  <c r="L3498" i="1"/>
  <c r="M3498" i="1" s="1"/>
  <c r="L3499" i="1"/>
  <c r="M3499" i="1" s="1"/>
  <c r="L3500" i="1"/>
  <c r="M3500" i="1" s="1"/>
  <c r="L3501" i="1"/>
  <c r="M3501" i="1" s="1"/>
  <c r="L3502" i="1"/>
  <c r="M3502" i="1" s="1"/>
  <c r="L3503" i="1"/>
  <c r="M3503" i="1" s="1"/>
  <c r="L3504" i="1"/>
  <c r="M3504" i="1" s="1"/>
  <c r="L3505" i="1"/>
  <c r="M3505" i="1" s="1"/>
  <c r="L3506" i="1"/>
  <c r="M3506" i="1" s="1"/>
  <c r="L3507" i="1"/>
  <c r="M3507" i="1" s="1"/>
  <c r="L3508" i="1"/>
  <c r="M3508" i="1" s="1"/>
  <c r="L3509" i="1"/>
  <c r="M3509" i="1" s="1"/>
  <c r="L3510" i="1"/>
  <c r="M3510" i="1" s="1"/>
  <c r="L3511" i="1"/>
  <c r="M3511" i="1" s="1"/>
  <c r="L3512" i="1"/>
  <c r="M3512" i="1" s="1"/>
  <c r="L3513" i="1"/>
  <c r="M3513" i="1" s="1"/>
  <c r="L3514" i="1"/>
  <c r="M3514" i="1" s="1"/>
  <c r="L3515" i="1"/>
  <c r="M3515" i="1" s="1"/>
  <c r="L3516" i="1"/>
  <c r="M3516" i="1" s="1"/>
  <c r="L3517" i="1"/>
  <c r="M3517" i="1" s="1"/>
  <c r="L3518" i="1"/>
  <c r="M3518" i="1" s="1"/>
  <c r="L3519" i="1"/>
  <c r="M3519" i="1" s="1"/>
  <c r="L3520" i="1"/>
  <c r="M3520" i="1" s="1"/>
  <c r="L3521" i="1"/>
  <c r="M3521" i="1" s="1"/>
  <c r="L3522" i="1"/>
  <c r="M3522" i="1" s="1"/>
  <c r="L3523" i="1"/>
  <c r="M3523" i="1" s="1"/>
  <c r="L3524" i="1"/>
  <c r="M3524" i="1" s="1"/>
  <c r="L3525" i="1"/>
  <c r="M3525" i="1" s="1"/>
  <c r="L3526" i="1"/>
  <c r="M3526" i="1" s="1"/>
  <c r="L3527" i="1"/>
  <c r="M3527" i="1" s="1"/>
  <c r="L3528" i="1"/>
  <c r="M3528" i="1" s="1"/>
  <c r="L3529" i="1"/>
  <c r="M3529" i="1" s="1"/>
  <c r="L3530" i="1"/>
  <c r="M3530" i="1" s="1"/>
  <c r="L3531" i="1"/>
  <c r="M3531" i="1" s="1"/>
  <c r="L3532" i="1"/>
  <c r="M3532" i="1" s="1"/>
  <c r="L3533" i="1"/>
  <c r="M3533" i="1" s="1"/>
  <c r="L3534" i="1"/>
  <c r="M3534" i="1" s="1"/>
  <c r="L3535" i="1"/>
  <c r="M3535" i="1" s="1"/>
  <c r="L3536" i="1"/>
  <c r="M3536" i="1" s="1"/>
  <c r="L3537" i="1"/>
  <c r="M3537" i="1" s="1"/>
  <c r="L3538" i="1"/>
  <c r="M3538" i="1" s="1"/>
  <c r="L3539" i="1"/>
  <c r="M3539" i="1" s="1"/>
  <c r="L3540" i="1"/>
  <c r="M3540" i="1" s="1"/>
  <c r="L3541" i="1"/>
  <c r="M3541" i="1" s="1"/>
  <c r="L3542" i="1"/>
  <c r="M3542" i="1" s="1"/>
  <c r="L3543" i="1"/>
  <c r="M3543" i="1" s="1"/>
  <c r="L3544" i="1"/>
  <c r="M3544" i="1" s="1"/>
  <c r="L3545" i="1"/>
  <c r="M3545" i="1" s="1"/>
  <c r="L3546" i="1"/>
  <c r="M3546" i="1" s="1"/>
  <c r="L3547" i="1"/>
  <c r="M3547" i="1" s="1"/>
  <c r="L3548" i="1"/>
  <c r="M3548" i="1" s="1"/>
  <c r="L3549" i="1"/>
  <c r="M3549" i="1" s="1"/>
  <c r="L3550" i="1"/>
  <c r="M3550" i="1" s="1"/>
  <c r="L3551" i="1"/>
  <c r="M3551" i="1" s="1"/>
  <c r="L3552" i="1"/>
  <c r="M3552" i="1" s="1"/>
  <c r="L3553" i="1"/>
  <c r="M3553" i="1" s="1"/>
  <c r="L3554" i="1"/>
  <c r="M3554" i="1" s="1"/>
  <c r="L3555" i="1"/>
  <c r="M3555" i="1" s="1"/>
  <c r="L3556" i="1"/>
  <c r="M3556" i="1" s="1"/>
  <c r="L3557" i="1"/>
  <c r="M3557" i="1" s="1"/>
  <c r="L3558" i="1"/>
  <c r="M3558" i="1" s="1"/>
  <c r="L3559" i="1"/>
  <c r="M3559" i="1" s="1"/>
  <c r="L3560" i="1"/>
  <c r="M3560" i="1" s="1"/>
  <c r="L3561" i="1"/>
  <c r="M3561" i="1" s="1"/>
  <c r="L3562" i="1"/>
  <c r="M3562" i="1" s="1"/>
  <c r="L3563" i="1"/>
  <c r="M3563" i="1" s="1"/>
  <c r="L3564" i="1"/>
  <c r="M3564" i="1" s="1"/>
  <c r="L3565" i="1"/>
  <c r="M3565" i="1" s="1"/>
  <c r="L3566" i="1"/>
  <c r="M3566" i="1" s="1"/>
  <c r="L3567" i="1"/>
  <c r="M3567" i="1" s="1"/>
  <c r="L3568" i="1"/>
  <c r="M3568" i="1" s="1"/>
  <c r="L3569" i="1"/>
  <c r="M3569" i="1" s="1"/>
  <c r="L3570" i="1"/>
  <c r="M3570" i="1" s="1"/>
  <c r="L3571" i="1"/>
  <c r="M3571" i="1" s="1"/>
  <c r="L3572" i="1"/>
  <c r="M3572" i="1" s="1"/>
  <c r="L3573" i="1"/>
  <c r="M3573" i="1" s="1"/>
  <c r="L3574" i="1"/>
  <c r="M3574" i="1" s="1"/>
  <c r="L3575" i="1"/>
  <c r="M3575" i="1" s="1"/>
  <c r="L3576" i="1"/>
  <c r="M3576" i="1" s="1"/>
  <c r="L3577" i="1"/>
  <c r="M3577" i="1" s="1"/>
  <c r="L3578" i="1"/>
  <c r="M3578" i="1" s="1"/>
  <c r="L3579" i="1"/>
  <c r="M3579" i="1" s="1"/>
  <c r="L3580" i="1"/>
  <c r="M3580" i="1" s="1"/>
  <c r="L3581" i="1"/>
  <c r="M3581" i="1" s="1"/>
  <c r="L3582" i="1"/>
  <c r="M3582" i="1" s="1"/>
  <c r="L3583" i="1"/>
  <c r="M3583" i="1" s="1"/>
  <c r="L3584" i="1"/>
  <c r="M3584" i="1" s="1"/>
  <c r="L3585" i="1"/>
  <c r="M3585" i="1" s="1"/>
  <c r="L3586" i="1"/>
  <c r="M3586" i="1" s="1"/>
  <c r="L3587" i="1"/>
  <c r="M3587" i="1" s="1"/>
  <c r="L3588" i="1"/>
  <c r="M3588" i="1" s="1"/>
  <c r="L3589" i="1"/>
  <c r="M3589" i="1" s="1"/>
  <c r="L3590" i="1"/>
  <c r="M3590" i="1" s="1"/>
  <c r="L3591" i="1"/>
  <c r="M3591" i="1" s="1"/>
  <c r="L3592" i="1"/>
  <c r="M3592" i="1" s="1"/>
  <c r="L3593" i="1"/>
  <c r="M3593" i="1" s="1"/>
  <c r="L3594" i="1"/>
  <c r="M3594" i="1" s="1"/>
  <c r="L3595" i="1"/>
  <c r="M3595" i="1" s="1"/>
  <c r="L3596" i="1"/>
  <c r="M3596" i="1" s="1"/>
  <c r="L3597" i="1"/>
  <c r="M3597" i="1" s="1"/>
  <c r="L3598" i="1"/>
  <c r="M3598" i="1" s="1"/>
  <c r="L3599" i="1"/>
  <c r="M3599" i="1" s="1"/>
  <c r="L3600" i="1"/>
  <c r="M3600" i="1" s="1"/>
  <c r="L3601" i="1"/>
  <c r="M3601" i="1" s="1"/>
  <c r="L3602" i="1"/>
  <c r="M3602" i="1" s="1"/>
  <c r="L3603" i="1"/>
  <c r="M3603" i="1" s="1"/>
  <c r="L3604" i="1"/>
  <c r="M3604" i="1" s="1"/>
  <c r="L3605" i="1"/>
  <c r="M3605" i="1" s="1"/>
  <c r="L3606" i="1"/>
  <c r="M3606" i="1" s="1"/>
  <c r="L3607" i="1"/>
  <c r="M3607" i="1" s="1"/>
  <c r="L3608" i="1"/>
  <c r="M3608" i="1" s="1"/>
  <c r="L3609" i="1"/>
  <c r="M3609" i="1" s="1"/>
  <c r="L3610" i="1"/>
  <c r="M3610" i="1" s="1"/>
  <c r="L3611" i="1"/>
  <c r="M3611" i="1" s="1"/>
  <c r="L3612" i="1"/>
  <c r="M3612" i="1" s="1"/>
  <c r="L3613" i="1"/>
  <c r="M3613" i="1" s="1"/>
  <c r="L3614" i="1"/>
  <c r="M3614" i="1" s="1"/>
  <c r="L3615" i="1"/>
  <c r="M3615" i="1" s="1"/>
  <c r="L3616" i="1"/>
  <c r="M3616" i="1" s="1"/>
  <c r="L3617" i="1"/>
  <c r="M3617" i="1" s="1"/>
  <c r="L3618" i="1"/>
  <c r="M3618" i="1" s="1"/>
  <c r="L3619" i="1"/>
  <c r="M3619" i="1" s="1"/>
  <c r="L3620" i="1"/>
  <c r="M3620" i="1" s="1"/>
  <c r="L3621" i="1"/>
  <c r="M3621" i="1" s="1"/>
  <c r="L3622" i="1"/>
  <c r="M3622" i="1" s="1"/>
  <c r="L3623" i="1"/>
  <c r="M3623" i="1" s="1"/>
  <c r="L3624" i="1"/>
  <c r="M3624" i="1" s="1"/>
  <c r="L3625" i="1"/>
  <c r="M3625" i="1" s="1"/>
  <c r="L3626" i="1"/>
  <c r="M3626" i="1" s="1"/>
  <c r="L3627" i="1"/>
  <c r="M3627" i="1" s="1"/>
  <c r="L3628" i="1"/>
  <c r="M3628" i="1" s="1"/>
  <c r="L3629" i="1"/>
  <c r="M3629" i="1" s="1"/>
  <c r="L3630" i="1"/>
  <c r="M3630" i="1" s="1"/>
  <c r="L3631" i="1"/>
  <c r="M3631" i="1" s="1"/>
  <c r="L3632" i="1"/>
  <c r="M3632" i="1" s="1"/>
  <c r="L3633" i="1"/>
  <c r="M3633" i="1" s="1"/>
  <c r="L3634" i="1"/>
  <c r="M3634" i="1" s="1"/>
  <c r="L3635" i="1"/>
  <c r="M3635" i="1" s="1"/>
  <c r="L3636" i="1"/>
  <c r="M3636" i="1" s="1"/>
  <c r="L3637" i="1"/>
  <c r="M3637" i="1" s="1"/>
  <c r="L3638" i="1"/>
  <c r="M3638" i="1" s="1"/>
  <c r="L3639" i="1"/>
  <c r="M3639" i="1" s="1"/>
  <c r="L3640" i="1"/>
  <c r="M3640" i="1" s="1"/>
  <c r="L3641" i="1"/>
  <c r="M3641" i="1" s="1"/>
  <c r="L3642" i="1"/>
  <c r="M3642" i="1" s="1"/>
  <c r="L3643" i="1"/>
  <c r="M3643" i="1" s="1"/>
  <c r="L3644" i="1"/>
  <c r="M3644" i="1" s="1"/>
  <c r="L3645" i="1"/>
  <c r="M3645" i="1" s="1"/>
  <c r="L3646" i="1"/>
  <c r="M3646" i="1" s="1"/>
  <c r="L3647" i="1"/>
  <c r="M3647" i="1" s="1"/>
  <c r="L3648" i="1"/>
  <c r="M3648" i="1" s="1"/>
  <c r="L3649" i="1"/>
  <c r="M3649" i="1" s="1"/>
  <c r="L3650" i="1"/>
  <c r="M3650" i="1" s="1"/>
  <c r="L3651" i="1"/>
  <c r="M3651" i="1" s="1"/>
  <c r="L3652" i="1"/>
  <c r="M3652" i="1" s="1"/>
  <c r="L3653" i="1"/>
  <c r="M3653" i="1" s="1"/>
  <c r="L3654" i="1"/>
  <c r="M3654" i="1" s="1"/>
  <c r="L3655" i="1"/>
  <c r="M3655" i="1" s="1"/>
  <c r="L3656" i="1"/>
  <c r="M3656" i="1" s="1"/>
  <c r="L3657" i="1"/>
  <c r="M3657" i="1" s="1"/>
  <c r="L3658" i="1"/>
  <c r="M3658" i="1" s="1"/>
  <c r="L3659" i="1"/>
  <c r="M3659" i="1" s="1"/>
  <c r="L3660" i="1"/>
  <c r="M3660" i="1" s="1"/>
  <c r="L3661" i="1"/>
  <c r="M3661" i="1" s="1"/>
  <c r="L3662" i="1"/>
  <c r="M3662" i="1" s="1"/>
  <c r="L3663" i="1"/>
  <c r="M3663" i="1" s="1"/>
  <c r="L3664" i="1"/>
  <c r="M3664" i="1" s="1"/>
  <c r="L3665" i="1"/>
  <c r="M3665" i="1" s="1"/>
  <c r="L3666" i="1"/>
  <c r="M3666" i="1" s="1"/>
  <c r="L3667" i="1"/>
  <c r="M3667" i="1" s="1"/>
  <c r="L3668" i="1"/>
  <c r="M3668" i="1" s="1"/>
  <c r="L3669" i="1"/>
  <c r="M3669" i="1" s="1"/>
  <c r="L3670" i="1"/>
  <c r="M3670" i="1" s="1"/>
  <c r="L3671" i="1"/>
  <c r="M3671" i="1" s="1"/>
  <c r="L3672" i="1"/>
  <c r="M3672" i="1" s="1"/>
  <c r="L3673" i="1"/>
  <c r="M3673" i="1" s="1"/>
  <c r="L3674" i="1"/>
  <c r="M3674" i="1" s="1"/>
  <c r="L3675" i="1"/>
  <c r="M3675" i="1" s="1"/>
  <c r="L3676" i="1"/>
  <c r="M3676" i="1" s="1"/>
  <c r="L3677" i="1"/>
  <c r="M3677" i="1" s="1"/>
  <c r="L3678" i="1"/>
  <c r="M3678" i="1" s="1"/>
  <c r="L3679" i="1"/>
  <c r="M3679" i="1" s="1"/>
  <c r="L3680" i="1"/>
  <c r="M3680" i="1" s="1"/>
  <c r="L3681" i="1"/>
  <c r="M3681" i="1" s="1"/>
  <c r="L3682" i="1"/>
  <c r="M3682" i="1" s="1"/>
  <c r="L3683" i="1"/>
  <c r="M3683" i="1" s="1"/>
  <c r="L3684" i="1"/>
  <c r="M3684" i="1" s="1"/>
  <c r="L3685" i="1"/>
  <c r="M3685" i="1" s="1"/>
  <c r="L3686" i="1"/>
  <c r="M3686" i="1" s="1"/>
  <c r="L3687" i="1"/>
  <c r="M3687" i="1" s="1"/>
  <c r="L3688" i="1"/>
  <c r="M3688" i="1" s="1"/>
  <c r="L3689" i="1"/>
  <c r="M3689" i="1" s="1"/>
  <c r="L3690" i="1"/>
  <c r="M3690" i="1" s="1"/>
  <c r="L3691" i="1"/>
  <c r="M3691" i="1" s="1"/>
  <c r="L3692" i="1"/>
  <c r="M3692" i="1" s="1"/>
  <c r="L3693" i="1"/>
  <c r="M3693" i="1" s="1"/>
  <c r="L3694" i="1"/>
  <c r="M3694" i="1" s="1"/>
  <c r="L3695" i="1"/>
  <c r="M3695" i="1" s="1"/>
  <c r="L3696" i="1"/>
  <c r="M3696" i="1" s="1"/>
  <c r="L3697" i="1"/>
  <c r="M3697" i="1" s="1"/>
  <c r="L3698" i="1"/>
  <c r="M3698" i="1" s="1"/>
  <c r="L3699" i="1"/>
  <c r="M3699" i="1" s="1"/>
  <c r="L3700" i="1"/>
  <c r="M3700" i="1" s="1"/>
  <c r="L3701" i="1"/>
  <c r="M3701" i="1" s="1"/>
  <c r="L3702" i="1"/>
  <c r="M3702" i="1" s="1"/>
  <c r="L3703" i="1"/>
  <c r="M3703" i="1" s="1"/>
  <c r="L3704" i="1"/>
  <c r="M3704" i="1" s="1"/>
  <c r="L3705" i="1"/>
  <c r="M3705" i="1" s="1"/>
  <c r="L3706" i="1"/>
  <c r="M3706" i="1" s="1"/>
  <c r="L3707" i="1"/>
  <c r="M3707" i="1" s="1"/>
  <c r="L3708" i="1"/>
  <c r="M3708" i="1" s="1"/>
  <c r="L3709" i="1"/>
  <c r="M3709" i="1" s="1"/>
  <c r="L3710" i="1"/>
  <c r="M3710" i="1" s="1"/>
  <c r="L3711" i="1"/>
  <c r="M3711" i="1" s="1"/>
  <c r="L3712" i="1"/>
  <c r="M3712" i="1" s="1"/>
  <c r="L3713" i="1"/>
  <c r="M3713" i="1" s="1"/>
  <c r="L3714" i="1"/>
  <c r="M3714" i="1" s="1"/>
  <c r="L3715" i="1"/>
  <c r="M3715" i="1" s="1"/>
  <c r="L3716" i="1"/>
  <c r="M3716" i="1" s="1"/>
  <c r="L3717" i="1"/>
  <c r="M3717" i="1" s="1"/>
  <c r="L3718" i="1"/>
  <c r="M3718" i="1" s="1"/>
  <c r="L3719" i="1"/>
  <c r="M3719" i="1" s="1"/>
  <c r="L3720" i="1"/>
  <c r="M3720" i="1" s="1"/>
  <c r="L3721" i="1"/>
  <c r="M3721" i="1" s="1"/>
  <c r="L3722" i="1"/>
  <c r="M3722" i="1" s="1"/>
  <c r="L3723" i="1"/>
  <c r="M3723" i="1" s="1"/>
  <c r="L3724" i="1"/>
  <c r="M3724" i="1" s="1"/>
  <c r="L3725" i="1"/>
  <c r="M3725" i="1" s="1"/>
  <c r="L3726" i="1"/>
  <c r="M3726" i="1" s="1"/>
  <c r="L3727" i="1"/>
  <c r="M3727" i="1" s="1"/>
  <c r="L3728" i="1"/>
  <c r="M3728" i="1" s="1"/>
  <c r="L3729" i="1"/>
  <c r="M3729" i="1" s="1"/>
  <c r="L3730" i="1"/>
  <c r="M3730" i="1" s="1"/>
  <c r="L3731" i="1"/>
  <c r="M3731" i="1" s="1"/>
  <c r="L3732" i="1"/>
  <c r="M3732" i="1" s="1"/>
  <c r="L3733" i="1"/>
  <c r="M3733" i="1" s="1"/>
  <c r="L3734" i="1"/>
  <c r="M3734" i="1" s="1"/>
  <c r="L3735" i="1"/>
  <c r="M3735" i="1" s="1"/>
  <c r="L3736" i="1"/>
  <c r="M3736" i="1" s="1"/>
  <c r="L3737" i="1"/>
  <c r="M3737" i="1" s="1"/>
  <c r="L3738" i="1"/>
  <c r="M3738" i="1" s="1"/>
  <c r="L3739" i="1"/>
  <c r="M3739" i="1" s="1"/>
  <c r="L3740" i="1"/>
  <c r="M3740" i="1" s="1"/>
  <c r="L3741" i="1"/>
  <c r="M3741" i="1" s="1"/>
  <c r="L3742" i="1"/>
  <c r="M3742" i="1" s="1"/>
  <c r="L3743" i="1"/>
  <c r="M3743" i="1" s="1"/>
  <c r="L3744" i="1"/>
  <c r="M3744" i="1" s="1"/>
  <c r="L3745" i="1"/>
  <c r="M3745" i="1" s="1"/>
  <c r="L3746" i="1"/>
  <c r="M3746" i="1" s="1"/>
  <c r="L3747" i="1"/>
  <c r="M3747" i="1" s="1"/>
  <c r="L3748" i="1"/>
  <c r="M3748" i="1" s="1"/>
  <c r="L3749" i="1"/>
  <c r="M3749" i="1" s="1"/>
  <c r="L3750" i="1"/>
  <c r="M3750" i="1" s="1"/>
  <c r="L3751" i="1"/>
  <c r="M3751" i="1" s="1"/>
  <c r="L3752" i="1"/>
  <c r="M3752" i="1" s="1"/>
  <c r="L3753" i="1"/>
  <c r="M3753" i="1" s="1"/>
  <c r="L3754" i="1"/>
  <c r="M3754" i="1" s="1"/>
  <c r="L3755" i="1"/>
  <c r="M3755" i="1" s="1"/>
  <c r="L3756" i="1"/>
  <c r="M3756" i="1" s="1"/>
  <c r="L3757" i="1"/>
  <c r="M3757" i="1" s="1"/>
  <c r="L3758" i="1"/>
  <c r="M3758" i="1" s="1"/>
  <c r="L3759" i="1"/>
  <c r="M3759" i="1" s="1"/>
  <c r="L3760" i="1"/>
  <c r="M3760" i="1" s="1"/>
  <c r="L3761" i="1"/>
  <c r="M3761" i="1" s="1"/>
  <c r="L3762" i="1"/>
  <c r="M3762" i="1" s="1"/>
  <c r="L3763" i="1"/>
  <c r="M3763" i="1" s="1"/>
  <c r="L3764" i="1"/>
  <c r="M3764" i="1" s="1"/>
  <c r="L3765" i="1"/>
  <c r="M3765" i="1" s="1"/>
  <c r="L3766" i="1"/>
  <c r="M3766" i="1" s="1"/>
  <c r="L3767" i="1"/>
  <c r="M3767" i="1" s="1"/>
  <c r="L3768" i="1"/>
  <c r="M3768" i="1" s="1"/>
  <c r="L3769" i="1"/>
  <c r="M3769" i="1" s="1"/>
  <c r="L3770" i="1"/>
  <c r="M3770" i="1" s="1"/>
  <c r="L3771" i="1"/>
  <c r="M3771" i="1" s="1"/>
  <c r="L3772" i="1"/>
  <c r="M3772" i="1" s="1"/>
  <c r="L3773" i="1"/>
  <c r="M3773" i="1" s="1"/>
  <c r="L3774" i="1"/>
  <c r="M3774" i="1" s="1"/>
  <c r="L3775" i="1"/>
  <c r="M3775" i="1" s="1"/>
  <c r="L3776" i="1"/>
  <c r="M3776" i="1" s="1"/>
  <c r="L3777" i="1"/>
  <c r="M3777" i="1" s="1"/>
  <c r="L3778" i="1"/>
  <c r="M3778" i="1" s="1"/>
  <c r="L3779" i="1"/>
  <c r="M3779" i="1" s="1"/>
  <c r="L3780" i="1"/>
  <c r="M3780" i="1" s="1"/>
  <c r="L3781" i="1"/>
  <c r="M3781" i="1" s="1"/>
  <c r="L3782" i="1"/>
  <c r="M3782" i="1" s="1"/>
  <c r="L3783" i="1"/>
  <c r="M3783" i="1" s="1"/>
  <c r="L3784" i="1"/>
  <c r="M3784" i="1" s="1"/>
  <c r="L3785" i="1"/>
  <c r="M3785" i="1" s="1"/>
  <c r="L3786" i="1"/>
  <c r="M3786" i="1" s="1"/>
  <c r="L3787" i="1"/>
  <c r="M3787" i="1" s="1"/>
  <c r="L3788" i="1"/>
  <c r="M3788" i="1" s="1"/>
  <c r="L3789" i="1"/>
  <c r="M3789" i="1" s="1"/>
  <c r="L3790" i="1"/>
  <c r="M3790" i="1" s="1"/>
  <c r="L3791" i="1"/>
  <c r="M3791" i="1" s="1"/>
  <c r="L3792" i="1"/>
  <c r="M3792" i="1" s="1"/>
  <c r="L3793" i="1"/>
  <c r="M3793" i="1" s="1"/>
  <c r="L3794" i="1"/>
  <c r="M3794" i="1" s="1"/>
  <c r="L3795" i="1"/>
  <c r="M3795" i="1" s="1"/>
  <c r="L3796" i="1"/>
  <c r="M3796" i="1" s="1"/>
  <c r="L3797" i="1"/>
  <c r="M3797" i="1" s="1"/>
  <c r="L3798" i="1"/>
  <c r="M3798" i="1" s="1"/>
  <c r="L3799" i="1"/>
  <c r="M3799" i="1" s="1"/>
  <c r="L3800" i="1"/>
  <c r="M3800" i="1" s="1"/>
  <c r="L3801" i="1"/>
  <c r="M3801" i="1" s="1"/>
  <c r="L3802" i="1"/>
  <c r="M3802" i="1" s="1"/>
  <c r="L3803" i="1"/>
  <c r="M3803" i="1" s="1"/>
  <c r="L3804" i="1"/>
  <c r="M3804" i="1" s="1"/>
  <c r="L3805" i="1"/>
  <c r="M3805" i="1" s="1"/>
  <c r="L3806" i="1"/>
  <c r="M3806" i="1" s="1"/>
  <c r="L3807" i="1"/>
  <c r="M3807" i="1" s="1"/>
  <c r="L3808" i="1"/>
  <c r="M3808" i="1" s="1"/>
  <c r="L3809" i="1"/>
  <c r="M3809" i="1" s="1"/>
  <c r="L3810" i="1"/>
  <c r="M3810" i="1" s="1"/>
  <c r="L3811" i="1"/>
  <c r="M3811" i="1" s="1"/>
  <c r="L3812" i="1"/>
  <c r="M3812" i="1" s="1"/>
  <c r="L3813" i="1"/>
  <c r="M3813" i="1" s="1"/>
  <c r="L3814" i="1"/>
  <c r="M3814" i="1" s="1"/>
  <c r="L3815" i="1"/>
  <c r="M3815" i="1" s="1"/>
  <c r="L3816" i="1"/>
  <c r="M3816" i="1" s="1"/>
  <c r="L3817" i="1"/>
  <c r="M3817" i="1" s="1"/>
  <c r="L3818" i="1"/>
  <c r="M3818" i="1" s="1"/>
  <c r="L3819" i="1"/>
  <c r="M3819" i="1" s="1"/>
  <c r="L3820" i="1"/>
  <c r="M3820" i="1" s="1"/>
  <c r="L3821" i="1"/>
  <c r="M3821" i="1" s="1"/>
  <c r="L3822" i="1"/>
  <c r="M3822" i="1" s="1"/>
  <c r="L3823" i="1"/>
  <c r="M3823" i="1" s="1"/>
  <c r="L3824" i="1"/>
  <c r="M3824" i="1" s="1"/>
  <c r="L3825" i="1"/>
  <c r="M3825" i="1" s="1"/>
  <c r="L3826" i="1"/>
  <c r="M3826" i="1" s="1"/>
  <c r="L3827" i="1"/>
  <c r="M3827" i="1" s="1"/>
  <c r="L3828" i="1"/>
  <c r="M3828" i="1" s="1"/>
  <c r="L3829" i="1"/>
  <c r="M3829" i="1" s="1"/>
  <c r="L3830" i="1"/>
  <c r="M3830" i="1" s="1"/>
  <c r="L3831" i="1"/>
  <c r="M3831" i="1" s="1"/>
  <c r="L3832" i="1"/>
  <c r="M3832" i="1" s="1"/>
  <c r="L3833" i="1"/>
  <c r="M3833" i="1" s="1"/>
  <c r="L3834" i="1"/>
  <c r="M3834" i="1" s="1"/>
  <c r="L3835" i="1"/>
  <c r="M3835" i="1" s="1"/>
  <c r="L3836" i="1"/>
  <c r="M3836" i="1" s="1"/>
  <c r="L3837" i="1"/>
  <c r="M3837" i="1" s="1"/>
  <c r="L3838" i="1"/>
  <c r="M3838" i="1" s="1"/>
  <c r="L3839" i="1"/>
  <c r="M3839" i="1" s="1"/>
  <c r="L3840" i="1"/>
  <c r="M3840" i="1" s="1"/>
  <c r="L3841" i="1"/>
  <c r="M3841" i="1" s="1"/>
  <c r="L3842" i="1"/>
  <c r="M3842" i="1" s="1"/>
  <c r="L3843" i="1"/>
  <c r="M3843" i="1" s="1"/>
  <c r="L3844" i="1"/>
  <c r="M3844" i="1" s="1"/>
  <c r="L3845" i="1"/>
  <c r="M3845" i="1" s="1"/>
  <c r="L3846" i="1"/>
  <c r="M3846" i="1" s="1"/>
  <c r="L3847" i="1"/>
  <c r="M3847" i="1" s="1"/>
  <c r="L3848" i="1"/>
  <c r="M3848" i="1" s="1"/>
  <c r="L3849" i="1"/>
  <c r="M3849" i="1" s="1"/>
  <c r="L3850" i="1"/>
  <c r="M3850" i="1" s="1"/>
  <c r="L3851" i="1"/>
  <c r="M3851" i="1" s="1"/>
  <c r="L3852" i="1"/>
  <c r="M3852" i="1" s="1"/>
  <c r="L3853" i="1"/>
  <c r="M3853" i="1" s="1"/>
  <c r="L3854" i="1"/>
  <c r="M3854" i="1" s="1"/>
  <c r="L3855" i="1"/>
  <c r="M3855" i="1" s="1"/>
  <c r="L3856" i="1"/>
  <c r="M3856" i="1" s="1"/>
  <c r="L3857" i="1"/>
  <c r="M3857" i="1" s="1"/>
  <c r="L3858" i="1"/>
  <c r="M3858" i="1" s="1"/>
  <c r="L3859" i="1"/>
  <c r="M3859" i="1" s="1"/>
  <c r="L3860" i="1"/>
  <c r="M3860" i="1" s="1"/>
  <c r="L3861" i="1"/>
  <c r="M3861" i="1" s="1"/>
  <c r="L3862" i="1"/>
  <c r="M3862" i="1" s="1"/>
  <c r="L3863" i="1"/>
  <c r="M3863" i="1" s="1"/>
  <c r="L3864" i="1"/>
  <c r="M3864" i="1" s="1"/>
  <c r="L3865" i="1"/>
  <c r="M3865" i="1" s="1"/>
  <c r="L3866" i="1"/>
  <c r="M3866" i="1" s="1"/>
  <c r="L3867" i="1"/>
  <c r="M3867" i="1" s="1"/>
  <c r="L3868" i="1"/>
  <c r="M3868" i="1" s="1"/>
  <c r="L3869" i="1"/>
  <c r="M3869" i="1" s="1"/>
  <c r="L3870" i="1"/>
  <c r="M3870" i="1" s="1"/>
  <c r="L3871" i="1"/>
  <c r="M3871" i="1" s="1"/>
  <c r="L3872" i="1"/>
  <c r="M3872" i="1" s="1"/>
  <c r="L3873" i="1"/>
  <c r="M3873" i="1" s="1"/>
  <c r="L3874" i="1"/>
  <c r="M3874" i="1" s="1"/>
  <c r="L3875" i="1"/>
  <c r="M3875" i="1" s="1"/>
  <c r="L3876" i="1"/>
  <c r="M3876" i="1" s="1"/>
  <c r="L3877" i="1"/>
  <c r="M3877" i="1" s="1"/>
  <c r="L3878" i="1"/>
  <c r="M3878" i="1" s="1"/>
  <c r="L3879" i="1"/>
  <c r="M3879" i="1" s="1"/>
  <c r="L3880" i="1"/>
  <c r="M3880" i="1" s="1"/>
  <c r="L3881" i="1"/>
  <c r="M3881" i="1" s="1"/>
  <c r="L3882" i="1"/>
  <c r="M3882" i="1" s="1"/>
  <c r="L3883" i="1"/>
  <c r="M3883" i="1" s="1"/>
  <c r="L3884" i="1"/>
  <c r="M3884" i="1" s="1"/>
  <c r="L3885" i="1"/>
  <c r="M3885" i="1" s="1"/>
  <c r="L3886" i="1"/>
  <c r="M3886" i="1" s="1"/>
  <c r="L3887" i="1"/>
  <c r="M3887" i="1" s="1"/>
  <c r="L3888" i="1"/>
  <c r="M3888" i="1" s="1"/>
  <c r="L3889" i="1"/>
  <c r="M3889" i="1" s="1"/>
  <c r="L3890" i="1"/>
  <c r="M3890" i="1" s="1"/>
  <c r="L3891" i="1"/>
  <c r="M3891" i="1" s="1"/>
  <c r="L3892" i="1"/>
  <c r="M3892" i="1" s="1"/>
  <c r="L3893" i="1"/>
  <c r="M3893" i="1" s="1"/>
  <c r="L3894" i="1"/>
  <c r="M3894" i="1" s="1"/>
  <c r="L3895" i="1"/>
  <c r="M3895" i="1" s="1"/>
  <c r="L3896" i="1"/>
  <c r="M3896" i="1" s="1"/>
  <c r="L3897" i="1"/>
  <c r="M3897" i="1" s="1"/>
  <c r="L3898" i="1"/>
  <c r="M3898" i="1" s="1"/>
  <c r="L3899" i="1"/>
  <c r="M3899" i="1" s="1"/>
  <c r="L3900" i="1"/>
  <c r="M3900" i="1" s="1"/>
  <c r="L3901" i="1"/>
  <c r="M3901" i="1" s="1"/>
  <c r="L3902" i="1"/>
  <c r="M3902" i="1" s="1"/>
  <c r="L3903" i="1"/>
  <c r="M3903" i="1" s="1"/>
  <c r="L3904" i="1"/>
  <c r="M3904" i="1" s="1"/>
  <c r="L3905" i="1"/>
  <c r="M3905" i="1" s="1"/>
  <c r="L3906" i="1"/>
  <c r="M3906" i="1" s="1"/>
  <c r="L3907" i="1"/>
  <c r="M3907" i="1" s="1"/>
  <c r="L3908" i="1"/>
  <c r="M3908" i="1" s="1"/>
  <c r="L3909" i="1"/>
  <c r="M3909" i="1" s="1"/>
  <c r="L3910" i="1"/>
  <c r="M3910" i="1" s="1"/>
  <c r="L3911" i="1"/>
  <c r="M3911" i="1" s="1"/>
  <c r="L3912" i="1"/>
  <c r="M3912" i="1" s="1"/>
  <c r="L3913" i="1"/>
  <c r="M3913" i="1" s="1"/>
  <c r="L3914" i="1"/>
  <c r="M3914" i="1" s="1"/>
  <c r="L3915" i="1"/>
  <c r="M3915" i="1" s="1"/>
  <c r="L3916" i="1"/>
  <c r="M3916" i="1" s="1"/>
  <c r="L3917" i="1"/>
  <c r="M3917" i="1" s="1"/>
  <c r="L3918" i="1"/>
  <c r="M3918" i="1" s="1"/>
  <c r="L3919" i="1"/>
  <c r="M3919" i="1" s="1"/>
  <c r="L3920" i="1"/>
  <c r="M3920" i="1" s="1"/>
  <c r="L3921" i="1"/>
  <c r="M3921" i="1" s="1"/>
  <c r="L3922" i="1"/>
  <c r="M3922" i="1" s="1"/>
  <c r="L3923" i="1"/>
  <c r="M3923" i="1" s="1"/>
  <c r="L3924" i="1"/>
  <c r="M3924" i="1" s="1"/>
  <c r="L3925" i="1"/>
  <c r="M3925" i="1" s="1"/>
  <c r="L3926" i="1"/>
  <c r="M3926" i="1" s="1"/>
  <c r="L3927" i="1"/>
  <c r="M3927" i="1" s="1"/>
  <c r="L3928" i="1"/>
  <c r="M3928" i="1" s="1"/>
  <c r="L3929" i="1"/>
  <c r="M3929" i="1" s="1"/>
  <c r="L3930" i="1"/>
  <c r="M3930" i="1" s="1"/>
  <c r="L3931" i="1"/>
  <c r="M3931" i="1" s="1"/>
  <c r="L3932" i="1"/>
  <c r="M3932" i="1" s="1"/>
  <c r="L3933" i="1"/>
  <c r="M3933" i="1" s="1"/>
  <c r="L3934" i="1"/>
  <c r="M3934" i="1" s="1"/>
  <c r="L3935" i="1"/>
  <c r="M3935" i="1" s="1"/>
  <c r="L3936" i="1"/>
  <c r="M3936" i="1" s="1"/>
  <c r="L3937" i="1"/>
  <c r="M3937" i="1" s="1"/>
  <c r="L3938" i="1"/>
  <c r="M3938" i="1" s="1"/>
  <c r="L3939" i="1"/>
  <c r="M3939" i="1" s="1"/>
  <c r="L3940" i="1"/>
  <c r="M3940" i="1" s="1"/>
  <c r="L3941" i="1"/>
  <c r="M3941" i="1" s="1"/>
  <c r="L3942" i="1"/>
  <c r="M3942" i="1" s="1"/>
  <c r="L3943" i="1"/>
  <c r="M3943" i="1" s="1"/>
  <c r="L3944" i="1"/>
  <c r="M3944" i="1" s="1"/>
  <c r="L3945" i="1"/>
  <c r="M3945" i="1" s="1"/>
  <c r="L3946" i="1"/>
  <c r="M3946" i="1" s="1"/>
  <c r="L3947" i="1"/>
  <c r="M3947" i="1" s="1"/>
  <c r="L3948" i="1"/>
  <c r="M3948" i="1" s="1"/>
  <c r="L3949" i="1"/>
  <c r="M3949" i="1" s="1"/>
  <c r="L3950" i="1"/>
  <c r="M3950" i="1" s="1"/>
  <c r="L3951" i="1"/>
  <c r="M3951" i="1" s="1"/>
  <c r="L3952" i="1"/>
  <c r="M3952" i="1" s="1"/>
  <c r="L3953" i="1"/>
  <c r="M3953" i="1" s="1"/>
  <c r="L3954" i="1"/>
  <c r="M3954" i="1" s="1"/>
  <c r="L3955" i="1"/>
  <c r="M3955" i="1" s="1"/>
  <c r="L3956" i="1"/>
  <c r="M3956" i="1" s="1"/>
  <c r="L3957" i="1"/>
  <c r="M3957" i="1" s="1"/>
  <c r="L3958" i="1"/>
  <c r="M3958" i="1" s="1"/>
  <c r="L3959" i="1"/>
  <c r="M3959" i="1" s="1"/>
  <c r="L3960" i="1"/>
  <c r="M3960" i="1" s="1"/>
  <c r="L3961" i="1"/>
  <c r="M3961" i="1" s="1"/>
  <c r="L3962" i="1"/>
  <c r="M3962" i="1" s="1"/>
  <c r="L3963" i="1"/>
  <c r="M3963" i="1" s="1"/>
  <c r="L3964" i="1"/>
  <c r="M3964" i="1" s="1"/>
  <c r="L3965" i="1"/>
  <c r="M3965" i="1" s="1"/>
  <c r="L3966" i="1"/>
  <c r="M3966" i="1" s="1"/>
  <c r="L3967" i="1"/>
  <c r="M3967" i="1" s="1"/>
  <c r="L3968" i="1"/>
  <c r="M3968" i="1" s="1"/>
  <c r="L3969" i="1"/>
  <c r="M3969" i="1" s="1"/>
  <c r="L3970" i="1"/>
  <c r="M3970" i="1" s="1"/>
  <c r="L3971" i="1"/>
  <c r="M3971" i="1" s="1"/>
  <c r="L3972" i="1"/>
  <c r="M3972" i="1" s="1"/>
  <c r="L3973" i="1"/>
  <c r="M3973" i="1" s="1"/>
  <c r="L3974" i="1"/>
  <c r="M3974" i="1" s="1"/>
  <c r="L3975" i="1"/>
  <c r="M3975" i="1" s="1"/>
  <c r="L3976" i="1"/>
  <c r="M3976" i="1" s="1"/>
  <c r="L3977" i="1"/>
  <c r="M3977" i="1" s="1"/>
  <c r="L3978" i="1"/>
  <c r="M3978" i="1" s="1"/>
  <c r="L3979" i="1"/>
  <c r="M3979" i="1" s="1"/>
  <c r="L3980" i="1"/>
  <c r="M3980" i="1" s="1"/>
  <c r="L3981" i="1"/>
  <c r="M3981" i="1" s="1"/>
  <c r="L3982" i="1"/>
  <c r="M3982" i="1" s="1"/>
  <c r="L3983" i="1"/>
  <c r="M3983" i="1" s="1"/>
  <c r="L3984" i="1"/>
  <c r="M3984" i="1" s="1"/>
  <c r="L3985" i="1"/>
  <c r="M3985" i="1" s="1"/>
  <c r="L3986" i="1"/>
  <c r="M3986" i="1" s="1"/>
  <c r="L3987" i="1"/>
  <c r="M3987" i="1" s="1"/>
  <c r="L3988" i="1"/>
  <c r="M3988" i="1" s="1"/>
  <c r="L3989" i="1"/>
  <c r="M3989" i="1" s="1"/>
  <c r="L3990" i="1"/>
  <c r="M3990" i="1" s="1"/>
  <c r="L3991" i="1"/>
  <c r="M3991" i="1" s="1"/>
  <c r="L3992" i="1"/>
  <c r="M3992" i="1" s="1"/>
  <c r="L3993" i="1"/>
  <c r="M3993" i="1" s="1"/>
  <c r="L3994" i="1"/>
  <c r="M3994" i="1" s="1"/>
  <c r="L3995" i="1"/>
  <c r="M3995" i="1" s="1"/>
  <c r="L3996" i="1"/>
  <c r="M3996" i="1" s="1"/>
  <c r="L3997" i="1"/>
  <c r="M3997" i="1" s="1"/>
  <c r="L3998" i="1"/>
  <c r="M3998" i="1" s="1"/>
  <c r="L3999" i="1"/>
  <c r="M3999" i="1" s="1"/>
  <c r="L4000" i="1"/>
  <c r="M4000" i="1" s="1"/>
  <c r="L4001" i="1"/>
  <c r="M4001" i="1" s="1"/>
  <c r="L4002" i="1"/>
  <c r="M4002" i="1" s="1"/>
  <c r="L4003" i="1"/>
  <c r="M4003" i="1" s="1"/>
  <c r="L4004" i="1"/>
  <c r="M4004" i="1" s="1"/>
  <c r="L4005" i="1"/>
  <c r="M4005" i="1" s="1"/>
  <c r="L4006" i="1"/>
  <c r="M4006" i="1" s="1"/>
  <c r="L4007" i="1"/>
  <c r="M4007" i="1" s="1"/>
  <c r="L4008" i="1"/>
  <c r="M4008" i="1" s="1"/>
  <c r="L4009" i="1"/>
  <c r="M4009" i="1" s="1"/>
  <c r="L4010" i="1"/>
  <c r="M4010" i="1" s="1"/>
  <c r="L4011" i="1"/>
  <c r="M4011" i="1" s="1"/>
  <c r="L4012" i="1"/>
  <c r="M4012" i="1" s="1"/>
  <c r="L4013" i="1"/>
  <c r="M4013" i="1" s="1"/>
  <c r="L4014" i="1"/>
  <c r="M4014" i="1" s="1"/>
  <c r="L4015" i="1"/>
  <c r="M4015" i="1" s="1"/>
  <c r="L4016" i="1"/>
  <c r="M4016" i="1" s="1"/>
  <c r="L4017" i="1"/>
  <c r="M4017" i="1" s="1"/>
  <c r="L4018" i="1"/>
  <c r="M4018" i="1" s="1"/>
  <c r="L4019" i="1"/>
  <c r="M4019" i="1" s="1"/>
  <c r="L4020" i="1"/>
  <c r="M4020" i="1" s="1"/>
  <c r="L4021" i="1"/>
  <c r="M4021" i="1" s="1"/>
  <c r="L4022" i="1"/>
  <c r="M4022" i="1" s="1"/>
  <c r="L4023" i="1"/>
  <c r="M4023" i="1" s="1"/>
  <c r="L4024" i="1"/>
  <c r="M4024" i="1" s="1"/>
  <c r="L4025" i="1"/>
  <c r="M4025" i="1" s="1"/>
  <c r="L4026" i="1"/>
  <c r="M4026" i="1" s="1"/>
  <c r="L4027" i="1"/>
  <c r="M4027" i="1" s="1"/>
  <c r="L4028" i="1"/>
  <c r="M4028" i="1" s="1"/>
  <c r="L4029" i="1"/>
  <c r="M4029" i="1" s="1"/>
  <c r="L4030" i="1"/>
  <c r="M4030" i="1" s="1"/>
  <c r="L4031" i="1"/>
  <c r="M4031" i="1" s="1"/>
  <c r="L4032" i="1"/>
  <c r="M4032" i="1" s="1"/>
  <c r="L4033" i="1"/>
  <c r="M4033" i="1" s="1"/>
  <c r="L4034" i="1"/>
  <c r="M4034" i="1" s="1"/>
  <c r="L4035" i="1"/>
  <c r="M4035" i="1" s="1"/>
  <c r="L4036" i="1"/>
  <c r="M4036" i="1" s="1"/>
  <c r="L4037" i="1"/>
  <c r="M4037" i="1" s="1"/>
  <c r="L4038" i="1"/>
  <c r="M4038" i="1" s="1"/>
  <c r="L4039" i="1"/>
  <c r="M4039" i="1" s="1"/>
  <c r="L4040" i="1"/>
  <c r="M4040" i="1" s="1"/>
  <c r="L4041" i="1"/>
  <c r="M4041" i="1" s="1"/>
  <c r="L4042" i="1"/>
  <c r="M4042" i="1" s="1"/>
  <c r="L4043" i="1"/>
  <c r="M4043" i="1" s="1"/>
  <c r="L4044" i="1"/>
  <c r="M4044" i="1" s="1"/>
  <c r="L4045" i="1"/>
  <c r="M4045" i="1" s="1"/>
  <c r="L4046" i="1"/>
  <c r="M4046" i="1" s="1"/>
  <c r="L4047" i="1"/>
  <c r="M4047" i="1" s="1"/>
  <c r="L4048" i="1"/>
  <c r="M4048" i="1" s="1"/>
  <c r="L4049" i="1"/>
  <c r="M4049" i="1" s="1"/>
  <c r="L4050" i="1"/>
  <c r="M4050" i="1" s="1"/>
  <c r="L4051" i="1"/>
  <c r="M4051" i="1" s="1"/>
  <c r="L4052" i="1"/>
  <c r="M4052" i="1" s="1"/>
  <c r="L4053" i="1"/>
  <c r="M4053" i="1" s="1"/>
  <c r="L4054" i="1"/>
  <c r="M4054" i="1" s="1"/>
  <c r="L4055" i="1"/>
  <c r="M4055" i="1" s="1"/>
  <c r="L4056" i="1"/>
  <c r="M4056" i="1" s="1"/>
  <c r="L4057" i="1"/>
  <c r="M4057" i="1" s="1"/>
  <c r="L4058" i="1"/>
  <c r="M4058" i="1" s="1"/>
  <c r="L4059" i="1"/>
  <c r="M4059" i="1" s="1"/>
  <c r="L4060" i="1"/>
  <c r="M4060" i="1" s="1"/>
  <c r="L4061" i="1"/>
  <c r="M4061" i="1" s="1"/>
  <c r="L4062" i="1"/>
  <c r="M4062" i="1" s="1"/>
  <c r="L4063" i="1"/>
  <c r="M4063" i="1" s="1"/>
  <c r="L4064" i="1"/>
  <c r="M4064" i="1" s="1"/>
  <c r="L4065" i="1"/>
  <c r="M4065" i="1" s="1"/>
  <c r="L4066" i="1"/>
  <c r="M4066" i="1" s="1"/>
  <c r="L4067" i="1"/>
  <c r="M4067" i="1" s="1"/>
  <c r="L4068" i="1"/>
  <c r="M4068" i="1" s="1"/>
  <c r="L4069" i="1"/>
  <c r="M4069" i="1" s="1"/>
  <c r="L4070" i="1"/>
  <c r="M4070" i="1" s="1"/>
  <c r="L4071" i="1"/>
  <c r="M4071" i="1" s="1"/>
  <c r="L4072" i="1"/>
  <c r="M4072" i="1" s="1"/>
  <c r="L4073" i="1"/>
  <c r="M4073" i="1" s="1"/>
  <c r="L4074" i="1"/>
  <c r="M4074" i="1" s="1"/>
  <c r="L4075" i="1"/>
  <c r="M4075" i="1" s="1"/>
  <c r="L4076" i="1"/>
  <c r="M4076" i="1" s="1"/>
  <c r="L4077" i="1"/>
  <c r="M4077" i="1" s="1"/>
  <c r="L4078" i="1"/>
  <c r="M4078" i="1" s="1"/>
  <c r="L4079" i="1"/>
  <c r="M4079" i="1" s="1"/>
  <c r="L4080" i="1"/>
  <c r="M4080" i="1" s="1"/>
  <c r="L4081" i="1"/>
  <c r="M4081" i="1" s="1"/>
  <c r="L4082" i="1"/>
  <c r="M4082" i="1" s="1"/>
  <c r="L4083" i="1"/>
  <c r="M4083" i="1" s="1"/>
  <c r="L4084" i="1"/>
  <c r="M4084" i="1" s="1"/>
  <c r="L4085" i="1"/>
  <c r="M4085" i="1" s="1"/>
  <c r="L4086" i="1"/>
  <c r="M4086" i="1" s="1"/>
  <c r="L4087" i="1"/>
  <c r="M4087" i="1" s="1"/>
  <c r="L4088" i="1"/>
  <c r="M4088" i="1" s="1"/>
  <c r="L4089" i="1"/>
  <c r="M4089" i="1" s="1"/>
  <c r="L4090" i="1"/>
  <c r="M4090" i="1" s="1"/>
  <c r="L4091" i="1"/>
  <c r="M4091" i="1" s="1"/>
  <c r="L4092" i="1"/>
  <c r="M4092" i="1" s="1"/>
  <c r="L4093" i="1"/>
  <c r="M4093" i="1" s="1"/>
  <c r="L4094" i="1"/>
  <c r="M4094" i="1" s="1"/>
  <c r="L4095" i="1"/>
  <c r="M4095" i="1" s="1"/>
  <c r="L4096" i="1"/>
  <c r="M4096" i="1" s="1"/>
  <c r="L4097" i="1"/>
  <c r="M4097" i="1" s="1"/>
  <c r="L4098" i="1"/>
  <c r="M4098" i="1" s="1"/>
  <c r="L4099" i="1"/>
  <c r="M4099" i="1" s="1"/>
  <c r="L4100" i="1"/>
  <c r="M4100" i="1" s="1"/>
  <c r="L4101" i="1"/>
  <c r="M4101" i="1" s="1"/>
  <c r="L4102" i="1"/>
  <c r="M4102" i="1" s="1"/>
  <c r="L4103" i="1"/>
  <c r="M4103" i="1" s="1"/>
  <c r="L4104" i="1"/>
  <c r="M4104" i="1" s="1"/>
  <c r="L4105" i="1"/>
  <c r="M4105" i="1" s="1"/>
  <c r="L4106" i="1"/>
  <c r="M4106" i="1" s="1"/>
  <c r="L4107" i="1"/>
  <c r="M4107" i="1" s="1"/>
  <c r="L4108" i="1"/>
  <c r="M4108" i="1" s="1"/>
  <c r="L4109" i="1"/>
  <c r="M4109" i="1" s="1"/>
  <c r="L4110" i="1"/>
  <c r="M4110" i="1" s="1"/>
  <c r="L4111" i="1"/>
  <c r="M4111" i="1" s="1"/>
  <c r="L4112" i="1"/>
  <c r="M4112" i="1" s="1"/>
  <c r="L4113" i="1"/>
  <c r="M4113" i="1" s="1"/>
  <c r="L4114" i="1"/>
  <c r="M4114" i="1" s="1"/>
  <c r="L4115" i="1"/>
  <c r="M4115" i="1" s="1"/>
  <c r="L4116" i="1"/>
  <c r="M4116" i="1" s="1"/>
  <c r="L4117" i="1"/>
  <c r="M4117" i="1" s="1"/>
  <c r="L4118" i="1"/>
  <c r="M4118" i="1" s="1"/>
  <c r="L4119" i="1"/>
  <c r="M4119" i="1" s="1"/>
  <c r="L4120" i="1"/>
  <c r="M4120" i="1" s="1"/>
  <c r="L4121" i="1"/>
  <c r="M4121" i="1" s="1"/>
  <c r="L4122" i="1"/>
  <c r="M4122" i="1" s="1"/>
  <c r="L4123" i="1"/>
  <c r="M4123" i="1" s="1"/>
  <c r="L4124" i="1"/>
  <c r="M4124" i="1" s="1"/>
  <c r="L4125" i="1"/>
  <c r="M4125" i="1" s="1"/>
  <c r="L4126" i="1"/>
  <c r="M4126" i="1" s="1"/>
  <c r="L4127" i="1"/>
  <c r="M4127" i="1" s="1"/>
  <c r="L4128" i="1"/>
  <c r="M4128" i="1" s="1"/>
  <c r="L4129" i="1"/>
  <c r="M4129" i="1" s="1"/>
  <c r="L4130" i="1"/>
  <c r="M4130" i="1" s="1"/>
  <c r="L4131" i="1"/>
  <c r="M4131" i="1" s="1"/>
  <c r="L4132" i="1"/>
  <c r="M4132" i="1" s="1"/>
  <c r="L4133" i="1"/>
  <c r="M4133" i="1" s="1"/>
  <c r="L4134" i="1"/>
  <c r="M4134" i="1" s="1"/>
  <c r="L4135" i="1"/>
  <c r="M4135" i="1" s="1"/>
  <c r="L4136" i="1"/>
  <c r="M4136" i="1" s="1"/>
  <c r="L4137" i="1"/>
  <c r="M4137" i="1" s="1"/>
  <c r="L4138" i="1"/>
  <c r="M4138" i="1" s="1"/>
  <c r="L4139" i="1"/>
  <c r="M4139" i="1" s="1"/>
  <c r="L4140" i="1"/>
  <c r="M4140" i="1" s="1"/>
  <c r="L4141" i="1"/>
  <c r="M4141" i="1" s="1"/>
  <c r="L4142" i="1"/>
  <c r="M4142" i="1" s="1"/>
  <c r="L4143" i="1"/>
  <c r="M4143" i="1" s="1"/>
  <c r="L4144" i="1"/>
  <c r="M4144" i="1" s="1"/>
  <c r="L4145" i="1"/>
  <c r="M4145" i="1" s="1"/>
  <c r="L4146" i="1"/>
  <c r="M4146" i="1" s="1"/>
  <c r="L4147" i="1"/>
  <c r="M4147" i="1" s="1"/>
  <c r="L4148" i="1"/>
  <c r="M4148" i="1" s="1"/>
  <c r="L4149" i="1"/>
  <c r="M4149" i="1" s="1"/>
  <c r="L4150" i="1"/>
  <c r="M4150" i="1" s="1"/>
  <c r="L4151" i="1"/>
  <c r="M4151" i="1" s="1"/>
  <c r="L4152" i="1"/>
  <c r="M4152" i="1" s="1"/>
  <c r="L4153" i="1"/>
  <c r="M4153" i="1" s="1"/>
  <c r="L4154" i="1"/>
  <c r="M4154" i="1" s="1"/>
  <c r="L4155" i="1"/>
  <c r="M4155" i="1" s="1"/>
  <c r="L4156" i="1"/>
  <c r="M4156" i="1" s="1"/>
  <c r="L4157" i="1"/>
  <c r="M4157" i="1" s="1"/>
  <c r="L4158" i="1"/>
  <c r="M4158" i="1" s="1"/>
  <c r="L4159" i="1"/>
  <c r="M4159" i="1" s="1"/>
  <c r="L4160" i="1"/>
  <c r="M4160" i="1" s="1"/>
  <c r="L4161" i="1"/>
  <c r="M4161" i="1" s="1"/>
  <c r="L4162" i="1"/>
  <c r="M4162" i="1" s="1"/>
  <c r="L4163" i="1"/>
  <c r="M4163" i="1" s="1"/>
  <c r="L4164" i="1"/>
  <c r="M4164" i="1" s="1"/>
  <c r="L4165" i="1"/>
  <c r="M4165" i="1" s="1"/>
  <c r="L4166" i="1"/>
  <c r="M4166" i="1" s="1"/>
  <c r="L4167" i="1"/>
  <c r="M4167" i="1" s="1"/>
  <c r="L4168" i="1"/>
  <c r="M4168" i="1" s="1"/>
  <c r="L4169" i="1"/>
  <c r="M4169" i="1" s="1"/>
  <c r="L4170" i="1"/>
  <c r="M4170" i="1" s="1"/>
  <c r="L4171" i="1"/>
  <c r="M4171" i="1" s="1"/>
  <c r="L4172" i="1"/>
  <c r="M4172" i="1" s="1"/>
  <c r="L4173" i="1"/>
  <c r="M4173" i="1" s="1"/>
  <c r="L4174" i="1"/>
  <c r="M4174" i="1" s="1"/>
  <c r="L4175" i="1"/>
  <c r="M4175" i="1" s="1"/>
  <c r="L4176" i="1"/>
  <c r="M4176" i="1" s="1"/>
  <c r="L4177" i="1"/>
  <c r="M4177" i="1" s="1"/>
  <c r="L4178" i="1"/>
  <c r="M4178" i="1" s="1"/>
  <c r="L4179" i="1"/>
  <c r="M4179" i="1" s="1"/>
  <c r="L4180" i="1"/>
  <c r="M4180" i="1" s="1"/>
  <c r="L4181" i="1"/>
  <c r="M4181" i="1" s="1"/>
  <c r="L4182" i="1"/>
  <c r="M4182" i="1" s="1"/>
  <c r="L4183" i="1"/>
  <c r="M4183" i="1" s="1"/>
  <c r="L4184" i="1"/>
  <c r="M4184" i="1" s="1"/>
  <c r="L4185" i="1"/>
  <c r="M4185" i="1" s="1"/>
  <c r="L4186" i="1"/>
  <c r="M4186" i="1" s="1"/>
  <c r="L4187" i="1"/>
  <c r="M4187" i="1" s="1"/>
  <c r="L4188" i="1"/>
  <c r="M4188" i="1" s="1"/>
  <c r="L4189" i="1"/>
  <c r="M4189" i="1" s="1"/>
  <c r="L4190" i="1"/>
  <c r="M4190" i="1" s="1"/>
  <c r="L4191" i="1"/>
  <c r="M4191" i="1" s="1"/>
  <c r="L4192" i="1"/>
  <c r="M4192" i="1" s="1"/>
  <c r="L4193" i="1"/>
  <c r="M4193" i="1" s="1"/>
  <c r="L4194" i="1"/>
  <c r="M4194" i="1" s="1"/>
  <c r="L4195" i="1"/>
  <c r="M4195" i="1" s="1"/>
  <c r="L4196" i="1"/>
  <c r="M4196" i="1" s="1"/>
  <c r="L4197" i="1"/>
  <c r="M4197" i="1" s="1"/>
  <c r="L4198" i="1"/>
  <c r="M4198" i="1" s="1"/>
  <c r="L4199" i="1"/>
  <c r="M4199" i="1" s="1"/>
  <c r="L4200" i="1"/>
  <c r="M4200" i="1" s="1"/>
  <c r="L4201" i="1"/>
  <c r="M4201" i="1" s="1"/>
  <c r="L4202" i="1"/>
  <c r="M4202" i="1" s="1"/>
  <c r="L4203" i="1"/>
  <c r="M4203" i="1" s="1"/>
  <c r="L4204" i="1"/>
  <c r="M4204" i="1" s="1"/>
  <c r="L4205" i="1"/>
  <c r="M4205" i="1" s="1"/>
  <c r="L4206" i="1"/>
  <c r="M4206" i="1" s="1"/>
  <c r="L4207" i="1"/>
  <c r="M4207" i="1" s="1"/>
  <c r="L4208" i="1"/>
  <c r="M4208" i="1" s="1"/>
  <c r="L4209" i="1"/>
  <c r="M4209" i="1" s="1"/>
  <c r="L4210" i="1"/>
  <c r="M4210" i="1" s="1"/>
  <c r="L4211" i="1"/>
  <c r="M4211" i="1" s="1"/>
  <c r="L4212" i="1"/>
  <c r="M4212" i="1" s="1"/>
  <c r="L4213" i="1"/>
  <c r="M4213" i="1" s="1"/>
  <c r="L4214" i="1"/>
  <c r="M4214" i="1" s="1"/>
  <c r="L4215" i="1"/>
  <c r="M4215" i="1" s="1"/>
  <c r="L4216" i="1"/>
  <c r="M4216" i="1" s="1"/>
  <c r="L4217" i="1"/>
  <c r="M4217" i="1" s="1"/>
  <c r="L4218" i="1"/>
  <c r="M4218" i="1" s="1"/>
  <c r="L4219" i="1"/>
  <c r="M4219" i="1" s="1"/>
  <c r="L4220" i="1"/>
  <c r="M4220" i="1" s="1"/>
  <c r="L4221" i="1"/>
  <c r="M4221" i="1" s="1"/>
  <c r="L4222" i="1"/>
  <c r="M4222" i="1" s="1"/>
  <c r="L4223" i="1"/>
  <c r="M4223" i="1" s="1"/>
  <c r="L4224" i="1"/>
  <c r="M4224" i="1" s="1"/>
  <c r="L4225" i="1"/>
  <c r="M4225" i="1" s="1"/>
  <c r="L4226" i="1"/>
  <c r="M4226" i="1" s="1"/>
  <c r="L4227" i="1"/>
  <c r="M4227" i="1" s="1"/>
  <c r="L4228" i="1"/>
  <c r="M4228" i="1" s="1"/>
  <c r="L4229" i="1"/>
  <c r="M4229" i="1" s="1"/>
  <c r="L4230" i="1"/>
  <c r="M4230" i="1" s="1"/>
  <c r="L4231" i="1"/>
  <c r="M4231" i="1" s="1"/>
  <c r="L4232" i="1"/>
  <c r="M4232" i="1" s="1"/>
  <c r="L4233" i="1"/>
  <c r="M4233" i="1" s="1"/>
  <c r="L4234" i="1"/>
  <c r="M4234" i="1" s="1"/>
  <c r="L4235" i="1"/>
  <c r="M4235" i="1" s="1"/>
  <c r="L4236" i="1"/>
  <c r="M4236" i="1" s="1"/>
  <c r="L4237" i="1"/>
  <c r="M4237" i="1" s="1"/>
  <c r="L4238" i="1"/>
  <c r="M4238" i="1" s="1"/>
  <c r="L4239" i="1"/>
  <c r="M4239" i="1" s="1"/>
  <c r="L4240" i="1"/>
  <c r="M4240" i="1" s="1"/>
  <c r="L4241" i="1"/>
  <c r="M4241" i="1" s="1"/>
  <c r="L4242" i="1"/>
  <c r="M4242" i="1" s="1"/>
  <c r="L4243" i="1"/>
  <c r="M4243" i="1" s="1"/>
  <c r="L4244" i="1"/>
  <c r="M4244" i="1" s="1"/>
  <c r="L4245" i="1"/>
  <c r="M4245" i="1" s="1"/>
  <c r="L4246" i="1"/>
  <c r="M4246" i="1" s="1"/>
  <c r="L4247" i="1"/>
  <c r="M4247" i="1" s="1"/>
  <c r="L4248" i="1"/>
  <c r="M4248" i="1" s="1"/>
  <c r="L4249" i="1"/>
  <c r="M4249" i="1" s="1"/>
  <c r="L4250" i="1"/>
  <c r="M4250" i="1" s="1"/>
  <c r="L4251" i="1"/>
  <c r="M4251" i="1" s="1"/>
  <c r="L4252" i="1"/>
  <c r="M4252" i="1" s="1"/>
  <c r="L4253" i="1"/>
  <c r="M4253" i="1" s="1"/>
  <c r="L4254" i="1"/>
  <c r="M4254" i="1" s="1"/>
  <c r="L4255" i="1"/>
  <c r="M4255" i="1" s="1"/>
  <c r="L4256" i="1"/>
  <c r="M4256" i="1" s="1"/>
  <c r="L4257" i="1"/>
  <c r="M4257" i="1" s="1"/>
  <c r="L4258" i="1"/>
  <c r="M4258" i="1" s="1"/>
  <c r="L4259" i="1"/>
  <c r="M4259" i="1" s="1"/>
  <c r="L4260" i="1"/>
  <c r="M4260" i="1" s="1"/>
  <c r="L4261" i="1"/>
  <c r="M4261" i="1" s="1"/>
  <c r="L4262" i="1"/>
  <c r="M4262" i="1" s="1"/>
  <c r="L4263" i="1"/>
  <c r="M4263" i="1" s="1"/>
  <c r="L4264" i="1"/>
  <c r="M4264" i="1" s="1"/>
  <c r="L4265" i="1"/>
  <c r="M4265" i="1" s="1"/>
  <c r="L4266" i="1"/>
  <c r="M4266" i="1" s="1"/>
  <c r="L4267" i="1"/>
  <c r="M4267" i="1" s="1"/>
  <c r="L4268" i="1"/>
  <c r="M4268" i="1" s="1"/>
  <c r="L4269" i="1"/>
  <c r="M4269" i="1" s="1"/>
  <c r="L4270" i="1"/>
  <c r="M4270" i="1" s="1"/>
  <c r="L4271" i="1"/>
  <c r="M4271" i="1" s="1"/>
  <c r="L4272" i="1"/>
  <c r="M4272" i="1" s="1"/>
  <c r="L4273" i="1"/>
  <c r="M4273" i="1" s="1"/>
  <c r="L4274" i="1"/>
  <c r="M4274" i="1" s="1"/>
  <c r="L4275" i="1"/>
  <c r="M4275" i="1" s="1"/>
  <c r="L4276" i="1"/>
  <c r="M4276" i="1" s="1"/>
  <c r="L4277" i="1"/>
  <c r="M4277" i="1" s="1"/>
  <c r="L4278" i="1"/>
  <c r="M4278" i="1" s="1"/>
  <c r="L4279" i="1"/>
  <c r="M4279" i="1" s="1"/>
  <c r="L4280" i="1"/>
  <c r="M4280" i="1" s="1"/>
  <c r="L4281" i="1"/>
  <c r="M4281" i="1" s="1"/>
  <c r="L4282" i="1"/>
  <c r="M4282" i="1" s="1"/>
  <c r="L4283" i="1"/>
  <c r="M4283" i="1" s="1"/>
  <c r="L4284" i="1"/>
  <c r="M4284" i="1" s="1"/>
  <c r="L4285" i="1"/>
  <c r="M4285" i="1" s="1"/>
  <c r="L4286" i="1"/>
  <c r="M4286" i="1" s="1"/>
  <c r="L4287" i="1"/>
  <c r="M4287" i="1" s="1"/>
  <c r="L4288" i="1"/>
  <c r="M4288" i="1" s="1"/>
  <c r="L4289" i="1"/>
  <c r="M4289" i="1" s="1"/>
  <c r="L4290" i="1"/>
  <c r="M4290" i="1" s="1"/>
  <c r="L4291" i="1"/>
  <c r="M4291" i="1" s="1"/>
  <c r="L4292" i="1"/>
  <c r="M4292" i="1" s="1"/>
  <c r="L4293" i="1"/>
  <c r="M4293" i="1" s="1"/>
  <c r="L4294" i="1"/>
  <c r="M4294" i="1" s="1"/>
  <c r="L4295" i="1"/>
  <c r="M4295" i="1" s="1"/>
  <c r="L4296" i="1"/>
  <c r="M4296" i="1" s="1"/>
  <c r="L4297" i="1"/>
  <c r="M4297" i="1" s="1"/>
  <c r="L4298" i="1"/>
  <c r="M4298" i="1" s="1"/>
  <c r="L4299" i="1"/>
  <c r="M4299" i="1" s="1"/>
  <c r="L4300" i="1"/>
  <c r="M4300" i="1" s="1"/>
  <c r="L4301" i="1"/>
  <c r="M4301" i="1" s="1"/>
  <c r="L4302" i="1"/>
  <c r="M4302" i="1" s="1"/>
  <c r="L4303" i="1"/>
  <c r="M4303" i="1" s="1"/>
  <c r="L4304" i="1"/>
  <c r="M4304" i="1" s="1"/>
  <c r="L4305" i="1"/>
  <c r="M4305" i="1" s="1"/>
  <c r="L4306" i="1"/>
  <c r="M4306" i="1" s="1"/>
  <c r="L4307" i="1"/>
  <c r="M4307" i="1" s="1"/>
  <c r="L4308" i="1"/>
  <c r="M4308" i="1" s="1"/>
  <c r="L4309" i="1"/>
  <c r="M4309" i="1" s="1"/>
  <c r="L4310" i="1"/>
  <c r="M4310" i="1" s="1"/>
  <c r="L4311" i="1"/>
  <c r="M4311" i="1" s="1"/>
  <c r="L4312" i="1"/>
  <c r="M4312" i="1" s="1"/>
  <c r="L4313" i="1"/>
  <c r="M4313" i="1" s="1"/>
  <c r="L4314" i="1"/>
  <c r="M4314" i="1" s="1"/>
  <c r="L4315" i="1"/>
  <c r="M4315" i="1" s="1"/>
  <c r="L4316" i="1"/>
  <c r="M4316" i="1" s="1"/>
  <c r="L4317" i="1"/>
  <c r="M4317" i="1" s="1"/>
  <c r="L4318" i="1"/>
  <c r="M4318" i="1" s="1"/>
  <c r="L4319" i="1"/>
  <c r="M4319" i="1" s="1"/>
  <c r="L4320" i="1"/>
  <c r="M4320" i="1" s="1"/>
  <c r="L4321" i="1"/>
  <c r="M4321" i="1" s="1"/>
  <c r="L4322" i="1"/>
  <c r="M4322" i="1" s="1"/>
  <c r="L4323" i="1"/>
  <c r="M4323" i="1" s="1"/>
  <c r="L4324" i="1"/>
  <c r="M4324" i="1" s="1"/>
  <c r="L4325" i="1"/>
  <c r="M4325" i="1" s="1"/>
  <c r="L4326" i="1"/>
  <c r="M4326" i="1" s="1"/>
  <c r="L4327" i="1"/>
  <c r="M4327" i="1" s="1"/>
  <c r="L4328" i="1"/>
  <c r="M4328" i="1" s="1"/>
  <c r="L4329" i="1"/>
  <c r="M4329" i="1" s="1"/>
  <c r="L4330" i="1"/>
  <c r="M4330" i="1" s="1"/>
  <c r="L4331" i="1"/>
  <c r="M4331" i="1" s="1"/>
  <c r="L4332" i="1"/>
  <c r="M4332" i="1" s="1"/>
  <c r="L4333" i="1"/>
  <c r="M4333" i="1" s="1"/>
  <c r="L4334" i="1"/>
  <c r="M4334" i="1" s="1"/>
  <c r="L4335" i="1"/>
  <c r="M4335" i="1" s="1"/>
  <c r="L4336" i="1"/>
  <c r="M4336" i="1" s="1"/>
  <c r="L4337" i="1"/>
  <c r="M4337" i="1" s="1"/>
  <c r="L4338" i="1"/>
  <c r="M4338" i="1" s="1"/>
  <c r="L4339" i="1"/>
  <c r="M4339" i="1" s="1"/>
  <c r="L4340" i="1"/>
  <c r="M4340" i="1" s="1"/>
  <c r="L4341" i="1"/>
  <c r="M4341" i="1" s="1"/>
  <c r="L4342" i="1"/>
  <c r="M4342" i="1" s="1"/>
  <c r="L4343" i="1"/>
  <c r="M4343" i="1" s="1"/>
  <c r="L4344" i="1"/>
  <c r="M4344" i="1" s="1"/>
  <c r="L4345" i="1"/>
  <c r="M4345" i="1" s="1"/>
  <c r="L4346" i="1"/>
  <c r="M4346" i="1" s="1"/>
  <c r="L4347" i="1"/>
  <c r="M4347" i="1" s="1"/>
  <c r="L4348" i="1"/>
  <c r="M4348" i="1" s="1"/>
  <c r="L4349" i="1"/>
  <c r="M4349" i="1" s="1"/>
  <c r="L4350" i="1"/>
  <c r="M4350" i="1" s="1"/>
  <c r="L4351" i="1"/>
  <c r="M4351" i="1" s="1"/>
  <c r="L4352" i="1"/>
  <c r="M4352" i="1" s="1"/>
  <c r="L4353" i="1"/>
  <c r="M4353" i="1" s="1"/>
  <c r="L4354" i="1"/>
  <c r="M4354" i="1" s="1"/>
  <c r="L4355" i="1"/>
  <c r="M4355" i="1" s="1"/>
  <c r="L4356" i="1"/>
  <c r="M4356" i="1" s="1"/>
  <c r="L4357" i="1"/>
  <c r="M4357" i="1" s="1"/>
  <c r="L4358" i="1"/>
  <c r="M4358" i="1" s="1"/>
  <c r="L4359" i="1"/>
  <c r="M4359" i="1" s="1"/>
  <c r="L4360" i="1"/>
  <c r="M4360" i="1" s="1"/>
  <c r="L4361" i="1"/>
  <c r="M4361" i="1" s="1"/>
  <c r="L4362" i="1"/>
  <c r="M4362" i="1" s="1"/>
  <c r="L4363" i="1"/>
  <c r="M4363" i="1" s="1"/>
  <c r="L4364" i="1"/>
  <c r="M4364" i="1" s="1"/>
  <c r="L4365" i="1"/>
  <c r="M4365" i="1" s="1"/>
  <c r="L4366" i="1"/>
  <c r="M4366" i="1" s="1"/>
  <c r="L4367" i="1"/>
  <c r="M4367" i="1" s="1"/>
  <c r="L4368" i="1"/>
  <c r="M4368" i="1" s="1"/>
  <c r="L4369" i="1"/>
  <c r="M4369" i="1" s="1"/>
  <c r="L4370" i="1"/>
  <c r="M4370" i="1" s="1"/>
  <c r="L4371" i="1"/>
  <c r="M4371" i="1" s="1"/>
  <c r="L4372" i="1"/>
  <c r="M4372" i="1" s="1"/>
  <c r="L4373" i="1"/>
  <c r="M4373" i="1" s="1"/>
  <c r="L4374" i="1"/>
  <c r="M4374" i="1" s="1"/>
  <c r="L4375" i="1"/>
  <c r="M4375" i="1" s="1"/>
  <c r="L4376" i="1"/>
  <c r="M4376" i="1" s="1"/>
  <c r="L4377" i="1"/>
  <c r="M4377" i="1" s="1"/>
  <c r="L4378" i="1"/>
  <c r="M4378" i="1" s="1"/>
  <c r="L4379" i="1"/>
  <c r="M4379" i="1" s="1"/>
  <c r="L4380" i="1"/>
  <c r="M4380" i="1" s="1"/>
  <c r="L4381" i="1"/>
  <c r="M4381" i="1" s="1"/>
  <c r="L4382" i="1"/>
  <c r="M4382" i="1" s="1"/>
  <c r="L4383" i="1"/>
  <c r="M4383" i="1" s="1"/>
  <c r="L4384" i="1"/>
  <c r="M4384" i="1" s="1"/>
  <c r="L4385" i="1"/>
  <c r="M4385" i="1" s="1"/>
  <c r="L4386" i="1"/>
  <c r="M4386" i="1" s="1"/>
  <c r="L4387" i="1"/>
  <c r="M4387" i="1" s="1"/>
  <c r="L4388" i="1"/>
  <c r="M4388" i="1" s="1"/>
  <c r="L4389" i="1"/>
  <c r="M4389" i="1" s="1"/>
  <c r="L4390" i="1"/>
  <c r="M4390" i="1" s="1"/>
  <c r="L4391" i="1"/>
  <c r="M4391" i="1" s="1"/>
  <c r="L4392" i="1"/>
  <c r="M4392" i="1" s="1"/>
  <c r="L4393" i="1"/>
  <c r="M4393" i="1" s="1"/>
  <c r="L4394" i="1"/>
  <c r="M4394" i="1" s="1"/>
  <c r="L4395" i="1"/>
  <c r="M4395" i="1" s="1"/>
  <c r="L4396" i="1"/>
  <c r="M4396" i="1" s="1"/>
  <c r="L4397" i="1"/>
  <c r="M4397" i="1" s="1"/>
  <c r="L4398" i="1"/>
  <c r="M4398" i="1" s="1"/>
  <c r="L4399" i="1"/>
  <c r="M4399" i="1" s="1"/>
  <c r="L4400" i="1"/>
  <c r="M4400" i="1" s="1"/>
  <c r="L4401" i="1"/>
  <c r="M4401" i="1" s="1"/>
  <c r="L4402" i="1"/>
  <c r="M4402" i="1" s="1"/>
  <c r="L4403" i="1"/>
  <c r="M4403" i="1" s="1"/>
  <c r="L4404" i="1"/>
  <c r="M4404" i="1" s="1"/>
  <c r="L4405" i="1"/>
  <c r="M4405" i="1" s="1"/>
  <c r="L4406" i="1"/>
  <c r="M4406" i="1" s="1"/>
  <c r="L4407" i="1"/>
  <c r="M4407" i="1" s="1"/>
  <c r="L4408" i="1"/>
  <c r="M4408" i="1" s="1"/>
  <c r="L4409" i="1"/>
  <c r="M4409" i="1" s="1"/>
  <c r="L4410" i="1"/>
  <c r="M4410" i="1" s="1"/>
  <c r="L4411" i="1"/>
  <c r="M4411" i="1" s="1"/>
  <c r="L4412" i="1"/>
  <c r="M4412" i="1" s="1"/>
  <c r="L4413" i="1"/>
  <c r="M4413" i="1" s="1"/>
  <c r="L4414" i="1"/>
  <c r="M4414" i="1" s="1"/>
  <c r="L4415" i="1"/>
  <c r="M4415" i="1" s="1"/>
  <c r="L4416" i="1"/>
  <c r="M4416" i="1" s="1"/>
  <c r="L4417" i="1"/>
  <c r="M4417" i="1" s="1"/>
  <c r="L4418" i="1"/>
  <c r="M4418" i="1" s="1"/>
  <c r="L4419" i="1"/>
  <c r="M4419" i="1" s="1"/>
  <c r="L4420" i="1"/>
  <c r="M4420" i="1" s="1"/>
  <c r="L4421" i="1"/>
  <c r="M4421" i="1" s="1"/>
  <c r="L4422" i="1"/>
  <c r="M4422" i="1" s="1"/>
  <c r="L4423" i="1"/>
  <c r="M4423" i="1" s="1"/>
  <c r="L4424" i="1"/>
  <c r="M4424" i="1" s="1"/>
  <c r="L4425" i="1"/>
  <c r="M4425" i="1" s="1"/>
  <c r="L4426" i="1"/>
  <c r="M4426" i="1" s="1"/>
  <c r="L4427" i="1"/>
  <c r="M4427" i="1" s="1"/>
  <c r="L4428" i="1"/>
  <c r="M4428" i="1" s="1"/>
  <c r="L4429" i="1"/>
  <c r="M4429" i="1" s="1"/>
  <c r="L4430" i="1"/>
  <c r="M4430" i="1" s="1"/>
  <c r="L4431" i="1"/>
  <c r="M4431" i="1" s="1"/>
  <c r="L4432" i="1"/>
  <c r="M4432" i="1" s="1"/>
  <c r="L4433" i="1"/>
  <c r="M4433" i="1" s="1"/>
  <c r="L4434" i="1"/>
  <c r="M4434" i="1" s="1"/>
  <c r="L4435" i="1"/>
  <c r="M4435" i="1" s="1"/>
  <c r="L4436" i="1"/>
  <c r="M4436" i="1" s="1"/>
  <c r="L4437" i="1"/>
  <c r="M4437" i="1" s="1"/>
  <c r="L4438" i="1"/>
  <c r="M4438" i="1" s="1"/>
  <c r="L4439" i="1"/>
  <c r="M4439" i="1" s="1"/>
  <c r="L4440" i="1"/>
  <c r="M4440" i="1" s="1"/>
  <c r="L4441" i="1"/>
  <c r="M4441" i="1" s="1"/>
  <c r="L4442" i="1"/>
  <c r="M4442" i="1" s="1"/>
  <c r="L4443" i="1"/>
  <c r="M4443" i="1" s="1"/>
  <c r="L4444" i="1"/>
  <c r="M4444" i="1" s="1"/>
  <c r="L4445" i="1"/>
  <c r="M4445" i="1" s="1"/>
  <c r="L4446" i="1"/>
  <c r="M4446" i="1" s="1"/>
  <c r="L4447" i="1"/>
  <c r="M4447" i="1" s="1"/>
  <c r="L4448" i="1"/>
  <c r="M4448" i="1" s="1"/>
  <c r="L4449" i="1"/>
  <c r="M4449" i="1" s="1"/>
  <c r="L4450" i="1"/>
  <c r="M4450" i="1" s="1"/>
  <c r="L4451" i="1"/>
  <c r="M4451" i="1" s="1"/>
  <c r="L4452" i="1"/>
  <c r="M4452" i="1" s="1"/>
  <c r="L4453" i="1"/>
  <c r="M4453" i="1" s="1"/>
  <c r="L4454" i="1"/>
  <c r="M4454" i="1" s="1"/>
  <c r="L4455" i="1"/>
  <c r="M4455" i="1" s="1"/>
  <c r="L4456" i="1"/>
  <c r="M4456" i="1" s="1"/>
  <c r="L4457" i="1"/>
  <c r="M4457" i="1" s="1"/>
  <c r="L4458" i="1"/>
  <c r="M4458" i="1" s="1"/>
  <c r="L4459" i="1"/>
  <c r="M4459" i="1" s="1"/>
  <c r="L4460" i="1"/>
  <c r="M4460" i="1" s="1"/>
  <c r="L4461" i="1"/>
  <c r="M4461" i="1" s="1"/>
  <c r="L4462" i="1"/>
  <c r="M4462" i="1" s="1"/>
  <c r="L4463" i="1"/>
  <c r="M4463" i="1" s="1"/>
  <c r="L4464" i="1"/>
  <c r="M4464" i="1" s="1"/>
  <c r="L4465" i="1"/>
  <c r="M4465" i="1" s="1"/>
  <c r="L4466" i="1"/>
  <c r="M4466" i="1" s="1"/>
  <c r="L4467" i="1"/>
  <c r="M4467" i="1" s="1"/>
  <c r="L4468" i="1"/>
  <c r="M4468" i="1" s="1"/>
  <c r="L4469" i="1"/>
  <c r="M4469" i="1" s="1"/>
  <c r="L4470" i="1"/>
  <c r="M4470" i="1" s="1"/>
  <c r="L4471" i="1"/>
  <c r="M4471" i="1" s="1"/>
  <c r="L4472" i="1"/>
  <c r="M4472" i="1" s="1"/>
  <c r="L4473" i="1"/>
  <c r="M4473" i="1" s="1"/>
  <c r="L4474" i="1"/>
  <c r="M4474" i="1" s="1"/>
  <c r="L4475" i="1"/>
  <c r="M4475" i="1" s="1"/>
  <c r="L4476" i="1"/>
  <c r="M4476" i="1" s="1"/>
  <c r="L4477" i="1"/>
  <c r="M4477" i="1" s="1"/>
  <c r="L4478" i="1"/>
  <c r="M4478" i="1" s="1"/>
  <c r="L4479" i="1"/>
  <c r="M4479" i="1" s="1"/>
  <c r="L4480" i="1"/>
  <c r="M4480" i="1" s="1"/>
  <c r="L4481" i="1"/>
  <c r="M4481" i="1" s="1"/>
  <c r="L4482" i="1"/>
  <c r="M4482" i="1" s="1"/>
  <c r="L4483" i="1"/>
  <c r="M4483" i="1" s="1"/>
  <c r="L4484" i="1"/>
  <c r="M4484" i="1" s="1"/>
  <c r="L4485" i="1"/>
  <c r="M4485" i="1" s="1"/>
  <c r="L4486" i="1"/>
  <c r="M4486" i="1" s="1"/>
  <c r="L4487" i="1"/>
  <c r="M4487" i="1" s="1"/>
  <c r="L4488" i="1"/>
  <c r="M4488" i="1" s="1"/>
  <c r="L4489" i="1"/>
  <c r="M4489" i="1" s="1"/>
  <c r="L4490" i="1"/>
  <c r="M4490" i="1" s="1"/>
  <c r="L4491" i="1"/>
  <c r="M4491" i="1" s="1"/>
  <c r="L4492" i="1"/>
  <c r="M4492" i="1" s="1"/>
  <c r="L4493" i="1"/>
  <c r="M4493" i="1" s="1"/>
  <c r="L4494" i="1"/>
  <c r="M4494" i="1" s="1"/>
  <c r="L4495" i="1"/>
  <c r="M4495" i="1" s="1"/>
  <c r="L4496" i="1"/>
  <c r="M4496" i="1" s="1"/>
  <c r="L4497" i="1"/>
  <c r="M4497" i="1" s="1"/>
  <c r="L4498" i="1"/>
  <c r="M4498" i="1" s="1"/>
  <c r="L4499" i="1"/>
  <c r="M4499" i="1" s="1"/>
  <c r="L4500" i="1"/>
  <c r="M4500" i="1" s="1"/>
  <c r="L4501" i="1"/>
  <c r="M4501" i="1" s="1"/>
  <c r="L4502" i="1"/>
  <c r="M4502" i="1" s="1"/>
  <c r="L4503" i="1"/>
  <c r="M4503" i="1" s="1"/>
  <c r="L4504" i="1"/>
  <c r="M4504" i="1" s="1"/>
  <c r="L4505" i="1"/>
  <c r="M4505" i="1" s="1"/>
  <c r="L4506" i="1"/>
  <c r="M4506" i="1" s="1"/>
  <c r="L4507" i="1"/>
  <c r="M4507" i="1" s="1"/>
  <c r="L4508" i="1"/>
  <c r="M4508" i="1" s="1"/>
  <c r="L4509" i="1"/>
  <c r="M4509" i="1" s="1"/>
  <c r="L4510" i="1"/>
  <c r="M4510" i="1" s="1"/>
  <c r="L4511" i="1"/>
  <c r="M4511" i="1" s="1"/>
  <c r="L4512" i="1"/>
  <c r="M4512" i="1" s="1"/>
  <c r="L4513" i="1"/>
  <c r="M4513" i="1" s="1"/>
  <c r="L4514" i="1"/>
  <c r="M4514" i="1" s="1"/>
  <c r="L4515" i="1"/>
  <c r="M4515" i="1" s="1"/>
  <c r="L4516" i="1"/>
  <c r="M4516" i="1" s="1"/>
  <c r="L4517" i="1"/>
  <c r="M4517" i="1" s="1"/>
  <c r="L4518" i="1"/>
  <c r="M4518" i="1" s="1"/>
  <c r="L4519" i="1"/>
  <c r="M4519" i="1" s="1"/>
  <c r="L4520" i="1"/>
  <c r="M4520" i="1" s="1"/>
  <c r="L4521" i="1"/>
  <c r="M4521" i="1" s="1"/>
  <c r="L4522" i="1"/>
  <c r="M4522" i="1" s="1"/>
  <c r="L4523" i="1"/>
  <c r="M4523" i="1" s="1"/>
  <c r="L4524" i="1"/>
  <c r="M4524" i="1" s="1"/>
  <c r="L4525" i="1"/>
  <c r="M4525" i="1" s="1"/>
  <c r="L4526" i="1"/>
  <c r="M4526" i="1" s="1"/>
  <c r="L4527" i="1"/>
  <c r="M4527" i="1" s="1"/>
  <c r="L4528" i="1"/>
  <c r="M4528" i="1" s="1"/>
  <c r="L4529" i="1"/>
  <c r="M4529" i="1" s="1"/>
  <c r="L4530" i="1"/>
  <c r="M4530" i="1" s="1"/>
  <c r="L4531" i="1"/>
  <c r="M4531" i="1" s="1"/>
  <c r="L4532" i="1"/>
  <c r="M4532" i="1" s="1"/>
  <c r="L4533" i="1"/>
  <c r="M4533" i="1" s="1"/>
  <c r="L4534" i="1"/>
  <c r="M4534" i="1" s="1"/>
  <c r="L4535" i="1"/>
  <c r="M4535" i="1" s="1"/>
  <c r="L4536" i="1"/>
  <c r="M4536" i="1" s="1"/>
  <c r="L4537" i="1"/>
  <c r="M4537" i="1" s="1"/>
  <c r="L4538" i="1"/>
  <c r="M4538" i="1" s="1"/>
  <c r="L4539" i="1"/>
  <c r="M4539" i="1" s="1"/>
  <c r="L4540" i="1"/>
  <c r="M4540" i="1" s="1"/>
  <c r="L4541" i="1"/>
  <c r="M4541" i="1" s="1"/>
  <c r="L4542" i="1"/>
  <c r="M4542" i="1" s="1"/>
  <c r="L4543" i="1"/>
  <c r="M4543" i="1" s="1"/>
  <c r="L4544" i="1"/>
  <c r="M4544" i="1" s="1"/>
  <c r="L4545" i="1"/>
  <c r="M4545" i="1" s="1"/>
  <c r="L4546" i="1"/>
  <c r="M4546" i="1" s="1"/>
  <c r="L4547" i="1"/>
  <c r="M4547" i="1" s="1"/>
  <c r="L4548" i="1"/>
  <c r="M4548" i="1" s="1"/>
  <c r="L4549" i="1"/>
  <c r="M4549" i="1" s="1"/>
  <c r="L4550" i="1"/>
  <c r="M4550" i="1" s="1"/>
  <c r="L4551" i="1"/>
  <c r="M4551" i="1" s="1"/>
  <c r="L4552" i="1"/>
  <c r="M4552" i="1" s="1"/>
  <c r="L4553" i="1"/>
  <c r="M4553" i="1" s="1"/>
  <c r="L4554" i="1"/>
  <c r="M4554" i="1" s="1"/>
  <c r="L4555" i="1"/>
  <c r="M4555" i="1" s="1"/>
  <c r="L4556" i="1"/>
  <c r="M4556" i="1" s="1"/>
  <c r="L4557" i="1"/>
  <c r="M4557" i="1" s="1"/>
  <c r="L4558" i="1"/>
  <c r="M4558" i="1" s="1"/>
  <c r="L4559" i="1"/>
  <c r="M4559" i="1" s="1"/>
  <c r="L4560" i="1"/>
  <c r="M4560" i="1" s="1"/>
  <c r="L4561" i="1"/>
  <c r="M4561" i="1" s="1"/>
  <c r="L4562" i="1"/>
  <c r="M4562" i="1" s="1"/>
  <c r="L4563" i="1"/>
  <c r="M4563" i="1" s="1"/>
  <c r="L4564" i="1"/>
  <c r="M4564" i="1" s="1"/>
  <c r="L4565" i="1"/>
  <c r="M4565" i="1" s="1"/>
  <c r="L4566" i="1"/>
  <c r="M4566" i="1" s="1"/>
  <c r="L4567" i="1"/>
  <c r="M4567" i="1" s="1"/>
  <c r="L4568" i="1"/>
  <c r="M4568" i="1" s="1"/>
  <c r="L4569" i="1"/>
  <c r="M4569" i="1" s="1"/>
  <c r="L4570" i="1"/>
  <c r="M4570" i="1" s="1"/>
  <c r="L4571" i="1"/>
  <c r="M4571" i="1" s="1"/>
  <c r="L4572" i="1"/>
  <c r="M4572" i="1" s="1"/>
  <c r="L4573" i="1"/>
  <c r="M4573" i="1" s="1"/>
  <c r="L4574" i="1"/>
  <c r="M4574" i="1" s="1"/>
  <c r="L4575" i="1"/>
  <c r="M4575" i="1" s="1"/>
  <c r="L4576" i="1"/>
  <c r="M4576" i="1" s="1"/>
  <c r="L4577" i="1"/>
  <c r="M4577" i="1" s="1"/>
  <c r="L4578" i="1"/>
  <c r="M4578" i="1" s="1"/>
  <c r="L4579" i="1"/>
  <c r="M4579" i="1" s="1"/>
  <c r="L4580" i="1"/>
  <c r="M4580" i="1" s="1"/>
  <c r="L4581" i="1"/>
  <c r="M4581" i="1" s="1"/>
  <c r="L4582" i="1"/>
  <c r="M4582" i="1" s="1"/>
  <c r="L4583" i="1"/>
  <c r="M4583" i="1" s="1"/>
  <c r="L4584" i="1"/>
  <c r="M4584" i="1" s="1"/>
  <c r="L4585" i="1"/>
  <c r="M4585" i="1" s="1"/>
  <c r="L4586" i="1"/>
  <c r="M4586" i="1" s="1"/>
  <c r="L4587" i="1"/>
  <c r="M4587" i="1" s="1"/>
  <c r="L4588" i="1"/>
  <c r="M4588" i="1" s="1"/>
  <c r="L4589" i="1"/>
  <c r="M4589" i="1" s="1"/>
  <c r="L4590" i="1"/>
  <c r="M4590" i="1" s="1"/>
  <c r="L4591" i="1"/>
  <c r="M4591" i="1" s="1"/>
  <c r="L4592" i="1"/>
  <c r="M4592" i="1" s="1"/>
  <c r="L4593" i="1"/>
  <c r="M4593" i="1" s="1"/>
  <c r="L4594" i="1"/>
  <c r="M4594" i="1" s="1"/>
  <c r="L4595" i="1"/>
  <c r="M4595" i="1" s="1"/>
  <c r="L4596" i="1"/>
  <c r="M4596" i="1" s="1"/>
  <c r="L4597" i="1"/>
  <c r="M4597" i="1" s="1"/>
  <c r="L4598" i="1"/>
  <c r="M4598" i="1" s="1"/>
  <c r="L4599" i="1"/>
  <c r="M4599" i="1" s="1"/>
  <c r="L4600" i="1"/>
  <c r="M4600" i="1" s="1"/>
  <c r="L4601" i="1"/>
  <c r="M4601" i="1" s="1"/>
  <c r="L4602" i="1"/>
  <c r="M4602" i="1" s="1"/>
  <c r="L4603" i="1"/>
  <c r="M4603" i="1" s="1"/>
  <c r="L4604" i="1"/>
  <c r="M4604" i="1" s="1"/>
  <c r="L4605" i="1"/>
  <c r="M4605" i="1" s="1"/>
  <c r="L4606" i="1"/>
  <c r="M4606" i="1" s="1"/>
  <c r="L4607" i="1"/>
  <c r="M4607" i="1" s="1"/>
  <c r="L4608" i="1"/>
  <c r="M4608" i="1" s="1"/>
  <c r="L4609" i="1"/>
  <c r="M4609" i="1" s="1"/>
  <c r="L4610" i="1"/>
  <c r="M4610" i="1" s="1"/>
  <c r="L4611" i="1"/>
  <c r="M4611" i="1" s="1"/>
  <c r="L4612" i="1"/>
  <c r="M4612" i="1" s="1"/>
  <c r="L4613" i="1"/>
  <c r="M4613" i="1" s="1"/>
  <c r="L4614" i="1"/>
  <c r="M4614" i="1" s="1"/>
  <c r="L4615" i="1"/>
  <c r="M4615" i="1" s="1"/>
  <c r="L4616" i="1"/>
  <c r="M4616" i="1" s="1"/>
  <c r="L4617" i="1"/>
  <c r="M4617" i="1" s="1"/>
  <c r="L4618" i="1"/>
  <c r="M4618" i="1" s="1"/>
  <c r="L4619" i="1"/>
  <c r="M4619" i="1" s="1"/>
  <c r="L4620" i="1"/>
  <c r="M4620" i="1" s="1"/>
  <c r="L4621" i="1"/>
  <c r="M4621" i="1" s="1"/>
  <c r="L4622" i="1"/>
  <c r="M4622" i="1" s="1"/>
  <c r="L4623" i="1"/>
  <c r="M4623" i="1" s="1"/>
  <c r="L4624" i="1"/>
  <c r="M4624" i="1" s="1"/>
  <c r="L4625" i="1"/>
  <c r="M4625" i="1" s="1"/>
  <c r="L4626" i="1"/>
  <c r="M4626" i="1" s="1"/>
  <c r="L4627" i="1"/>
  <c r="M4627" i="1" s="1"/>
  <c r="L4628" i="1"/>
  <c r="M4628" i="1" s="1"/>
  <c r="L4629" i="1"/>
  <c r="M4629" i="1" s="1"/>
  <c r="L4630" i="1"/>
  <c r="M4630" i="1" s="1"/>
  <c r="L4631" i="1"/>
  <c r="M4631" i="1" s="1"/>
  <c r="L4632" i="1"/>
  <c r="M4632" i="1" s="1"/>
  <c r="L4633" i="1"/>
  <c r="M4633" i="1" s="1"/>
  <c r="L4634" i="1"/>
  <c r="M4634" i="1" s="1"/>
  <c r="L4635" i="1"/>
  <c r="M4635" i="1" s="1"/>
  <c r="L4636" i="1"/>
  <c r="M4636" i="1" s="1"/>
  <c r="L4637" i="1"/>
  <c r="M4637" i="1" s="1"/>
  <c r="L4638" i="1"/>
  <c r="M4638" i="1" s="1"/>
  <c r="L4639" i="1"/>
  <c r="M4639" i="1" s="1"/>
  <c r="L4640" i="1"/>
  <c r="M4640" i="1" s="1"/>
  <c r="L4641" i="1"/>
  <c r="M4641" i="1" s="1"/>
  <c r="L4642" i="1"/>
  <c r="M4642" i="1" s="1"/>
  <c r="L4643" i="1"/>
  <c r="M4643" i="1" s="1"/>
  <c r="L4644" i="1"/>
  <c r="M4644" i="1" s="1"/>
  <c r="L4645" i="1"/>
  <c r="M4645" i="1" s="1"/>
  <c r="L4646" i="1"/>
  <c r="M4646" i="1" s="1"/>
  <c r="L4647" i="1"/>
  <c r="M4647" i="1" s="1"/>
  <c r="L4648" i="1"/>
  <c r="M4648" i="1" s="1"/>
  <c r="L4649" i="1"/>
  <c r="M4649" i="1" s="1"/>
  <c r="L4650" i="1"/>
  <c r="M4650" i="1" s="1"/>
  <c r="L4651" i="1"/>
  <c r="M4651" i="1" s="1"/>
  <c r="L4652" i="1"/>
  <c r="M4652" i="1" s="1"/>
  <c r="L4653" i="1"/>
  <c r="M4653" i="1" s="1"/>
  <c r="L4654" i="1"/>
  <c r="M4654" i="1" s="1"/>
  <c r="L4655" i="1"/>
  <c r="M4655" i="1" s="1"/>
  <c r="L4656" i="1"/>
  <c r="M4656" i="1" s="1"/>
  <c r="L4657" i="1"/>
  <c r="M4657" i="1" s="1"/>
  <c r="L4658" i="1"/>
  <c r="M4658" i="1" s="1"/>
  <c r="L4659" i="1"/>
  <c r="M4659" i="1" s="1"/>
  <c r="L4660" i="1"/>
  <c r="M4660" i="1" s="1"/>
  <c r="L4661" i="1"/>
  <c r="M4661" i="1" s="1"/>
  <c r="L4662" i="1"/>
  <c r="M4662" i="1" s="1"/>
  <c r="L4663" i="1"/>
  <c r="M4663" i="1" s="1"/>
  <c r="L4664" i="1"/>
  <c r="M4664" i="1" s="1"/>
  <c r="L4665" i="1"/>
  <c r="M4665" i="1" s="1"/>
  <c r="L4666" i="1"/>
  <c r="M4666" i="1" s="1"/>
  <c r="L4667" i="1"/>
  <c r="M4667" i="1" s="1"/>
  <c r="L4668" i="1"/>
  <c r="M4668" i="1" s="1"/>
  <c r="L4669" i="1"/>
  <c r="M4669" i="1" s="1"/>
  <c r="L4670" i="1"/>
  <c r="M4670" i="1" s="1"/>
  <c r="L4671" i="1"/>
  <c r="M4671" i="1" s="1"/>
  <c r="L4672" i="1"/>
  <c r="M4672" i="1" s="1"/>
  <c r="L4673" i="1"/>
  <c r="M4673" i="1" s="1"/>
  <c r="L4674" i="1"/>
  <c r="M4674" i="1" s="1"/>
  <c r="L4675" i="1"/>
  <c r="M4675" i="1" s="1"/>
  <c r="L4676" i="1"/>
  <c r="M4676" i="1" s="1"/>
  <c r="L4677" i="1"/>
  <c r="M4677" i="1" s="1"/>
  <c r="L4678" i="1"/>
  <c r="M4678" i="1" s="1"/>
  <c r="L4679" i="1"/>
  <c r="M4679" i="1" s="1"/>
  <c r="L4680" i="1"/>
  <c r="M4680" i="1" s="1"/>
  <c r="L4681" i="1"/>
  <c r="M4681" i="1" s="1"/>
  <c r="L4682" i="1"/>
  <c r="M4682" i="1" s="1"/>
  <c r="L4683" i="1"/>
  <c r="M4683" i="1" s="1"/>
  <c r="L4684" i="1"/>
  <c r="M4684" i="1" s="1"/>
  <c r="L4685" i="1"/>
  <c r="M4685" i="1" s="1"/>
  <c r="L4686" i="1"/>
  <c r="M4686" i="1" s="1"/>
  <c r="L4687" i="1"/>
  <c r="M4687" i="1" s="1"/>
  <c r="L4688" i="1"/>
  <c r="M4688" i="1" s="1"/>
  <c r="L4689" i="1"/>
  <c r="M4689" i="1" s="1"/>
  <c r="L4690" i="1"/>
  <c r="M4690" i="1" s="1"/>
  <c r="L4691" i="1"/>
  <c r="M4691" i="1" s="1"/>
  <c r="L4692" i="1"/>
  <c r="M4692" i="1" s="1"/>
  <c r="L4693" i="1"/>
  <c r="M4693" i="1" s="1"/>
  <c r="L4694" i="1"/>
  <c r="M4694" i="1" s="1"/>
  <c r="L4695" i="1"/>
  <c r="M4695" i="1" s="1"/>
  <c r="L4696" i="1"/>
  <c r="M4696" i="1" s="1"/>
  <c r="L4697" i="1"/>
  <c r="M4697" i="1" s="1"/>
  <c r="L4698" i="1"/>
  <c r="M4698" i="1" s="1"/>
  <c r="L4699" i="1"/>
  <c r="M4699" i="1" s="1"/>
  <c r="L4700" i="1"/>
  <c r="M4700" i="1" s="1"/>
  <c r="L4701" i="1"/>
  <c r="M4701" i="1" s="1"/>
  <c r="L4702" i="1"/>
  <c r="M4702" i="1" s="1"/>
  <c r="L4703" i="1"/>
  <c r="M4703" i="1" s="1"/>
  <c r="L4704" i="1"/>
  <c r="M4704" i="1" s="1"/>
  <c r="L4705" i="1"/>
  <c r="M4705" i="1" s="1"/>
  <c r="L4706" i="1"/>
  <c r="M4706" i="1" s="1"/>
  <c r="L4707" i="1"/>
  <c r="M4707" i="1" s="1"/>
  <c r="L4708" i="1"/>
  <c r="M4708" i="1" s="1"/>
  <c r="L4709" i="1"/>
  <c r="M4709" i="1" s="1"/>
  <c r="L4710" i="1"/>
  <c r="M4710" i="1" s="1"/>
  <c r="L4711" i="1"/>
  <c r="M4711" i="1" s="1"/>
  <c r="L4712" i="1"/>
  <c r="M4712" i="1" s="1"/>
  <c r="L4713" i="1"/>
  <c r="M4713" i="1" s="1"/>
  <c r="L4714" i="1"/>
  <c r="M4714" i="1" s="1"/>
  <c r="L4715" i="1"/>
  <c r="M4715" i="1" s="1"/>
  <c r="L4716" i="1"/>
  <c r="M4716" i="1" s="1"/>
  <c r="L4717" i="1"/>
  <c r="M4717" i="1" s="1"/>
  <c r="L4718" i="1"/>
  <c r="M4718" i="1" s="1"/>
  <c r="L4719" i="1"/>
  <c r="M4719" i="1" s="1"/>
  <c r="L4720" i="1"/>
  <c r="M4720" i="1" s="1"/>
  <c r="L4721" i="1"/>
  <c r="M4721" i="1" s="1"/>
  <c r="L4722" i="1"/>
  <c r="M4722" i="1" s="1"/>
  <c r="L4723" i="1"/>
  <c r="M4723" i="1" s="1"/>
  <c r="L4724" i="1"/>
  <c r="M4724" i="1" s="1"/>
  <c r="L4725" i="1"/>
  <c r="M4725" i="1" s="1"/>
  <c r="L4726" i="1"/>
  <c r="M4726" i="1" s="1"/>
  <c r="L4727" i="1"/>
  <c r="M4727" i="1" s="1"/>
  <c r="L4728" i="1"/>
  <c r="M4728" i="1" s="1"/>
  <c r="L4729" i="1"/>
  <c r="M4729" i="1" s="1"/>
  <c r="L4730" i="1"/>
  <c r="M4730" i="1" s="1"/>
  <c r="L4731" i="1"/>
  <c r="M4731" i="1" s="1"/>
  <c r="L4732" i="1"/>
  <c r="M4732" i="1" s="1"/>
  <c r="L4733" i="1"/>
  <c r="M4733" i="1" s="1"/>
  <c r="L4734" i="1"/>
  <c r="M4734" i="1" s="1"/>
  <c r="L4735" i="1"/>
  <c r="M4735" i="1" s="1"/>
  <c r="L4736" i="1"/>
  <c r="M4736" i="1" s="1"/>
  <c r="L4737" i="1"/>
  <c r="M4737" i="1" s="1"/>
  <c r="L4738" i="1"/>
  <c r="M4738" i="1" s="1"/>
  <c r="L4739" i="1"/>
  <c r="M4739" i="1" s="1"/>
  <c r="L4740" i="1"/>
  <c r="M4740" i="1" s="1"/>
  <c r="L4741" i="1"/>
  <c r="M4741" i="1" s="1"/>
  <c r="L4742" i="1"/>
  <c r="M4742" i="1" s="1"/>
  <c r="L4743" i="1"/>
  <c r="M4743" i="1" s="1"/>
  <c r="L4744" i="1"/>
  <c r="M4744" i="1" s="1"/>
  <c r="L4745" i="1"/>
  <c r="M4745" i="1" s="1"/>
  <c r="L4746" i="1"/>
  <c r="M4746" i="1" s="1"/>
  <c r="L4747" i="1"/>
  <c r="M4747" i="1" s="1"/>
  <c r="L4748" i="1"/>
  <c r="M4748" i="1" s="1"/>
  <c r="L4749" i="1"/>
  <c r="M4749" i="1" s="1"/>
  <c r="L4750" i="1"/>
  <c r="M4750" i="1" s="1"/>
  <c r="L4751" i="1"/>
  <c r="M4751" i="1" s="1"/>
  <c r="L4752" i="1"/>
  <c r="M4752" i="1" s="1"/>
  <c r="L4753" i="1"/>
  <c r="M4753" i="1" s="1"/>
  <c r="L4754" i="1"/>
  <c r="M4754" i="1" s="1"/>
  <c r="L4755" i="1"/>
  <c r="M4755" i="1" s="1"/>
  <c r="L4756" i="1"/>
  <c r="M4756" i="1" s="1"/>
  <c r="L4757" i="1"/>
  <c r="M4757" i="1" s="1"/>
  <c r="L4758" i="1"/>
  <c r="M4758" i="1" s="1"/>
  <c r="L4759" i="1"/>
  <c r="M4759" i="1" s="1"/>
  <c r="L4760" i="1"/>
  <c r="M4760" i="1" s="1"/>
  <c r="L4761" i="1"/>
  <c r="M4761" i="1" s="1"/>
  <c r="L4762" i="1"/>
  <c r="M4762" i="1" s="1"/>
  <c r="L4763" i="1"/>
  <c r="M4763" i="1" s="1"/>
  <c r="L4764" i="1"/>
  <c r="M4764" i="1" s="1"/>
  <c r="L4765" i="1"/>
  <c r="M4765" i="1" s="1"/>
  <c r="L4766" i="1"/>
  <c r="M4766" i="1" s="1"/>
  <c r="L4767" i="1"/>
  <c r="M4767" i="1" s="1"/>
  <c r="L4768" i="1"/>
  <c r="M4768" i="1" s="1"/>
  <c r="L4769" i="1"/>
  <c r="M4769" i="1" s="1"/>
  <c r="L4770" i="1"/>
  <c r="M4770" i="1" s="1"/>
  <c r="L4771" i="1"/>
  <c r="M4771" i="1" s="1"/>
  <c r="L4772" i="1"/>
  <c r="M4772" i="1" s="1"/>
  <c r="L4773" i="1"/>
  <c r="M4773" i="1" s="1"/>
  <c r="L4774" i="1"/>
  <c r="M4774" i="1" s="1"/>
  <c r="L4775" i="1"/>
  <c r="M4775" i="1" s="1"/>
  <c r="L4776" i="1"/>
  <c r="M4776" i="1" s="1"/>
  <c r="L4777" i="1"/>
  <c r="M4777" i="1" s="1"/>
  <c r="L4778" i="1"/>
  <c r="M4778" i="1" s="1"/>
  <c r="L4779" i="1"/>
  <c r="M4779" i="1" s="1"/>
  <c r="L4780" i="1"/>
  <c r="M4780" i="1" s="1"/>
  <c r="L4781" i="1"/>
  <c r="M4781" i="1" s="1"/>
  <c r="L4782" i="1"/>
  <c r="M4782" i="1" s="1"/>
  <c r="L4783" i="1"/>
  <c r="M4783" i="1" s="1"/>
  <c r="L4784" i="1"/>
  <c r="M4784" i="1" s="1"/>
  <c r="L4785" i="1"/>
  <c r="M4785" i="1" s="1"/>
  <c r="L4786" i="1"/>
  <c r="M4786" i="1" s="1"/>
  <c r="L4787" i="1"/>
  <c r="M4787" i="1" s="1"/>
  <c r="L4788" i="1"/>
  <c r="M4788" i="1" s="1"/>
  <c r="L4789" i="1"/>
  <c r="M4789" i="1" s="1"/>
  <c r="L4790" i="1"/>
  <c r="M4790" i="1" s="1"/>
  <c r="L4791" i="1"/>
  <c r="M4791" i="1" s="1"/>
  <c r="L4792" i="1"/>
  <c r="M4792" i="1" s="1"/>
  <c r="L4793" i="1"/>
  <c r="M4793" i="1" s="1"/>
  <c r="L4794" i="1"/>
  <c r="M4794" i="1" s="1"/>
  <c r="L4795" i="1"/>
  <c r="M4795" i="1" s="1"/>
  <c r="L4796" i="1"/>
  <c r="M4796" i="1" s="1"/>
  <c r="L4797" i="1"/>
  <c r="M4797" i="1" s="1"/>
  <c r="L4798" i="1"/>
  <c r="M4798" i="1" s="1"/>
  <c r="L4799" i="1"/>
  <c r="M4799" i="1" s="1"/>
  <c r="L4800" i="1"/>
  <c r="M4800" i="1" s="1"/>
  <c r="L4801" i="1"/>
  <c r="M4801" i="1" s="1"/>
  <c r="L4802" i="1"/>
  <c r="M4802" i="1" s="1"/>
  <c r="L4803" i="1"/>
  <c r="M4803" i="1" s="1"/>
  <c r="L4804" i="1"/>
  <c r="M4804" i="1" s="1"/>
  <c r="L4805" i="1"/>
  <c r="M4805" i="1" s="1"/>
  <c r="L4806" i="1"/>
  <c r="M4806" i="1" s="1"/>
  <c r="L4807" i="1"/>
  <c r="M4807" i="1" s="1"/>
  <c r="L4808" i="1"/>
  <c r="M4808" i="1" s="1"/>
  <c r="L4809" i="1"/>
  <c r="M4809" i="1" s="1"/>
  <c r="L4810" i="1"/>
  <c r="M4810" i="1" s="1"/>
  <c r="L4811" i="1"/>
  <c r="M4811" i="1" s="1"/>
  <c r="L4812" i="1"/>
  <c r="M4812" i="1" s="1"/>
  <c r="L4813" i="1"/>
  <c r="M4813" i="1" s="1"/>
  <c r="L4814" i="1"/>
  <c r="M4814" i="1" s="1"/>
  <c r="L4815" i="1"/>
  <c r="M4815" i="1" s="1"/>
  <c r="L4816" i="1"/>
  <c r="M4816" i="1" s="1"/>
  <c r="L4817" i="1"/>
  <c r="M4817" i="1" s="1"/>
  <c r="L4818" i="1"/>
  <c r="M4818" i="1" s="1"/>
  <c r="L4819" i="1"/>
  <c r="M4819" i="1" s="1"/>
  <c r="L4820" i="1"/>
  <c r="M4820" i="1" s="1"/>
  <c r="L4821" i="1"/>
  <c r="M4821" i="1" s="1"/>
  <c r="L4822" i="1"/>
  <c r="M4822" i="1" s="1"/>
  <c r="L4823" i="1"/>
  <c r="M4823" i="1" s="1"/>
  <c r="L4824" i="1"/>
  <c r="M4824" i="1" s="1"/>
  <c r="L4825" i="1"/>
  <c r="M4825" i="1" s="1"/>
  <c r="L4826" i="1"/>
  <c r="M4826" i="1" s="1"/>
  <c r="L4827" i="1"/>
  <c r="M4827" i="1" s="1"/>
  <c r="L4828" i="1"/>
  <c r="M4828" i="1" s="1"/>
  <c r="L4829" i="1"/>
  <c r="M4829" i="1" s="1"/>
  <c r="L4830" i="1"/>
  <c r="M4830" i="1" s="1"/>
  <c r="L4831" i="1"/>
  <c r="M4831" i="1" s="1"/>
  <c r="L4832" i="1"/>
  <c r="M4832" i="1" s="1"/>
  <c r="L4833" i="1"/>
  <c r="M4833" i="1" s="1"/>
  <c r="L4834" i="1"/>
  <c r="M4834" i="1" s="1"/>
  <c r="L4835" i="1"/>
  <c r="M4835" i="1" s="1"/>
  <c r="L4836" i="1"/>
  <c r="M4836" i="1" s="1"/>
  <c r="L4837" i="1"/>
  <c r="M4837" i="1" s="1"/>
  <c r="L4838" i="1"/>
  <c r="M4838" i="1" s="1"/>
  <c r="L4839" i="1"/>
  <c r="M4839" i="1" s="1"/>
  <c r="L4840" i="1"/>
  <c r="M4840" i="1" s="1"/>
  <c r="L4841" i="1"/>
  <c r="M4841" i="1" s="1"/>
  <c r="L4842" i="1"/>
  <c r="M4842" i="1" s="1"/>
  <c r="L4843" i="1"/>
  <c r="M4843" i="1" s="1"/>
  <c r="L4844" i="1"/>
  <c r="M4844" i="1" s="1"/>
  <c r="L4845" i="1"/>
  <c r="M4845" i="1" s="1"/>
  <c r="L4846" i="1"/>
  <c r="M4846" i="1" s="1"/>
  <c r="L4847" i="1"/>
  <c r="M4847" i="1" s="1"/>
  <c r="L4848" i="1"/>
  <c r="M4848" i="1" s="1"/>
  <c r="L4849" i="1"/>
  <c r="M4849" i="1" s="1"/>
  <c r="L4850" i="1"/>
  <c r="M4850" i="1" s="1"/>
  <c r="L4851" i="1"/>
  <c r="M4851" i="1" s="1"/>
  <c r="L4852" i="1"/>
  <c r="M4852" i="1" s="1"/>
  <c r="L4853" i="1"/>
  <c r="M4853" i="1" s="1"/>
  <c r="L4854" i="1"/>
  <c r="M4854" i="1" s="1"/>
  <c r="L4855" i="1"/>
  <c r="M4855" i="1" s="1"/>
  <c r="L4856" i="1"/>
  <c r="M4856" i="1" s="1"/>
  <c r="L4857" i="1"/>
  <c r="M4857" i="1" s="1"/>
  <c r="L4858" i="1"/>
  <c r="M4858" i="1" s="1"/>
  <c r="L4859" i="1"/>
  <c r="M4859" i="1" s="1"/>
  <c r="L4860" i="1"/>
  <c r="M4860" i="1" s="1"/>
  <c r="L4861" i="1"/>
  <c r="M4861" i="1" s="1"/>
  <c r="L4862" i="1"/>
  <c r="M4862" i="1" s="1"/>
  <c r="L4863" i="1"/>
  <c r="M4863" i="1" s="1"/>
  <c r="L4864" i="1"/>
  <c r="M4864" i="1" s="1"/>
  <c r="L4865" i="1"/>
  <c r="M4865" i="1" s="1"/>
  <c r="L4866" i="1"/>
  <c r="M4866" i="1" s="1"/>
  <c r="L4867" i="1"/>
  <c r="M4867" i="1" s="1"/>
  <c r="L4868" i="1"/>
  <c r="M4868" i="1" s="1"/>
  <c r="L4869" i="1"/>
  <c r="M4869" i="1" s="1"/>
  <c r="L4870" i="1"/>
  <c r="M4870" i="1" s="1"/>
  <c r="L4871" i="1"/>
  <c r="M4871" i="1" s="1"/>
  <c r="L4872" i="1"/>
  <c r="M4872" i="1" s="1"/>
  <c r="L4873" i="1"/>
  <c r="M4873" i="1" s="1"/>
  <c r="L4874" i="1"/>
  <c r="M4874" i="1" s="1"/>
  <c r="L4875" i="1"/>
  <c r="M4875" i="1" s="1"/>
  <c r="L4876" i="1"/>
  <c r="M4876" i="1" s="1"/>
  <c r="L4877" i="1"/>
  <c r="M4877" i="1" s="1"/>
  <c r="L4878" i="1"/>
  <c r="M4878" i="1" s="1"/>
  <c r="L4879" i="1"/>
  <c r="M4879" i="1" s="1"/>
  <c r="L4880" i="1"/>
  <c r="M4880" i="1" s="1"/>
  <c r="L4881" i="1"/>
  <c r="M4881" i="1" s="1"/>
  <c r="L4882" i="1"/>
  <c r="M4882" i="1" s="1"/>
  <c r="L4883" i="1"/>
  <c r="M4883" i="1" s="1"/>
  <c r="L4884" i="1"/>
  <c r="M4884" i="1" s="1"/>
  <c r="L4885" i="1"/>
  <c r="M4885" i="1" s="1"/>
  <c r="L4886" i="1"/>
  <c r="M4886" i="1" s="1"/>
  <c r="L4887" i="1"/>
  <c r="M4887" i="1" s="1"/>
  <c r="L4888" i="1"/>
  <c r="M4888" i="1" s="1"/>
  <c r="L4889" i="1"/>
  <c r="M4889" i="1" s="1"/>
  <c r="L4890" i="1"/>
  <c r="M4890" i="1" s="1"/>
  <c r="L4891" i="1"/>
  <c r="M4891" i="1" s="1"/>
  <c r="L4892" i="1"/>
  <c r="M4892" i="1" s="1"/>
  <c r="L4893" i="1"/>
  <c r="M4893" i="1" s="1"/>
  <c r="L4894" i="1"/>
  <c r="M4894" i="1" s="1"/>
  <c r="L4895" i="1"/>
  <c r="M4895" i="1" s="1"/>
  <c r="L4896" i="1"/>
  <c r="M4896" i="1" s="1"/>
  <c r="L4897" i="1"/>
  <c r="M4897" i="1" s="1"/>
  <c r="L4898" i="1"/>
  <c r="M4898" i="1" s="1"/>
  <c r="L4899" i="1"/>
  <c r="M4899" i="1" s="1"/>
  <c r="L4900" i="1"/>
  <c r="M4900" i="1" s="1"/>
  <c r="L4901" i="1"/>
  <c r="M4901" i="1" s="1"/>
  <c r="L4902" i="1"/>
  <c r="M4902" i="1" s="1"/>
  <c r="L4903" i="1"/>
  <c r="M4903" i="1" s="1"/>
  <c r="L4904" i="1"/>
  <c r="M4904" i="1" s="1"/>
  <c r="L4905" i="1"/>
  <c r="M4905" i="1" s="1"/>
  <c r="L4906" i="1"/>
  <c r="M4906" i="1" s="1"/>
  <c r="L4907" i="1"/>
  <c r="M4907" i="1" s="1"/>
  <c r="L4908" i="1"/>
  <c r="M4908" i="1" s="1"/>
  <c r="L4909" i="1"/>
  <c r="M4909" i="1" s="1"/>
  <c r="L4910" i="1"/>
  <c r="M4910" i="1" s="1"/>
  <c r="L4911" i="1"/>
  <c r="M4911" i="1" s="1"/>
  <c r="L4912" i="1"/>
  <c r="M4912" i="1" s="1"/>
  <c r="L4913" i="1"/>
  <c r="M4913" i="1" s="1"/>
  <c r="L4914" i="1"/>
  <c r="M4914" i="1" s="1"/>
  <c r="L4915" i="1"/>
  <c r="M4915" i="1" s="1"/>
  <c r="L4916" i="1"/>
  <c r="M4916" i="1" s="1"/>
  <c r="L4917" i="1"/>
  <c r="M4917" i="1" s="1"/>
  <c r="L4918" i="1"/>
  <c r="M4918" i="1" s="1"/>
  <c r="L4919" i="1"/>
  <c r="M4919" i="1" s="1"/>
  <c r="L4920" i="1"/>
  <c r="M4920" i="1" s="1"/>
  <c r="L4921" i="1"/>
  <c r="M4921" i="1" s="1"/>
  <c r="L4922" i="1"/>
  <c r="M4922" i="1" s="1"/>
  <c r="L4923" i="1"/>
  <c r="M4923" i="1" s="1"/>
  <c r="L4924" i="1"/>
  <c r="M4924" i="1" s="1"/>
  <c r="L4925" i="1"/>
  <c r="M4925" i="1" s="1"/>
  <c r="L4926" i="1"/>
  <c r="M4926" i="1" s="1"/>
  <c r="L4927" i="1"/>
  <c r="M4927" i="1" s="1"/>
  <c r="L4928" i="1"/>
  <c r="M4928" i="1" s="1"/>
  <c r="L4929" i="1"/>
  <c r="M4929" i="1" s="1"/>
  <c r="L4930" i="1"/>
  <c r="M4930" i="1" s="1"/>
  <c r="L4931" i="1"/>
  <c r="M4931" i="1" s="1"/>
  <c r="L4932" i="1"/>
  <c r="M4932" i="1" s="1"/>
  <c r="L4933" i="1"/>
  <c r="M4933" i="1" s="1"/>
  <c r="L4934" i="1"/>
  <c r="M4934" i="1" s="1"/>
  <c r="L4935" i="1"/>
  <c r="M4935" i="1" s="1"/>
  <c r="L4936" i="1"/>
  <c r="M4936" i="1" s="1"/>
  <c r="L4937" i="1"/>
  <c r="M4937" i="1" s="1"/>
  <c r="L4938" i="1"/>
  <c r="M4938" i="1" s="1"/>
  <c r="L4939" i="1"/>
  <c r="M4939" i="1" s="1"/>
  <c r="L4940" i="1"/>
  <c r="M4940" i="1" s="1"/>
  <c r="L4941" i="1"/>
  <c r="M4941" i="1" s="1"/>
  <c r="L4942" i="1"/>
  <c r="M4942" i="1" s="1"/>
  <c r="L4943" i="1"/>
  <c r="M4943" i="1" s="1"/>
  <c r="L4944" i="1"/>
  <c r="M4944" i="1" s="1"/>
  <c r="L4945" i="1"/>
  <c r="M4945" i="1" s="1"/>
  <c r="L4946" i="1"/>
  <c r="M4946" i="1" s="1"/>
  <c r="L4947" i="1"/>
  <c r="M4947" i="1" s="1"/>
  <c r="L4948" i="1"/>
  <c r="M4948" i="1" s="1"/>
  <c r="L4949" i="1"/>
  <c r="M4949" i="1" s="1"/>
  <c r="L4950" i="1"/>
  <c r="M4950" i="1" s="1"/>
  <c r="L4951" i="1"/>
  <c r="M4951" i="1" s="1"/>
  <c r="L4952" i="1"/>
  <c r="M4952" i="1" s="1"/>
  <c r="L4953" i="1"/>
  <c r="M4953" i="1" s="1"/>
  <c r="L4954" i="1"/>
  <c r="M4954" i="1" s="1"/>
  <c r="L4955" i="1"/>
  <c r="M4955" i="1" s="1"/>
  <c r="L4956" i="1"/>
  <c r="M4956" i="1" s="1"/>
  <c r="L4957" i="1"/>
  <c r="M4957" i="1" s="1"/>
  <c r="L4958" i="1"/>
  <c r="M4958" i="1" s="1"/>
  <c r="L4959" i="1"/>
  <c r="M4959" i="1" s="1"/>
  <c r="L4960" i="1"/>
  <c r="M4960" i="1" s="1"/>
  <c r="L4961" i="1"/>
  <c r="M4961" i="1" s="1"/>
  <c r="L4962" i="1"/>
  <c r="M4962" i="1" s="1"/>
  <c r="L4963" i="1"/>
  <c r="M4963" i="1" s="1"/>
  <c r="L4964" i="1"/>
  <c r="M4964" i="1" s="1"/>
  <c r="L4965" i="1"/>
  <c r="M4965" i="1" s="1"/>
  <c r="L4966" i="1"/>
  <c r="M4966" i="1" s="1"/>
  <c r="L4967" i="1"/>
  <c r="M4967" i="1" s="1"/>
  <c r="L4968" i="1"/>
  <c r="M4968" i="1" s="1"/>
  <c r="L4969" i="1"/>
  <c r="M4969" i="1" s="1"/>
  <c r="L4970" i="1"/>
  <c r="M4970" i="1" s="1"/>
  <c r="L4971" i="1"/>
  <c r="M4971" i="1" s="1"/>
  <c r="L4972" i="1"/>
  <c r="M4972" i="1" s="1"/>
  <c r="L4973" i="1"/>
  <c r="M4973" i="1" s="1"/>
  <c r="L4974" i="1"/>
  <c r="M4974" i="1" s="1"/>
  <c r="L4975" i="1"/>
  <c r="M4975" i="1" s="1"/>
  <c r="L4976" i="1"/>
  <c r="M4976" i="1" s="1"/>
  <c r="L4977" i="1"/>
  <c r="M4977" i="1" s="1"/>
  <c r="L4978" i="1"/>
  <c r="M4978" i="1" s="1"/>
  <c r="L4979" i="1"/>
  <c r="M4979" i="1" s="1"/>
  <c r="L4980" i="1"/>
  <c r="M4980" i="1" s="1"/>
  <c r="L4981" i="1"/>
  <c r="M4981" i="1" s="1"/>
  <c r="L4982" i="1"/>
  <c r="M4982" i="1" s="1"/>
  <c r="L4983" i="1"/>
  <c r="M4983" i="1" s="1"/>
  <c r="L4984" i="1"/>
  <c r="M4984" i="1" s="1"/>
  <c r="L4985" i="1"/>
  <c r="M4985" i="1" s="1"/>
  <c r="L4986" i="1"/>
  <c r="M4986" i="1" s="1"/>
  <c r="L4987" i="1"/>
  <c r="M4987" i="1" s="1"/>
  <c r="L4988" i="1"/>
  <c r="M4988" i="1" s="1"/>
  <c r="L4989" i="1"/>
  <c r="M4989" i="1" s="1"/>
  <c r="L4990" i="1"/>
  <c r="M4990" i="1" s="1"/>
  <c r="L4991" i="1"/>
  <c r="M4991" i="1" s="1"/>
  <c r="L4992" i="1"/>
  <c r="M4992" i="1" s="1"/>
  <c r="L4993" i="1"/>
  <c r="M4993" i="1" s="1"/>
  <c r="L4994" i="1"/>
  <c r="M4994" i="1" s="1"/>
  <c r="L4995" i="1"/>
  <c r="M4995" i="1" s="1"/>
  <c r="L4996" i="1"/>
  <c r="M4996" i="1" s="1"/>
  <c r="L4997" i="1"/>
  <c r="M4997" i="1" s="1"/>
  <c r="L4998" i="1"/>
  <c r="M4998" i="1" s="1"/>
  <c r="L4999" i="1"/>
  <c r="M4999" i="1" s="1"/>
  <c r="L5000" i="1"/>
  <c r="M5000" i="1" s="1"/>
  <c r="L5001" i="1"/>
  <c r="M5001" i="1" s="1"/>
  <c r="L5002" i="1"/>
  <c r="M5002" i="1" s="1"/>
  <c r="L5003" i="1"/>
  <c r="M5003" i="1" s="1"/>
  <c r="L5004" i="1"/>
  <c r="M5004" i="1" s="1"/>
  <c r="L5005" i="1"/>
  <c r="M5005" i="1" s="1"/>
  <c r="L5006" i="1"/>
  <c r="M5006" i="1" s="1"/>
  <c r="L5007" i="1"/>
  <c r="M5007" i="1" s="1"/>
  <c r="L5008" i="1"/>
  <c r="M5008" i="1" s="1"/>
  <c r="L5009" i="1"/>
  <c r="M5009" i="1" s="1"/>
  <c r="L5010" i="1"/>
  <c r="M5010" i="1" s="1"/>
  <c r="L5011" i="1"/>
  <c r="M5011" i="1" s="1"/>
  <c r="L5012" i="1"/>
  <c r="M5012" i="1" s="1"/>
  <c r="L5013" i="1"/>
  <c r="M5013" i="1" s="1"/>
  <c r="L5014" i="1"/>
  <c r="M5014" i="1" s="1"/>
  <c r="L5015" i="1"/>
  <c r="M5015" i="1" s="1"/>
  <c r="L5016" i="1"/>
  <c r="M5016" i="1" s="1"/>
  <c r="L5017" i="1"/>
  <c r="M5017" i="1" s="1"/>
  <c r="L5018" i="1"/>
  <c r="M5018" i="1" s="1"/>
  <c r="L5019" i="1"/>
  <c r="M5019" i="1" s="1"/>
  <c r="L5020" i="1"/>
  <c r="M5020" i="1" s="1"/>
  <c r="L5021" i="1"/>
  <c r="M5021" i="1" s="1"/>
  <c r="L5022" i="1"/>
  <c r="M5022" i="1" s="1"/>
  <c r="L5023" i="1"/>
  <c r="M5023" i="1" s="1"/>
  <c r="L5024" i="1"/>
  <c r="M5024" i="1" s="1"/>
  <c r="L5025" i="1"/>
  <c r="M5025" i="1" s="1"/>
  <c r="L5026" i="1"/>
  <c r="M5026" i="1" s="1"/>
  <c r="L5027" i="1"/>
  <c r="M5027" i="1" s="1"/>
  <c r="L5028" i="1"/>
  <c r="M5028" i="1" s="1"/>
  <c r="L5029" i="1"/>
  <c r="M5029" i="1" s="1"/>
  <c r="L5030" i="1"/>
  <c r="M5030" i="1" s="1"/>
  <c r="L5031" i="1"/>
  <c r="M5031" i="1" s="1"/>
  <c r="L5032" i="1"/>
  <c r="M5032" i="1" s="1"/>
  <c r="L5033" i="1"/>
  <c r="M5033" i="1" s="1"/>
  <c r="L5034" i="1"/>
  <c r="M5034" i="1" s="1"/>
  <c r="L5035" i="1"/>
  <c r="M5035" i="1" s="1"/>
  <c r="L5036" i="1"/>
  <c r="M5036" i="1" s="1"/>
  <c r="L5037" i="1"/>
  <c r="M5037" i="1" s="1"/>
  <c r="L5038" i="1"/>
  <c r="M5038" i="1" s="1"/>
  <c r="L5039" i="1"/>
  <c r="M5039" i="1" s="1"/>
  <c r="L5040" i="1"/>
  <c r="M5040" i="1" s="1"/>
  <c r="L5041" i="1"/>
  <c r="M5041" i="1" s="1"/>
  <c r="L5042" i="1"/>
  <c r="M5042" i="1" s="1"/>
  <c r="L5043" i="1"/>
  <c r="M5043" i="1" s="1"/>
  <c r="L5044" i="1"/>
  <c r="M5044" i="1" s="1"/>
  <c r="L5045" i="1"/>
  <c r="M5045" i="1" s="1"/>
  <c r="L5046" i="1"/>
  <c r="M5046" i="1" s="1"/>
  <c r="L5047" i="1"/>
  <c r="M5047" i="1" s="1"/>
  <c r="L5048" i="1"/>
  <c r="M5048" i="1" s="1"/>
  <c r="L5049" i="1"/>
  <c r="M5049" i="1" s="1"/>
  <c r="L5050" i="1"/>
  <c r="M5050" i="1" s="1"/>
  <c r="L5051" i="1"/>
  <c r="M5051" i="1" s="1"/>
  <c r="L5052" i="1"/>
  <c r="M5052" i="1" s="1"/>
  <c r="L5053" i="1"/>
  <c r="M5053" i="1" s="1"/>
  <c r="L5054" i="1"/>
  <c r="M5054" i="1" s="1"/>
  <c r="L5055" i="1"/>
  <c r="M5055" i="1" s="1"/>
  <c r="L5056" i="1"/>
  <c r="M5056" i="1" s="1"/>
  <c r="L5057" i="1"/>
  <c r="M5057" i="1" s="1"/>
  <c r="L5058" i="1"/>
  <c r="M5058" i="1" s="1"/>
  <c r="L5059" i="1"/>
  <c r="M5059" i="1" s="1"/>
  <c r="L5060" i="1"/>
  <c r="M5060" i="1" s="1"/>
  <c r="L5061" i="1"/>
  <c r="M5061" i="1" s="1"/>
  <c r="L5062" i="1"/>
  <c r="M5062" i="1" s="1"/>
  <c r="L5063" i="1"/>
  <c r="M5063" i="1" s="1"/>
  <c r="L5064" i="1"/>
  <c r="M5064" i="1" s="1"/>
  <c r="L5065" i="1"/>
  <c r="M5065" i="1" s="1"/>
  <c r="L5066" i="1"/>
  <c r="M5066" i="1" s="1"/>
  <c r="L5067" i="1"/>
  <c r="M5067" i="1" s="1"/>
  <c r="L5068" i="1"/>
  <c r="M5068" i="1" s="1"/>
  <c r="L5069" i="1"/>
  <c r="M5069" i="1" s="1"/>
  <c r="L5070" i="1"/>
  <c r="M5070" i="1" s="1"/>
  <c r="L5071" i="1"/>
  <c r="M5071" i="1" s="1"/>
  <c r="L5072" i="1"/>
  <c r="M5072" i="1" s="1"/>
  <c r="L5073" i="1"/>
  <c r="M5073" i="1" s="1"/>
  <c r="L5074" i="1"/>
  <c r="M5074" i="1" s="1"/>
  <c r="L5075" i="1"/>
  <c r="M5075" i="1" s="1"/>
  <c r="L5076" i="1"/>
  <c r="M5076" i="1" s="1"/>
  <c r="L5077" i="1"/>
  <c r="M5077" i="1" s="1"/>
  <c r="L5078" i="1"/>
  <c r="M5078" i="1" s="1"/>
  <c r="L5079" i="1"/>
  <c r="M5079" i="1" s="1"/>
  <c r="L5080" i="1"/>
  <c r="M5080" i="1" s="1"/>
  <c r="L5081" i="1"/>
  <c r="M5081" i="1" s="1"/>
  <c r="L5082" i="1"/>
  <c r="M5082" i="1" s="1"/>
  <c r="L5083" i="1"/>
  <c r="M5083" i="1" s="1"/>
  <c r="L5084" i="1"/>
  <c r="M5084" i="1" s="1"/>
  <c r="L5085" i="1"/>
  <c r="M5085" i="1" s="1"/>
  <c r="L5086" i="1"/>
  <c r="M5086" i="1" s="1"/>
  <c r="L5087" i="1"/>
  <c r="M5087" i="1" s="1"/>
  <c r="L5088" i="1"/>
  <c r="M5088" i="1" s="1"/>
  <c r="L5089" i="1"/>
  <c r="M5089" i="1" s="1"/>
  <c r="L5090" i="1"/>
  <c r="M5090" i="1" s="1"/>
  <c r="L5091" i="1"/>
  <c r="M5091" i="1" s="1"/>
  <c r="L5092" i="1"/>
  <c r="M5092" i="1" s="1"/>
  <c r="L5093" i="1"/>
  <c r="M5093" i="1" s="1"/>
  <c r="L5094" i="1"/>
  <c r="M5094" i="1" s="1"/>
  <c r="L5095" i="1"/>
  <c r="M5095" i="1" s="1"/>
  <c r="L5096" i="1"/>
  <c r="M5096" i="1" s="1"/>
  <c r="L5097" i="1"/>
  <c r="M5097" i="1" s="1"/>
  <c r="L5098" i="1"/>
  <c r="M5098" i="1" s="1"/>
  <c r="L5099" i="1"/>
  <c r="M5099" i="1" s="1"/>
  <c r="L5100" i="1"/>
  <c r="M5100" i="1" s="1"/>
  <c r="L5101" i="1"/>
  <c r="M5101" i="1" s="1"/>
  <c r="L5102" i="1"/>
  <c r="M5102" i="1" s="1"/>
  <c r="L5103" i="1"/>
  <c r="M5103" i="1" s="1"/>
  <c r="L5104" i="1"/>
  <c r="M5104" i="1" s="1"/>
  <c r="L5105" i="1"/>
  <c r="M5105" i="1" s="1"/>
  <c r="L5106" i="1"/>
  <c r="M5106" i="1" s="1"/>
  <c r="L5107" i="1"/>
  <c r="M5107" i="1" s="1"/>
  <c r="L5108" i="1"/>
  <c r="M5108" i="1" s="1"/>
  <c r="L5109" i="1"/>
  <c r="M5109" i="1" s="1"/>
  <c r="L5110" i="1"/>
  <c r="M5110" i="1" s="1"/>
  <c r="L5111" i="1"/>
  <c r="M5111" i="1" s="1"/>
  <c r="L5112" i="1"/>
  <c r="M5112" i="1" s="1"/>
  <c r="L5113" i="1"/>
  <c r="M5113" i="1" s="1"/>
  <c r="L5114" i="1"/>
  <c r="M5114" i="1" s="1"/>
  <c r="L5115" i="1"/>
  <c r="M5115" i="1" s="1"/>
  <c r="L5116" i="1"/>
  <c r="M5116" i="1" s="1"/>
  <c r="L5117" i="1"/>
  <c r="M5117" i="1" s="1"/>
  <c r="L5118" i="1"/>
  <c r="M5118" i="1" s="1"/>
  <c r="L5119" i="1"/>
  <c r="M5119" i="1" s="1"/>
  <c r="L5120" i="1"/>
  <c r="M5120" i="1" s="1"/>
  <c r="L5121" i="1"/>
  <c r="M5121" i="1" s="1"/>
  <c r="L5122" i="1"/>
  <c r="M5122" i="1" s="1"/>
  <c r="L5123" i="1"/>
  <c r="M5123" i="1" s="1"/>
  <c r="L5124" i="1"/>
  <c r="M5124" i="1" s="1"/>
  <c r="L5125" i="1"/>
  <c r="M5125" i="1" s="1"/>
  <c r="L5126" i="1"/>
  <c r="M5126" i="1" s="1"/>
  <c r="L5127" i="1"/>
  <c r="M5127" i="1" s="1"/>
  <c r="L5128" i="1"/>
  <c r="M5128" i="1" s="1"/>
  <c r="L5129" i="1"/>
  <c r="M5129" i="1" s="1"/>
  <c r="L5130" i="1"/>
  <c r="M5130" i="1" s="1"/>
  <c r="L5131" i="1"/>
  <c r="M5131" i="1" s="1"/>
  <c r="L5132" i="1"/>
  <c r="M5132" i="1" s="1"/>
  <c r="L5133" i="1"/>
  <c r="M5133" i="1" s="1"/>
  <c r="L5134" i="1"/>
  <c r="M5134" i="1" s="1"/>
  <c r="L5135" i="1"/>
  <c r="M5135" i="1" s="1"/>
  <c r="L5136" i="1"/>
  <c r="M5136" i="1" s="1"/>
  <c r="L5137" i="1"/>
  <c r="M5137" i="1" s="1"/>
  <c r="L5138" i="1"/>
  <c r="M5138" i="1" s="1"/>
  <c r="L5139" i="1"/>
  <c r="M5139" i="1" s="1"/>
  <c r="L5140" i="1"/>
  <c r="M5140" i="1" s="1"/>
  <c r="L5141" i="1"/>
  <c r="M5141" i="1" s="1"/>
  <c r="L5142" i="1"/>
  <c r="M5142" i="1" s="1"/>
  <c r="L5143" i="1"/>
  <c r="M5143" i="1" s="1"/>
  <c r="L5144" i="1"/>
  <c r="M5144" i="1" s="1"/>
  <c r="L5145" i="1"/>
  <c r="M5145" i="1" s="1"/>
  <c r="L5146" i="1"/>
  <c r="M5146" i="1" s="1"/>
  <c r="L5147" i="1"/>
  <c r="M5147" i="1" s="1"/>
  <c r="L5148" i="1"/>
  <c r="M5148" i="1" s="1"/>
  <c r="L5149" i="1"/>
  <c r="M5149" i="1" s="1"/>
  <c r="L5150" i="1"/>
  <c r="M5150" i="1" s="1"/>
  <c r="L5151" i="1"/>
  <c r="M5151" i="1" s="1"/>
  <c r="L5152" i="1"/>
  <c r="M5152" i="1" s="1"/>
  <c r="L5153" i="1"/>
  <c r="M5153" i="1" s="1"/>
  <c r="L5154" i="1"/>
  <c r="M5154" i="1" s="1"/>
  <c r="L5155" i="1"/>
  <c r="M5155" i="1" s="1"/>
  <c r="L5156" i="1"/>
  <c r="M5156" i="1" s="1"/>
  <c r="L5157" i="1"/>
  <c r="M5157" i="1" s="1"/>
  <c r="L5158" i="1"/>
  <c r="M5158" i="1" s="1"/>
  <c r="L5159" i="1"/>
  <c r="M5159" i="1" s="1"/>
  <c r="L5160" i="1"/>
  <c r="M5160" i="1" s="1"/>
  <c r="L5161" i="1"/>
  <c r="M5161" i="1" s="1"/>
  <c r="L5162" i="1"/>
  <c r="M5162" i="1" s="1"/>
  <c r="L5163" i="1"/>
  <c r="M5163" i="1" s="1"/>
  <c r="L5164" i="1"/>
  <c r="M5164" i="1" s="1"/>
  <c r="L5165" i="1"/>
  <c r="M5165" i="1" s="1"/>
  <c r="L5166" i="1"/>
  <c r="M5166" i="1" s="1"/>
  <c r="L5167" i="1"/>
  <c r="M5167" i="1" s="1"/>
  <c r="L5168" i="1"/>
  <c r="M5168" i="1" s="1"/>
  <c r="L5169" i="1"/>
  <c r="M5169" i="1" s="1"/>
  <c r="L5170" i="1"/>
  <c r="M5170" i="1" s="1"/>
  <c r="L5171" i="1"/>
  <c r="M5171" i="1" s="1"/>
  <c r="L5172" i="1"/>
  <c r="M5172" i="1" s="1"/>
  <c r="L5173" i="1"/>
  <c r="M5173" i="1" s="1"/>
  <c r="L5174" i="1"/>
  <c r="M5174" i="1" s="1"/>
  <c r="L5175" i="1"/>
  <c r="M5175" i="1" s="1"/>
  <c r="L5176" i="1"/>
  <c r="M5176" i="1" s="1"/>
  <c r="L5177" i="1"/>
  <c r="M5177" i="1" s="1"/>
  <c r="L5178" i="1"/>
  <c r="M5178" i="1" s="1"/>
  <c r="L5179" i="1"/>
  <c r="M5179" i="1" s="1"/>
  <c r="L5180" i="1"/>
  <c r="M5180" i="1" s="1"/>
  <c r="L5181" i="1"/>
  <c r="M5181" i="1" s="1"/>
  <c r="L5182" i="1"/>
  <c r="M5182" i="1" s="1"/>
  <c r="L5183" i="1"/>
  <c r="M5183" i="1" s="1"/>
  <c r="L5184" i="1"/>
  <c r="M5184" i="1" s="1"/>
  <c r="L5185" i="1"/>
  <c r="M5185" i="1" s="1"/>
  <c r="L5186" i="1"/>
  <c r="M5186" i="1" s="1"/>
  <c r="L5187" i="1"/>
  <c r="M5187" i="1" s="1"/>
  <c r="L5188" i="1"/>
  <c r="M5188" i="1" s="1"/>
  <c r="L5189" i="1"/>
  <c r="M5189" i="1" s="1"/>
  <c r="L5190" i="1"/>
  <c r="M5190" i="1" s="1"/>
  <c r="L5191" i="1"/>
  <c r="M5191" i="1" s="1"/>
  <c r="L5192" i="1"/>
  <c r="M5192" i="1" s="1"/>
  <c r="L5193" i="1"/>
  <c r="M5193" i="1" s="1"/>
  <c r="L5194" i="1"/>
  <c r="M5194" i="1" s="1"/>
  <c r="L5195" i="1"/>
  <c r="M5195" i="1" s="1"/>
  <c r="L5196" i="1"/>
  <c r="M5196" i="1" s="1"/>
  <c r="L5197" i="1"/>
  <c r="M5197" i="1" s="1"/>
  <c r="L5198" i="1"/>
  <c r="M5198" i="1" s="1"/>
  <c r="L5199" i="1"/>
  <c r="M5199" i="1" s="1"/>
  <c r="L5200" i="1"/>
  <c r="M5200" i="1" s="1"/>
  <c r="L5201" i="1"/>
  <c r="M5201" i="1" s="1"/>
  <c r="L5202" i="1"/>
  <c r="M5202" i="1" s="1"/>
  <c r="L5203" i="1"/>
  <c r="M5203" i="1" s="1"/>
  <c r="L5204" i="1"/>
  <c r="M5204" i="1" s="1"/>
  <c r="L5205" i="1"/>
  <c r="M5205" i="1" s="1"/>
  <c r="L5206" i="1"/>
  <c r="M5206" i="1" s="1"/>
  <c r="L5207" i="1"/>
  <c r="M5207" i="1" s="1"/>
  <c r="L5208" i="1"/>
  <c r="M5208" i="1" s="1"/>
  <c r="L5209" i="1"/>
  <c r="M5209" i="1" s="1"/>
  <c r="L5210" i="1"/>
  <c r="M5210" i="1" s="1"/>
  <c r="L5211" i="1"/>
  <c r="M5211" i="1" s="1"/>
  <c r="L5212" i="1"/>
  <c r="M5212" i="1" s="1"/>
  <c r="L5213" i="1"/>
  <c r="M5213" i="1" s="1"/>
  <c r="L5214" i="1"/>
  <c r="M5214" i="1" s="1"/>
  <c r="L5215" i="1"/>
  <c r="M5215" i="1" s="1"/>
  <c r="L5216" i="1"/>
  <c r="M5216" i="1" s="1"/>
  <c r="L5217" i="1"/>
  <c r="M5217" i="1" s="1"/>
  <c r="L5218" i="1"/>
  <c r="M5218" i="1" s="1"/>
  <c r="L5219" i="1"/>
  <c r="M5219" i="1" s="1"/>
  <c r="L5220" i="1"/>
  <c r="M5220" i="1" s="1"/>
  <c r="L5221" i="1"/>
  <c r="M5221" i="1" s="1"/>
  <c r="L5222" i="1"/>
  <c r="M5222" i="1" s="1"/>
  <c r="L5223" i="1"/>
  <c r="M5223" i="1" s="1"/>
  <c r="L5224" i="1"/>
  <c r="M5224" i="1" s="1"/>
  <c r="L5225" i="1"/>
  <c r="M5225" i="1" s="1"/>
  <c r="L5226" i="1"/>
  <c r="M5226" i="1" s="1"/>
  <c r="L5227" i="1"/>
  <c r="M5227" i="1" s="1"/>
  <c r="L5228" i="1"/>
  <c r="M5228" i="1" s="1"/>
  <c r="L5229" i="1"/>
  <c r="M5229" i="1" s="1"/>
  <c r="L5230" i="1"/>
  <c r="M5230" i="1" s="1"/>
  <c r="L5231" i="1"/>
  <c r="M5231" i="1" s="1"/>
  <c r="L5232" i="1"/>
  <c r="M5232" i="1" s="1"/>
  <c r="L5233" i="1"/>
  <c r="M5233" i="1" s="1"/>
  <c r="L5234" i="1"/>
  <c r="M5234" i="1" s="1"/>
  <c r="L5235" i="1"/>
  <c r="M5235" i="1" s="1"/>
  <c r="L5236" i="1"/>
  <c r="M5236" i="1" s="1"/>
  <c r="L5237" i="1"/>
  <c r="M5237" i="1" s="1"/>
  <c r="L5238" i="1"/>
  <c r="M5238" i="1" s="1"/>
  <c r="L5239" i="1"/>
  <c r="M5239" i="1" s="1"/>
  <c r="L5240" i="1"/>
  <c r="M5240" i="1" s="1"/>
  <c r="L5241" i="1"/>
  <c r="M5241" i="1" s="1"/>
  <c r="L5242" i="1"/>
  <c r="M5242" i="1" s="1"/>
  <c r="L5243" i="1"/>
  <c r="M5243" i="1" s="1"/>
  <c r="L5244" i="1"/>
  <c r="M5244" i="1" s="1"/>
  <c r="L5245" i="1"/>
  <c r="M5245" i="1" s="1"/>
  <c r="L5246" i="1"/>
  <c r="M5246" i="1" s="1"/>
  <c r="L5247" i="1"/>
  <c r="M5247" i="1" s="1"/>
  <c r="L5248" i="1"/>
  <c r="M5248" i="1" s="1"/>
  <c r="L5249" i="1"/>
  <c r="M5249" i="1" s="1"/>
  <c r="L5250" i="1"/>
  <c r="M5250" i="1" s="1"/>
  <c r="L5251" i="1"/>
  <c r="M5251" i="1" s="1"/>
  <c r="L5252" i="1"/>
  <c r="M5252" i="1" s="1"/>
  <c r="L5253" i="1"/>
  <c r="M5253" i="1" s="1"/>
  <c r="L5254" i="1"/>
  <c r="M5254" i="1" s="1"/>
  <c r="L5255" i="1"/>
  <c r="M5255" i="1" s="1"/>
  <c r="L5256" i="1"/>
  <c r="M5256" i="1" s="1"/>
  <c r="L5257" i="1"/>
  <c r="M5257" i="1" s="1"/>
  <c r="L5258" i="1"/>
  <c r="M5258" i="1" s="1"/>
  <c r="L5259" i="1"/>
  <c r="M5259" i="1" s="1"/>
  <c r="L5260" i="1"/>
  <c r="M5260" i="1" s="1"/>
  <c r="L5261" i="1"/>
  <c r="M5261" i="1" s="1"/>
  <c r="L5262" i="1"/>
  <c r="M5262" i="1" s="1"/>
  <c r="L5263" i="1"/>
  <c r="M5263" i="1" s="1"/>
  <c r="L5264" i="1"/>
  <c r="M5264" i="1" s="1"/>
  <c r="L5265" i="1"/>
  <c r="M5265" i="1" s="1"/>
  <c r="L5266" i="1"/>
  <c r="M5266" i="1" s="1"/>
  <c r="L5267" i="1"/>
  <c r="M5267" i="1" s="1"/>
  <c r="L5268" i="1"/>
  <c r="M5268" i="1" s="1"/>
  <c r="L5269" i="1"/>
  <c r="M5269" i="1" s="1"/>
  <c r="L5270" i="1"/>
  <c r="M5270" i="1" s="1"/>
  <c r="L5271" i="1"/>
  <c r="M5271" i="1" s="1"/>
  <c r="L5272" i="1"/>
  <c r="M5272" i="1" s="1"/>
  <c r="L5273" i="1"/>
  <c r="M5273" i="1" s="1"/>
  <c r="L5274" i="1"/>
  <c r="M5274" i="1" s="1"/>
  <c r="L5275" i="1"/>
  <c r="M5275" i="1" s="1"/>
  <c r="L5276" i="1"/>
  <c r="M5276" i="1" s="1"/>
  <c r="L5277" i="1"/>
  <c r="M5277" i="1" s="1"/>
  <c r="L5278" i="1"/>
  <c r="M5278" i="1" s="1"/>
  <c r="L5279" i="1"/>
  <c r="M5279" i="1" s="1"/>
  <c r="L5280" i="1"/>
  <c r="M5280" i="1" s="1"/>
  <c r="L5281" i="1"/>
  <c r="M5281" i="1" s="1"/>
  <c r="L5282" i="1"/>
  <c r="M5282" i="1" s="1"/>
  <c r="L5283" i="1"/>
  <c r="M5283" i="1" s="1"/>
  <c r="L5284" i="1"/>
  <c r="M5284" i="1" s="1"/>
  <c r="L5285" i="1"/>
  <c r="M5285" i="1" s="1"/>
  <c r="L5286" i="1"/>
  <c r="M5286" i="1" s="1"/>
  <c r="L5287" i="1"/>
  <c r="M5287" i="1" s="1"/>
  <c r="L5288" i="1"/>
  <c r="M5288" i="1" s="1"/>
  <c r="L5289" i="1"/>
  <c r="M5289" i="1" s="1"/>
  <c r="L5290" i="1"/>
  <c r="M5290" i="1" s="1"/>
  <c r="L5291" i="1"/>
  <c r="M5291" i="1" s="1"/>
  <c r="L5292" i="1"/>
  <c r="M5292" i="1" s="1"/>
  <c r="L5293" i="1"/>
  <c r="M5293" i="1" s="1"/>
  <c r="L5294" i="1"/>
  <c r="M5294" i="1" s="1"/>
  <c r="L5295" i="1"/>
  <c r="M5295" i="1" s="1"/>
  <c r="L5296" i="1"/>
  <c r="M5296" i="1" s="1"/>
  <c r="L5297" i="1"/>
  <c r="M5297" i="1" s="1"/>
  <c r="L5298" i="1"/>
  <c r="M5298" i="1" s="1"/>
  <c r="L5299" i="1"/>
  <c r="M5299" i="1" s="1"/>
  <c r="L5300" i="1"/>
  <c r="M5300" i="1" s="1"/>
  <c r="L5301" i="1"/>
  <c r="M5301" i="1" s="1"/>
  <c r="L5302" i="1"/>
  <c r="M5302" i="1" s="1"/>
  <c r="L5303" i="1"/>
  <c r="M5303" i="1" s="1"/>
  <c r="L5304" i="1"/>
  <c r="M5304" i="1" s="1"/>
  <c r="L5305" i="1"/>
  <c r="M5305" i="1" s="1"/>
  <c r="L5306" i="1"/>
  <c r="M5306" i="1" s="1"/>
  <c r="L5307" i="1"/>
  <c r="M5307" i="1" s="1"/>
  <c r="L5308" i="1"/>
  <c r="M5308" i="1" s="1"/>
  <c r="L5309" i="1"/>
  <c r="M5309" i="1" s="1"/>
  <c r="L5310" i="1"/>
  <c r="M5310" i="1" s="1"/>
  <c r="L5311" i="1"/>
  <c r="M5311" i="1" s="1"/>
  <c r="L5312" i="1"/>
  <c r="M5312" i="1" s="1"/>
  <c r="L5313" i="1"/>
  <c r="M5313" i="1" s="1"/>
  <c r="L5314" i="1"/>
  <c r="M5314" i="1" s="1"/>
  <c r="L5315" i="1"/>
  <c r="M5315" i="1" s="1"/>
  <c r="L5316" i="1"/>
  <c r="M5316" i="1" s="1"/>
  <c r="L5317" i="1"/>
  <c r="M5317" i="1" s="1"/>
  <c r="L5318" i="1"/>
  <c r="M5318" i="1" s="1"/>
  <c r="L5319" i="1"/>
  <c r="M5319" i="1" s="1"/>
  <c r="L5320" i="1"/>
  <c r="M5320" i="1" s="1"/>
  <c r="L5321" i="1"/>
  <c r="M5321" i="1" s="1"/>
  <c r="L5322" i="1"/>
  <c r="M5322" i="1" s="1"/>
  <c r="L5323" i="1"/>
  <c r="M5323" i="1" s="1"/>
  <c r="L5324" i="1"/>
  <c r="M5324" i="1" s="1"/>
  <c r="L5325" i="1"/>
  <c r="M5325" i="1" s="1"/>
  <c r="L5326" i="1"/>
  <c r="M5326" i="1" s="1"/>
  <c r="L5327" i="1"/>
  <c r="M5327" i="1" s="1"/>
  <c r="L5328" i="1"/>
  <c r="M5328" i="1" s="1"/>
  <c r="L5329" i="1"/>
  <c r="M5329" i="1" s="1"/>
  <c r="L5330" i="1"/>
  <c r="M5330" i="1" s="1"/>
  <c r="L5331" i="1"/>
  <c r="M5331" i="1" s="1"/>
  <c r="L5332" i="1"/>
  <c r="M5332" i="1" s="1"/>
  <c r="L5333" i="1"/>
  <c r="M5333" i="1" s="1"/>
  <c r="L5334" i="1"/>
  <c r="M5334" i="1" s="1"/>
  <c r="L5335" i="1"/>
  <c r="M5335" i="1" s="1"/>
  <c r="L5336" i="1"/>
  <c r="M5336" i="1" s="1"/>
  <c r="L5337" i="1"/>
  <c r="M5337" i="1" s="1"/>
  <c r="L5338" i="1"/>
  <c r="M5338" i="1" s="1"/>
  <c r="L5339" i="1"/>
  <c r="M5339" i="1" s="1"/>
  <c r="L5340" i="1"/>
  <c r="M5340" i="1" s="1"/>
  <c r="L5341" i="1"/>
  <c r="M5341" i="1" s="1"/>
  <c r="L5342" i="1"/>
  <c r="M5342" i="1" s="1"/>
  <c r="L5343" i="1"/>
  <c r="M5343" i="1" s="1"/>
  <c r="L5344" i="1"/>
  <c r="M5344" i="1" s="1"/>
  <c r="L5345" i="1"/>
  <c r="M5345" i="1" s="1"/>
  <c r="L5346" i="1"/>
  <c r="M5346" i="1" s="1"/>
  <c r="L5347" i="1"/>
  <c r="M5347" i="1" s="1"/>
  <c r="L5348" i="1"/>
  <c r="M5348" i="1" s="1"/>
  <c r="L5349" i="1"/>
  <c r="M5349" i="1" s="1"/>
  <c r="L5350" i="1"/>
  <c r="M5350" i="1" s="1"/>
  <c r="L5351" i="1"/>
  <c r="M5351" i="1" s="1"/>
  <c r="L5352" i="1"/>
  <c r="M5352" i="1" s="1"/>
  <c r="L5353" i="1"/>
  <c r="M5353" i="1" s="1"/>
  <c r="L5354" i="1"/>
  <c r="M5354" i="1" s="1"/>
  <c r="L5355" i="1"/>
  <c r="M5355" i="1" s="1"/>
  <c r="L5356" i="1"/>
  <c r="M5356" i="1" s="1"/>
  <c r="L5357" i="1"/>
  <c r="M5357" i="1" s="1"/>
  <c r="L5358" i="1"/>
  <c r="M5358" i="1" s="1"/>
  <c r="L5359" i="1"/>
  <c r="M5359" i="1" s="1"/>
  <c r="L5360" i="1"/>
  <c r="M5360" i="1" s="1"/>
  <c r="L5361" i="1"/>
  <c r="M5361" i="1" s="1"/>
  <c r="L5362" i="1"/>
  <c r="M5362" i="1" s="1"/>
  <c r="L5363" i="1"/>
  <c r="M5363" i="1" s="1"/>
  <c r="L5364" i="1"/>
  <c r="M5364" i="1" s="1"/>
  <c r="L5365" i="1"/>
  <c r="M5365" i="1" s="1"/>
  <c r="L5366" i="1"/>
  <c r="M5366" i="1" s="1"/>
  <c r="L5367" i="1"/>
  <c r="M5367" i="1" s="1"/>
  <c r="L5368" i="1"/>
  <c r="M5368" i="1" s="1"/>
  <c r="L5369" i="1"/>
  <c r="M5369" i="1" s="1"/>
  <c r="L5370" i="1"/>
  <c r="M5370" i="1" s="1"/>
  <c r="L5371" i="1"/>
  <c r="M5371" i="1" s="1"/>
  <c r="L5372" i="1"/>
  <c r="M5372" i="1" s="1"/>
  <c r="L5373" i="1"/>
  <c r="M5373" i="1" s="1"/>
  <c r="L5374" i="1"/>
  <c r="M5374" i="1" s="1"/>
  <c r="L5375" i="1"/>
  <c r="M5375" i="1" s="1"/>
  <c r="L5376" i="1"/>
  <c r="M5376" i="1" s="1"/>
  <c r="L5377" i="1"/>
  <c r="M5377" i="1" s="1"/>
  <c r="L5378" i="1"/>
  <c r="M5378" i="1" s="1"/>
  <c r="L5379" i="1"/>
  <c r="M5379" i="1" s="1"/>
  <c r="L5380" i="1"/>
  <c r="M5380" i="1" s="1"/>
  <c r="L5381" i="1"/>
  <c r="M5381" i="1" s="1"/>
  <c r="L5382" i="1"/>
  <c r="M5382" i="1" s="1"/>
  <c r="L5383" i="1"/>
  <c r="M5383" i="1" s="1"/>
  <c r="L5384" i="1"/>
  <c r="M5384" i="1" s="1"/>
  <c r="L5385" i="1"/>
  <c r="M5385" i="1" s="1"/>
  <c r="L5386" i="1"/>
  <c r="M5386" i="1" s="1"/>
  <c r="L5387" i="1"/>
  <c r="M5387" i="1" s="1"/>
  <c r="L5388" i="1"/>
  <c r="M5388" i="1" s="1"/>
  <c r="L5389" i="1"/>
  <c r="M5389" i="1" s="1"/>
  <c r="L5390" i="1"/>
  <c r="M5390" i="1" s="1"/>
  <c r="L5391" i="1"/>
  <c r="M5391" i="1" s="1"/>
  <c r="L5392" i="1"/>
  <c r="M5392" i="1" s="1"/>
  <c r="L5393" i="1"/>
  <c r="M5393" i="1" s="1"/>
  <c r="L5394" i="1"/>
  <c r="M5394" i="1" s="1"/>
  <c r="L5395" i="1"/>
  <c r="M5395" i="1" s="1"/>
  <c r="L5396" i="1"/>
  <c r="M5396" i="1" s="1"/>
  <c r="L5397" i="1"/>
  <c r="M5397" i="1" s="1"/>
  <c r="L5398" i="1"/>
  <c r="M5398" i="1" s="1"/>
  <c r="L5399" i="1"/>
  <c r="M5399" i="1" s="1"/>
  <c r="L5400" i="1"/>
  <c r="M5400" i="1" s="1"/>
  <c r="L5401" i="1"/>
  <c r="M5401" i="1" s="1"/>
  <c r="L5402" i="1"/>
  <c r="M5402" i="1" s="1"/>
  <c r="L5403" i="1"/>
  <c r="M5403" i="1" s="1"/>
  <c r="L5404" i="1"/>
  <c r="M5404" i="1" s="1"/>
  <c r="L5405" i="1"/>
  <c r="M5405" i="1" s="1"/>
  <c r="L5406" i="1"/>
  <c r="M5406" i="1" s="1"/>
  <c r="L5407" i="1"/>
  <c r="M5407" i="1" s="1"/>
  <c r="L5408" i="1"/>
  <c r="M5408" i="1" s="1"/>
  <c r="L5409" i="1"/>
  <c r="M5409" i="1" s="1"/>
  <c r="L5410" i="1"/>
  <c r="M5410" i="1" s="1"/>
  <c r="L5411" i="1"/>
  <c r="M5411" i="1" s="1"/>
  <c r="L5412" i="1"/>
  <c r="M5412" i="1" s="1"/>
  <c r="L5413" i="1"/>
  <c r="M5413" i="1" s="1"/>
  <c r="L5414" i="1"/>
  <c r="M5414" i="1" s="1"/>
  <c r="L5415" i="1"/>
  <c r="M5415" i="1" s="1"/>
  <c r="L5416" i="1"/>
  <c r="M5416" i="1" s="1"/>
  <c r="L5417" i="1"/>
  <c r="M5417" i="1" s="1"/>
  <c r="L5418" i="1"/>
  <c r="M5418" i="1" s="1"/>
  <c r="L5419" i="1"/>
  <c r="M5419" i="1" s="1"/>
  <c r="L5420" i="1"/>
  <c r="M5420" i="1" s="1"/>
  <c r="L5421" i="1"/>
  <c r="M5421" i="1" s="1"/>
  <c r="L5422" i="1"/>
  <c r="M5422" i="1" s="1"/>
  <c r="L5423" i="1"/>
  <c r="M5423" i="1" s="1"/>
  <c r="L5424" i="1"/>
  <c r="M5424" i="1" s="1"/>
  <c r="L5425" i="1"/>
  <c r="M5425" i="1" s="1"/>
  <c r="L5426" i="1"/>
  <c r="M5426" i="1" s="1"/>
  <c r="L5427" i="1"/>
  <c r="M5427" i="1" s="1"/>
  <c r="L5428" i="1"/>
  <c r="M5428" i="1" s="1"/>
  <c r="L5429" i="1"/>
  <c r="M5429" i="1" s="1"/>
  <c r="L5430" i="1"/>
  <c r="M5430" i="1" s="1"/>
  <c r="L5431" i="1"/>
  <c r="M5431" i="1" s="1"/>
  <c r="L5432" i="1"/>
  <c r="M5432" i="1" s="1"/>
  <c r="L5433" i="1"/>
  <c r="M5433" i="1" s="1"/>
  <c r="L5434" i="1"/>
  <c r="M5434" i="1" s="1"/>
  <c r="L5435" i="1"/>
  <c r="M5435" i="1" s="1"/>
  <c r="L5436" i="1"/>
  <c r="M5436" i="1" s="1"/>
  <c r="L5437" i="1"/>
  <c r="M5437" i="1" s="1"/>
  <c r="L5438" i="1"/>
  <c r="M5438" i="1" s="1"/>
  <c r="L5439" i="1"/>
  <c r="M5439" i="1" s="1"/>
  <c r="L5440" i="1"/>
  <c r="M5440" i="1" s="1"/>
  <c r="L5441" i="1"/>
  <c r="M5441" i="1" s="1"/>
  <c r="L5442" i="1"/>
  <c r="M5442" i="1" s="1"/>
  <c r="L5443" i="1"/>
  <c r="M5443" i="1" s="1"/>
  <c r="L5444" i="1"/>
  <c r="M5444" i="1" s="1"/>
  <c r="L5445" i="1"/>
  <c r="M5445" i="1" s="1"/>
  <c r="L5446" i="1"/>
  <c r="M5446" i="1" s="1"/>
  <c r="L5447" i="1"/>
  <c r="M5447" i="1" s="1"/>
  <c r="L5448" i="1"/>
  <c r="M5448" i="1" s="1"/>
  <c r="L5449" i="1"/>
  <c r="M5449" i="1" s="1"/>
  <c r="L5450" i="1"/>
  <c r="M5450" i="1" s="1"/>
  <c r="L5451" i="1"/>
  <c r="M5451" i="1" s="1"/>
  <c r="L5452" i="1"/>
  <c r="M5452" i="1" s="1"/>
  <c r="L5453" i="1"/>
  <c r="M5453" i="1" s="1"/>
  <c r="L5454" i="1"/>
  <c r="M5454" i="1" s="1"/>
  <c r="L5455" i="1"/>
  <c r="M5455" i="1" s="1"/>
  <c r="L5456" i="1"/>
  <c r="M5456" i="1" s="1"/>
  <c r="L5457" i="1"/>
  <c r="M5457" i="1" s="1"/>
  <c r="L5458" i="1"/>
  <c r="M5458" i="1" s="1"/>
  <c r="L5459" i="1"/>
  <c r="M5459" i="1" s="1"/>
  <c r="L5460" i="1"/>
  <c r="M5460" i="1" s="1"/>
  <c r="L5461" i="1"/>
  <c r="M5461" i="1" s="1"/>
  <c r="L5462" i="1"/>
  <c r="M5462" i="1" s="1"/>
  <c r="L5463" i="1"/>
  <c r="M5463" i="1" s="1"/>
  <c r="L5464" i="1"/>
  <c r="M5464" i="1" s="1"/>
  <c r="L5465" i="1"/>
  <c r="M5465" i="1" s="1"/>
  <c r="L5466" i="1"/>
  <c r="M5466" i="1" s="1"/>
  <c r="L5467" i="1"/>
  <c r="M5467" i="1" s="1"/>
  <c r="L5468" i="1"/>
  <c r="M5468" i="1" s="1"/>
  <c r="L5469" i="1"/>
  <c r="M5469" i="1" s="1"/>
  <c r="L5470" i="1"/>
  <c r="M5470" i="1" s="1"/>
  <c r="L5471" i="1"/>
  <c r="M5471" i="1" s="1"/>
  <c r="L5472" i="1"/>
  <c r="M5472" i="1" s="1"/>
  <c r="L5473" i="1"/>
  <c r="M5473" i="1" s="1"/>
  <c r="L5474" i="1"/>
  <c r="M5474" i="1" s="1"/>
  <c r="L5475" i="1"/>
  <c r="M5475" i="1" s="1"/>
  <c r="L5476" i="1"/>
  <c r="M5476" i="1" s="1"/>
  <c r="L5477" i="1"/>
  <c r="M5477" i="1" s="1"/>
  <c r="L5478" i="1"/>
  <c r="M5478" i="1" s="1"/>
  <c r="L5479" i="1"/>
  <c r="M5479" i="1" s="1"/>
  <c r="L5480" i="1"/>
  <c r="M5480" i="1" s="1"/>
  <c r="L5481" i="1"/>
  <c r="M5481" i="1" s="1"/>
  <c r="L5482" i="1"/>
  <c r="M5482" i="1" s="1"/>
  <c r="L5483" i="1"/>
  <c r="M5483" i="1" s="1"/>
  <c r="L5484" i="1"/>
  <c r="M5484" i="1" s="1"/>
  <c r="L5485" i="1"/>
  <c r="M5485" i="1" s="1"/>
  <c r="L5486" i="1"/>
  <c r="M5486" i="1" s="1"/>
  <c r="L5487" i="1"/>
  <c r="M5487" i="1" s="1"/>
  <c r="L5488" i="1"/>
  <c r="M5488" i="1" s="1"/>
  <c r="L5489" i="1"/>
  <c r="M5489" i="1" s="1"/>
  <c r="L5490" i="1"/>
  <c r="M5490" i="1" s="1"/>
  <c r="L5491" i="1"/>
  <c r="M5491" i="1" s="1"/>
  <c r="L5492" i="1"/>
  <c r="M5492" i="1" s="1"/>
  <c r="L5493" i="1"/>
  <c r="M5493" i="1" s="1"/>
  <c r="L5494" i="1"/>
  <c r="M5494" i="1" s="1"/>
  <c r="L5495" i="1"/>
  <c r="M5495" i="1" s="1"/>
  <c r="L5496" i="1"/>
  <c r="M5496" i="1" s="1"/>
  <c r="L5497" i="1"/>
  <c r="M5497" i="1" s="1"/>
  <c r="L5498" i="1"/>
  <c r="M5498" i="1" s="1"/>
  <c r="L5499" i="1"/>
  <c r="M5499" i="1" s="1"/>
  <c r="L5500" i="1"/>
  <c r="M5500" i="1" s="1"/>
  <c r="L5501" i="1"/>
  <c r="M5501" i="1" s="1"/>
  <c r="L5502" i="1"/>
  <c r="M5502" i="1" s="1"/>
  <c r="L5503" i="1"/>
  <c r="M5503" i="1" s="1"/>
  <c r="L5504" i="1"/>
  <c r="M5504" i="1" s="1"/>
  <c r="L5505" i="1"/>
  <c r="M5505" i="1" s="1"/>
  <c r="L5506" i="1"/>
  <c r="M5506" i="1" s="1"/>
  <c r="L5507" i="1"/>
  <c r="M5507" i="1" s="1"/>
  <c r="L5508" i="1"/>
  <c r="M5508" i="1" s="1"/>
  <c r="L5509" i="1"/>
  <c r="M5509" i="1" s="1"/>
  <c r="L5510" i="1"/>
  <c r="M5510" i="1" s="1"/>
  <c r="L5511" i="1"/>
  <c r="M5511" i="1" s="1"/>
  <c r="L5512" i="1"/>
  <c r="M5512" i="1" s="1"/>
  <c r="L5513" i="1"/>
  <c r="M5513" i="1" s="1"/>
  <c r="L5514" i="1"/>
  <c r="M5514" i="1" s="1"/>
  <c r="L5515" i="1"/>
  <c r="M5515" i="1" s="1"/>
  <c r="L5516" i="1"/>
  <c r="M5516" i="1" s="1"/>
  <c r="L5517" i="1"/>
  <c r="M5517" i="1" s="1"/>
  <c r="L5518" i="1"/>
  <c r="M5518" i="1" s="1"/>
  <c r="L5519" i="1"/>
  <c r="M5519" i="1" s="1"/>
  <c r="L5520" i="1"/>
  <c r="M5520" i="1" s="1"/>
  <c r="L5521" i="1"/>
  <c r="M5521" i="1" s="1"/>
  <c r="L5522" i="1"/>
  <c r="M5522" i="1" s="1"/>
  <c r="L5523" i="1"/>
  <c r="M5523" i="1" s="1"/>
  <c r="L5524" i="1"/>
  <c r="M5524" i="1" s="1"/>
  <c r="L5525" i="1"/>
  <c r="M5525" i="1" s="1"/>
  <c r="L5526" i="1"/>
  <c r="M5526" i="1" s="1"/>
  <c r="L5527" i="1"/>
  <c r="M5527" i="1" s="1"/>
  <c r="L5528" i="1"/>
  <c r="M5528" i="1" s="1"/>
  <c r="L5529" i="1"/>
  <c r="M5529" i="1" s="1"/>
  <c r="L5530" i="1"/>
  <c r="M5530" i="1" s="1"/>
  <c r="L5531" i="1"/>
  <c r="M5531" i="1" s="1"/>
  <c r="L5532" i="1"/>
  <c r="M5532" i="1" s="1"/>
  <c r="L5533" i="1"/>
  <c r="M5533" i="1" s="1"/>
  <c r="L5534" i="1"/>
  <c r="M5534" i="1" s="1"/>
  <c r="L5535" i="1"/>
  <c r="M5535" i="1" s="1"/>
  <c r="L5536" i="1"/>
  <c r="M5536" i="1" s="1"/>
  <c r="L5537" i="1"/>
  <c r="M5537" i="1" s="1"/>
  <c r="L5538" i="1"/>
  <c r="M5538" i="1" s="1"/>
  <c r="L5539" i="1"/>
  <c r="M5539" i="1" s="1"/>
  <c r="L5540" i="1"/>
  <c r="M5540" i="1" s="1"/>
  <c r="L5541" i="1"/>
  <c r="M5541" i="1" s="1"/>
  <c r="L5542" i="1"/>
  <c r="M5542" i="1" s="1"/>
  <c r="L5543" i="1"/>
  <c r="M5543" i="1" s="1"/>
  <c r="L5544" i="1"/>
  <c r="M5544" i="1" s="1"/>
  <c r="L5545" i="1"/>
  <c r="M5545" i="1" s="1"/>
  <c r="L5546" i="1"/>
  <c r="M5546" i="1" s="1"/>
  <c r="L5547" i="1"/>
  <c r="M5547" i="1" s="1"/>
  <c r="L5548" i="1"/>
  <c r="M5548" i="1" s="1"/>
  <c r="L5549" i="1"/>
  <c r="M5549" i="1" s="1"/>
  <c r="L5550" i="1"/>
  <c r="M5550" i="1" s="1"/>
  <c r="L5551" i="1"/>
  <c r="M5551" i="1" s="1"/>
  <c r="L5552" i="1"/>
  <c r="M5552" i="1" s="1"/>
  <c r="L5553" i="1"/>
  <c r="M5553" i="1" s="1"/>
  <c r="L5554" i="1"/>
  <c r="M5554" i="1" s="1"/>
  <c r="L5555" i="1"/>
  <c r="M5555" i="1" s="1"/>
  <c r="L5556" i="1"/>
  <c r="M5556" i="1" s="1"/>
  <c r="L5557" i="1"/>
  <c r="M5557" i="1" s="1"/>
  <c r="L5558" i="1"/>
  <c r="M5558" i="1" s="1"/>
  <c r="L5559" i="1"/>
  <c r="M5559" i="1" s="1"/>
  <c r="L5560" i="1"/>
  <c r="M5560" i="1" s="1"/>
  <c r="L5561" i="1"/>
  <c r="M5561" i="1" s="1"/>
  <c r="L5562" i="1"/>
  <c r="M5562" i="1" s="1"/>
  <c r="L5563" i="1"/>
  <c r="M5563" i="1" s="1"/>
  <c r="L5564" i="1"/>
  <c r="M5564" i="1" s="1"/>
  <c r="L5565" i="1"/>
  <c r="M5565" i="1" s="1"/>
  <c r="L5566" i="1"/>
  <c r="M5566" i="1" s="1"/>
  <c r="L5567" i="1"/>
  <c r="M5567" i="1" s="1"/>
  <c r="L5568" i="1"/>
  <c r="M5568" i="1" s="1"/>
  <c r="L5569" i="1"/>
  <c r="M5569" i="1" s="1"/>
  <c r="L5570" i="1"/>
  <c r="M5570" i="1" s="1"/>
  <c r="L5571" i="1"/>
  <c r="M5571" i="1" s="1"/>
  <c r="L5572" i="1"/>
  <c r="M5572" i="1" s="1"/>
  <c r="L5573" i="1"/>
  <c r="M5573" i="1" s="1"/>
  <c r="L5574" i="1"/>
  <c r="M5574" i="1" s="1"/>
  <c r="L5575" i="1"/>
  <c r="M5575" i="1" s="1"/>
  <c r="L5576" i="1"/>
  <c r="M5576" i="1" s="1"/>
  <c r="L5577" i="1"/>
  <c r="M5577" i="1" s="1"/>
  <c r="L5578" i="1"/>
  <c r="M5578" i="1" s="1"/>
  <c r="L5579" i="1"/>
  <c r="M5579" i="1" s="1"/>
  <c r="L5580" i="1"/>
  <c r="M5580" i="1" s="1"/>
  <c r="L5581" i="1"/>
  <c r="M5581" i="1" s="1"/>
  <c r="L5582" i="1"/>
  <c r="M5582" i="1" s="1"/>
  <c r="L5583" i="1"/>
  <c r="M5583" i="1" s="1"/>
  <c r="L5584" i="1"/>
  <c r="M5584" i="1" s="1"/>
  <c r="L5585" i="1"/>
  <c r="M5585" i="1" s="1"/>
  <c r="L5586" i="1"/>
  <c r="M5586" i="1" s="1"/>
  <c r="L5587" i="1"/>
  <c r="M5587" i="1" s="1"/>
  <c r="L5588" i="1"/>
  <c r="M5588" i="1" s="1"/>
  <c r="L5589" i="1"/>
  <c r="M5589" i="1" s="1"/>
  <c r="L5590" i="1"/>
  <c r="M5590" i="1" s="1"/>
  <c r="L5591" i="1"/>
  <c r="M5591" i="1" s="1"/>
  <c r="L5592" i="1"/>
  <c r="M5592" i="1" s="1"/>
  <c r="L5593" i="1"/>
  <c r="M5593" i="1" s="1"/>
  <c r="L5594" i="1"/>
  <c r="M5594" i="1" s="1"/>
  <c r="L5595" i="1"/>
  <c r="M5595" i="1" s="1"/>
  <c r="L5596" i="1"/>
  <c r="M5596" i="1" s="1"/>
  <c r="L5597" i="1"/>
  <c r="M5597" i="1" s="1"/>
  <c r="L5598" i="1"/>
  <c r="M5598" i="1" s="1"/>
  <c r="L5599" i="1"/>
  <c r="M5599" i="1" s="1"/>
  <c r="L5600" i="1"/>
  <c r="M5600" i="1" s="1"/>
  <c r="L5601" i="1"/>
  <c r="M5601" i="1" s="1"/>
  <c r="L5602" i="1"/>
  <c r="M5602" i="1" s="1"/>
  <c r="L5603" i="1"/>
  <c r="M5603" i="1" s="1"/>
  <c r="L5604" i="1"/>
  <c r="M5604" i="1" s="1"/>
  <c r="L5605" i="1"/>
  <c r="M5605" i="1" s="1"/>
  <c r="L5606" i="1"/>
  <c r="M5606" i="1" s="1"/>
  <c r="L5607" i="1"/>
  <c r="M5607" i="1" s="1"/>
  <c r="L5608" i="1"/>
  <c r="M5608" i="1" s="1"/>
  <c r="L5609" i="1"/>
  <c r="M5609" i="1" s="1"/>
  <c r="L5610" i="1"/>
  <c r="M5610" i="1" s="1"/>
  <c r="L5611" i="1"/>
  <c r="M5611" i="1" s="1"/>
  <c r="L5612" i="1"/>
  <c r="M5612" i="1" s="1"/>
  <c r="L5613" i="1"/>
  <c r="M5613" i="1" s="1"/>
  <c r="L5614" i="1"/>
  <c r="M5614" i="1" s="1"/>
  <c r="L5615" i="1"/>
  <c r="M5615" i="1" s="1"/>
  <c r="L5616" i="1"/>
  <c r="M5616" i="1" s="1"/>
  <c r="L5617" i="1"/>
  <c r="M5617" i="1" s="1"/>
  <c r="L5618" i="1"/>
  <c r="M5618" i="1" s="1"/>
  <c r="L5619" i="1"/>
  <c r="M5619" i="1" s="1"/>
  <c r="L5620" i="1"/>
  <c r="M5620" i="1" s="1"/>
  <c r="L5621" i="1"/>
  <c r="M5621" i="1" s="1"/>
  <c r="L5622" i="1"/>
  <c r="M5622" i="1" s="1"/>
  <c r="L5623" i="1"/>
  <c r="M5623" i="1" s="1"/>
  <c r="L5624" i="1"/>
  <c r="M5624" i="1" s="1"/>
  <c r="L5625" i="1"/>
  <c r="M5625" i="1" s="1"/>
  <c r="L5626" i="1"/>
  <c r="M5626" i="1" s="1"/>
  <c r="L5627" i="1"/>
  <c r="M5627" i="1" s="1"/>
  <c r="L5628" i="1"/>
  <c r="M5628" i="1" s="1"/>
  <c r="L5629" i="1"/>
  <c r="M5629" i="1" s="1"/>
  <c r="L5630" i="1"/>
  <c r="M5630" i="1" s="1"/>
  <c r="L5631" i="1"/>
  <c r="M5631" i="1" s="1"/>
  <c r="L5632" i="1"/>
  <c r="M5632" i="1" s="1"/>
  <c r="L5633" i="1"/>
  <c r="M5633" i="1" s="1"/>
  <c r="L5634" i="1"/>
  <c r="M5634" i="1" s="1"/>
  <c r="L5635" i="1"/>
  <c r="M5635" i="1" s="1"/>
  <c r="L5636" i="1"/>
  <c r="M5636" i="1" s="1"/>
  <c r="L5637" i="1"/>
  <c r="M5637" i="1" s="1"/>
  <c r="L5638" i="1"/>
  <c r="M5638" i="1" s="1"/>
  <c r="L5639" i="1"/>
  <c r="M5639" i="1" s="1"/>
  <c r="L5640" i="1"/>
  <c r="M5640" i="1" s="1"/>
  <c r="L5641" i="1"/>
  <c r="M5641" i="1" s="1"/>
  <c r="L5642" i="1"/>
  <c r="M5642" i="1" s="1"/>
  <c r="L5643" i="1"/>
  <c r="M5643" i="1" s="1"/>
  <c r="L5644" i="1"/>
  <c r="M5644" i="1" s="1"/>
  <c r="L5645" i="1"/>
  <c r="M5645" i="1" s="1"/>
  <c r="L5646" i="1"/>
  <c r="M5646" i="1" s="1"/>
  <c r="L5647" i="1"/>
  <c r="M5647" i="1" s="1"/>
  <c r="L5648" i="1"/>
  <c r="M5648" i="1" s="1"/>
  <c r="L5649" i="1"/>
  <c r="M5649" i="1" s="1"/>
  <c r="L5650" i="1"/>
  <c r="M5650" i="1" s="1"/>
  <c r="L5651" i="1"/>
  <c r="M5651" i="1" s="1"/>
  <c r="L5652" i="1"/>
  <c r="M5652" i="1" s="1"/>
  <c r="L5653" i="1"/>
  <c r="M5653" i="1" s="1"/>
  <c r="L5654" i="1"/>
  <c r="M5654" i="1" s="1"/>
  <c r="L5655" i="1"/>
  <c r="M5655" i="1" s="1"/>
  <c r="L5656" i="1"/>
  <c r="M5656" i="1" s="1"/>
  <c r="L5657" i="1"/>
  <c r="M5657" i="1" s="1"/>
  <c r="L5658" i="1"/>
  <c r="M5658" i="1" s="1"/>
  <c r="L5659" i="1"/>
  <c r="M5659" i="1" s="1"/>
  <c r="L5660" i="1"/>
  <c r="M5660" i="1" s="1"/>
  <c r="L5661" i="1"/>
  <c r="M5661" i="1" s="1"/>
  <c r="L5662" i="1"/>
  <c r="M5662" i="1" s="1"/>
  <c r="L5663" i="1"/>
  <c r="M5663" i="1" s="1"/>
  <c r="L5664" i="1"/>
  <c r="M5664" i="1" s="1"/>
  <c r="L5665" i="1"/>
  <c r="M5665" i="1" s="1"/>
  <c r="L5666" i="1"/>
  <c r="M5666" i="1" s="1"/>
  <c r="L5667" i="1"/>
  <c r="M5667" i="1" s="1"/>
  <c r="L5668" i="1"/>
  <c r="M5668" i="1" s="1"/>
  <c r="L5669" i="1"/>
  <c r="M5669" i="1" s="1"/>
  <c r="L5670" i="1"/>
  <c r="M5670" i="1" s="1"/>
  <c r="L5671" i="1"/>
  <c r="M5671" i="1" s="1"/>
  <c r="L5672" i="1"/>
  <c r="M5672" i="1" s="1"/>
  <c r="L5673" i="1"/>
  <c r="M5673" i="1" s="1"/>
  <c r="L5674" i="1"/>
  <c r="M5674" i="1" s="1"/>
  <c r="L5675" i="1"/>
  <c r="M5675" i="1" s="1"/>
  <c r="L5676" i="1"/>
  <c r="M5676" i="1" s="1"/>
  <c r="L5677" i="1"/>
  <c r="M5677" i="1" s="1"/>
  <c r="L5678" i="1"/>
  <c r="M5678" i="1" s="1"/>
  <c r="L5679" i="1"/>
  <c r="M5679" i="1" s="1"/>
  <c r="L5680" i="1"/>
  <c r="M5680" i="1" s="1"/>
  <c r="L5681" i="1"/>
  <c r="M5681" i="1" s="1"/>
  <c r="L5682" i="1"/>
  <c r="M5682" i="1" s="1"/>
  <c r="L5683" i="1"/>
  <c r="M5683" i="1" s="1"/>
  <c r="L5684" i="1"/>
  <c r="M5684" i="1" s="1"/>
  <c r="L5685" i="1"/>
  <c r="M5685" i="1" s="1"/>
  <c r="L5686" i="1"/>
  <c r="M5686" i="1" s="1"/>
  <c r="L5687" i="1"/>
  <c r="M5687" i="1" s="1"/>
  <c r="L5688" i="1"/>
  <c r="M5688" i="1" s="1"/>
  <c r="L5689" i="1"/>
  <c r="M5689" i="1" s="1"/>
  <c r="L5690" i="1"/>
  <c r="M5690" i="1" s="1"/>
  <c r="L5691" i="1"/>
  <c r="M5691" i="1" s="1"/>
  <c r="L5692" i="1"/>
  <c r="M5692" i="1" s="1"/>
  <c r="L5693" i="1"/>
  <c r="M5693" i="1" s="1"/>
  <c r="L5694" i="1"/>
  <c r="M5694" i="1" s="1"/>
  <c r="L5695" i="1"/>
  <c r="M5695" i="1" s="1"/>
  <c r="L5696" i="1"/>
  <c r="M5696" i="1" s="1"/>
  <c r="L5697" i="1"/>
  <c r="M5697" i="1" s="1"/>
  <c r="L5698" i="1"/>
  <c r="M5698" i="1" s="1"/>
  <c r="L5699" i="1"/>
  <c r="M5699" i="1" s="1"/>
  <c r="L5700" i="1"/>
  <c r="M5700" i="1" s="1"/>
  <c r="L5701" i="1"/>
  <c r="M5701" i="1" s="1"/>
  <c r="L5702" i="1"/>
  <c r="M5702" i="1" s="1"/>
  <c r="L5703" i="1"/>
  <c r="M5703" i="1" s="1"/>
  <c r="L5704" i="1"/>
  <c r="M5704" i="1" s="1"/>
  <c r="L5705" i="1"/>
  <c r="M5705" i="1" s="1"/>
  <c r="L5706" i="1"/>
  <c r="M5706" i="1" s="1"/>
  <c r="L5707" i="1"/>
  <c r="M5707" i="1" s="1"/>
  <c r="L5708" i="1"/>
  <c r="M5708" i="1" s="1"/>
  <c r="L5709" i="1"/>
  <c r="M5709" i="1" s="1"/>
  <c r="L5710" i="1"/>
  <c r="M5710" i="1" s="1"/>
  <c r="L5711" i="1"/>
  <c r="M5711" i="1" s="1"/>
  <c r="L5712" i="1"/>
  <c r="M5712" i="1" s="1"/>
  <c r="L5713" i="1"/>
  <c r="M5713" i="1" s="1"/>
  <c r="L5714" i="1"/>
  <c r="M5714" i="1" s="1"/>
  <c r="L5715" i="1"/>
  <c r="M5715" i="1" s="1"/>
  <c r="L5716" i="1"/>
  <c r="M5716" i="1" s="1"/>
  <c r="L5717" i="1"/>
  <c r="M5717" i="1" s="1"/>
  <c r="L5718" i="1"/>
  <c r="M5718" i="1" s="1"/>
  <c r="L5719" i="1"/>
  <c r="M5719" i="1" s="1"/>
  <c r="L5720" i="1"/>
  <c r="M5720" i="1" s="1"/>
  <c r="L5721" i="1"/>
  <c r="M5721" i="1" s="1"/>
  <c r="L5722" i="1"/>
  <c r="M5722" i="1" s="1"/>
  <c r="L5723" i="1"/>
  <c r="M5723" i="1" s="1"/>
  <c r="L5724" i="1"/>
  <c r="M5724" i="1" s="1"/>
  <c r="L5725" i="1"/>
  <c r="M5725" i="1" s="1"/>
  <c r="L5726" i="1"/>
  <c r="M5726" i="1" s="1"/>
  <c r="L5727" i="1"/>
  <c r="M5727" i="1" s="1"/>
  <c r="L5728" i="1"/>
  <c r="M5728" i="1" s="1"/>
  <c r="L5729" i="1"/>
  <c r="M5729" i="1" s="1"/>
  <c r="L5730" i="1"/>
  <c r="M5730" i="1" s="1"/>
  <c r="L5731" i="1"/>
  <c r="M5731" i="1" s="1"/>
  <c r="L5732" i="1"/>
  <c r="M5732" i="1" s="1"/>
  <c r="L5733" i="1"/>
  <c r="M5733" i="1" s="1"/>
  <c r="L5734" i="1"/>
  <c r="M5734" i="1" s="1"/>
  <c r="L5735" i="1"/>
  <c r="M5735" i="1" s="1"/>
  <c r="L5736" i="1"/>
  <c r="M5736" i="1" s="1"/>
  <c r="L5737" i="1"/>
  <c r="M5737" i="1" s="1"/>
  <c r="L5738" i="1"/>
  <c r="M5738" i="1" s="1"/>
  <c r="L5739" i="1"/>
  <c r="M5739" i="1" s="1"/>
  <c r="L5740" i="1"/>
  <c r="M5740" i="1" s="1"/>
  <c r="L5741" i="1"/>
  <c r="M5741" i="1" s="1"/>
  <c r="L5742" i="1"/>
  <c r="M5742" i="1" s="1"/>
  <c r="L5743" i="1"/>
  <c r="M5743" i="1" s="1"/>
  <c r="L5744" i="1"/>
  <c r="M5744" i="1" s="1"/>
  <c r="L5745" i="1"/>
  <c r="M5745" i="1" s="1"/>
  <c r="L5746" i="1"/>
  <c r="M5746" i="1" s="1"/>
  <c r="L5747" i="1"/>
  <c r="M5747" i="1" s="1"/>
  <c r="L5748" i="1"/>
  <c r="M5748" i="1" s="1"/>
  <c r="L5749" i="1"/>
  <c r="M5749" i="1" s="1"/>
  <c r="L5750" i="1"/>
  <c r="M5750" i="1" s="1"/>
  <c r="L5751" i="1"/>
  <c r="M5751" i="1" s="1"/>
  <c r="L5752" i="1"/>
  <c r="M5752" i="1" s="1"/>
  <c r="L5753" i="1"/>
  <c r="M5753" i="1" s="1"/>
  <c r="L5754" i="1"/>
  <c r="M5754" i="1" s="1"/>
  <c r="L5755" i="1"/>
  <c r="M5755" i="1" s="1"/>
  <c r="L5756" i="1"/>
  <c r="M5756" i="1" s="1"/>
  <c r="L5757" i="1"/>
  <c r="M5757" i="1" s="1"/>
  <c r="L5758" i="1"/>
  <c r="M5758" i="1" s="1"/>
  <c r="L5759" i="1"/>
  <c r="M5759" i="1" s="1"/>
  <c r="L5760" i="1"/>
  <c r="M5760" i="1" s="1"/>
  <c r="L5761" i="1"/>
  <c r="M5761" i="1" s="1"/>
  <c r="L5762" i="1"/>
  <c r="M5762" i="1" s="1"/>
  <c r="L5763" i="1"/>
  <c r="M5763" i="1" s="1"/>
  <c r="L5764" i="1"/>
  <c r="M5764" i="1" s="1"/>
  <c r="L5765" i="1"/>
  <c r="M5765" i="1" s="1"/>
  <c r="L5766" i="1"/>
  <c r="M5766" i="1" s="1"/>
  <c r="L5767" i="1"/>
  <c r="M5767" i="1" s="1"/>
  <c r="L5768" i="1"/>
  <c r="M5768" i="1" s="1"/>
  <c r="L5769" i="1"/>
  <c r="M5769" i="1" s="1"/>
  <c r="L5770" i="1"/>
  <c r="M5770" i="1" s="1"/>
  <c r="L5771" i="1"/>
  <c r="M5771" i="1" s="1"/>
  <c r="L5772" i="1"/>
  <c r="M5772" i="1" s="1"/>
  <c r="L5773" i="1"/>
  <c r="M5773" i="1" s="1"/>
  <c r="L5774" i="1"/>
  <c r="M5774" i="1" s="1"/>
  <c r="L5775" i="1"/>
  <c r="M5775" i="1" s="1"/>
  <c r="L5776" i="1"/>
  <c r="M5776" i="1" s="1"/>
  <c r="L5777" i="1"/>
  <c r="M5777" i="1" s="1"/>
  <c r="L5778" i="1"/>
  <c r="M5778" i="1" s="1"/>
  <c r="L5779" i="1"/>
  <c r="M5779" i="1" s="1"/>
  <c r="L5780" i="1"/>
  <c r="M5780" i="1" s="1"/>
  <c r="L5781" i="1"/>
  <c r="M5781" i="1" s="1"/>
  <c r="L5782" i="1"/>
  <c r="M5782" i="1" s="1"/>
  <c r="L5783" i="1"/>
  <c r="M5783" i="1" s="1"/>
  <c r="L5784" i="1"/>
  <c r="M5784" i="1" s="1"/>
  <c r="L5785" i="1"/>
  <c r="M5785" i="1" s="1"/>
  <c r="L5786" i="1"/>
  <c r="M5786" i="1" s="1"/>
  <c r="L5787" i="1"/>
  <c r="M5787" i="1" s="1"/>
  <c r="L5788" i="1"/>
  <c r="M5788" i="1" s="1"/>
  <c r="L5789" i="1"/>
  <c r="M5789" i="1" s="1"/>
  <c r="L5790" i="1"/>
  <c r="M5790" i="1" s="1"/>
  <c r="L5791" i="1"/>
  <c r="M5791" i="1" s="1"/>
  <c r="L5792" i="1"/>
  <c r="M5792" i="1" s="1"/>
  <c r="L5793" i="1"/>
  <c r="M5793" i="1" s="1"/>
  <c r="L5794" i="1"/>
  <c r="M5794" i="1" s="1"/>
  <c r="L5795" i="1"/>
  <c r="M5795" i="1" s="1"/>
  <c r="L5796" i="1"/>
  <c r="M5796" i="1" s="1"/>
  <c r="L5797" i="1"/>
  <c r="M5797" i="1" s="1"/>
  <c r="L5798" i="1"/>
  <c r="M5798" i="1" s="1"/>
  <c r="L5799" i="1"/>
  <c r="M5799" i="1" s="1"/>
  <c r="L5800" i="1"/>
  <c r="M5800" i="1" s="1"/>
  <c r="L5801" i="1"/>
  <c r="M5801" i="1" s="1"/>
  <c r="L5802" i="1"/>
  <c r="M5802" i="1" s="1"/>
  <c r="L5803" i="1"/>
  <c r="M5803" i="1" s="1"/>
  <c r="L5804" i="1"/>
  <c r="M5804" i="1" s="1"/>
  <c r="L5805" i="1"/>
  <c r="M5805" i="1" s="1"/>
  <c r="L5806" i="1"/>
  <c r="M5806" i="1" s="1"/>
  <c r="L5807" i="1"/>
  <c r="M5807" i="1" s="1"/>
  <c r="L5808" i="1"/>
  <c r="M5808" i="1" s="1"/>
  <c r="L5809" i="1"/>
  <c r="M5809" i="1" s="1"/>
  <c r="L5810" i="1"/>
  <c r="M5810" i="1" s="1"/>
  <c r="L5811" i="1"/>
  <c r="M5811" i="1" s="1"/>
  <c r="L5812" i="1"/>
  <c r="M5812" i="1" s="1"/>
  <c r="L5813" i="1"/>
  <c r="M5813" i="1" s="1"/>
  <c r="L5814" i="1"/>
  <c r="M5814" i="1" s="1"/>
  <c r="L5815" i="1"/>
  <c r="M5815" i="1" s="1"/>
  <c r="L5816" i="1"/>
  <c r="M5816" i="1" s="1"/>
  <c r="L5817" i="1"/>
  <c r="M5817" i="1" s="1"/>
  <c r="L5818" i="1"/>
  <c r="M5818" i="1" s="1"/>
  <c r="L5819" i="1"/>
  <c r="M5819" i="1" s="1"/>
  <c r="L5820" i="1"/>
  <c r="M5820" i="1" s="1"/>
  <c r="L5821" i="1"/>
  <c r="M5821" i="1" s="1"/>
  <c r="L5822" i="1"/>
  <c r="M5822" i="1" s="1"/>
  <c r="L5823" i="1"/>
  <c r="M5823" i="1" s="1"/>
  <c r="L5824" i="1"/>
  <c r="M5824" i="1" s="1"/>
  <c r="L5825" i="1"/>
  <c r="M5825" i="1" s="1"/>
  <c r="L5826" i="1"/>
  <c r="M5826" i="1" s="1"/>
  <c r="L5827" i="1"/>
  <c r="M5827" i="1" s="1"/>
  <c r="L5828" i="1"/>
  <c r="M5828" i="1" s="1"/>
  <c r="L5829" i="1"/>
  <c r="M5829" i="1" s="1"/>
  <c r="L5830" i="1"/>
  <c r="M5830" i="1" s="1"/>
  <c r="L5831" i="1"/>
  <c r="M5831" i="1" s="1"/>
  <c r="L5832" i="1"/>
  <c r="M5832" i="1" s="1"/>
  <c r="L5833" i="1"/>
  <c r="M5833" i="1" s="1"/>
  <c r="L5834" i="1"/>
  <c r="M5834" i="1" s="1"/>
  <c r="L5835" i="1"/>
  <c r="M5835" i="1" s="1"/>
  <c r="L5836" i="1"/>
  <c r="M5836" i="1" s="1"/>
  <c r="L5837" i="1"/>
  <c r="M5837" i="1" s="1"/>
  <c r="L5838" i="1"/>
  <c r="M5838" i="1" s="1"/>
  <c r="L5839" i="1"/>
  <c r="M5839" i="1" s="1"/>
  <c r="L5840" i="1"/>
  <c r="M5840" i="1" s="1"/>
  <c r="L5841" i="1"/>
  <c r="M5841" i="1" s="1"/>
  <c r="L5842" i="1"/>
  <c r="M5842" i="1" s="1"/>
  <c r="L5843" i="1"/>
  <c r="M5843" i="1" s="1"/>
  <c r="L5844" i="1"/>
  <c r="M5844" i="1" s="1"/>
  <c r="L5845" i="1"/>
  <c r="M5845" i="1" s="1"/>
  <c r="L5846" i="1"/>
  <c r="M5846" i="1" s="1"/>
  <c r="L5847" i="1"/>
  <c r="M5847" i="1" s="1"/>
  <c r="L5848" i="1"/>
  <c r="M5848" i="1" s="1"/>
  <c r="L5849" i="1"/>
  <c r="M5849" i="1" s="1"/>
  <c r="L5850" i="1"/>
  <c r="M5850" i="1" s="1"/>
  <c r="L5851" i="1"/>
  <c r="M5851" i="1" s="1"/>
  <c r="L5852" i="1"/>
  <c r="M5852" i="1" s="1"/>
  <c r="L5853" i="1"/>
  <c r="M5853" i="1" s="1"/>
  <c r="L5854" i="1"/>
  <c r="M5854" i="1" s="1"/>
  <c r="L5855" i="1"/>
  <c r="M5855" i="1" s="1"/>
  <c r="L5856" i="1"/>
  <c r="M5856" i="1" s="1"/>
  <c r="L5857" i="1"/>
  <c r="M5857" i="1" s="1"/>
  <c r="L5858" i="1"/>
  <c r="M5858" i="1" s="1"/>
  <c r="L5859" i="1"/>
  <c r="M5859" i="1" s="1"/>
  <c r="L5860" i="1"/>
  <c r="M5860" i="1" s="1"/>
  <c r="L5861" i="1"/>
  <c r="M5861" i="1" s="1"/>
  <c r="L5862" i="1"/>
  <c r="M5862" i="1" s="1"/>
  <c r="L5863" i="1"/>
  <c r="M5863" i="1" s="1"/>
  <c r="L5864" i="1"/>
  <c r="M5864" i="1" s="1"/>
  <c r="L5865" i="1"/>
  <c r="M5865" i="1" s="1"/>
  <c r="L5866" i="1"/>
  <c r="M5866" i="1" s="1"/>
  <c r="L5867" i="1"/>
  <c r="M5867" i="1" s="1"/>
  <c r="L5868" i="1"/>
  <c r="M5868" i="1" s="1"/>
  <c r="L5869" i="1"/>
  <c r="M5869" i="1" s="1"/>
  <c r="L5870" i="1"/>
  <c r="M5870" i="1" s="1"/>
  <c r="L5871" i="1"/>
  <c r="M5871" i="1" s="1"/>
  <c r="L5872" i="1"/>
  <c r="M5872" i="1" s="1"/>
  <c r="L5873" i="1"/>
  <c r="M5873" i="1" s="1"/>
  <c r="L5874" i="1"/>
  <c r="M5874" i="1" s="1"/>
  <c r="L5875" i="1"/>
  <c r="M5875" i="1" s="1"/>
  <c r="L5876" i="1"/>
  <c r="M5876" i="1" s="1"/>
  <c r="L5877" i="1"/>
  <c r="M5877" i="1" s="1"/>
  <c r="L5878" i="1"/>
  <c r="M5878" i="1" s="1"/>
  <c r="L5879" i="1"/>
  <c r="M5879" i="1" s="1"/>
  <c r="L5880" i="1"/>
  <c r="M5880" i="1" s="1"/>
  <c r="L5881" i="1"/>
  <c r="M5881" i="1" s="1"/>
  <c r="L5882" i="1"/>
  <c r="M5882" i="1" s="1"/>
  <c r="L5883" i="1"/>
  <c r="M5883" i="1" s="1"/>
  <c r="L5884" i="1"/>
  <c r="M5884" i="1" s="1"/>
  <c r="L5885" i="1"/>
  <c r="M5885" i="1" s="1"/>
  <c r="L5886" i="1"/>
  <c r="M5886" i="1" s="1"/>
  <c r="L5887" i="1"/>
  <c r="M5887" i="1" s="1"/>
  <c r="L5888" i="1"/>
  <c r="M5888" i="1" s="1"/>
  <c r="L5889" i="1"/>
  <c r="M5889" i="1" s="1"/>
  <c r="L5890" i="1"/>
  <c r="M5890" i="1" s="1"/>
  <c r="L5891" i="1"/>
  <c r="M5891" i="1" s="1"/>
  <c r="L5892" i="1"/>
  <c r="M5892" i="1" s="1"/>
  <c r="L5893" i="1"/>
  <c r="M5893" i="1" s="1"/>
  <c r="L5894" i="1"/>
  <c r="M5894" i="1" s="1"/>
  <c r="L5895" i="1"/>
  <c r="M5895" i="1" s="1"/>
  <c r="L5896" i="1"/>
  <c r="M5896" i="1" s="1"/>
  <c r="L5897" i="1"/>
  <c r="M5897" i="1" s="1"/>
  <c r="L5898" i="1"/>
  <c r="M5898" i="1" s="1"/>
  <c r="L5899" i="1"/>
  <c r="M5899" i="1" s="1"/>
  <c r="L5900" i="1"/>
  <c r="M5900" i="1" s="1"/>
  <c r="L5901" i="1"/>
  <c r="M5901" i="1" s="1"/>
  <c r="L5902" i="1"/>
  <c r="M5902" i="1" s="1"/>
  <c r="L5903" i="1"/>
  <c r="M5903" i="1" s="1"/>
  <c r="L5904" i="1"/>
  <c r="M5904" i="1" s="1"/>
  <c r="L5905" i="1"/>
  <c r="M5905" i="1" s="1"/>
  <c r="L5906" i="1"/>
  <c r="M5906" i="1" s="1"/>
  <c r="L5907" i="1"/>
  <c r="M5907" i="1" s="1"/>
  <c r="L5908" i="1"/>
  <c r="M5908" i="1" s="1"/>
  <c r="L5909" i="1"/>
  <c r="M5909" i="1" s="1"/>
  <c r="L5910" i="1"/>
  <c r="M5910" i="1" s="1"/>
  <c r="L5911" i="1"/>
  <c r="M5911" i="1" s="1"/>
  <c r="L5912" i="1"/>
  <c r="M5912" i="1" s="1"/>
  <c r="L5913" i="1"/>
  <c r="M5913" i="1" s="1"/>
  <c r="L5914" i="1"/>
  <c r="M5914" i="1" s="1"/>
  <c r="L5915" i="1"/>
  <c r="M5915" i="1" s="1"/>
  <c r="L5916" i="1"/>
  <c r="M5916" i="1" s="1"/>
  <c r="L5917" i="1"/>
  <c r="M5917" i="1" s="1"/>
  <c r="L5918" i="1"/>
  <c r="M5918" i="1" s="1"/>
  <c r="L5919" i="1"/>
  <c r="M5919" i="1" s="1"/>
  <c r="L5920" i="1"/>
  <c r="M5920" i="1" s="1"/>
  <c r="L5921" i="1"/>
  <c r="M5921" i="1" s="1"/>
  <c r="L5922" i="1"/>
  <c r="M5922" i="1" s="1"/>
  <c r="L5923" i="1"/>
  <c r="M5923" i="1" s="1"/>
  <c r="L5924" i="1"/>
  <c r="M5924" i="1" s="1"/>
  <c r="L5925" i="1"/>
  <c r="M5925" i="1" s="1"/>
  <c r="L5926" i="1"/>
  <c r="M5926" i="1" s="1"/>
  <c r="L5927" i="1"/>
  <c r="M5927" i="1" s="1"/>
  <c r="L5928" i="1"/>
  <c r="M5928" i="1" s="1"/>
  <c r="L5929" i="1"/>
  <c r="M5929" i="1" s="1"/>
  <c r="L5930" i="1"/>
  <c r="M5930" i="1" s="1"/>
  <c r="L5931" i="1"/>
  <c r="M5931" i="1" s="1"/>
  <c r="L5932" i="1"/>
  <c r="M5932" i="1" s="1"/>
  <c r="L5933" i="1"/>
  <c r="M5933" i="1" s="1"/>
  <c r="L5934" i="1"/>
  <c r="M5934" i="1" s="1"/>
  <c r="L5935" i="1"/>
  <c r="M5935" i="1" s="1"/>
  <c r="L5936" i="1"/>
  <c r="M5936" i="1" s="1"/>
  <c r="L5937" i="1"/>
  <c r="M5937" i="1" s="1"/>
  <c r="L5938" i="1"/>
  <c r="M5938" i="1" s="1"/>
  <c r="L5939" i="1"/>
  <c r="M5939" i="1" s="1"/>
  <c r="L5940" i="1"/>
  <c r="M5940" i="1" s="1"/>
  <c r="L5941" i="1"/>
  <c r="M5941" i="1" s="1"/>
  <c r="L5942" i="1"/>
  <c r="M5942" i="1" s="1"/>
  <c r="L5943" i="1"/>
  <c r="M5943" i="1" s="1"/>
  <c r="L5944" i="1"/>
  <c r="M5944" i="1" s="1"/>
  <c r="L5945" i="1"/>
  <c r="M5945" i="1" s="1"/>
  <c r="L5946" i="1"/>
  <c r="M5946" i="1" s="1"/>
  <c r="L5947" i="1"/>
  <c r="M5947" i="1" s="1"/>
  <c r="L5948" i="1"/>
  <c r="M5948" i="1" s="1"/>
  <c r="L5949" i="1"/>
  <c r="M5949" i="1" s="1"/>
  <c r="L5950" i="1"/>
  <c r="M5950" i="1" s="1"/>
  <c r="L5951" i="1"/>
  <c r="M5951" i="1" s="1"/>
  <c r="L5952" i="1"/>
  <c r="M5952" i="1" s="1"/>
  <c r="L5953" i="1"/>
  <c r="M5953" i="1" s="1"/>
  <c r="L5954" i="1"/>
  <c r="M5954" i="1" s="1"/>
  <c r="L5955" i="1"/>
  <c r="M5955" i="1" s="1"/>
  <c r="L5956" i="1"/>
  <c r="M5956" i="1" s="1"/>
  <c r="L5957" i="1"/>
  <c r="M5957" i="1" s="1"/>
  <c r="L5958" i="1"/>
  <c r="M5958" i="1" s="1"/>
  <c r="L5959" i="1"/>
  <c r="M5959" i="1" s="1"/>
  <c r="L5960" i="1"/>
  <c r="M5960" i="1" s="1"/>
  <c r="L5961" i="1"/>
  <c r="M5961" i="1" s="1"/>
  <c r="L5962" i="1"/>
  <c r="M5962" i="1" s="1"/>
  <c r="L5963" i="1"/>
  <c r="M5963" i="1" s="1"/>
  <c r="L5964" i="1"/>
  <c r="M5964" i="1" s="1"/>
  <c r="L5965" i="1"/>
  <c r="M5965" i="1" s="1"/>
  <c r="L5966" i="1"/>
  <c r="M5966" i="1" s="1"/>
  <c r="L5967" i="1"/>
  <c r="M5967" i="1" s="1"/>
  <c r="L5968" i="1"/>
  <c r="M5968" i="1" s="1"/>
  <c r="L5969" i="1"/>
  <c r="M5969" i="1" s="1"/>
  <c r="L5970" i="1"/>
  <c r="M5970" i="1" s="1"/>
  <c r="L5971" i="1"/>
  <c r="M5971" i="1" s="1"/>
  <c r="L5972" i="1"/>
  <c r="M5972" i="1" s="1"/>
  <c r="L5973" i="1"/>
  <c r="M5973" i="1" s="1"/>
  <c r="L5974" i="1"/>
  <c r="M5974" i="1" s="1"/>
  <c r="L5975" i="1"/>
  <c r="M5975" i="1" s="1"/>
  <c r="L5976" i="1"/>
  <c r="M5976" i="1" s="1"/>
  <c r="L5977" i="1"/>
  <c r="M5977" i="1" s="1"/>
  <c r="L5978" i="1"/>
  <c r="M5978" i="1" s="1"/>
  <c r="L5979" i="1"/>
  <c r="M5979" i="1" s="1"/>
  <c r="L5980" i="1"/>
  <c r="M5980" i="1" s="1"/>
  <c r="L5981" i="1"/>
  <c r="M5981" i="1" s="1"/>
  <c r="L5982" i="1"/>
  <c r="M5982" i="1" s="1"/>
  <c r="L5983" i="1"/>
  <c r="M5983" i="1" s="1"/>
  <c r="L5984" i="1"/>
  <c r="M5984" i="1" s="1"/>
  <c r="L5985" i="1"/>
  <c r="M5985" i="1" s="1"/>
  <c r="L5986" i="1"/>
  <c r="M5986" i="1" s="1"/>
  <c r="L5987" i="1"/>
  <c r="M5987" i="1" s="1"/>
  <c r="L5988" i="1"/>
  <c r="M5988" i="1" s="1"/>
  <c r="L5989" i="1"/>
  <c r="M5989" i="1" s="1"/>
  <c r="L5990" i="1"/>
  <c r="M5990" i="1" s="1"/>
  <c r="L5991" i="1"/>
  <c r="M5991" i="1" s="1"/>
  <c r="L5992" i="1"/>
  <c r="M5992" i="1" s="1"/>
  <c r="L5993" i="1"/>
  <c r="M5993" i="1" s="1"/>
  <c r="L5994" i="1"/>
  <c r="M5994" i="1" s="1"/>
  <c r="L5995" i="1"/>
  <c r="M5995" i="1" s="1"/>
  <c r="L5996" i="1"/>
  <c r="M5996" i="1" s="1"/>
  <c r="L5997" i="1"/>
  <c r="M5997" i="1" s="1"/>
  <c r="L5998" i="1"/>
  <c r="M5998" i="1" s="1"/>
  <c r="L5999" i="1"/>
  <c r="M5999" i="1" s="1"/>
  <c r="L6000" i="1"/>
  <c r="M6000" i="1" s="1"/>
  <c r="L6001" i="1"/>
  <c r="M6001" i="1" s="1"/>
  <c r="L6002" i="1"/>
  <c r="M6002" i="1" s="1"/>
  <c r="L6003" i="1"/>
  <c r="M6003" i="1" s="1"/>
  <c r="L6004" i="1"/>
  <c r="M6004" i="1" s="1"/>
  <c r="L6005" i="1"/>
  <c r="M6005" i="1" s="1"/>
  <c r="L6006" i="1"/>
  <c r="M6006" i="1" s="1"/>
  <c r="L6007" i="1"/>
  <c r="M6007" i="1" s="1"/>
  <c r="L6008" i="1"/>
  <c r="M6008" i="1" s="1"/>
  <c r="L6009" i="1"/>
  <c r="M6009" i="1" s="1"/>
  <c r="L6010" i="1"/>
  <c r="M6010" i="1" s="1"/>
  <c r="L6011" i="1"/>
  <c r="M6011" i="1" s="1"/>
  <c r="L6012" i="1"/>
  <c r="M6012" i="1" s="1"/>
  <c r="L6013" i="1"/>
  <c r="M6013" i="1" s="1"/>
  <c r="L6014" i="1"/>
  <c r="M6014" i="1" s="1"/>
  <c r="L6015" i="1"/>
  <c r="M6015" i="1" s="1"/>
  <c r="L6016" i="1"/>
  <c r="M6016" i="1" s="1"/>
  <c r="L6017" i="1"/>
  <c r="M6017" i="1" s="1"/>
  <c r="L6018" i="1"/>
  <c r="M6018" i="1" s="1"/>
  <c r="L6019" i="1"/>
  <c r="M6019" i="1" s="1"/>
  <c r="L6020" i="1"/>
  <c r="M6020" i="1" s="1"/>
  <c r="L2" i="1"/>
  <c r="M2" i="1" s="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2" i="1"/>
</calcChain>
</file>

<file path=xl/sharedStrings.xml><?xml version="1.0" encoding="utf-8"?>
<sst xmlns="http://schemas.openxmlformats.org/spreadsheetml/2006/main" count="48164" uniqueCount="2916">
  <si>
    <t>Name</t>
  </si>
  <si>
    <t>Location</t>
  </si>
  <si>
    <t>Year</t>
  </si>
  <si>
    <t>Kilometers_Driven</t>
  </si>
  <si>
    <t>Fuel_Type</t>
  </si>
  <si>
    <t>Transmission</t>
  </si>
  <si>
    <t>Owner_Type</t>
  </si>
  <si>
    <t>Mileage</t>
  </si>
  <si>
    <t>Engine</t>
  </si>
  <si>
    <t>Power</t>
  </si>
  <si>
    <t>Seats</t>
  </si>
  <si>
    <t>Price</t>
  </si>
  <si>
    <t>Maruti Wagon R LXI CNG</t>
  </si>
  <si>
    <t>Mumbai</t>
  </si>
  <si>
    <t>CNG</t>
  </si>
  <si>
    <t>Manual</t>
  </si>
  <si>
    <t>First</t>
  </si>
  <si>
    <t>26.6 km/kg</t>
  </si>
  <si>
    <t>998 CC</t>
  </si>
  <si>
    <t>58.16 bhp</t>
  </si>
  <si>
    <t>Hyundai Creta 1.6 CRDi SX Option</t>
  </si>
  <si>
    <t>Pune</t>
  </si>
  <si>
    <t>Diesel</t>
  </si>
  <si>
    <t>19.67 kmpl</t>
  </si>
  <si>
    <t>1582 CC</t>
  </si>
  <si>
    <t>126.2 bhp</t>
  </si>
  <si>
    <t>Honda Jazz V</t>
  </si>
  <si>
    <t>Chennai</t>
  </si>
  <si>
    <t>Petrol</t>
  </si>
  <si>
    <t>18.2 kmpl</t>
  </si>
  <si>
    <t>1199 CC</t>
  </si>
  <si>
    <t>88.7 bhp</t>
  </si>
  <si>
    <t>Maruti Ertiga VDI</t>
  </si>
  <si>
    <t>20.77 kmpl</t>
  </si>
  <si>
    <t>1248 CC</t>
  </si>
  <si>
    <t>88.76 bhp</t>
  </si>
  <si>
    <t>Audi A4 New 2.0 TDI Multitronic</t>
  </si>
  <si>
    <t>Coimbatore</t>
  </si>
  <si>
    <t>Automatic</t>
  </si>
  <si>
    <t>Second</t>
  </si>
  <si>
    <t>15.2 kmpl</t>
  </si>
  <si>
    <t>1968 CC</t>
  </si>
  <si>
    <t>140.8 bhp</t>
  </si>
  <si>
    <t>Hyundai EON LPG Era Plus Option</t>
  </si>
  <si>
    <t>Hyderabad</t>
  </si>
  <si>
    <t>LPG</t>
  </si>
  <si>
    <t>21.1 km/kg</t>
  </si>
  <si>
    <t>814 CC</t>
  </si>
  <si>
    <t>55.2 bhp</t>
  </si>
  <si>
    <t>Nissan Micra Diesel XV</t>
  </si>
  <si>
    <t>Jaipur</t>
  </si>
  <si>
    <t>23.08 kmpl</t>
  </si>
  <si>
    <t>1461 CC</t>
  </si>
  <si>
    <t>63.1 bhp</t>
  </si>
  <si>
    <t>Toyota Innova Crysta 2.8 GX AT 8S</t>
  </si>
  <si>
    <t>11.36 kmpl</t>
  </si>
  <si>
    <t>2755 CC</t>
  </si>
  <si>
    <t>171.5 bhp</t>
  </si>
  <si>
    <t>Volkswagen Vento Diesel Comfortline</t>
  </si>
  <si>
    <t>20.54 kmpl</t>
  </si>
  <si>
    <t>1598 CC</t>
  </si>
  <si>
    <t>103.6 bhp</t>
  </si>
  <si>
    <t>Tata Indica Vista Quadrajet LS</t>
  </si>
  <si>
    <t>22.3 kmpl</t>
  </si>
  <si>
    <t>74 bhp</t>
  </si>
  <si>
    <t>Maruti Ciaz Zeta</t>
  </si>
  <si>
    <t>Kochi</t>
  </si>
  <si>
    <t>21.56 kmpl</t>
  </si>
  <si>
    <t>1462 CC</t>
  </si>
  <si>
    <t>103.25 bhp</t>
  </si>
  <si>
    <t>Honda City 1.5 V AT Sunroof</t>
  </si>
  <si>
    <t>Kolkata</t>
  </si>
  <si>
    <t>16.8 kmpl</t>
  </si>
  <si>
    <t>1497 CC</t>
  </si>
  <si>
    <t>116.3 bhp</t>
  </si>
  <si>
    <t>Maruti Swift VDI BSIV</t>
  </si>
  <si>
    <t>25.2 kmpl</t>
  </si>
  <si>
    <t>Land Rover Range Rover 2.2L Pure</t>
  </si>
  <si>
    <t>Delhi</t>
  </si>
  <si>
    <t>12.7 kmpl</t>
  </si>
  <si>
    <t>2179 CC</t>
  </si>
  <si>
    <t>187.7 bhp</t>
  </si>
  <si>
    <t>Land Rover Freelander 2 TD4 SE</t>
  </si>
  <si>
    <t>0.0 kmpl</t>
  </si>
  <si>
    <t>115 bhp</t>
  </si>
  <si>
    <t>Mitsubishi Pajero Sport 4X4</t>
  </si>
  <si>
    <t>13.5 kmpl</t>
  </si>
  <si>
    <t>2477 CC</t>
  </si>
  <si>
    <t>175.56 bhp</t>
  </si>
  <si>
    <t>Honda Amaze S i-Dtech</t>
  </si>
  <si>
    <t>25.8 kmpl</t>
  </si>
  <si>
    <t>1498 CC</t>
  </si>
  <si>
    <t>98.6 bhp</t>
  </si>
  <si>
    <t>Maruti Swift DDiS VDI</t>
  </si>
  <si>
    <t>28.4 kmpl</t>
  </si>
  <si>
    <t>Renault Duster 85PS Diesel RxL Plus</t>
  </si>
  <si>
    <t>20.45 kmpl</t>
  </si>
  <si>
    <t>83.8 bhp</t>
  </si>
  <si>
    <t>Mercedes-Benz New C-Class C 220 CDI BE Avantgare</t>
  </si>
  <si>
    <t>Bangalore</t>
  </si>
  <si>
    <t>14.84 kmpl</t>
  </si>
  <si>
    <t>2143 CC</t>
  </si>
  <si>
    <t>167.62 bhp</t>
  </si>
  <si>
    <t>BMW 3 Series 320d</t>
  </si>
  <si>
    <t>22.69 kmpl</t>
  </si>
  <si>
    <t>1995 CC</t>
  </si>
  <si>
    <t>190 bhp</t>
  </si>
  <si>
    <t>Maruti S Cross DDiS 200 Alpha</t>
  </si>
  <si>
    <t>23.65 kmpl</t>
  </si>
  <si>
    <t>88.5 bhp</t>
  </si>
  <si>
    <t>Audi A6 2011-2015 35 TFSI Technology</t>
  </si>
  <si>
    <t>13.53 kmpl</t>
  </si>
  <si>
    <t>1984 CC</t>
  </si>
  <si>
    <t>177.01 bhp</t>
  </si>
  <si>
    <t>Hyundai i20 1.2 Magna</t>
  </si>
  <si>
    <t>18.5 kmpl</t>
  </si>
  <si>
    <t>1197 CC</t>
  </si>
  <si>
    <t>80 bhp</t>
  </si>
  <si>
    <t>Volkswagen Vento Petrol Highline AT</t>
  </si>
  <si>
    <t>14.4 kmpl</t>
  </si>
  <si>
    <t>Honda City Corporate Edition</t>
  </si>
  <si>
    <t>Maruti Alto K10 2010-2014 VXI</t>
  </si>
  <si>
    <t>20.92 kmpl</t>
  </si>
  <si>
    <t>67.1 bhp</t>
  </si>
  <si>
    <t>Honda WRV i-VTEC VX</t>
  </si>
  <si>
    <t>17.5 kmpl</t>
  </si>
  <si>
    <t>Toyota Innova 2.5 V Diesel 7-seater</t>
  </si>
  <si>
    <t>Fourth &amp; Above</t>
  </si>
  <si>
    <t>12.8 kmpl</t>
  </si>
  <si>
    <t>2494 CC</t>
  </si>
  <si>
    <t>102 bhp</t>
  </si>
  <si>
    <t>Renault Duster 110PS Diesel RxZ Pack</t>
  </si>
  <si>
    <t>19.01 kmpl</t>
  </si>
  <si>
    <t>108.45 bhp</t>
  </si>
  <si>
    <t>Toyota Corolla Altis G</t>
  </si>
  <si>
    <t>14.53 kmpl</t>
  </si>
  <si>
    <t>1798 CC</t>
  </si>
  <si>
    <t>138.1 bhp</t>
  </si>
  <si>
    <t>Mahindra Ssangyong Rexton RX7</t>
  </si>
  <si>
    <t>11.18 kmpl</t>
  </si>
  <si>
    <t>2696 CC</t>
  </si>
  <si>
    <t>184 bhp</t>
  </si>
  <si>
    <t>Audi A6 2.7 TDI</t>
  </si>
  <si>
    <t>12.4 kmpl</t>
  </si>
  <si>
    <t>2698 CC</t>
  </si>
  <si>
    <t>179.5 bhp</t>
  </si>
  <si>
    <t>Volkswagen Vento 1.6 Highline</t>
  </si>
  <si>
    <t>16.09 kmpl</t>
  </si>
  <si>
    <t>103.5 bhp</t>
  </si>
  <si>
    <t>Maruti Wagon R LXI BSIII</t>
  </si>
  <si>
    <t>14.0 kmpl</t>
  </si>
  <si>
    <t>1061 CC</t>
  </si>
  <si>
    <t>64 bhp</t>
  </si>
  <si>
    <t>Maruti Vitara Brezza ZDi Plus</t>
  </si>
  <si>
    <t>24.3 kmpl</t>
  </si>
  <si>
    <t>Mahindra KUV 100 mFALCON G80 K6 5str AW</t>
  </si>
  <si>
    <t>18.15 kmpl</t>
  </si>
  <si>
    <t>1198 CC</t>
  </si>
  <si>
    <t>82 bhp</t>
  </si>
  <si>
    <t>Mercedes-Benz M-Class ML 350 CDI</t>
  </si>
  <si>
    <t>11.74 kmpl</t>
  </si>
  <si>
    <t>2987 CC</t>
  </si>
  <si>
    <t>254.8 bhp</t>
  </si>
  <si>
    <t>Volkswagen Polo Diesel Trendline 1.2L</t>
  </si>
  <si>
    <t>22.07 kmpl</t>
  </si>
  <si>
    <t>73.9 bhp</t>
  </si>
  <si>
    <t>Maruti Alto LXi</t>
  </si>
  <si>
    <t>19.7 kmpl</t>
  </si>
  <si>
    <t>796 CC</t>
  </si>
  <si>
    <t>46.3 bhp</t>
  </si>
  <si>
    <t>Tata Nano LX SE</t>
  </si>
  <si>
    <t>25.4 kmpl</t>
  </si>
  <si>
    <t>624 CC</t>
  </si>
  <si>
    <t>37.5 bhp</t>
  </si>
  <si>
    <t>Mahindra KUV 100 mFALCON D75 K8 Dual Tone</t>
  </si>
  <si>
    <t>25.32 kmpl</t>
  </si>
  <si>
    <t>77 bhp</t>
  </si>
  <si>
    <t>Hyundai i20 Magna Optional 1.2</t>
  </si>
  <si>
    <t>82.9 bhp</t>
  </si>
  <si>
    <t>Hyundai Elantra 2.0 SX Option AT</t>
  </si>
  <si>
    <t>14.62 kmpl</t>
  </si>
  <si>
    <t>1999 CC</t>
  </si>
  <si>
    <t>149.92 bhp</t>
  </si>
  <si>
    <t>Toyota Corolla Altis G AT</t>
  </si>
  <si>
    <t>14.28 kmpl</t>
  </si>
  <si>
    <t>138.03 bhp</t>
  </si>
  <si>
    <t>Hyundai Elantra CRDi</t>
  </si>
  <si>
    <t>Ahmedabad</t>
  </si>
  <si>
    <t>14.9 kmpl</t>
  </si>
  <si>
    <t>1991 CC</t>
  </si>
  <si>
    <t>112.2 bhp</t>
  </si>
  <si>
    <t>Toyota Innova Crysta 2.7 GX MT</t>
  </si>
  <si>
    <t>11.25 kmpl</t>
  </si>
  <si>
    <t>2694 CC</t>
  </si>
  <si>
    <t>163.7 bhp</t>
  </si>
  <si>
    <t>Hyundai Xcent 1.1 CRDi S</t>
  </si>
  <si>
    <t>24.4 kmpl</t>
  </si>
  <si>
    <t>1120 CC</t>
  </si>
  <si>
    <t>71 bhp</t>
  </si>
  <si>
    <t>Mahindra Thar CRDe AC</t>
  </si>
  <si>
    <t>16.55 kmpl</t>
  </si>
  <si>
    <t>2498 CC</t>
  </si>
  <si>
    <t>105 bhp</t>
  </si>
  <si>
    <t>Audi A4 2.0 TDI 177 Bhp Premium Plus</t>
  </si>
  <si>
    <t>17.11 kmpl</t>
  </si>
  <si>
    <t>174.33 bhp</t>
  </si>
  <si>
    <t>Maruti Swift LDI</t>
  </si>
  <si>
    <t>22.9 kmpl</t>
  </si>
  <si>
    <t>Maruti Swift Ldi BSIV</t>
  </si>
  <si>
    <t>17.8 kmpl</t>
  </si>
  <si>
    <t>75 bhp</t>
  </si>
  <si>
    <t>Maruti Swift VDI</t>
  </si>
  <si>
    <t>Hyundai Grand i10 Sportz</t>
  </si>
  <si>
    <t>Third</t>
  </si>
  <si>
    <t>18.9 kmpl</t>
  </si>
  <si>
    <t>Volkswagen Vento 2013-2015 1.6 Comfortline</t>
  </si>
  <si>
    <t>15.04 kmpl</t>
  </si>
  <si>
    <t>103.2 bhp</t>
  </si>
  <si>
    <t>Renault KWID RXT</t>
  </si>
  <si>
    <t>25.17 kmpl</t>
  </si>
  <si>
    <t>799 CC</t>
  </si>
  <si>
    <t>53.3 bhp</t>
  </si>
  <si>
    <t>Hyundai i10 Asta</t>
  </si>
  <si>
    <t>20.36 kmpl</t>
  </si>
  <si>
    <t>78.9 bhp</t>
  </si>
  <si>
    <t>Nissan X-Trail SLX AT</t>
  </si>
  <si>
    <t>13.29 kmpl</t>
  </si>
  <si>
    <t>147.6 bhp</t>
  </si>
  <si>
    <t>Maruti Zen Estilo VXI BSIII</t>
  </si>
  <si>
    <t>Toyota Innova Crysta 2.4 GX MT 8S</t>
  </si>
  <si>
    <t>13.68 kmpl</t>
  </si>
  <si>
    <t>2393 CC</t>
  </si>
  <si>
    <t>147.8 bhp</t>
  </si>
  <si>
    <t>Ford Figo Diesel Titanium</t>
  </si>
  <si>
    <t>20.0 kmpl</t>
  </si>
  <si>
    <t>1399 CC</t>
  </si>
  <si>
    <t>68 bhp</t>
  </si>
  <si>
    <t>Mercedes-Benz New C-Class C 200 CGI Avantgarde</t>
  </si>
  <si>
    <t>1796 CC</t>
  </si>
  <si>
    <t>186 bhp</t>
  </si>
  <si>
    <t>Mercedes-Benz New C-Class 200 CDI Classic</t>
  </si>
  <si>
    <t>15.8 kmpl</t>
  </si>
  <si>
    <t>2148 CC</t>
  </si>
  <si>
    <t>170 bhp</t>
  </si>
  <si>
    <t>Tata Indica V2 eLS</t>
  </si>
  <si>
    <t>25.0 kmpl</t>
  </si>
  <si>
    <t>1396 CC</t>
  </si>
  <si>
    <t>69 bhp</t>
  </si>
  <si>
    <t>Audi A4 2.0 TDI Multitronic</t>
  </si>
  <si>
    <t>140 bhp</t>
  </si>
  <si>
    <t>Honda City ZX CVT</t>
  </si>
  <si>
    <t>16.4 kmpl</t>
  </si>
  <si>
    <t>78 bhp</t>
  </si>
  <si>
    <t>Mercedes-Benz C-Class Progressive C 220d</t>
  </si>
  <si>
    <t>1950 CC</t>
  </si>
  <si>
    <t>194 bhp</t>
  </si>
  <si>
    <t>Maruti Ertiga SHVS VDI</t>
  </si>
  <si>
    <t>24.52 kmpl</t>
  </si>
  <si>
    <t>Hyundai Creta 1.4 E Plus Diesel</t>
  </si>
  <si>
    <t>22.1 kmpl</t>
  </si>
  <si>
    <t>Porsche Cayenne 2009-2014 Turbo</t>
  </si>
  <si>
    <t>8.5 kmpl</t>
  </si>
  <si>
    <t>4806 CC</t>
  </si>
  <si>
    <t>500 bhp</t>
  </si>
  <si>
    <t>Mahindra XUV500 W8 4WD</t>
  </si>
  <si>
    <t>15.1 kmpl</t>
  </si>
  <si>
    <t>Hyundai i10 Sportz 1.2 AT</t>
  </si>
  <si>
    <t>16.95 kmpl</t>
  </si>
  <si>
    <t>Nissan Terrano XV D Pre</t>
  </si>
  <si>
    <t>19.64 kmpl</t>
  </si>
  <si>
    <t>108.5 bhp</t>
  </si>
  <si>
    <t>Honda Brio VX AT</t>
  </si>
  <si>
    <t>16.5 kmpl</t>
  </si>
  <si>
    <t>86.8 bhp</t>
  </si>
  <si>
    <t>Audi A6 2.0 TDI Design Edition</t>
  </si>
  <si>
    <t>18.53 kmpl</t>
  </si>
  <si>
    <t>187.74 bhp</t>
  </si>
  <si>
    <t>Ford Fiesta 1.4 SXi TDCi</t>
  </si>
  <si>
    <t>null bhp</t>
  </si>
  <si>
    <t>Toyota Innova 2.0 G1</t>
  </si>
  <si>
    <t>1998 CC</t>
  </si>
  <si>
    <t>132 bhp</t>
  </si>
  <si>
    <t>Toyota Innova 2.5 VX 7 STR BSIV</t>
  </si>
  <si>
    <t>Hyundai Santro Xing XL</t>
  </si>
  <si>
    <t>1086 CC</t>
  </si>
  <si>
    <t>Tata Zest Revotron 1.2T XE</t>
  </si>
  <si>
    <t>17.57 kmpl</t>
  </si>
  <si>
    <t>1193 CC</t>
  </si>
  <si>
    <t>Honda Amaze SX i-VTEC</t>
  </si>
  <si>
    <t>18.0 kmpl</t>
  </si>
  <si>
    <t>86.7 bhp</t>
  </si>
  <si>
    <t>Ford Figo Diesel ZXI</t>
  </si>
  <si>
    <t>Maruti Ritz VDi</t>
  </si>
  <si>
    <t>23.2 kmpl</t>
  </si>
  <si>
    <t>73.94 bhp</t>
  </si>
  <si>
    <t>Honda City i VTEC E</t>
  </si>
  <si>
    <t>117.3 bhp</t>
  </si>
  <si>
    <t>BMW 5 Series 2003-2012 525d</t>
  </si>
  <si>
    <t>16.73 kmpl</t>
  </si>
  <si>
    <t>218 bhp</t>
  </si>
  <si>
    <t>Hyundai i10 Sportz 1.2</t>
  </si>
  <si>
    <t>Hyundai Santro Xing XO</t>
  </si>
  <si>
    <t>17.0 kmpl</t>
  </si>
  <si>
    <t>Toyota Fortuner 4x2 Manual</t>
  </si>
  <si>
    <t>13.0 kmpl</t>
  </si>
  <si>
    <t>2982 CC</t>
  </si>
  <si>
    <t>168.5 bhp</t>
  </si>
  <si>
    <t>Audi A6 2011-2015 35 TDI Premium</t>
  </si>
  <si>
    <t>17.68 kmpl</t>
  </si>
  <si>
    <t>Ford Ecosport 1.5 DV5 MT Titanium Optional</t>
  </si>
  <si>
    <t>22.7 kmpl</t>
  </si>
  <si>
    <t>89.84 bhp</t>
  </si>
  <si>
    <t>Mahindra XUV500 W8 2WD</t>
  </si>
  <si>
    <t>Honda Amaze SX i-DTEC</t>
  </si>
  <si>
    <t>Volkswagen Polo Diesel Highline 1.2L</t>
  </si>
  <si>
    <t>Hyundai Verna Transform SX VGT CRDi</t>
  </si>
  <si>
    <t>16.2 kmpl</t>
  </si>
  <si>
    <t>1493 CC</t>
  </si>
  <si>
    <t>110 bhp</t>
  </si>
  <si>
    <t>Maruti Wagon R VXI BS IV</t>
  </si>
  <si>
    <t>Volkswagen Polo Petrol Highline 1.6L</t>
  </si>
  <si>
    <t>15.26 kmpl</t>
  </si>
  <si>
    <t>Hyundai i20 1.4 CRDi Sportz</t>
  </si>
  <si>
    <t>23.0 kmpl</t>
  </si>
  <si>
    <t>90 bhp</t>
  </si>
  <si>
    <t>Hyundai i20 Asta 1.2</t>
  </si>
  <si>
    <t>82.85 bhp</t>
  </si>
  <si>
    <t>Datsun GO Plus T Petrol</t>
  </si>
  <si>
    <t>19.83 kmpl</t>
  </si>
  <si>
    <t>67 bhp</t>
  </si>
  <si>
    <t>Audi A4 3.0 TDI Quattro Premium</t>
  </si>
  <si>
    <t>14.94 kmpl</t>
  </si>
  <si>
    <t>2967 CC</t>
  </si>
  <si>
    <t>241.4 bhp</t>
  </si>
  <si>
    <t>Hyundai i20 2015-2017 Asta</t>
  </si>
  <si>
    <t>Maruti Omni 5 Str STD</t>
  </si>
  <si>
    <t>35 bhp</t>
  </si>
  <si>
    <t>Toyota Etios Liva 1.2 G</t>
  </si>
  <si>
    <t>17.71 kmpl</t>
  </si>
  <si>
    <t>Jaguar XF 3.0 Litre S Premium Luxury</t>
  </si>
  <si>
    <t>14.74 kmpl</t>
  </si>
  <si>
    <t>2993 CC</t>
  </si>
  <si>
    <t>270.9 bhp</t>
  </si>
  <si>
    <t>16.0 kmpl</t>
  </si>
  <si>
    <t>Hyundai Verna 1.6 SX CRDI (O) AT</t>
  </si>
  <si>
    <t>22.32 kmpl</t>
  </si>
  <si>
    <t>126.32 bhp</t>
  </si>
  <si>
    <t>Toyota Innova Crysta 2.8 ZX AT</t>
  </si>
  <si>
    <t>Maruti Eeco 5 Seater AC</t>
  </si>
  <si>
    <t>1196 CC</t>
  </si>
  <si>
    <t>73 bhp</t>
  </si>
  <si>
    <t>Tata Nano Twist XT</t>
  </si>
  <si>
    <t>BMW 3 Series 320d Luxury Line</t>
  </si>
  <si>
    <t>Honda Civic 2006-2010 1.8 V MT</t>
  </si>
  <si>
    <t>1799 CC</t>
  </si>
  <si>
    <t>130 bhp</t>
  </si>
  <si>
    <t>Toyota Innova 2.5 VX (Diesel) 7 Seater</t>
  </si>
  <si>
    <t>12.99 kmpl</t>
  </si>
  <si>
    <t>100.6 bhp</t>
  </si>
  <si>
    <t>Volvo V40 Cross Country D3</t>
  </si>
  <si>
    <t>23.3 kmpl</t>
  </si>
  <si>
    <t>150 bhp</t>
  </si>
  <si>
    <t>Nissan Micra XV CVT</t>
  </si>
  <si>
    <t>19.15 kmpl</t>
  </si>
  <si>
    <t>75.94 bhp</t>
  </si>
  <si>
    <t>BMW 5 Series 2010-2013 525i</t>
  </si>
  <si>
    <t>10.8 kmpl</t>
  </si>
  <si>
    <t>2497 CC</t>
  </si>
  <si>
    <t>215 bhp</t>
  </si>
  <si>
    <t>Maruti Vitara Brezza VDi</t>
  </si>
  <si>
    <t>Hyundai Santro Xing XL eRLX Euro III</t>
  </si>
  <si>
    <t>Mercedes-Benz B Class B200 CDI</t>
  </si>
  <si>
    <t>15.0 kmpl</t>
  </si>
  <si>
    <t>107.3 bhp</t>
  </si>
  <si>
    <t>Hyundai Verna CRDi 1.6 SX Option</t>
  </si>
  <si>
    <t>22.0 kmpl</t>
  </si>
  <si>
    <t>Maruti Wagon R LXI BS IV</t>
  </si>
  <si>
    <t>Tata Nano XTA</t>
  </si>
  <si>
    <t>21.9 kmpl</t>
  </si>
  <si>
    <t>37.48 bhp</t>
  </si>
  <si>
    <t>Mahindra Scorpio VLX</t>
  </si>
  <si>
    <t>12.05 kmpl</t>
  </si>
  <si>
    <t>120 bhp</t>
  </si>
  <si>
    <t>Mercedes-Benz New C-Class 200 K AT</t>
  </si>
  <si>
    <t>11.7 kmpl</t>
  </si>
  <si>
    <t>178 bhp</t>
  </si>
  <si>
    <t>Honda CR-V 2.4 MT</t>
  </si>
  <si>
    <t>2354 CC</t>
  </si>
  <si>
    <t>152 bhp</t>
  </si>
  <si>
    <t>Volkswagen Vento 1.5 TDI Comfortline AT</t>
  </si>
  <si>
    <t>21.21 kmpl</t>
  </si>
  <si>
    <t>Maruti Ciaz VXi Plus</t>
  </si>
  <si>
    <t>20.73 kmpl</t>
  </si>
  <si>
    <t>1373 CC</t>
  </si>
  <si>
    <t>91.1 bhp</t>
  </si>
  <si>
    <t>Mahindra XUV500 AT W10 FWD</t>
  </si>
  <si>
    <t>Maruti Ritz VXI ABS</t>
  </si>
  <si>
    <t>21.1 kmpl</t>
  </si>
  <si>
    <t>85.80 bhp</t>
  </si>
  <si>
    <t>Maruti Alto K10 VXI</t>
  </si>
  <si>
    <t>24.07 kmpl</t>
  </si>
  <si>
    <t>Mercedes-Benz SLC 43 AMG</t>
  </si>
  <si>
    <t>19.0 kmpl</t>
  </si>
  <si>
    <t>2996 CC</t>
  </si>
  <si>
    <t>362.07 bhp</t>
  </si>
  <si>
    <t>Hyundai Verna VTVT 1.6 AT SX Plus</t>
  </si>
  <si>
    <t>1591 CC</t>
  </si>
  <si>
    <t>121.3 bhp</t>
  </si>
  <si>
    <t>Maruti Alto LXi BSIII</t>
  </si>
  <si>
    <t>BMW 1 Series 118d Base</t>
  </si>
  <si>
    <t>20.58 kmpl</t>
  </si>
  <si>
    <t>143 bhp</t>
  </si>
  <si>
    <t>Honda Jazz 1.2 V CVT i VTEC</t>
  </si>
  <si>
    <t>Mercedes-Benz New C-Class C 220 CDI Avantgarde</t>
  </si>
  <si>
    <t>19.27 kmpl</t>
  </si>
  <si>
    <t>Maruti Swift VVT VXI</t>
  </si>
  <si>
    <t>81.80 bhp</t>
  </si>
  <si>
    <t>Hyundai Santro Xing XO eRLX Euro II</t>
  </si>
  <si>
    <t>Toyota Fortuner 3.0 Diesel</t>
  </si>
  <si>
    <t>11.5 kmpl</t>
  </si>
  <si>
    <t>171 bhp</t>
  </si>
  <si>
    <t>Chevrolet Beat LT Option</t>
  </si>
  <si>
    <t>18.6 kmpl</t>
  </si>
  <si>
    <t>76.8 bhp</t>
  </si>
  <si>
    <t>Skoda Rapid 1.5 TDI Elegance</t>
  </si>
  <si>
    <t>21.14 kmpl</t>
  </si>
  <si>
    <t>103.52 bhp</t>
  </si>
  <si>
    <t>Maruti Ciaz 1.4 Alpha</t>
  </si>
  <si>
    <t>Audi RS5 Coupe</t>
  </si>
  <si>
    <t>11.05 kmpl</t>
  </si>
  <si>
    <t>2894 CC</t>
  </si>
  <si>
    <t>444 bhp</t>
  </si>
  <si>
    <t>BMW 3 Series Luxury Line</t>
  </si>
  <si>
    <t>21.76 kmpl</t>
  </si>
  <si>
    <t>Mercedes-Benz S Class 2005 2013 S 500</t>
  </si>
  <si>
    <t>7.81 kmpl</t>
  </si>
  <si>
    <t>5461 CC</t>
  </si>
  <si>
    <t>362.9 bhp</t>
  </si>
  <si>
    <t>Skoda Rapid 1.5 TDI AT Elegance Plus Black Package</t>
  </si>
  <si>
    <t>21.66 kmpl</t>
  </si>
  <si>
    <t>Skoda Superb Elegance 2.0 TDI CR AT</t>
  </si>
  <si>
    <t>17.2 kmpl</t>
  </si>
  <si>
    <t>Hyundai EON Magna Plus</t>
  </si>
  <si>
    <t>Datsun GO NXT</t>
  </si>
  <si>
    <t>20.63 kmpl</t>
  </si>
  <si>
    <t>67.06 bhp</t>
  </si>
  <si>
    <t>Honda Brio S MT</t>
  </si>
  <si>
    <t>19.4 kmpl</t>
  </si>
  <si>
    <t>Mercedes-Benz B Class B180</t>
  </si>
  <si>
    <t>14.8 kmpl</t>
  </si>
  <si>
    <t>1595 CC</t>
  </si>
  <si>
    <t>120.7 bhp</t>
  </si>
  <si>
    <t>Honda City i DTEC V</t>
  </si>
  <si>
    <t>26.0 kmpl</t>
  </si>
  <si>
    <t>Toyota Innova 2.5 G (Diesel) 7 Seater</t>
  </si>
  <si>
    <t>Maruti Swift VXI Optional</t>
  </si>
  <si>
    <t>20.4 kmpl</t>
  </si>
  <si>
    <t>Ford Ecosport 1.5 DV5 MT Ambiente</t>
  </si>
  <si>
    <t>Volkswagen Vento 1.5 Highline Plus AT 16 Alloy</t>
  </si>
  <si>
    <t>21.5 kmpl</t>
  </si>
  <si>
    <t>BMW X5 xDrive 30d</t>
  </si>
  <si>
    <t>15.3 kmpl</t>
  </si>
  <si>
    <t>258 bhp</t>
  </si>
  <si>
    <t>Mercedes-Benz New C-Class C 220 CDI Style</t>
  </si>
  <si>
    <t>Honda Brio V MT</t>
  </si>
  <si>
    <t>Hyundai i10 Magna 1.2</t>
  </si>
  <si>
    <t>Mercedes-Benz GLC 220</t>
  </si>
  <si>
    <t>17.9 kmpl</t>
  </si>
  <si>
    <t>Hyundai Grand i10 1.2 Kappa Asta</t>
  </si>
  <si>
    <t>81.86 bhp</t>
  </si>
  <si>
    <t>Audi A6 2011-2015 2.0 TDI Premium Plus</t>
  </si>
  <si>
    <t>Mini Countryman Cooper D</t>
  </si>
  <si>
    <t>16.6 kmpl</t>
  </si>
  <si>
    <t>112 bhp</t>
  </si>
  <si>
    <t>Hyundai i20 Asta 1.4 CRDi</t>
  </si>
  <si>
    <t>22.54 kmpl</t>
  </si>
  <si>
    <t>88.73 bhp</t>
  </si>
  <si>
    <t>Chevrolet Beat Diesel LT</t>
  </si>
  <si>
    <t>25.44 kmpl</t>
  </si>
  <si>
    <t>936 CC</t>
  </si>
  <si>
    <t>57.6 bhp</t>
  </si>
  <si>
    <t>Skoda Superb Elegance 1.8 TSI AT</t>
  </si>
  <si>
    <t>13.7 kmpl</t>
  </si>
  <si>
    <t>157.75 bhp</t>
  </si>
  <si>
    <t>Ford Fiesta 1.4 TDCi EXI Limited Edition</t>
  </si>
  <si>
    <t>BMW 5 Series 520d Luxury Line</t>
  </si>
  <si>
    <t>22.48 kmpl</t>
  </si>
  <si>
    <t>Chevrolet Optra Magnum 1.6 LS BS3</t>
  </si>
  <si>
    <t>12.9 kmpl</t>
  </si>
  <si>
    <t>102.5 bhp</t>
  </si>
  <si>
    <t>Renault Lodgy 110PS RxZ 8 Seater</t>
  </si>
  <si>
    <t>19.98 kmpl</t>
  </si>
  <si>
    <t>Mercedes-Benz E-Class E250 CDI Avantgrade</t>
  </si>
  <si>
    <t>201.1 bhp</t>
  </si>
  <si>
    <t>Maruti Baleno Alpha</t>
  </si>
  <si>
    <t>21.4 kmpl</t>
  </si>
  <si>
    <t>83.1 bhp</t>
  </si>
  <si>
    <t>Hyundai Verna 1.6 SX</t>
  </si>
  <si>
    <t>Hyundai i10 Magna 1.1</t>
  </si>
  <si>
    <t>19.81 kmpl</t>
  </si>
  <si>
    <t>68.05 bhp</t>
  </si>
  <si>
    <t>Mahindra Scorpio 1.99 S10 4WD</t>
  </si>
  <si>
    <t>15.4 kmpl</t>
  </si>
  <si>
    <t>1997 CC</t>
  </si>
  <si>
    <t>Land Rover Range Rover 2.2L Dynamic</t>
  </si>
  <si>
    <t>Maruti Ertiga ZDI</t>
  </si>
  <si>
    <t>25.47 kmpl</t>
  </si>
  <si>
    <t>88.50 bhp</t>
  </si>
  <si>
    <t>Honda City 1.5 GXI</t>
  </si>
  <si>
    <t>Hyundai i10 Magna</t>
  </si>
  <si>
    <t>Skoda Laura Ambiente</t>
  </si>
  <si>
    <t>1896 CC</t>
  </si>
  <si>
    <t>106 bhp</t>
  </si>
  <si>
    <t>Renault Duster 85PS Diesel RxL</t>
  </si>
  <si>
    <t>19.87 kmpl</t>
  </si>
  <si>
    <t>Mahindra NuvoSport N6</t>
  </si>
  <si>
    <t>17.45 kmpl</t>
  </si>
  <si>
    <t>100 bhp</t>
  </si>
  <si>
    <t>Maruti Vitara Brezza ZDi Plus Dual Tone</t>
  </si>
  <si>
    <t>Hyundai i20 Asta Option 1.2</t>
  </si>
  <si>
    <t>81.83 bhp</t>
  </si>
  <si>
    <t>Skoda Fabia 1.4 MPI Ambiente</t>
  </si>
  <si>
    <t>14.7 kmpl</t>
  </si>
  <si>
    <t>1390 CC</t>
  </si>
  <si>
    <t>85 bhp</t>
  </si>
  <si>
    <t>Tata Indigo eCS GLX</t>
  </si>
  <si>
    <t>15.64 kmpl</t>
  </si>
  <si>
    <t>64.1 bhp</t>
  </si>
  <si>
    <t>Audi Q3 2012-2015 35 TDI Quattro Premium Plus</t>
  </si>
  <si>
    <t>15.73 kmpl</t>
  </si>
  <si>
    <t>Skoda Octavia Elegance 1.8 TSI AT</t>
  </si>
  <si>
    <t>177.5 bhp</t>
  </si>
  <si>
    <t>Toyota Etios Liva GD SP</t>
  </si>
  <si>
    <t>23.59 kmpl</t>
  </si>
  <si>
    <t>1364 CC</t>
  </si>
  <si>
    <t>Maruti Swift 1.3 VXi</t>
  </si>
  <si>
    <t>16.1 kmpl</t>
  </si>
  <si>
    <t>Honda Amaze S Diesel</t>
  </si>
  <si>
    <t>27.4 kmpl</t>
  </si>
  <si>
    <t>Renault Duster 85PS Diesel RxL Optional</t>
  </si>
  <si>
    <t>20.46 kmpl</t>
  </si>
  <si>
    <t>Hyundai Creta 1.6 VTVT S</t>
  </si>
  <si>
    <t>15.29 kmpl</t>
  </si>
  <si>
    <t>Maruti Wagon R AMT VXI</t>
  </si>
  <si>
    <t>20.51 kmpl</t>
  </si>
  <si>
    <t>Mercedes-Benz New C-Class C250 Avantgarde</t>
  </si>
  <si>
    <t>Audi A8 L 3.0 TDI quattro</t>
  </si>
  <si>
    <t>11.8 kmpl</t>
  </si>
  <si>
    <t>246.7 bhp</t>
  </si>
  <si>
    <t>Skoda Rapid 1.6 MPI AT Style Black Package</t>
  </si>
  <si>
    <t>14.3 kmpl</t>
  </si>
  <si>
    <t>Skoda Superb Style 1.8 TSI AT</t>
  </si>
  <si>
    <t>14.67 kmpl</t>
  </si>
  <si>
    <t>177.46 bhp</t>
  </si>
  <si>
    <t>Hyundai i20 Active 1.2 SX</t>
  </si>
  <si>
    <t>17.19 kmpl</t>
  </si>
  <si>
    <t>Honda Amaze VX i-DTEC</t>
  </si>
  <si>
    <t>Maruti Wagon R LXI</t>
  </si>
  <si>
    <t>Mahindra Verito 1.5 D4 BSIV</t>
  </si>
  <si>
    <t>21.03 kmpl</t>
  </si>
  <si>
    <t>65 bhp</t>
  </si>
  <si>
    <t>Mercedes-Benz New C-Class C 220d Avantgarde Edition C</t>
  </si>
  <si>
    <t>Maruti Wagon R VXI</t>
  </si>
  <si>
    <t>22.5 kmpl</t>
  </si>
  <si>
    <t>67.04 bhp</t>
  </si>
  <si>
    <t>Nissan Terrano XV Premium 110 PS Anniversary Edition</t>
  </si>
  <si>
    <t>Mini Cooper Convertible S</t>
  </si>
  <si>
    <t>16.82 kmpl</t>
  </si>
  <si>
    <t>189.08 bhp</t>
  </si>
  <si>
    <t>Ford Figo Diesel</t>
  </si>
  <si>
    <t>99 bhp</t>
  </si>
  <si>
    <t>Tata Indica V2 DLS BSII</t>
  </si>
  <si>
    <t>53.5 bhp</t>
  </si>
  <si>
    <t>Chevrolet Beat LT</t>
  </si>
  <si>
    <t>Volkswagen Polo Diesel Comfortline 1.2L</t>
  </si>
  <si>
    <t>Maruti Swift ZDi</t>
  </si>
  <si>
    <t>Ford Figo Diesel EXI</t>
  </si>
  <si>
    <t>Toyota Innova Crysta 2.8 GX AT</t>
  </si>
  <si>
    <t>Hyundai Santa Fe 4x4 AT</t>
  </si>
  <si>
    <t>11.72 kmpl</t>
  </si>
  <si>
    <t>2199 CC</t>
  </si>
  <si>
    <t>194.3 bhp</t>
  </si>
  <si>
    <t>Honda City i-VTEC V</t>
  </si>
  <si>
    <t>17.4 kmpl</t>
  </si>
  <si>
    <t>Hyundai i20 1.2 Magna Executive</t>
  </si>
  <si>
    <t>Hyundai i20 Sportz 1.4 CRDi</t>
  </si>
  <si>
    <t>Toyota Innova 2.5 Z Diesel 7 Seater</t>
  </si>
  <si>
    <t>Honda City i VTEC V</t>
  </si>
  <si>
    <t>BMW X1 sDrive20d</t>
  </si>
  <si>
    <t>17.05 kmpl</t>
  </si>
  <si>
    <t>Hyundai Grand i10 CRDi Era</t>
  </si>
  <si>
    <t>24.0 kmpl</t>
  </si>
  <si>
    <t>70 bhp</t>
  </si>
  <si>
    <t>Maruti Ciaz 1.3 Alpha</t>
  </si>
  <si>
    <t>28.09 kmpl</t>
  </si>
  <si>
    <t>Skoda Rapid Leisure 1.6 TDI MT</t>
  </si>
  <si>
    <t>20.5 kmpl</t>
  </si>
  <si>
    <t>Hyundai Accent CRDi</t>
  </si>
  <si>
    <t>13.1 kmpl</t>
  </si>
  <si>
    <t>Volkswagen Polo GT 1.5 TDI</t>
  </si>
  <si>
    <t>19.91 kmpl</t>
  </si>
  <si>
    <t>Honda Jazz 1.2 VX i VTEC</t>
  </si>
  <si>
    <t>18.7 kmpl</t>
  </si>
  <si>
    <t>Hyundai i10 Era</t>
  </si>
  <si>
    <t>Hyundai Tucson 2.0 e-VGT 2WD AT GLS</t>
  </si>
  <si>
    <t>16.38 kmpl</t>
  </si>
  <si>
    <t>183 bhp</t>
  </si>
  <si>
    <t>Toyota Innova Crysta 2.4 ZX MT</t>
  </si>
  <si>
    <t>Maruti Omni MPI CARGO BSIII W/ IMMOBILISER</t>
  </si>
  <si>
    <t>Maruti Swift VXI BSIV</t>
  </si>
  <si>
    <t>Hyundai Grand i10 Magna</t>
  </si>
  <si>
    <t>Hyundai Verna CRDi 1.6 SX</t>
  </si>
  <si>
    <t>Hyundai i20 1.2 Sportz</t>
  </si>
  <si>
    <t>Mercedes-Benz GLE 350d</t>
  </si>
  <si>
    <t>11.57 kmpl</t>
  </si>
  <si>
    <t>254.79 bhp</t>
  </si>
  <si>
    <t>Mercedes-Benz New C-Class C 220 CDI CLASSIC</t>
  </si>
  <si>
    <t>Maruti Ritz ZDi</t>
  </si>
  <si>
    <t>Hyundai Creta 1.6 CRDi SX</t>
  </si>
  <si>
    <t>Maruti A-Star Vxi</t>
  </si>
  <si>
    <t>66.1 bhp</t>
  </si>
  <si>
    <t>Renault Duster 110PS Diesel RXZ Option</t>
  </si>
  <si>
    <t>Fiat Grande Punto 1.3 Emotion Pack (Diesel)</t>
  </si>
  <si>
    <t>76 bhp</t>
  </si>
  <si>
    <t>BMW X3 xDrive30d M Sport</t>
  </si>
  <si>
    <t>Hyundai i10 Sportz</t>
  </si>
  <si>
    <t>Toyota Innova 2.5 G4 Diesel 7-seater</t>
  </si>
  <si>
    <t>Maruti Zen VXI BSII</t>
  </si>
  <si>
    <t>17.3 kmpl</t>
  </si>
  <si>
    <t>993 CC</t>
  </si>
  <si>
    <t>60 bhp</t>
  </si>
  <si>
    <t>Mahindra Scorpio VLX 2.2 mHawk Airbag BSIV</t>
  </si>
  <si>
    <t>Tata Zest Quadrajet 1.3 75PS XE</t>
  </si>
  <si>
    <t>22.95 kmpl</t>
  </si>
  <si>
    <t>Ford EcoSport 1.0 Ecoboost Titanium Plus</t>
  </si>
  <si>
    <t>18.88 kmpl</t>
  </si>
  <si>
    <t>999 CC</t>
  </si>
  <si>
    <t>123.24 bhp</t>
  </si>
  <si>
    <t>Maruti Swift Dzire ZDI</t>
  </si>
  <si>
    <t>23.4 kmpl</t>
  </si>
  <si>
    <t>Maruti Alto 800 LXI</t>
  </si>
  <si>
    <t>22.74 kmpl</t>
  </si>
  <si>
    <t>47.3 bhp</t>
  </si>
  <si>
    <t>Honda City 1.5 S MT</t>
  </si>
  <si>
    <t>118 bhp</t>
  </si>
  <si>
    <t>Audi Q7 3.0 TDI Quattro Technology</t>
  </si>
  <si>
    <t>12.07 kmpl</t>
  </si>
  <si>
    <t>Skoda Laura 1.9 TDI AT Ambiente</t>
  </si>
  <si>
    <t>Hyundai Verna 1.6 SX VTVT (O)</t>
  </si>
  <si>
    <t>17.1 kmpl</t>
  </si>
  <si>
    <t>Honda City 1.5 V AT</t>
  </si>
  <si>
    <t>Hyundai i20 Magna Optional 1.4 CRDi</t>
  </si>
  <si>
    <t>88.8 bhp</t>
  </si>
  <si>
    <t>Hyundai i20 Sportz AT 1.4</t>
  </si>
  <si>
    <t>Volkswagen Vento Diesel Highline</t>
  </si>
  <si>
    <t>Honda City i VTEC VX</t>
  </si>
  <si>
    <t>BMW 5 Series 2003-2012 520d</t>
  </si>
  <si>
    <t>18.48 kmpl</t>
  </si>
  <si>
    <t>177 bhp</t>
  </si>
  <si>
    <t>Maruti Wagon R LXI Minor</t>
  </si>
  <si>
    <t>Honda Jazz VX</t>
  </si>
  <si>
    <t>Volkswagen Jetta 2007-2011 2.0 TDI Comfortline</t>
  </si>
  <si>
    <t>Hyundai i10 Magna 1.2 iTech SE</t>
  </si>
  <si>
    <t>Audi A6 2011-2015 2.0 TDI Technology</t>
  </si>
  <si>
    <t>Volkswagen Polo Petrol Trendline 1.2L</t>
  </si>
  <si>
    <t>16.47 kmpl</t>
  </si>
  <si>
    <t>Maruti Alto K10 LXI</t>
  </si>
  <si>
    <t>Honda City i-VTEC CVT ZX</t>
  </si>
  <si>
    <t>Tata Indigo LX</t>
  </si>
  <si>
    <t>1405 CC</t>
  </si>
  <si>
    <t>Mercedes-Benz GLA Class 200 CDI SPORT</t>
  </si>
  <si>
    <t>136 bhp</t>
  </si>
  <si>
    <t>Maruti Celerio VXI AT</t>
  </si>
  <si>
    <t>23.1 kmpl</t>
  </si>
  <si>
    <t>Mercedes-Benz GLE 250d</t>
  </si>
  <si>
    <t>201.15 bhp</t>
  </si>
  <si>
    <t>Land Rover Range Rover HSE Dynamic</t>
  </si>
  <si>
    <t>Volkswagen Vento Diesel Trendline</t>
  </si>
  <si>
    <t>Maruti Omni 8 Seater BSIV</t>
  </si>
  <si>
    <t>Honda Brio 1.2 VX MT</t>
  </si>
  <si>
    <t>Tata Sumo Delux</t>
  </si>
  <si>
    <t>14.07 kmpl</t>
  </si>
  <si>
    <t>2956 CC</t>
  </si>
  <si>
    <t>Tata Indica Vista Aura 1.3 Quadrajet</t>
  </si>
  <si>
    <t>Tata Indigo LS Dicor</t>
  </si>
  <si>
    <t>Maruti Ertiga Paseo VXI</t>
  </si>
  <si>
    <t>16.02 kmpl</t>
  </si>
  <si>
    <t>93.7 bhp</t>
  </si>
  <si>
    <t>Honda Accord 2.4 A/T</t>
  </si>
  <si>
    <t>177.6 bhp</t>
  </si>
  <si>
    <t>Maruti Swift Dzire VDi</t>
  </si>
  <si>
    <t>19.3 kmpl</t>
  </si>
  <si>
    <t>Ford Fiesta EXi 1.4 TDCi Ltd</t>
  </si>
  <si>
    <t>Honda City ZX GXi</t>
  </si>
  <si>
    <t>17.7 kmpl</t>
  </si>
  <si>
    <t>BMW 6 Series 640d Gran Coupe</t>
  </si>
  <si>
    <t>9.52 kmpl</t>
  </si>
  <si>
    <t>313 bhp</t>
  </si>
  <si>
    <t>Audi Q7 45 TDI Quattro Technology</t>
  </si>
  <si>
    <t>14.75 kmpl</t>
  </si>
  <si>
    <t>245 bhp</t>
  </si>
  <si>
    <t>Maruti Zen Estilo LXI Green (CNG)</t>
  </si>
  <si>
    <t>26.3 km/kg</t>
  </si>
  <si>
    <t>Hyundai i20 1.4 CRDi Asta</t>
  </si>
  <si>
    <t>Hyundai i10 Sportz AT</t>
  </si>
  <si>
    <t>Volkswagen Polo Petrol Comfortline 1.2L</t>
  </si>
  <si>
    <t>Toyota Corolla H4</t>
  </si>
  <si>
    <t>11.3 kmpl</t>
  </si>
  <si>
    <t>1794 CC</t>
  </si>
  <si>
    <t>125 bhp</t>
  </si>
  <si>
    <t>Tata Manza ELAN Quadrajet BS IV</t>
  </si>
  <si>
    <t>21.12 kmpl</t>
  </si>
  <si>
    <t>Skoda Octavia Ambition Plus 2.0 TDI AT</t>
  </si>
  <si>
    <t>141 bhp</t>
  </si>
  <si>
    <t>Maruti Vitara Brezza LDi</t>
  </si>
  <si>
    <t>Honda City 1.5 V MT</t>
  </si>
  <si>
    <t>Tata Indica Vista Aqua 1.3 Quadrajet</t>
  </si>
  <si>
    <t>Hyundai EON D Lite Plus</t>
  </si>
  <si>
    <t>Tata Manza Club Class Quadrajet90 LS</t>
  </si>
  <si>
    <t>21.02 kmpl</t>
  </si>
  <si>
    <t>Skoda Octavia RS</t>
  </si>
  <si>
    <t>14.45 kmpl</t>
  </si>
  <si>
    <t>227 bhp</t>
  </si>
  <si>
    <t>Chevrolet Spark 1.0 LS</t>
  </si>
  <si>
    <t>995 CC</t>
  </si>
  <si>
    <t>62 bhp</t>
  </si>
  <si>
    <t>Jaguar XF 2.0 Diesel Portfolio</t>
  </si>
  <si>
    <t>19.33 kmpl</t>
  </si>
  <si>
    <t>Honda CR-V RVi MT</t>
  </si>
  <si>
    <t>141.1 bhp</t>
  </si>
  <si>
    <t>Skoda Superb L&amp;K 1.8 TSI AT</t>
  </si>
  <si>
    <t>Maruti Swift Dzire VXi AT</t>
  </si>
  <si>
    <t>83.14 bhp</t>
  </si>
  <si>
    <t>Maruti Swift Dzire Tour LDI</t>
  </si>
  <si>
    <t>Ford Fiesta Classic 1.4 Duratorq CLXI</t>
  </si>
  <si>
    <t>Maruti Zen LX</t>
  </si>
  <si>
    <t>Mini Clubman Cooper S</t>
  </si>
  <si>
    <t>13.8 kmpl</t>
  </si>
  <si>
    <t>192 bhp</t>
  </si>
  <si>
    <t>Toyota Etios GD</t>
  </si>
  <si>
    <t>67.05 bhp</t>
  </si>
  <si>
    <t>Maruti Alto 800 2016-2019 LXI</t>
  </si>
  <si>
    <t>24.7 kmpl</t>
  </si>
  <si>
    <t>Maruti Alto VXi</t>
  </si>
  <si>
    <t>47 bhp</t>
  </si>
  <si>
    <t>BMW X5 3.0d</t>
  </si>
  <si>
    <t>11.0 kmpl</t>
  </si>
  <si>
    <t>235 bhp</t>
  </si>
  <si>
    <t>Nissan Teana XV</t>
  </si>
  <si>
    <t>11.07 kmpl</t>
  </si>
  <si>
    <t>2496 CC</t>
  </si>
  <si>
    <t>Hyundai Grand i10 AT Asta</t>
  </si>
  <si>
    <t>Audi Q7 3.0 TDI Quattro Premium Plus</t>
  </si>
  <si>
    <t>Mercedes-Benz GLA Class 200 CDI</t>
  </si>
  <si>
    <t>Maruti 800 AC</t>
  </si>
  <si>
    <t>37 bhp</t>
  </si>
  <si>
    <t>Toyota Corolla Altis D-4D GL</t>
  </si>
  <si>
    <t>21.43 kmpl</t>
  </si>
  <si>
    <t>87.2 bhp</t>
  </si>
  <si>
    <t>Mercedes-Benz New C-Class 220</t>
  </si>
  <si>
    <t>Honda BRV i-VTEC V CVT</t>
  </si>
  <si>
    <t>Hyundai Xcent 1.1 CRDi Base</t>
  </si>
  <si>
    <t>Mercedes-Benz E-Class 2009-2013 E250 CDI Avantgarde</t>
  </si>
  <si>
    <t>14.21 kmpl</t>
  </si>
  <si>
    <t>203 bhp</t>
  </si>
  <si>
    <t>Mercedes-Benz E-Class 2015-2017 E250 Edition E</t>
  </si>
  <si>
    <t>204 bhp</t>
  </si>
  <si>
    <t>Honda City i VTEC VX Option</t>
  </si>
  <si>
    <t>Hyundai Verna Transform VTVT</t>
  </si>
  <si>
    <t>1599 CC</t>
  </si>
  <si>
    <t>Jaguar XE Portfolio</t>
  </si>
  <si>
    <t>246.74 bhp</t>
  </si>
  <si>
    <t>Honda Amaze S i-Vtech</t>
  </si>
  <si>
    <t>Mini Cooper Convertible 1.6</t>
  </si>
  <si>
    <t>18.86 kmpl</t>
  </si>
  <si>
    <t>122 bhp</t>
  </si>
  <si>
    <t>Mercedes-Benz S Class 2005 2013 S 350 CDI</t>
  </si>
  <si>
    <t>282 bhp</t>
  </si>
  <si>
    <t>Maruti Ritz LDi</t>
  </si>
  <si>
    <t>BMW 3 Series 320d Sedan</t>
  </si>
  <si>
    <t>16.07 kmpl</t>
  </si>
  <si>
    <t>181 bhp</t>
  </si>
  <si>
    <t>Tata Xenon XT EX 4X2</t>
  </si>
  <si>
    <t>13.49 kmpl</t>
  </si>
  <si>
    <t>Audi A3 35 TDI Attraction</t>
  </si>
  <si>
    <t>20.38 kmpl</t>
  </si>
  <si>
    <t>Mercedes-Benz GL-Class 2007 2012 350 CDI Luxury</t>
  </si>
  <si>
    <t>12.0 kmpl</t>
  </si>
  <si>
    <t>224 bhp</t>
  </si>
  <si>
    <t>Mitsubishi Pajero Sport 4X2 AT DualTone BlackTop</t>
  </si>
  <si>
    <t>Maruti Alto LX</t>
  </si>
  <si>
    <t>Land Rover Range Rover 2.2L Prestige</t>
  </si>
  <si>
    <t>Hyundai Verna 1.6 SX VTVT</t>
  </si>
  <si>
    <t>17.01 kmpl</t>
  </si>
  <si>
    <t>BMW 5 Series 525d Sedan</t>
  </si>
  <si>
    <t>Jaguar XF Diesel</t>
  </si>
  <si>
    <t>Audi Q3 35 TDI Quattro Premium</t>
  </si>
  <si>
    <t>Mercedes-Benz New C-Class 220 CDI AT</t>
  </si>
  <si>
    <t>Mahindra Scorpio S10 4WD</t>
  </si>
  <si>
    <t>Honda BR-V i-VTEC S MT</t>
  </si>
  <si>
    <t>Volvo S80 2006-2013 D5</t>
  </si>
  <si>
    <t>2400 CC</t>
  </si>
  <si>
    <t>Hyundai Accent GLE</t>
  </si>
  <si>
    <t>13.2 kmpl</t>
  </si>
  <si>
    <t>1495 CC</t>
  </si>
  <si>
    <t>94 bhp</t>
  </si>
  <si>
    <t>Hyundai i20 Active SX Petrol</t>
  </si>
  <si>
    <t>Mercedes-Benz GLC 43 AMG Coupe</t>
  </si>
  <si>
    <t>367 bhp</t>
  </si>
  <si>
    <t>Hyundai Grand i10 SportZ Edition</t>
  </si>
  <si>
    <t>Honda City 1.5 EXI S</t>
  </si>
  <si>
    <t>Audi A6 35 TFSI Matrix</t>
  </si>
  <si>
    <t>Volkswagen Jetta 2007-2011 1.9 L TDI</t>
  </si>
  <si>
    <t>Hyundai Creta 1.6 SX Plus Dual Tone Petrol</t>
  </si>
  <si>
    <t>Toyota Etios VD</t>
  </si>
  <si>
    <t>Maruti Baleno Alpha Automatic</t>
  </si>
  <si>
    <t>Skoda Laura Ambiente 2.0 TDI CR AT</t>
  </si>
  <si>
    <t>Hyundai EON Era Plus</t>
  </si>
  <si>
    <t>Renault Captur 1.5 Diesel RXL</t>
  </si>
  <si>
    <t>20.37 kmpl</t>
  </si>
  <si>
    <t>BMW 5 Series 2003-2012 GT 530d LE</t>
  </si>
  <si>
    <t>Volvo V40 D3</t>
  </si>
  <si>
    <t>Maruti Wagon R LXI BSII</t>
  </si>
  <si>
    <t>Maruti Eeco 5 STR With AC Plus HTR CNG</t>
  </si>
  <si>
    <t>15.1 km/kg</t>
  </si>
  <si>
    <t>Chevrolet Enjoy 1.4 LS 8</t>
  </si>
  <si>
    <t>98.79 bhp</t>
  </si>
  <si>
    <t>Mahindra Bolero ZLX</t>
  </si>
  <si>
    <t>15.96 kmpl</t>
  </si>
  <si>
    <t>2523 CC</t>
  </si>
  <si>
    <t>62.1 bhp</t>
  </si>
  <si>
    <t>Hyundai Santro GLS I - Euro I</t>
  </si>
  <si>
    <t>Hyundai EON D Lite</t>
  </si>
  <si>
    <t>Hyundai Creta 1.6 SX Plus Petrol Automatic</t>
  </si>
  <si>
    <t>Volkswagen Vento 1.6 Comfortline</t>
  </si>
  <si>
    <t>Honda Civic 2006-2010 1.8 S AT</t>
  </si>
  <si>
    <t>Hyundai i20 1.2 Asta Option</t>
  </si>
  <si>
    <t>Audi Q5 30 TDI quattro Premium Plus</t>
  </si>
  <si>
    <t>14.16 kmpl</t>
  </si>
  <si>
    <t>174.3 bhp</t>
  </si>
  <si>
    <t>Maruti Ritz VXi</t>
  </si>
  <si>
    <t>Mitsubishi Cedia Sports</t>
  </si>
  <si>
    <t>13.17 kmpl</t>
  </si>
  <si>
    <t>114 bhp</t>
  </si>
  <si>
    <t>Maruti Celerio LDi</t>
  </si>
  <si>
    <t>27.62 kmpl</t>
  </si>
  <si>
    <t>793 CC</t>
  </si>
  <si>
    <t>Maruti S-Cross Delta DDiS 200 SH</t>
  </si>
  <si>
    <t>25.1 kmpl</t>
  </si>
  <si>
    <t>Audi Q3 35 TDI Quattro Premium Plus</t>
  </si>
  <si>
    <t>15.17 kmpl</t>
  </si>
  <si>
    <t>Audi Q7 4.2 TDI Quattro Technology</t>
  </si>
  <si>
    <t>11.33 kmpl</t>
  </si>
  <si>
    <t>4134 CC</t>
  </si>
  <si>
    <t>335.2 bhp</t>
  </si>
  <si>
    <t>Hyundai i20 2015-2017 Asta 1.2</t>
  </si>
  <si>
    <t>Renault Duster 110PS Diesel RxL</t>
  </si>
  <si>
    <t>Hyundai Xcent 1.1 CRDi S Celebration Edition</t>
  </si>
  <si>
    <t>Ford Ecosport 1.5 DV5 MT Titanium</t>
  </si>
  <si>
    <t>Hyundai Grand i10 CRDi Magna</t>
  </si>
  <si>
    <t>Tata Manza Aqua Quadrajet BS IV</t>
  </si>
  <si>
    <t>Hyundai Santro Xing GLS</t>
  </si>
  <si>
    <t>17.92 kmpl</t>
  </si>
  <si>
    <t>Maruti Ciaz 1.3 S</t>
  </si>
  <si>
    <t>Toyota Fortuner 4x4 MT TRD Sportivo</t>
  </si>
  <si>
    <t>12.55 kmpl</t>
  </si>
  <si>
    <t>169 bhp</t>
  </si>
  <si>
    <t>Ford Fiesta 1.6 SXI ABS Duratec</t>
  </si>
  <si>
    <t>1596 CC</t>
  </si>
  <si>
    <t>Mercedes-Benz E-Class E 220 d</t>
  </si>
  <si>
    <t>12.6 kmpl</t>
  </si>
  <si>
    <t>191.34 bhp</t>
  </si>
  <si>
    <t>Mercedes-Benz New C-Class 220 CDI MT</t>
  </si>
  <si>
    <t>Skoda Yeti Ambition 4X2</t>
  </si>
  <si>
    <t>17.72 kmpl</t>
  </si>
  <si>
    <t>108.49 bhp</t>
  </si>
  <si>
    <t>Ford Figo 2015-2019 1.2P Titanium MT</t>
  </si>
  <si>
    <t>18.16 kmpl</t>
  </si>
  <si>
    <t>Skoda Octavia Ambition 1.4 TSI MT</t>
  </si>
  <si>
    <t>1395 CC</t>
  </si>
  <si>
    <t>138.02 bhp</t>
  </si>
  <si>
    <t>Renault Duster 85PS Diesel RxL Option</t>
  </si>
  <si>
    <t>Land Rover Range Rover Evoque 2.0 TD4 Pure</t>
  </si>
  <si>
    <t>15.68 kmpl</t>
  </si>
  <si>
    <t>Ford Endeavour Hurricane Limited Edition</t>
  </si>
  <si>
    <t>2953 CC</t>
  </si>
  <si>
    <t>156 bhp</t>
  </si>
  <si>
    <t>Toyota Fortuner 4x4 MT</t>
  </si>
  <si>
    <t>Nissan Micra Diesel XV Premium</t>
  </si>
  <si>
    <t>BMW 5 Series 2003-2012 523i</t>
  </si>
  <si>
    <t>Mercedes-Benz GLS 350d 4MATIC</t>
  </si>
  <si>
    <t>Honda CR-V 2.4L 4WD AT</t>
  </si>
  <si>
    <t>187.4 bhp</t>
  </si>
  <si>
    <t>Hyundai Creta 1.6 CRDi AT SX Plus</t>
  </si>
  <si>
    <t>Mercedes-Benz A Class A200 CDI Sport</t>
  </si>
  <si>
    <t>Maruti Ertiga VXI</t>
  </si>
  <si>
    <t>Skoda Octavia Classic 1.9 TDI MT</t>
  </si>
  <si>
    <t>66 bhp</t>
  </si>
  <si>
    <t>Honda Amaze VX i-Vtech</t>
  </si>
  <si>
    <t>Maruti Zen LXi BSII</t>
  </si>
  <si>
    <t>Maruti SX4 ZXI MT BSIV</t>
  </si>
  <si>
    <t>15.5 kmpl</t>
  </si>
  <si>
    <t>1586 CC</t>
  </si>
  <si>
    <t>103.3 bhp</t>
  </si>
  <si>
    <t>Toyota Camry A/T</t>
  </si>
  <si>
    <t>12.1 kmpl</t>
  </si>
  <si>
    <t>2362 CC</t>
  </si>
  <si>
    <t>164.7 bhp</t>
  </si>
  <si>
    <t>Chevrolet Beat LS</t>
  </si>
  <si>
    <t>79.4 bhp</t>
  </si>
  <si>
    <t>Toyota Fortuner 4x4 AT</t>
  </si>
  <si>
    <t>Maruti Swift Vdi BSIII</t>
  </si>
  <si>
    <t>Honda Mobilio S i VTEC</t>
  </si>
  <si>
    <t>Mahindra XUV500 AT W8 FWD</t>
  </si>
  <si>
    <t>Skoda Fabia 1.6 MPI Elegance</t>
  </si>
  <si>
    <t>14.83 kmpl</t>
  </si>
  <si>
    <t>Mahindra Scorpio 1.99 S8</t>
  </si>
  <si>
    <t>Skoda Rapid 1.6 TDI Ambition</t>
  </si>
  <si>
    <t>Renault Duster 110PS Diesel RxZ</t>
  </si>
  <si>
    <t>Toyota Etios G</t>
  </si>
  <si>
    <t>17.6 kmpl</t>
  </si>
  <si>
    <t>1496 CC</t>
  </si>
  <si>
    <t>Hyundai Creta 1.6 SX</t>
  </si>
  <si>
    <t>Maruti Celerio VXI</t>
  </si>
  <si>
    <t>Audi A6 2011-2015 35 TDI Technology</t>
  </si>
  <si>
    <t>Mercedes-Benz E-Class 280 CDI</t>
  </si>
  <si>
    <t>198.5 bhp</t>
  </si>
  <si>
    <t>Maruti Swift VXI</t>
  </si>
  <si>
    <t>Fiat Linea T Jet</t>
  </si>
  <si>
    <t>14.6 kmpl</t>
  </si>
  <si>
    <t>1368 CC</t>
  </si>
  <si>
    <t>Maruti Ertiga ZXI</t>
  </si>
  <si>
    <t>BMW 3 Series 320i Sedan</t>
  </si>
  <si>
    <t>154 bhp</t>
  </si>
  <si>
    <t>Hyundai Santa Fe 4X4</t>
  </si>
  <si>
    <t>14.66 kmpl</t>
  </si>
  <si>
    <t>Tata Indigo LS</t>
  </si>
  <si>
    <t>Mercedes-Benz E-Class 2009-2013 E 250 Elegance</t>
  </si>
  <si>
    <t>10.93 kmpl</t>
  </si>
  <si>
    <t>Maruti Swift Dzire LDi</t>
  </si>
  <si>
    <t>Honda City i VTEC CVT VX</t>
  </si>
  <si>
    <t>Honda Amaze VX O i VTEC</t>
  </si>
  <si>
    <t>Chevrolet Enjoy TCDi LTZ 7 Seater</t>
  </si>
  <si>
    <t>73.8 bhp</t>
  </si>
  <si>
    <t>Mercedes-Benz New C-Class Progressive C 200</t>
  </si>
  <si>
    <t>181.43 bhp</t>
  </si>
  <si>
    <t>Maruti SX4 ZXI AT Leather</t>
  </si>
  <si>
    <t>BMW X1 sDrive 20d xLine</t>
  </si>
  <si>
    <t>20.68 kmpl</t>
  </si>
  <si>
    <t>Maruti Ciaz RS ZDi Plus SHVS</t>
  </si>
  <si>
    <t>Maruti Swift Dzire VXi</t>
  </si>
  <si>
    <t>1298 CC</t>
  </si>
  <si>
    <t>85.8 bhp</t>
  </si>
  <si>
    <t>Mahindra XUV500 W6 2WD</t>
  </si>
  <si>
    <t>Honda Civic 2006-2010 1.8 S MT</t>
  </si>
  <si>
    <t>Toyota Etios Liva GD</t>
  </si>
  <si>
    <t>Audi TT 2.0 TFSI</t>
  </si>
  <si>
    <t>9.9 kmpl</t>
  </si>
  <si>
    <t>207.8 bhp</t>
  </si>
  <si>
    <t>Skoda Rapid 1.5 TDI Style</t>
  </si>
  <si>
    <t>21.13 kmpl</t>
  </si>
  <si>
    <t>108.4 bhp</t>
  </si>
  <si>
    <t>Volkswagen Polo 1.5 TDI Highline</t>
  </si>
  <si>
    <t>20.14 kmpl</t>
  </si>
  <si>
    <t>Skoda Laura 1.9 TDI AT Elegance</t>
  </si>
  <si>
    <t>Mahindra Renault Logan 1.5 DLE Diesel</t>
  </si>
  <si>
    <t>19.2 kmpl</t>
  </si>
  <si>
    <t>Honda Jazz 1.5 S i DTEC</t>
  </si>
  <si>
    <t>27.3 kmpl</t>
  </si>
  <si>
    <t>Jaguar XF 2.2 Litre Luxury</t>
  </si>
  <si>
    <t>16.36 kmpl</t>
  </si>
  <si>
    <t>Maruti Swift Dzire VDI</t>
  </si>
  <si>
    <t>26.59 kmpl</t>
  </si>
  <si>
    <t>Jeep Compass 2.0 Limited</t>
  </si>
  <si>
    <t>1956 CC</t>
  </si>
  <si>
    <t>Toyota Corolla Altis 1.8 Sport</t>
  </si>
  <si>
    <t>12.5 kmpl</t>
  </si>
  <si>
    <t>Maruti Swift ZXI</t>
  </si>
  <si>
    <t>Ford Ikon 1.3 LXi NXt</t>
  </si>
  <si>
    <t>1299 CC</t>
  </si>
  <si>
    <t>88 bhp</t>
  </si>
  <si>
    <t>Mahindra Bolero VLX CRDe</t>
  </si>
  <si>
    <t>13.6 kmpl</t>
  </si>
  <si>
    <t>63 bhp</t>
  </si>
  <si>
    <t>Honda City i DTEC VX Option</t>
  </si>
  <si>
    <t>Chevrolet Sail Hatchback 1.2 LS</t>
  </si>
  <si>
    <t>82.5 bhp</t>
  </si>
  <si>
    <t>Hyundai i20 1.2 Spotz</t>
  </si>
  <si>
    <t>BMW X1 sDrive 20d Sportline</t>
  </si>
  <si>
    <t>BMW X1 sDrive 20d Exclusive</t>
  </si>
  <si>
    <t>15.06 kmpl</t>
  </si>
  <si>
    <t>Toyota Fortuner 4x2 AT</t>
  </si>
  <si>
    <t>Mercedes-Benz S Class 2005 2013 S 350 L</t>
  </si>
  <si>
    <t>10.13 kmpl</t>
  </si>
  <si>
    <t>3498 CC</t>
  </si>
  <si>
    <t>364.9 bhp</t>
  </si>
  <si>
    <t>Mahindra Quanto C2</t>
  </si>
  <si>
    <t>17.21 kmpl</t>
  </si>
  <si>
    <t>BMW X5 2014-2019 xDrive 30d Design Pure Experience 7 Seater</t>
  </si>
  <si>
    <t>15.97 kmpl</t>
  </si>
  <si>
    <t>Maruti Swift LDI Optional</t>
  </si>
  <si>
    <t>Mitsubishi Pajero 2.8 SFX BSIV Dual Tone</t>
  </si>
  <si>
    <t>10.5 kmpl</t>
  </si>
  <si>
    <t>2835 CC</t>
  </si>
  <si>
    <t>107.2 bhp</t>
  </si>
  <si>
    <t>Jaguar XF 2.2 Litre Executive</t>
  </si>
  <si>
    <t>Skoda Octavia Ambition 2.0 TDI AT</t>
  </si>
  <si>
    <t>Toyota Corolla Altis VL AT</t>
  </si>
  <si>
    <t>Maruti Omni 8 Seater BSII</t>
  </si>
  <si>
    <t>Mercedes-Benz GLC 220d 4MATIC Style</t>
  </si>
  <si>
    <t>Volkswagen Vento 1.5 TDI Highline AT</t>
  </si>
  <si>
    <t>Mahindra XUV500 W10 2WD</t>
  </si>
  <si>
    <t>Nissan Terrano XL 85 PS</t>
  </si>
  <si>
    <t>Hyundai Verna 1.6 SX CRDi (O)</t>
  </si>
  <si>
    <t>BMW 5 Series 2013-2017 530d M Sport</t>
  </si>
  <si>
    <t>14.69 kmpl</t>
  </si>
  <si>
    <t>Mahindra Scorpio S4 Plus</t>
  </si>
  <si>
    <t>Hyundai Verna 1.6 CRDi SX</t>
  </si>
  <si>
    <t>23.9 kmpl</t>
  </si>
  <si>
    <t>Chevrolet Aveo U-VA 1.2 LT</t>
  </si>
  <si>
    <t>1150 CC</t>
  </si>
  <si>
    <t>Mahindra Bolero ZLX BSIII</t>
  </si>
  <si>
    <t>Hyundai Xcent 1.2 Kappa S</t>
  </si>
  <si>
    <t>19.1 kmpl</t>
  </si>
  <si>
    <t>Maruti Vitara Brezza ZDi</t>
  </si>
  <si>
    <t>BMW 3 Series 320d Prestige</t>
  </si>
  <si>
    <t>Hyundai EON Sportz</t>
  </si>
  <si>
    <t>Honda Accord 2.4 MT</t>
  </si>
  <si>
    <t>Mahindra Xylo E8</t>
  </si>
  <si>
    <t>Honda City V MT</t>
  </si>
  <si>
    <t>21.27 kmpl</t>
  </si>
  <si>
    <t>Mahindra Bolero DI BSII</t>
  </si>
  <si>
    <t>Maruti Esteem Vxi - BSIII</t>
  </si>
  <si>
    <t>15.9 kmpl</t>
  </si>
  <si>
    <t>Hyundai Santro LS zipPlus</t>
  </si>
  <si>
    <t>Mini Cooper 5 DOOR D</t>
  </si>
  <si>
    <t>20.7 kmpl</t>
  </si>
  <si>
    <t>113.98 bhp</t>
  </si>
  <si>
    <t>Hyundai i20 Sportz Option</t>
  </si>
  <si>
    <t>Tata Safari Storme VX Varicor 400</t>
  </si>
  <si>
    <t>14.1 kmpl</t>
  </si>
  <si>
    <t>Honda BR-V i-DTEC VX MT</t>
  </si>
  <si>
    <t>Volkswagen Jetta 2013-2015 2.0L TDI Highline</t>
  </si>
  <si>
    <t>Hyundai Xcent 1.2 Kappa S Option</t>
  </si>
  <si>
    <t>Maruti Ignis 1.2 Alpha</t>
  </si>
  <si>
    <t>20.89 kmpl</t>
  </si>
  <si>
    <t>BMW 5 Series 2013-2017 520d Luxury Line</t>
  </si>
  <si>
    <t>18.12 kmpl</t>
  </si>
  <si>
    <t>Ford Ikon 1.3 CLXi</t>
  </si>
  <si>
    <t>Hyundai Verna 1.6 CRDI</t>
  </si>
  <si>
    <t>126.3 bhp</t>
  </si>
  <si>
    <t>BMW 3 Series 320d Highline</t>
  </si>
  <si>
    <t>Mercedes-Benz E-Class 2009-2013 E200 CGI Blue Efficiency</t>
  </si>
  <si>
    <t>12.3 kmpl</t>
  </si>
  <si>
    <t>185 bhp</t>
  </si>
  <si>
    <t>Chevrolet Beat Option Pack</t>
  </si>
  <si>
    <t>Hyundai Santro Xing XP</t>
  </si>
  <si>
    <t>Tata Indica DLS</t>
  </si>
  <si>
    <t>Maruti Ciaz ZDi Plus SHVS</t>
  </si>
  <si>
    <t>Mercedes-Benz New C-Class C 250 CDI Avantgarde</t>
  </si>
  <si>
    <t>19.71 kmpl</t>
  </si>
  <si>
    <t>Toyota Fortuner 4x2 4 Speed AT</t>
  </si>
  <si>
    <t>Jaguar XJ 2.0L Portfolio</t>
  </si>
  <si>
    <t>9.43 kmpl</t>
  </si>
  <si>
    <t>237.4 bhp</t>
  </si>
  <si>
    <t>Hyundai i20 1.4 Magna ABS</t>
  </si>
  <si>
    <t>Toyota Corolla Executive (HE)</t>
  </si>
  <si>
    <t>13.4 kmpl</t>
  </si>
  <si>
    <t>Toyota Innova 2.5 ZX Diesel 7 Seater BSIII</t>
  </si>
  <si>
    <t>Hyundai Grand i10 CRDi Sportz</t>
  </si>
  <si>
    <t>Volkswagen Vento IPL II Petrol Highline AT</t>
  </si>
  <si>
    <t>Toyota Innova 2.5 VX (Diesel) 7 Seater BS IV</t>
  </si>
  <si>
    <t>Hyundai Verna CRDi SX</t>
  </si>
  <si>
    <t>Honda City i VTEC S</t>
  </si>
  <si>
    <t>Maruti Ciaz ZXi</t>
  </si>
  <si>
    <t>Nissan Sunny XV CVT</t>
  </si>
  <si>
    <t>99.6 bhp</t>
  </si>
  <si>
    <t>Mercedes-Benz New C-Class C 220 CDI Elegance AT</t>
  </si>
  <si>
    <t>Hyundai i10 Magna Optional 1.1L</t>
  </si>
  <si>
    <t>66.7 bhp</t>
  </si>
  <si>
    <t>Maruti Ciaz VDI SHVS</t>
  </si>
  <si>
    <t>Ford Ikon 1.3 Flair</t>
  </si>
  <si>
    <t>Volkswagen Polo 1.2 MPI Highline</t>
  </si>
  <si>
    <t>Honda Jazz 1.2 V i VTEC</t>
  </si>
  <si>
    <t>Honda Amaze EX i-Dtech</t>
  </si>
  <si>
    <t>Skoda Superb 1.8 TSI MT</t>
  </si>
  <si>
    <t>13.14 kmpl</t>
  </si>
  <si>
    <t>160 bhp</t>
  </si>
  <si>
    <t>Maruti Vitara Brezza LDi Option</t>
  </si>
  <si>
    <t>Hyundai i20 Asta</t>
  </si>
  <si>
    <t>Maruti Alto K10 VXI AGS</t>
  </si>
  <si>
    <t>Mercedes-Benz SLK-Class SLK 350</t>
  </si>
  <si>
    <t>18.1 kmpl</t>
  </si>
  <si>
    <t>306 bhp</t>
  </si>
  <si>
    <t>Ford EcoSport 1.5 TDCi Titanium</t>
  </si>
  <si>
    <t>22.77 kmpl</t>
  </si>
  <si>
    <t>98.59 bhp</t>
  </si>
  <si>
    <t>Volkswagen Passat Highline DSG</t>
  </si>
  <si>
    <t>Chevrolet Aveo 1.4</t>
  </si>
  <si>
    <t>14.49 kmpl</t>
  </si>
  <si>
    <t>92.7 bhp</t>
  </si>
  <si>
    <t>Maruti Ritz LXi</t>
  </si>
  <si>
    <t>Land Rover Freelander 2 SE</t>
  </si>
  <si>
    <t>12.39 kmpl</t>
  </si>
  <si>
    <t>147.51 bhp</t>
  </si>
  <si>
    <t>Hyundai Grand i10 Asta</t>
  </si>
  <si>
    <t>Ford Endeavour 3.2 Trend AT 4X4</t>
  </si>
  <si>
    <t>10.91 kmpl</t>
  </si>
  <si>
    <t>3198 CC</t>
  </si>
  <si>
    <t>197.2 bhp</t>
  </si>
  <si>
    <t>Audi Q5 2008-2012 2.0 TDI</t>
  </si>
  <si>
    <t>167.6 bhp</t>
  </si>
  <si>
    <t>Hyundai Verna 1.6 VTVT</t>
  </si>
  <si>
    <t>Mercedes-Benz E-Class 2015-2017 E250 CDI Avantgarde</t>
  </si>
  <si>
    <t>Mercedes-Benz M-Class ML 350 4Matic</t>
  </si>
  <si>
    <t>165 bhp</t>
  </si>
  <si>
    <t>Maruti Swift Dzire ZXi</t>
  </si>
  <si>
    <t>Honda City 1.3 EXI S</t>
  </si>
  <si>
    <t>1343 CC</t>
  </si>
  <si>
    <t>BMW X5 xDrive 30d Design Pure Experience 5 Seater</t>
  </si>
  <si>
    <t>Hyundai Xcent 1.2 Kappa SX Option</t>
  </si>
  <si>
    <t>Maruti Dzire AMT ZXI Plus</t>
  </si>
  <si>
    <t>BMW 3 Series 320d Corporate Edition</t>
  </si>
  <si>
    <t>Mini Cooper S</t>
  </si>
  <si>
    <t>Nissan Terrano XV Premium 110 PS</t>
  </si>
  <si>
    <t>BMW 3 Series 320d Luxury Plus</t>
  </si>
  <si>
    <t>Maruti Swift Dzire VXI</t>
  </si>
  <si>
    <t>20.85 kmpl</t>
  </si>
  <si>
    <t>Skoda Yeti Elegance 4X2</t>
  </si>
  <si>
    <t>Ford EcoSport 1.5 Ti VCT AT Titanium</t>
  </si>
  <si>
    <t>15.63 kmpl</t>
  </si>
  <si>
    <t>1499 CC</t>
  </si>
  <si>
    <t>110.4 bhp</t>
  </si>
  <si>
    <t>Maruti S Cross DDiS 200 Sigma Option</t>
  </si>
  <si>
    <t>Hyundai Grand i10 1.2 CRDi Magna</t>
  </si>
  <si>
    <t>1186 CC</t>
  </si>
  <si>
    <t>73.97 bhp</t>
  </si>
  <si>
    <t>Maruti Baleno Zeta 1.3</t>
  </si>
  <si>
    <t>27.39 kmpl</t>
  </si>
  <si>
    <t>Tata Safari Storme 2012-2015 LX</t>
  </si>
  <si>
    <t>Hyundai Accent GLS</t>
  </si>
  <si>
    <t>Maruti Swift LDI SP Limited Edition</t>
  </si>
  <si>
    <t>Maruti Celerio VXI AMT</t>
  </si>
  <si>
    <t>Volkswagen Vento Petrol Highline</t>
  </si>
  <si>
    <t>Volkswagen Jetta 2007-2011 1.9 Highline TDI</t>
  </si>
  <si>
    <t>Tata Indica V2 DLS</t>
  </si>
  <si>
    <t>Land Rover Range Rover 3.0 D</t>
  </si>
  <si>
    <t>Honda City i-VTEC CVT VX</t>
  </si>
  <si>
    <t>Chevrolet Cruze LTZ</t>
  </si>
  <si>
    <t>18.3 kmpl</t>
  </si>
  <si>
    <t>147.9 bhp</t>
  </si>
  <si>
    <t>16.78 kmpl</t>
  </si>
  <si>
    <t>Tata Nano Lx BSIV</t>
  </si>
  <si>
    <t>Ford Figo Titanium Diesel</t>
  </si>
  <si>
    <t>25.5 kmpl</t>
  </si>
  <si>
    <t>Fiat Linea Emotion</t>
  </si>
  <si>
    <t>Ford Figo Aspire 1.2 Ti-VCT Trend</t>
  </si>
  <si>
    <t>Maruti Baleno LXI</t>
  </si>
  <si>
    <t>1590 CC</t>
  </si>
  <si>
    <t>Mahindra Scorpio 2.6 DX</t>
  </si>
  <si>
    <t>2609 CC</t>
  </si>
  <si>
    <t>116.6 bhp</t>
  </si>
  <si>
    <t>Chevrolet Cruze LTZ AT</t>
  </si>
  <si>
    <t>Toyota Innova 2.5 V Diesel 8-seater</t>
  </si>
  <si>
    <t>Toyota Innova 2.5 GX (Diesel) 8 Seater BS IV</t>
  </si>
  <si>
    <t>Ford Fiesta 1.4 Duratorq ZXI</t>
  </si>
  <si>
    <t>Mercedes-Benz A Class A180 CDI</t>
  </si>
  <si>
    <t>Mercedes-Benz E-Class 2009-2013 E 220 CDI Avantgarde</t>
  </si>
  <si>
    <t>10.0 kmpl</t>
  </si>
  <si>
    <t>Ford EcoSport 1.5 Ti VCT MT Titanium BE</t>
  </si>
  <si>
    <t>Renault Koleos 2.0 Diesel</t>
  </si>
  <si>
    <t>13.73 kmpl</t>
  </si>
  <si>
    <t>148 bhp</t>
  </si>
  <si>
    <t>Maruti Omni E 8 Str STD</t>
  </si>
  <si>
    <t>34.2 bhp</t>
  </si>
  <si>
    <t>Ford Endeavour XLT TDCi 4X2</t>
  </si>
  <si>
    <t>2499 CC</t>
  </si>
  <si>
    <t>Hyundai i20 Magna 1.2</t>
  </si>
  <si>
    <t>Mahindra XUV500 W9 AT</t>
  </si>
  <si>
    <t>155 bhp</t>
  </si>
  <si>
    <t>Maruti SX4 S Cross DDiS 200 Zeta</t>
  </si>
  <si>
    <t>Ford Endeavour 3.2 Titanium AT 4X4</t>
  </si>
  <si>
    <t>197 bhp</t>
  </si>
  <si>
    <t>Honda City 1.5 V MT Sunroof</t>
  </si>
  <si>
    <t>Honda Amaze VX Diesel</t>
  </si>
  <si>
    <t>Honda Mobilio S i DTEC</t>
  </si>
  <si>
    <t>24.2 kmpl</t>
  </si>
  <si>
    <t>Toyota Qualis FS B2</t>
  </si>
  <si>
    <t>2446 CC</t>
  </si>
  <si>
    <t>BMW 5 Series 2003-2012 530d Highline</t>
  </si>
  <si>
    <t>BMW 3 Series 320d M Sport</t>
  </si>
  <si>
    <t>Chevrolet Aveo 1.4 LT ABS BSIV</t>
  </si>
  <si>
    <t>Mercedes-Benz E-Class 2009-2013 E250 CDI Elegance</t>
  </si>
  <si>
    <t>Volkswagen Ameo 1.5 TDI Highline</t>
  </si>
  <si>
    <t>108.62 bhp</t>
  </si>
  <si>
    <t>Toyota Etios Liva G</t>
  </si>
  <si>
    <t>Hyundai i20 1.4 Asta</t>
  </si>
  <si>
    <t>Maruti Wagon R LXI Optional</t>
  </si>
  <si>
    <t>Hyundai i20 1.4 Asta Option</t>
  </si>
  <si>
    <t>Volkswagen Polo GT TSI</t>
  </si>
  <si>
    <t>Mahindra Xylo H4</t>
  </si>
  <si>
    <t>14.02 kmpl</t>
  </si>
  <si>
    <t>118.3 bhp</t>
  </si>
  <si>
    <t>Maruti Alto Green LXi (CNG)</t>
  </si>
  <si>
    <t>26.83 km/kg</t>
  </si>
  <si>
    <t>38.4 bhp</t>
  </si>
  <si>
    <t>Skoda Octavia Elegance 2.0 TDI AT</t>
  </si>
  <si>
    <t>Audi A6 3.0 TDI quattro</t>
  </si>
  <si>
    <t>16.77 kmpl</t>
  </si>
  <si>
    <t>241.38 bhp</t>
  </si>
  <si>
    <t>Hyundai Verna 1.6 CRDi EX AT</t>
  </si>
  <si>
    <t>Hyundai Santro Xing GL Plus</t>
  </si>
  <si>
    <t>Audi A4 2.0 TDI</t>
  </si>
  <si>
    <t>Skoda Laura 1.9 TDI MT Ambiente</t>
  </si>
  <si>
    <t>Honda CR-V 2.0L 2WD AT</t>
  </si>
  <si>
    <t>153.86 bhp</t>
  </si>
  <si>
    <t>Honda Mobilio RS i DTEC</t>
  </si>
  <si>
    <t>24.5 kmpl</t>
  </si>
  <si>
    <t>Toyota Innova 2.5 G (Diesel) 7 Seater BS IV</t>
  </si>
  <si>
    <t>Mahindra Bolero VLX BS IV</t>
  </si>
  <si>
    <t>Volkswagen Vento 1.5 TDI Comfortline</t>
  </si>
  <si>
    <t>20.34 kmpl</t>
  </si>
  <si>
    <t>Maruti Zen LXi - BS III</t>
  </si>
  <si>
    <t>Mercedes-Benz E-Class Facelift</t>
  </si>
  <si>
    <t>Hyundai Xcent 1.2 CRDi S</t>
  </si>
  <si>
    <t>Honda City i DTEC VX</t>
  </si>
  <si>
    <t>Renault KWID 1.0 RXT Optional</t>
  </si>
  <si>
    <t>21.7 kmpl</t>
  </si>
  <si>
    <t>Maruti Swift DDiS ZDI Plus</t>
  </si>
  <si>
    <t>Maruti Celerio VXI Optional AMT</t>
  </si>
  <si>
    <t>Maruti Dzire VXI</t>
  </si>
  <si>
    <t>Maruti Grand Vitara AT</t>
  </si>
  <si>
    <t>9.7 kmpl</t>
  </si>
  <si>
    <t>163.5 bhp</t>
  </si>
  <si>
    <t>Audi TT 40 TFSI</t>
  </si>
  <si>
    <t>14.33 kmpl</t>
  </si>
  <si>
    <t>226.6 bhp</t>
  </si>
  <si>
    <t>Mercedes-Benz New C-Class C 200 CGI</t>
  </si>
  <si>
    <t>Nissan Sunny 2011-2014 Diesel XV</t>
  </si>
  <si>
    <t>21.64 kmpl</t>
  </si>
  <si>
    <t>84.8 bhp</t>
  </si>
  <si>
    <t>Maruti Swift ZDI</t>
  </si>
  <si>
    <t>Hyundai Accent Executive CNG</t>
  </si>
  <si>
    <t>13.2 km/kg</t>
  </si>
  <si>
    <t>Mahindra Scorpio LX 2.6 Turbo</t>
  </si>
  <si>
    <t>Datsun redi-GO T Option</t>
  </si>
  <si>
    <t>53.64 bhp</t>
  </si>
  <si>
    <t>Toyota Camry Hybrid</t>
  </si>
  <si>
    <t>19.16 kmpl</t>
  </si>
  <si>
    <t>158.2 bhp</t>
  </si>
  <si>
    <t>Honda City i DTec V</t>
  </si>
  <si>
    <t>Volkswagen Jetta 2012-2014 2.0L TDI Trendline</t>
  </si>
  <si>
    <t>Audi A6 2011-2015 2.0 TDI</t>
  </si>
  <si>
    <t>Maruti Swift Dzire Vdi BSIV</t>
  </si>
  <si>
    <t>Maruti Eeco 7 Seater Standard</t>
  </si>
  <si>
    <t>Audi Q5 30 TDI quattro Premium</t>
  </si>
  <si>
    <t>Audi Q3 2.0 TDI</t>
  </si>
  <si>
    <t>Smart Fortwo CDI AT</t>
  </si>
  <si>
    <t>Tata Sumo DX</t>
  </si>
  <si>
    <t>1978 CC</t>
  </si>
  <si>
    <t>Tata Indigo eCS eLX BS IV</t>
  </si>
  <si>
    <t>69.01 bhp</t>
  </si>
  <si>
    <t>Volkswagen Vento TSI</t>
  </si>
  <si>
    <t>16.93 kmpl</t>
  </si>
  <si>
    <t>Mitsubishi Outlander 2.4</t>
  </si>
  <si>
    <t>2360 CC</t>
  </si>
  <si>
    <t>Porsche Cayman 2009-2012 S</t>
  </si>
  <si>
    <t>9.0 kmpl</t>
  </si>
  <si>
    <t>3436 CC</t>
  </si>
  <si>
    <t>Skoda Fabia 1.2 MPI Ambiente Petrol</t>
  </si>
  <si>
    <t>Maruti Zen Estilo 1.1 LXI BSIII</t>
  </si>
  <si>
    <t>Maruti Ciaz 1.4 Delta</t>
  </si>
  <si>
    <t>Mercedes-Benz New C-Class C 200 Avantgarde Edition C</t>
  </si>
  <si>
    <t>181.03 bhp</t>
  </si>
  <si>
    <t>Maruti Wagon R LXI LPG BSIV</t>
  </si>
  <si>
    <t>26.2 km/kg</t>
  </si>
  <si>
    <t>58.2 bhp</t>
  </si>
  <si>
    <t>Volkswagen Polo Petrol Highline 1.2L</t>
  </si>
  <si>
    <t>Hyundai Creta 1.6 SX Plus Diesel</t>
  </si>
  <si>
    <t>Jeep Compass 2.0 Limited 4X4</t>
  </si>
  <si>
    <t>16.3 kmpl</t>
  </si>
  <si>
    <t>Land Rover Range Rover Evoque 2.0 TD4 HSE Dynamic</t>
  </si>
  <si>
    <t>Maruti Baleno Alpha Diesel</t>
  </si>
  <si>
    <t>Maruti Ciaz ZDi SHVS</t>
  </si>
  <si>
    <t>Maruti SX4 Vxi BSIII</t>
  </si>
  <si>
    <t>104.68 bhp</t>
  </si>
  <si>
    <t>Hyundai Elantra CRDi SX</t>
  </si>
  <si>
    <t>126.24 bhp</t>
  </si>
  <si>
    <t>Volkswagen Ameo 1.2 MPI Comfortline</t>
  </si>
  <si>
    <t>73.75 bhp</t>
  </si>
  <si>
    <t>Mahindra KUV 100 mFALCON D75 K6</t>
  </si>
  <si>
    <t>Maruti Baleno Delta 1.2</t>
  </si>
  <si>
    <t>Honda Jazz VX Diesel</t>
  </si>
  <si>
    <t>Hyundai i20 1.2 Asta</t>
  </si>
  <si>
    <t>Hyundai i20 Sportz Diesel</t>
  </si>
  <si>
    <t>Hyundai Xcent 1.2 Kappa Base</t>
  </si>
  <si>
    <t>Maruti Alto 800 VXI</t>
  </si>
  <si>
    <t>Mercedes-Benz CLA 200 CDI Sport</t>
  </si>
  <si>
    <t>Skoda Rapid 1.5 TDI AT Ambition</t>
  </si>
  <si>
    <t>Hyundai Accent GLS 1.6</t>
  </si>
  <si>
    <t>Ford Endeavour 2.2 Trend AT 4X2</t>
  </si>
  <si>
    <t>12.62 kmpl</t>
  </si>
  <si>
    <t>2198 CC</t>
  </si>
  <si>
    <t>158 bhp</t>
  </si>
  <si>
    <t>Chevrolet Beat Diesel PS</t>
  </si>
  <si>
    <t>Honda Civic 2010-2013 1.8 V MT</t>
  </si>
  <si>
    <t>130.2 bhp</t>
  </si>
  <si>
    <t>Skoda Rapid 1.6 MPI Ambition Plus</t>
  </si>
  <si>
    <t>Maruti Baleno Vxi - BSIII</t>
  </si>
  <si>
    <t>Audi Q3 2012-2015 2.0 TDI Quattro Premium Plus</t>
  </si>
  <si>
    <t>Maruti Wagon R LXI DUO BSIII</t>
  </si>
  <si>
    <t>17.3 km/kg</t>
  </si>
  <si>
    <t>57.5 bhp</t>
  </si>
  <si>
    <t>Volvo XC60 D5</t>
  </si>
  <si>
    <t>Honda Jazz 1.5 VX i DTEC</t>
  </si>
  <si>
    <t>Maruti Wagon R VXI Minor</t>
  </si>
  <si>
    <t>Mercedes-Benz A Class A180 Sport</t>
  </si>
  <si>
    <t>Hyundai Santro Xing GL</t>
  </si>
  <si>
    <t>Maruti Swift Dzire AMT ZDI</t>
  </si>
  <si>
    <t>Nissan Sunny 2011-2014 XV Special Edition</t>
  </si>
  <si>
    <t>97.7 bhp</t>
  </si>
  <si>
    <t>Maruti A-Star Lxi</t>
  </si>
  <si>
    <t>Renault KWID RXT Optional</t>
  </si>
  <si>
    <t>Hyundai Verna 1.6 SX VTVT (O) AT</t>
  </si>
  <si>
    <t>121.4 bhp</t>
  </si>
  <si>
    <t>BMW 3 Series 320d Sport Line</t>
  </si>
  <si>
    <t>Tata Indigo CS eVX</t>
  </si>
  <si>
    <t>Maruti Omni E MPI STD BS IV</t>
  </si>
  <si>
    <t>Ford Ecosport Signature Edition Diesel</t>
  </si>
  <si>
    <t>98.96 bhp</t>
  </si>
  <si>
    <t>Toyota Innova Crysta 2.4 GX MT</t>
  </si>
  <si>
    <t>Mahindra Scorpio 2.6 LX</t>
  </si>
  <si>
    <t>20.64 kmpl</t>
  </si>
  <si>
    <t>Maruti Swift Dzire VDI Optional</t>
  </si>
  <si>
    <t>Tata Manza Aura Safire BS IV</t>
  </si>
  <si>
    <t>Hyundai i20 Asta (o) 1.4 CRDi (Diesel)</t>
  </si>
  <si>
    <t>Chevrolet Beat Diesel</t>
  </si>
  <si>
    <t>Tata New Safari DICOR 2.2 EX 4x2</t>
  </si>
  <si>
    <t>Mercedes-Benz GL-Class 350 CDI Blue Efficiency</t>
  </si>
  <si>
    <t>Toyota Fortuner 2.8 4WD MT</t>
  </si>
  <si>
    <t>14.24 kmpl</t>
  </si>
  <si>
    <t>174.5 bhp</t>
  </si>
  <si>
    <t>BMW X1 sDrive 18i</t>
  </si>
  <si>
    <t>Renault Captur 1.5 Diesel Platine Mono</t>
  </si>
  <si>
    <t>Nissan Micra XE</t>
  </si>
  <si>
    <t>18.06 kmpl</t>
  </si>
  <si>
    <t>Land Rover Range Rover TDV8 (Diesel)</t>
  </si>
  <si>
    <t>10.2 kmpl</t>
  </si>
  <si>
    <t>4367 CC</t>
  </si>
  <si>
    <t>308 bhp</t>
  </si>
  <si>
    <t>Jeep Compass 1.4 Limited Option</t>
  </si>
  <si>
    <t>Honda CR-V 2.4 AT</t>
  </si>
  <si>
    <t>10.1 kmpl</t>
  </si>
  <si>
    <t>Audi A4 35 TDI Technology</t>
  </si>
  <si>
    <t>18.25 kmpl</t>
  </si>
  <si>
    <t>Hyundai Grand i10 Asta Option</t>
  </si>
  <si>
    <t>Toyota Innova 2.5 G (Diesel) 8 Seater</t>
  </si>
  <si>
    <t>Ford EcoSport 1.5 Petrol Titanium Plus AT</t>
  </si>
  <si>
    <t>121.36 bhp</t>
  </si>
  <si>
    <t>Tata Indigo GLE</t>
  </si>
  <si>
    <t>Maruti Swift Dzire LDI</t>
  </si>
  <si>
    <t>Maruti S-Cross Zeta DDiS 200 SH</t>
  </si>
  <si>
    <t>Mahindra XUV500 W4 1.99 mHawk</t>
  </si>
  <si>
    <t>Hyundai i10 Era 1.1</t>
  </si>
  <si>
    <t>Tata New Safari DICOR 2.2 EX 4x4</t>
  </si>
  <si>
    <t>13.93 kmpl</t>
  </si>
  <si>
    <t>138 bhp</t>
  </si>
  <si>
    <t>Skoda Laura Elegance MT</t>
  </si>
  <si>
    <t>Hyundai i20 Asta 1.4 CRDi (Diesel)</t>
  </si>
  <si>
    <t>Ford Figo 2015-2019 1.5D Trend MT</t>
  </si>
  <si>
    <t>25.83 kmpl</t>
  </si>
  <si>
    <t>Porsche Boxster S tiptronic</t>
  </si>
  <si>
    <t>8.6 kmpl</t>
  </si>
  <si>
    <t>2706 CC</t>
  </si>
  <si>
    <t>265 bhp</t>
  </si>
  <si>
    <t>Tata Zest Revotron 1.2 XT</t>
  </si>
  <si>
    <t>Hyundai i20 1.2 Sportz Option</t>
  </si>
  <si>
    <t>Skoda Fabia 1.4 TDI Active</t>
  </si>
  <si>
    <t>1422 CC</t>
  </si>
  <si>
    <t>Toyota Corolla Altis D-4D J</t>
  </si>
  <si>
    <t>Nissan Terrano XL</t>
  </si>
  <si>
    <t>13.24 kmpl</t>
  </si>
  <si>
    <t>Hyundai i10 Asta AT</t>
  </si>
  <si>
    <t>Mahindra XUV300 W8 Diesel</t>
  </si>
  <si>
    <t>Tata Hexa XT</t>
  </si>
  <si>
    <t>BMW 5 Series 2013-2017 525d Luxury Line</t>
  </si>
  <si>
    <t>17.09 kmpl</t>
  </si>
  <si>
    <t>Honda Amaze EX i-Vtech</t>
  </si>
  <si>
    <t>Tata Tiago 1.2 Revotron XZ</t>
  </si>
  <si>
    <t>23.84 kmpl</t>
  </si>
  <si>
    <t>84 bhp</t>
  </si>
  <si>
    <t>Maruti Swift LXI</t>
  </si>
  <si>
    <t>Hyundai EON Era</t>
  </si>
  <si>
    <t>Hyundai i20 Magna 1.4 CRDi</t>
  </si>
  <si>
    <t>Toyota Corolla Altis Diesel D4DG</t>
  </si>
  <si>
    <t>Maruti Swift VDi BSIII W/ ABS</t>
  </si>
  <si>
    <t>BMW 7 Series 2007-2012 740Li</t>
  </si>
  <si>
    <t>8.45 kmpl</t>
  </si>
  <si>
    <t>2979 CC</t>
  </si>
  <si>
    <t>321 bhp</t>
  </si>
  <si>
    <t>Hyundai i10 Magna AT</t>
  </si>
  <si>
    <t>Honda City i DTec VX</t>
  </si>
  <si>
    <t>Skoda Superb 2009-2014 Elegance 2.0 TDI MT</t>
  </si>
  <si>
    <t>Maruti Ciaz VDi Plus SHVS</t>
  </si>
  <si>
    <t>Fiat Avventura MULTIJET Emotion</t>
  </si>
  <si>
    <t>91.72 bhp</t>
  </si>
  <si>
    <t>Hyundai Grand i10 1.2 Kappa Magna</t>
  </si>
  <si>
    <t>Renault Duster 110PS Diesel RxZ AMT</t>
  </si>
  <si>
    <t>19.6 kmpl</t>
  </si>
  <si>
    <t>Mercedes-Benz E-Class 2009-2013 E 200 CGI Avantgarde</t>
  </si>
  <si>
    <t>Honda Amaze S Petrol</t>
  </si>
  <si>
    <t>19.5 kmpl</t>
  </si>
  <si>
    <t>Maruti Wagon R VXI BSIII</t>
  </si>
  <si>
    <t>Toyota Corolla Altis VL</t>
  </si>
  <si>
    <t>Maruti Swift VXi BSIV</t>
  </si>
  <si>
    <t>Maruti SX4 ZDI</t>
  </si>
  <si>
    <t>Tata Tigor 1.2 Revotron XTA</t>
  </si>
  <si>
    <t>20.3 kmpl</t>
  </si>
  <si>
    <t>Tata Indica GLS BS IV</t>
  </si>
  <si>
    <t>65.3 bhp</t>
  </si>
  <si>
    <t>Maruti SX4 S Cross DDiS 320 Zeta</t>
  </si>
  <si>
    <t>Maruti Swift VXI BSIII</t>
  </si>
  <si>
    <t>88.2 bhp</t>
  </si>
  <si>
    <t>Hyundai Xcent 1.2 Kappa SX</t>
  </si>
  <si>
    <t>Volkswagen Vento Petrol Trendline</t>
  </si>
  <si>
    <t>Ford EcoSport 1.5 Ti VCT AT Titanium BE</t>
  </si>
  <si>
    <t>16.05 kmpl</t>
  </si>
  <si>
    <t>Fiat Linea Emotion Pack (Diesel)</t>
  </si>
  <si>
    <t>93 bhp</t>
  </si>
  <si>
    <t>Volvo XC60 D5 Inscription</t>
  </si>
  <si>
    <t>11.2 kmpl</t>
  </si>
  <si>
    <t>Honda City i DTEC S</t>
  </si>
  <si>
    <t>Toyota Innova 2.5 VX (Diesel) 8 Seater BS IV</t>
  </si>
  <si>
    <t>Hyundai Verna VTVT 1.6 AT SX Option</t>
  </si>
  <si>
    <t>Hyundai Verna CRDi 1.6 AT SX Option</t>
  </si>
  <si>
    <t>Toyota Etios GD SP</t>
  </si>
  <si>
    <t>Volvo S60 D4 Momentum</t>
  </si>
  <si>
    <t>27.03 kmpl</t>
  </si>
  <si>
    <t>1969 CC</t>
  </si>
  <si>
    <t>Mercedes-Benz E-Class 2015-2017 E350 CDI Avantgrade</t>
  </si>
  <si>
    <t>Toyota Innova Crysta 2.4 VX MT</t>
  </si>
  <si>
    <t>Volkswagen Polo 1.0 MPI Trendline</t>
  </si>
  <si>
    <t>18.78 kmpl</t>
  </si>
  <si>
    <t>Honda Civic 2010-2013 1.8 S MT</t>
  </si>
  <si>
    <t>Land Rover Freelander 2 HSE</t>
  </si>
  <si>
    <t>12.35 kmpl</t>
  </si>
  <si>
    <t>Honda CR-V 2.0L 2WD MT</t>
  </si>
  <si>
    <t>Toyota Innova 2.5 GX (Diesel) 7 Seater</t>
  </si>
  <si>
    <t>Tata Manza Aura Safire</t>
  </si>
  <si>
    <t>Audi Q7 35 TDI Quattro Premium Plus</t>
  </si>
  <si>
    <t>Honda City i-VTEC S</t>
  </si>
  <si>
    <t>Honda CR-V 2.4L 4WD AT AVN</t>
  </si>
  <si>
    <t>Ambassador Classic Nova Diesel</t>
  </si>
  <si>
    <t>1489 CC</t>
  </si>
  <si>
    <t>35.5 bhp</t>
  </si>
  <si>
    <t>Mahindra Scorpio VLX 2.2 mHawk BSIII</t>
  </si>
  <si>
    <t>Maruti Zen VX</t>
  </si>
  <si>
    <t>Maruti 800 DX BSII</t>
  </si>
  <si>
    <t>Toyota Corolla Altis 1.8 VL CVT</t>
  </si>
  <si>
    <t>BMW 3 Series 328i Sport Line</t>
  </si>
  <si>
    <t>14.59 kmpl</t>
  </si>
  <si>
    <t>Toyota Corolla Altis 1.4 DG</t>
  </si>
  <si>
    <t>86.79 bhp</t>
  </si>
  <si>
    <t>Mahindra XUV500 W4</t>
  </si>
  <si>
    <t>Toyota Corolla 1.8 J</t>
  </si>
  <si>
    <t>Audi Q3 2.0 TDI Quattro</t>
  </si>
  <si>
    <t>17.32 kmpl</t>
  </si>
  <si>
    <t>Jaguar XE 2.0L Diesel Prestige</t>
  </si>
  <si>
    <t>Mahindra Xylo D4</t>
  </si>
  <si>
    <t>14.95 kmpl</t>
  </si>
  <si>
    <t>2489 CC</t>
  </si>
  <si>
    <t>Toyota Camry 2.5 Hybrid</t>
  </si>
  <si>
    <t>157.7 bhp</t>
  </si>
  <si>
    <t>Audi Q5 3.0 TDI Quattro</t>
  </si>
  <si>
    <t>13.22 kmpl</t>
  </si>
  <si>
    <t>Maruti Ertiga VDI Limited Edition</t>
  </si>
  <si>
    <t>Maruti Baleno Sigma 1.2</t>
  </si>
  <si>
    <t>Hyundai Accent Executive</t>
  </si>
  <si>
    <t>Hyundai Xcent 1.2 VTVT S</t>
  </si>
  <si>
    <t>Land Rover Freelander 2 TD4 S</t>
  </si>
  <si>
    <t>Tata Indigo eCS LX BSIV</t>
  </si>
  <si>
    <t>23.03 kmpl</t>
  </si>
  <si>
    <t>Maruti Alto 800 2016-2019 CNG LXI</t>
  </si>
  <si>
    <t>33.44 km/kg</t>
  </si>
  <si>
    <t>40.3 bhp</t>
  </si>
  <si>
    <t>Hyundai Santro GLS I - Euro II</t>
  </si>
  <si>
    <t>Toyota Fortuner 2.8 2WD MT</t>
  </si>
  <si>
    <t>Honda City 1.5 EXI</t>
  </si>
  <si>
    <t>Hyundai Grand i10 CRDi Sportz Celebration Edition</t>
  </si>
  <si>
    <t>Ford Figo Petrol LXI</t>
  </si>
  <si>
    <t>15.6 kmpl</t>
  </si>
  <si>
    <t>Toyota Innova 2.5 ZX Diesel 7 Seater</t>
  </si>
  <si>
    <t>Maruti Ciaz 1.4 AT Alpha</t>
  </si>
  <si>
    <t>19.12 kmpl</t>
  </si>
  <si>
    <t>Honda City 1.3 DX</t>
  </si>
  <si>
    <t>Ford EcoSport 1.0 Ecoboost Titanium Plus BE</t>
  </si>
  <si>
    <t>Skoda Octavia Ambition 1.8 TSI AT</t>
  </si>
  <si>
    <t>Fiat Linea Emotion (Diesel)</t>
  </si>
  <si>
    <t>91.7 bhp</t>
  </si>
  <si>
    <t>Maruti Swift Lxi BSIII</t>
  </si>
  <si>
    <t>Land Rover Discovery 4 TDV6 SE</t>
  </si>
  <si>
    <t>180 bhp</t>
  </si>
  <si>
    <t>BMW X1 M Sport sDrive 20d</t>
  </si>
  <si>
    <t>Volkswagen Beetle 2.0</t>
  </si>
  <si>
    <t>10.98 kmpl</t>
  </si>
  <si>
    <t>114.4 bhp</t>
  </si>
  <si>
    <t>Volkswagen Polo GT TDI</t>
  </si>
  <si>
    <t>Hyundai Verna CRDi 1.4 E</t>
  </si>
  <si>
    <t>Fiat Linea Classic Plus 1.3 Multijet</t>
  </si>
  <si>
    <t>Honda City 1.3 EXI</t>
  </si>
  <si>
    <t>Fiat Petra 1.2 EL</t>
  </si>
  <si>
    <t>1242 CC</t>
  </si>
  <si>
    <t>Ford Fiesta 1.4 Duratec EXI</t>
  </si>
  <si>
    <t>1388 CC</t>
  </si>
  <si>
    <t>Maruti Ignis 1.2 Delta</t>
  </si>
  <si>
    <t>Maruti Swift 1.3 ZXI</t>
  </si>
  <si>
    <t>Maruti Wagon R CNG LXI</t>
  </si>
  <si>
    <t>33.54 km/kg</t>
  </si>
  <si>
    <t>BMW 7 Series 730Ld</t>
  </si>
  <si>
    <t>16.46 kmpl</t>
  </si>
  <si>
    <t>Skoda Rapid 1.6 MPI AT Style Plus</t>
  </si>
  <si>
    <t>Honda City i DTec E</t>
  </si>
  <si>
    <t>Honda Brio S Option MT</t>
  </si>
  <si>
    <t>18.4 kmpl</t>
  </si>
  <si>
    <t>11.1 kmpl</t>
  </si>
  <si>
    <t>158.8 bhp</t>
  </si>
  <si>
    <t>Toyota Corolla Altis 2008-2013 1.8 VL AT</t>
  </si>
  <si>
    <t>Maruti Baleno Vxi</t>
  </si>
  <si>
    <t>Mahindra Scorpio LX BS IV</t>
  </si>
  <si>
    <t>Skoda Laura 1.8 TSI Ambiente</t>
  </si>
  <si>
    <t>157.8 bhp</t>
  </si>
  <si>
    <t>Maruti SX4 Zxi BSIII</t>
  </si>
  <si>
    <t>Land Rover Range Rover 3.6 TDV8 Vogue SE Diesel</t>
  </si>
  <si>
    <t>Hyundai Santa Fe 4WD AT</t>
  </si>
  <si>
    <t>13.01 kmpl</t>
  </si>
  <si>
    <t>Nissan Sunny 2011-2014 XV</t>
  </si>
  <si>
    <t>Maruti Alto 800 2016-2019 VXI</t>
  </si>
  <si>
    <t>Hyundai Grand i10 1.2 Kappa Sportz AT</t>
  </si>
  <si>
    <t>Tata Manza Aqua Quadrajet</t>
  </si>
  <si>
    <t>18.8 kmpl</t>
  </si>
  <si>
    <t>Chevrolet Optra Magnum 2.0 LT</t>
  </si>
  <si>
    <t>16.52 kmpl</t>
  </si>
  <si>
    <t>123.7 bhp</t>
  </si>
  <si>
    <t>Hyundai Grand i10 1.2 Kappa Sportz</t>
  </si>
  <si>
    <t>Nissan Micra XL</t>
  </si>
  <si>
    <t>18.44 kmpl</t>
  </si>
  <si>
    <t>Hyundai Creta 1.6 VTVT E Plus</t>
  </si>
  <si>
    <t>Honda Accord 2.4 Elegance A/T</t>
  </si>
  <si>
    <t>Honda City 1.5 S AT</t>
  </si>
  <si>
    <t>Maruti Baleno Alpha 1.3</t>
  </si>
  <si>
    <t>Hyundai i20 Era 1.4 CRDi</t>
  </si>
  <si>
    <t>Mercedes-Benz E-Class 2015-2017 E350 Edition E</t>
  </si>
  <si>
    <t>Nissan Terrano XV 110 PS</t>
  </si>
  <si>
    <t>Hyundai Getz 1.5 CRDi GVS</t>
  </si>
  <si>
    <t>BMW 5 Series 520d Sport Line</t>
  </si>
  <si>
    <t>Ford Figo Petrol ZXI</t>
  </si>
  <si>
    <t>Hyundai Grand i10 1.2 Kappa Magna AT</t>
  </si>
  <si>
    <t>Hyundai i10 Era 1.1 iTech SE</t>
  </si>
  <si>
    <t>Honda City V MT Exclusive</t>
  </si>
  <si>
    <t>Ford EcoSport 1.5 TDCi Ambiente</t>
  </si>
  <si>
    <t>BMW 5 Series 523i Sedan</t>
  </si>
  <si>
    <t>Ford Ecosport 1.0 Ecoboost Platinum Edition</t>
  </si>
  <si>
    <t>Tata Zest Revotron 1.2T XM</t>
  </si>
  <si>
    <t>Audi A7 2011-2015 3.0 TDI Quattro</t>
  </si>
  <si>
    <t>Tata Indica Vista Quadrajet VX</t>
  </si>
  <si>
    <t>Honda Jazz 1.2 V AT i VTEC Privilege</t>
  </si>
  <si>
    <t>Ford Figo 2015-2019 1.5P Titanium AT</t>
  </si>
  <si>
    <t>Chevrolet Beat Diesel LS</t>
  </si>
  <si>
    <t>56.3 bhp</t>
  </si>
  <si>
    <t>Volkswagen Polo GTI</t>
  </si>
  <si>
    <t>189 bhp</t>
  </si>
  <si>
    <t>Ford Figo 2015-2019 1.2P Titanium Opt MT</t>
  </si>
  <si>
    <t>Ford EcoSport 1.5 Petrol Titanium</t>
  </si>
  <si>
    <t>Toyota Innova 2.5 VX (Diesel) 8 Seater</t>
  </si>
  <si>
    <t>Nissan Micra Active XL Petrol</t>
  </si>
  <si>
    <t>19.49 kmpl</t>
  </si>
  <si>
    <t>Mercedes-Benz New C-Class 200 Kompressor</t>
  </si>
  <si>
    <t>Ford Fiesta Diesel Style</t>
  </si>
  <si>
    <t>23.5 kmpl</t>
  </si>
  <si>
    <t>Hyundai Verna 1.6 VTVT S</t>
  </si>
  <si>
    <t>Hyundai i20 1.4 Asta (AT)</t>
  </si>
  <si>
    <t>Mercedes-Benz New C-Class C 220CDIBE Avantgarde Command</t>
  </si>
  <si>
    <t>Hyundai Elite i20 Petrol Asta</t>
  </si>
  <si>
    <t>Hyundai Verna 1.6 VTVT EX AT</t>
  </si>
  <si>
    <t>Toyota Corolla Altis 1.8 G</t>
  </si>
  <si>
    <t>Tata Nano LX</t>
  </si>
  <si>
    <t>Land Rover Range Rover Sport 2005 2012 Sport</t>
  </si>
  <si>
    <t>Chevrolet Optra 1.6 LS</t>
  </si>
  <si>
    <t>104 bhp</t>
  </si>
  <si>
    <t>Audi Q5 2.0 TDI Premium Plus</t>
  </si>
  <si>
    <t>Mahindra Scorpio S6 7 Seater</t>
  </si>
  <si>
    <t>Toyota Corolla Altis Aero D 4D J</t>
  </si>
  <si>
    <t>Maruti 800 Std BSIII</t>
  </si>
  <si>
    <t>Maruti Baleno Zeta 1.2</t>
  </si>
  <si>
    <t>Mini Cooper Countryman D</t>
  </si>
  <si>
    <t>23.8 kmpl</t>
  </si>
  <si>
    <t>Mercedes-Benz S Class 2005 2013 320 CDI</t>
  </si>
  <si>
    <t>210 bhp</t>
  </si>
  <si>
    <t>Chevrolet Sail LT ABS</t>
  </si>
  <si>
    <t>Toyota Innova 2.5 G (Diesel) 8 Seater BS IV</t>
  </si>
  <si>
    <t>Tata Manza Club Class Quadrajet90 LX</t>
  </si>
  <si>
    <t>Hyundai Creta 1.6 SX Automatic Diesel</t>
  </si>
  <si>
    <t>Maruti Ritz VXI</t>
  </si>
  <si>
    <t>Volkswagen Ameo 1.5 TDI Comfortline</t>
  </si>
  <si>
    <t>Jaguar XJ 3.0L Portfolio LWB</t>
  </si>
  <si>
    <t>270.88 bhp</t>
  </si>
  <si>
    <t>Honda Accord VTi-L (AT)</t>
  </si>
  <si>
    <t>142 bhp</t>
  </si>
  <si>
    <t>Hyundai i20 Asta (o)</t>
  </si>
  <si>
    <t>Land Rover Range Rover Sport SE</t>
  </si>
  <si>
    <t>12.65 kmpl</t>
  </si>
  <si>
    <t>255 bhp</t>
  </si>
  <si>
    <t>Chevrolet Optra Magnum 1.6 LT ABS BS3</t>
  </si>
  <si>
    <t>Honda Civic 2006-2010 1.8 V AT</t>
  </si>
  <si>
    <t>BMW X3 xDrive20d</t>
  </si>
  <si>
    <t>Skoda Laura Ambition 2.0 TDI CR AT</t>
  </si>
  <si>
    <t>Honda Accord 2.4 AT</t>
  </si>
  <si>
    <t>Honda Jazz 1.2 E i VTEC</t>
  </si>
  <si>
    <t>Maruti Dzire AMT ZDI Plus</t>
  </si>
  <si>
    <t>Nissan Sunny 2011-2014 Diesel XL</t>
  </si>
  <si>
    <t>Ford EcoSport 1.5 Diesel Titanium Plus</t>
  </si>
  <si>
    <t>Tata Zest Quadrajet 1.3 XT</t>
  </si>
  <si>
    <t>20.65 kmpl</t>
  </si>
  <si>
    <t>Skoda Rapid 1.5 TDI AT Style</t>
  </si>
  <si>
    <t>21.72 kmpl</t>
  </si>
  <si>
    <t>Toyota Innova Crysta 2.4 VX MT 8S</t>
  </si>
  <si>
    <t>Honda City i DTEC SV</t>
  </si>
  <si>
    <t>Audi Q5 2008-2012 3.0 TDI</t>
  </si>
  <si>
    <t>12.19 kmpl</t>
  </si>
  <si>
    <t>236 bhp</t>
  </si>
  <si>
    <t>Mahindra Thar CRDe</t>
  </si>
  <si>
    <t>Ford Aspire Titanium Diesel</t>
  </si>
  <si>
    <t>26.1 kmpl</t>
  </si>
  <si>
    <t>Mini Cooper 3 DOOR D</t>
  </si>
  <si>
    <t>Chevrolet Optra 1.6 Elite</t>
  </si>
  <si>
    <t>Toyota Innova 2.5 GX 7 STR BSIV</t>
  </si>
  <si>
    <t>Honda City i DTec SV</t>
  </si>
  <si>
    <t>Volkswagen Ameo 1.2 MPI Highline</t>
  </si>
  <si>
    <t>Maruti SX4 ZDI Leather</t>
  </si>
  <si>
    <t>Audi Q7 35 TDI Quattro Technology</t>
  </si>
  <si>
    <t>Volkswagen Passat Diesel Highline 2.0 TDI</t>
  </si>
  <si>
    <t>18.33 kmpl</t>
  </si>
  <si>
    <t>167.7 bhp</t>
  </si>
  <si>
    <t>Hyundai Elantra CRDi SX AT</t>
  </si>
  <si>
    <t>Land Rover Discovery Sport TD4 HSE 7S</t>
  </si>
  <si>
    <t>12.81 kmpl</t>
  </si>
  <si>
    <t>148.31 bhp</t>
  </si>
  <si>
    <t>Honda City i VTEC SV</t>
  </si>
  <si>
    <t>Maruti Wagon R LX BS IV</t>
  </si>
  <si>
    <t>Maruti Ertiga VXI CNG</t>
  </si>
  <si>
    <t>17.5 km/kg</t>
  </si>
  <si>
    <t>80.46 bhp</t>
  </si>
  <si>
    <t>Volkswagen Tiguan 2.0 TDI Highline</t>
  </si>
  <si>
    <t>17.06 kmpl</t>
  </si>
  <si>
    <t>Hyundai Grand i10 1.2 CRDi Sportz Option</t>
  </si>
  <si>
    <t>Volkswagen Jetta 2012-2014 2.0L TDI Comfortline</t>
  </si>
  <si>
    <t>Skoda Yeti Elegance</t>
  </si>
  <si>
    <t>17.67 kmpl</t>
  </si>
  <si>
    <t>138.08 bhp</t>
  </si>
  <si>
    <t>Audi Q7 45 TDI Quattro Premium Plus</t>
  </si>
  <si>
    <t>Maruti Wagon R VXI Minor ABS</t>
  </si>
  <si>
    <t>Skoda Rapid 1.6 MPI Elegance Black Package</t>
  </si>
  <si>
    <t>Maruti Swift Dzire ZXI</t>
  </si>
  <si>
    <t>19.34 kmpl</t>
  </si>
  <si>
    <t>Audi Q7 4.2 FSI quattro</t>
  </si>
  <si>
    <t>8.3 kmpl</t>
  </si>
  <si>
    <t>250 bhp</t>
  </si>
  <si>
    <t>Volkswagen Polo 1.5 TDI Comfortline</t>
  </si>
  <si>
    <t>Maruti 800 AC BSIII</t>
  </si>
  <si>
    <t>Volkswagen Polo 1.5 TDI Trendline</t>
  </si>
  <si>
    <t>Chevrolet Captiva LTZ VCDi</t>
  </si>
  <si>
    <t>Volkswagen Jetta 2013-2015 2.0L TDI Highline AT</t>
  </si>
  <si>
    <t>16.96 kmpl</t>
  </si>
  <si>
    <t>Maruti Ciaz 1.4 Zeta</t>
  </si>
  <si>
    <t>Mahindra Scorpio 2009-2014 VLX 4WD AT 7S BSIV</t>
  </si>
  <si>
    <t>11.79 kmpl</t>
  </si>
  <si>
    <t>Chevrolet Aveo U-VA 1.2 LS</t>
  </si>
  <si>
    <t>74.9 bhp</t>
  </si>
  <si>
    <t>Maruti Ciaz ZXi Option</t>
  </si>
  <si>
    <t>91.2 bhp</t>
  </si>
  <si>
    <t>Honda Jazz 1.2 SV i VTEC</t>
  </si>
  <si>
    <t>Skoda Fabia 1.2 TDI Ambition</t>
  </si>
  <si>
    <t>20.86 kmpl</t>
  </si>
  <si>
    <t>Hyundai i10 Magna(O) with Sun Roof</t>
  </si>
  <si>
    <t>Ford Ecosport 1.5 Ti VCT AT Titanium</t>
  </si>
  <si>
    <t>Mercedes-Benz E-Class 2009-2013 E350 CDI Avantgarde</t>
  </si>
  <si>
    <t>Audi A4 35 TDI Premium</t>
  </si>
  <si>
    <t>Nissan Sunny 2011-2014 XL</t>
  </si>
  <si>
    <t>Chevrolet Aveo 1.4 LS</t>
  </si>
  <si>
    <t>Honda Mobilio V i DTEC</t>
  </si>
  <si>
    <t>Maruti A-Star AT Vxi Aktiv</t>
  </si>
  <si>
    <t>16.98 kmpl</t>
  </si>
  <si>
    <t>Mercedes-Benz New C-Class C 200 Kompressor Elegance AT</t>
  </si>
  <si>
    <t>Hyundai i20 1.4 Asta CRDi with AVN</t>
  </si>
  <si>
    <t>Skoda Octavia Rider 1.9 TDI MT</t>
  </si>
  <si>
    <t>Renault Duster Petrol RxL</t>
  </si>
  <si>
    <t>102.57 bhp</t>
  </si>
  <si>
    <t>Nissan Micra Diesel</t>
  </si>
  <si>
    <t>Audi Q5 3.0 TDI Quattro Technology</t>
  </si>
  <si>
    <t>Mahindra Xylo E8 ABS BS IV</t>
  </si>
  <si>
    <t>11.68 kmpl</t>
  </si>
  <si>
    <t>Hyundai Verna 1.6 SX VTVT AT</t>
  </si>
  <si>
    <t>15.74 kmpl</t>
  </si>
  <si>
    <t>Fiat Punto EVO 1.2 Emotion</t>
  </si>
  <si>
    <t>15.7 kmpl</t>
  </si>
  <si>
    <t>1172 CC</t>
  </si>
  <si>
    <t>Mahindra TUV 300 2015-2019 mHAWK100 T8 AMT</t>
  </si>
  <si>
    <t>18.49 kmpl</t>
  </si>
  <si>
    <t>Ford Endeavour 4x2 XLT Limited Edition</t>
  </si>
  <si>
    <t>10.9 kmpl</t>
  </si>
  <si>
    <t>Honda Amaze V CVT Petrol</t>
  </si>
  <si>
    <t>BMW 3 Series 320d GT Luxury Line</t>
  </si>
  <si>
    <t>19.59 kmpl</t>
  </si>
  <si>
    <t>Maruti Baleno Delta Automatic</t>
  </si>
  <si>
    <t>Tata Nano Lx</t>
  </si>
  <si>
    <t>Toyota Etios G Safety</t>
  </si>
  <si>
    <t>Tata Indica V2 DLS TC</t>
  </si>
  <si>
    <t>Ford Figo 1.5D Titanium Plus MT</t>
  </si>
  <si>
    <t>Nissan Sunny XL</t>
  </si>
  <si>
    <t>97.6 bhp</t>
  </si>
  <si>
    <t>Fiat Grande Punto 1.3 Emotion (Diesel)</t>
  </si>
  <si>
    <t>Ford Endeavour 3.0L 4X4 AT</t>
  </si>
  <si>
    <t>11.4 kmpl</t>
  </si>
  <si>
    <t>Mahindra TUV 300 2015-2019 mHAWK100 T8</t>
  </si>
  <si>
    <t>BMW X6 xDrive 40d</t>
  </si>
  <si>
    <t>Maruti Wagon R AMT VXI Option</t>
  </si>
  <si>
    <t>Maruti Zen Estilo 1.1 LX BSIII</t>
  </si>
  <si>
    <t>13.06 kmpl</t>
  </si>
  <si>
    <t>102.53 bhp</t>
  </si>
  <si>
    <t>Mahindra Verito 1.5 D6 BSIV</t>
  </si>
  <si>
    <t>21.0 kmpl</t>
  </si>
  <si>
    <t>Renault KWID Climber 1.0 MT</t>
  </si>
  <si>
    <t>Porsche Cayenne Diesel</t>
  </si>
  <si>
    <t>15.15 kmpl</t>
  </si>
  <si>
    <t>240 bhp</t>
  </si>
  <si>
    <t>Datsun GO T Option</t>
  </si>
  <si>
    <t>BMW 3 Series 330i</t>
  </si>
  <si>
    <t>254 bhp</t>
  </si>
  <si>
    <t>Hyundai EON 1.0 Kappa Magna Plus Optional</t>
  </si>
  <si>
    <t>Hyundai i20 Sportz 1.2</t>
  </si>
  <si>
    <t>Maruti Ritz ZXi</t>
  </si>
  <si>
    <t>Hyundai Xcent 1.2 Kappa AT S Option</t>
  </si>
  <si>
    <t>16.9 kmpl</t>
  </si>
  <si>
    <t>Honda Amaze E i-Vtech</t>
  </si>
  <si>
    <t>Maruti Wagon R VXI AMT</t>
  </si>
  <si>
    <t>Ford Figo Petrol Titanium</t>
  </si>
  <si>
    <t>Volkswagen Ameo 1.2 MPI Trendline</t>
  </si>
  <si>
    <t>Ford Ecosport 1.5 DV5 MT Trend</t>
  </si>
  <si>
    <t>Toyota Etios Liva 1.2 VX Dual Tone</t>
  </si>
  <si>
    <t>Tata Bolt Quadrajet XE</t>
  </si>
  <si>
    <t>Volkswagen Vento 1.5 TDI Highline</t>
  </si>
  <si>
    <t>Hyundai i20 Sportz Petrol</t>
  </si>
  <si>
    <t>Audi Q5 2.0 TDI</t>
  </si>
  <si>
    <t>Hyundai i20 Magna</t>
  </si>
  <si>
    <t>Mahindra KUV 100 mFALCON D75 K4 Plus 5str</t>
  </si>
  <si>
    <t>Hyundai Elantra 1.6 SX Option AT</t>
  </si>
  <si>
    <t>18.23 kmpl</t>
  </si>
  <si>
    <t>Jeep Compass 2.0 Limited Option Black</t>
  </si>
  <si>
    <t>Maruti Vitara Brezza VDi Option</t>
  </si>
  <si>
    <t>Toyota Corolla Altis 1.8 GL</t>
  </si>
  <si>
    <t>BMW X1 xDrive 20d xLine</t>
  </si>
  <si>
    <t>Nissan Evalia 2013 XL</t>
  </si>
  <si>
    <t>Mini Cooper Countryman D High</t>
  </si>
  <si>
    <t>Fiat Linea T-Jet Active</t>
  </si>
  <si>
    <t>112.4 bhp</t>
  </si>
  <si>
    <t>Chevrolet Aveo 1.4 LT</t>
  </si>
  <si>
    <t>Hyundai Santro DX</t>
  </si>
  <si>
    <t>Skoda Rapid 1.6 MPI Elegance</t>
  </si>
  <si>
    <t>Chevrolet Optra Magnum 2.0 LT BS3</t>
  </si>
  <si>
    <t>Toyota Innova 2.5 LE 2014 Diesel 7 Seater</t>
  </si>
  <si>
    <t>Tata Indica V2 eLX</t>
  </si>
  <si>
    <t>Chevrolet Enjoy 1.3 TCDi LS 8</t>
  </si>
  <si>
    <t>73.74 bhp</t>
  </si>
  <si>
    <t>Ford Fiesta 1.4 Duratorq EXI</t>
  </si>
  <si>
    <t>Mercedes-Benz GLS 350d Grand Edition</t>
  </si>
  <si>
    <t>Volkswagen Ameo 1.5 TDI Highline AT</t>
  </si>
  <si>
    <t>108.495 bhp</t>
  </si>
  <si>
    <t>Honda Jazz 1.2 S i VTEC</t>
  </si>
  <si>
    <t>Renault Scala Diesel RxL</t>
  </si>
  <si>
    <t>Toyota Fortuner 2.8 2WD AT</t>
  </si>
  <si>
    <t>Mercedes-Benz New C-Class 250 CDI Classic</t>
  </si>
  <si>
    <t>Toyota Qualis FS B3</t>
  </si>
  <si>
    <t>BMW 5 Series 2007-2010 525d Sedan</t>
  </si>
  <si>
    <t>2495 CC</t>
  </si>
  <si>
    <t>Mitsubishi Pajero 2.8 SFX BSIII Dual Tone</t>
  </si>
  <si>
    <t>116.9 bhp</t>
  </si>
  <si>
    <t>Toyota Corolla H2</t>
  </si>
  <si>
    <t>Hyundai Xcent 1.2 Kappa S Option CNG</t>
  </si>
  <si>
    <t>25.0 km/kg</t>
  </si>
  <si>
    <t>Mercedes-Benz E-Class 200 Kompressor Elegance</t>
  </si>
  <si>
    <t>Maruti Dzire VDI</t>
  </si>
  <si>
    <t>Ford EcoSport 1.5 Diesel Titanium</t>
  </si>
  <si>
    <t>Maruti Dzire ZDI Plus</t>
  </si>
  <si>
    <t>Mahindra Scorpio 1.99 S10</t>
  </si>
  <si>
    <t>Skoda Fabia 1.2L Diesel Classic</t>
  </si>
  <si>
    <t>Honda City i VTEC CVT SV</t>
  </si>
  <si>
    <t>Tata Sumo EX</t>
  </si>
  <si>
    <t>Fiat Linea 1.3 Dynamic</t>
  </si>
  <si>
    <t>Audi A3 35 TDI Technology</t>
  </si>
  <si>
    <t>Hyundai Verna VTVT 1.6 SX Option</t>
  </si>
  <si>
    <t>Hyundai i20 1.4 CRDi Magna</t>
  </si>
  <si>
    <t>Ford Fiesta 1.6 ZXI Duratec</t>
  </si>
  <si>
    <t>101 bhp</t>
  </si>
  <si>
    <t>Mercedes-Benz GLA Class 200 d Sport</t>
  </si>
  <si>
    <t>Toyota Innova 2.0 GX 8 STR</t>
  </si>
  <si>
    <t>Ford Figo 1.2P Titanium MT</t>
  </si>
  <si>
    <t>BMW 7 Series 740Li</t>
  </si>
  <si>
    <t>320 bhp</t>
  </si>
  <si>
    <t>Skoda Rapid 1.5 TDI AT Elegance</t>
  </si>
  <si>
    <t>BMW 3 Series 320d Sport</t>
  </si>
  <si>
    <t>Jeep Compass 2.0 Longitude</t>
  </si>
  <si>
    <t>Maruti Vitara Brezza ZDi Plus AMT Dual Tone</t>
  </si>
  <si>
    <t>Hyundai Xcent 1.2 VTVT SX</t>
  </si>
  <si>
    <t>Mercedes-Benz E-Class 220 CDI</t>
  </si>
  <si>
    <t>Mahindra Renault Logan 1.4 GLX Petrol</t>
  </si>
  <si>
    <t>Skoda Octavia 1.9 TDI</t>
  </si>
  <si>
    <t>Ford Ikon 1.4 TDCi DuraTorq</t>
  </si>
  <si>
    <t>Hyundai Verna 1.6 CRDi EX MT</t>
  </si>
  <si>
    <t>Volkswagen Polo 1.0 MPI Comfortline</t>
  </si>
  <si>
    <t>70.02 bhp</t>
  </si>
  <si>
    <t>Mahindra Scorpio VLX 2WD AIRBAG BSIV</t>
  </si>
  <si>
    <t>Mahindra Xylo E4</t>
  </si>
  <si>
    <t>Toyota Innova 2.5 G3</t>
  </si>
  <si>
    <t>Mercedes-Benz E-Class 2009-2013 E 200 CGI Elegance</t>
  </si>
  <si>
    <t>Mahindra Bolero SLE</t>
  </si>
  <si>
    <t>Ford Fiesta 1.4 SXi TDCi ABS</t>
  </si>
  <si>
    <t>Maruti Ritz AT</t>
  </si>
  <si>
    <t>17.16 kmpl</t>
  </si>
  <si>
    <t>Mahindra Scorpio 2.6 CRDe</t>
  </si>
  <si>
    <t>Mahindra Scorpio S4 7 Seater</t>
  </si>
  <si>
    <t>Mahindra Jeep MM 550 PE</t>
  </si>
  <si>
    <t>BMW 7 Series 730Ld Eminence</t>
  </si>
  <si>
    <t>261.49 bhp</t>
  </si>
  <si>
    <t>Hyundai Sonata Embera 2.0L CRDi MT</t>
  </si>
  <si>
    <t>Renault Duster Adventure Edition</t>
  </si>
  <si>
    <t>Audi A4 2.0 TDI 177 Bhp Technology Edition</t>
  </si>
  <si>
    <t>Hyundai Verna 1.4 VTVT</t>
  </si>
  <si>
    <t>17.43 kmpl</t>
  </si>
  <si>
    <t>105.5 bhp</t>
  </si>
  <si>
    <t>Mahindra TUV 300 T8</t>
  </si>
  <si>
    <t>Hyundai Accent GLE 1</t>
  </si>
  <si>
    <t>Maruti Swift 1.3 LXI</t>
  </si>
  <si>
    <t>Tata Zest Revotron 1.2T XMS</t>
  </si>
  <si>
    <t>Ford Aspire Titanium Plus Diesel</t>
  </si>
  <si>
    <t>Hyundai Verna SX CRDi AT</t>
  </si>
  <si>
    <t>19.08 kmpl</t>
  </si>
  <si>
    <t>BMW X3 xDrive20d Expedition</t>
  </si>
  <si>
    <t>18.56 kmpl</t>
  </si>
  <si>
    <t>BMW 6 Series 640d Coupe</t>
  </si>
  <si>
    <t>Hyundai Santro LP zipPlus</t>
  </si>
  <si>
    <t>Porsche Cayenne Turbo S</t>
  </si>
  <si>
    <t>11.9 kmpl</t>
  </si>
  <si>
    <t>550 bhp</t>
  </si>
  <si>
    <t>Mahindra Quanto C8</t>
  </si>
  <si>
    <t>Toyota Corolla H5</t>
  </si>
  <si>
    <t>Mahindra KUV 100 mFALCON D75 K4</t>
  </si>
  <si>
    <t>BMW 3 Series 2005-2011 325i Sedan</t>
  </si>
  <si>
    <t>Toyota Fortuner 4x2 MT TRD Sportivo</t>
  </si>
  <si>
    <t>168.7 bhp</t>
  </si>
  <si>
    <t>Tata Indigo CS Emax CNG GLX</t>
  </si>
  <si>
    <t>24.6 km/kg</t>
  </si>
  <si>
    <t>55.23 bhp</t>
  </si>
  <si>
    <t>Maruti Zen VXI</t>
  </si>
  <si>
    <t>Ford Freestyle Titanium Petrol</t>
  </si>
  <si>
    <t>1194 CC</t>
  </si>
  <si>
    <t>94.68 bhp</t>
  </si>
  <si>
    <t>Hyundai Elite i20 Asta Option</t>
  </si>
  <si>
    <t>Maruti Baleno Alpha 1.2</t>
  </si>
  <si>
    <t>Maruti Baleno Delta</t>
  </si>
  <si>
    <t>Hyundai Santa Fe 2WD AT</t>
  </si>
  <si>
    <t>Honda City 1.5 V MT Exclusive</t>
  </si>
  <si>
    <t>Mahindra Bolero SLE BSIII</t>
  </si>
  <si>
    <t>Ford Endeavour 2.2 Titanium AT 4X2</t>
  </si>
  <si>
    <t>Maruti Ciaz AT ZXi</t>
  </si>
  <si>
    <t>Mahindra XUV500 W10 AWD</t>
  </si>
  <si>
    <t>Hyundai Creta 1.6 SX Option</t>
  </si>
  <si>
    <t>21.79 kmpl</t>
  </si>
  <si>
    <t>Maruti Swift VDI BSIV W ABS</t>
  </si>
  <si>
    <t>Mahindra Scorpio SLE BSIII</t>
  </si>
  <si>
    <t>Volkswagen Jetta 2007-2011 2.0 TDI Trendline</t>
  </si>
  <si>
    <t>Land Rover Discovery HSE Luxury 3.0 TD6</t>
  </si>
  <si>
    <t>Nissan Terrano XL 110 PS</t>
  </si>
  <si>
    <t>Hyundai Tucson 2.0 Dual VTVT 2WD AT GL</t>
  </si>
  <si>
    <t>12.95 kmpl</t>
  </si>
  <si>
    <t>152.88 bhp</t>
  </si>
  <si>
    <t>Audi A4 2.0 TFSI</t>
  </si>
  <si>
    <t>Mercedes-Benz E-Class E250 CDI Launch Edition</t>
  </si>
  <si>
    <t>Renault Duster 85PS Diesel RxE</t>
  </si>
  <si>
    <t>Honda Amaze S AT i-Vtech</t>
  </si>
  <si>
    <t>Volvo S60 D4 SUMMUM</t>
  </si>
  <si>
    <t>Maruti Swift Dzire 1.2 Lxi BSIV</t>
  </si>
  <si>
    <t>Maruti Omni MPI STD BSIV</t>
  </si>
  <si>
    <t>Maruti SX4 VDI</t>
  </si>
  <si>
    <t>Ford Fiesta Titanium 1.5 TDCi</t>
  </si>
  <si>
    <t>Mercedes-Benz E-Class E270 CDI</t>
  </si>
  <si>
    <t>Maruti Baleno Zeta Automatic</t>
  </si>
  <si>
    <t>Mahindra Scorpio S10 AT 4WD</t>
  </si>
  <si>
    <t>Volkswagen Polo 1.2 MPI Trendline</t>
  </si>
  <si>
    <t>Hyundai i20 1.2 Era</t>
  </si>
  <si>
    <t>Toyota Camry W4 (AT)</t>
  </si>
  <si>
    <t>BMW 5 Series 2013-2017 520d M Sport</t>
  </si>
  <si>
    <t>Chevrolet Sail Hatchback 1.2 LS ABS</t>
  </si>
  <si>
    <t>Skoda Superb 2.5 TDi AT</t>
  </si>
  <si>
    <t>163.2 bhp</t>
  </si>
  <si>
    <t>Toyota Corolla Altis D-4D G</t>
  </si>
  <si>
    <t>Skoda Rapid 1.6 MPI AT Elegance</t>
  </si>
  <si>
    <t>Honda Brio 1.2 VX AT</t>
  </si>
  <si>
    <t>Maruti Zen Estilo LXI BSIII</t>
  </si>
  <si>
    <t>Toyota Etios Cross 1.4L GD</t>
  </si>
  <si>
    <t>Maruti Celerio ZXI MT</t>
  </si>
  <si>
    <t>Tata Tiago 1.2 Revotron XT</t>
  </si>
  <si>
    <t>Mercedes-Benz M-Class ML 250 CDI</t>
  </si>
  <si>
    <t>203.2 bhp</t>
  </si>
  <si>
    <t>Maruti Wagon R VXI 1.2</t>
  </si>
  <si>
    <t>Honda City i-DTEC ZX</t>
  </si>
  <si>
    <t>25.6 kmpl</t>
  </si>
  <si>
    <t>Maruti Swift LXI Option</t>
  </si>
  <si>
    <t>Mercedes-Benz M-Class ML 350 CDI Corporate</t>
  </si>
  <si>
    <t>Toyota Innova Crysta 2.4 G MT</t>
  </si>
  <si>
    <t>Toyota Etios Liva V</t>
  </si>
  <si>
    <t>Toyota Qualis RS E2</t>
  </si>
  <si>
    <t>Ford Ecosport 1.5 Ti VCT MT Titanium</t>
  </si>
  <si>
    <t>BMW X6 xDrive30d</t>
  </si>
  <si>
    <t>241 bhp</t>
  </si>
  <si>
    <t>Hyundai Santro Xing GLS LPG</t>
  </si>
  <si>
    <t>13.45 km/kg</t>
  </si>
  <si>
    <t>Maruti Ciaz VDi</t>
  </si>
  <si>
    <t>26.21 kmpl</t>
  </si>
  <si>
    <t>Mahindra Logan Diesel 1.5 DLS</t>
  </si>
  <si>
    <t>Maruti Ciaz Alpha</t>
  </si>
  <si>
    <t>Ford Figo 2015-2019 1.2P Trend MT</t>
  </si>
  <si>
    <t>BMW 1 Series 118d Sport Line</t>
  </si>
  <si>
    <t>Tata Safari DICOR 2.2 LX 4x2</t>
  </si>
  <si>
    <t>Mahindra Scorpio VLX 4WD AIRBAG BSIV</t>
  </si>
  <si>
    <t>Honda City ZX VTEC</t>
  </si>
  <si>
    <t>Porsche Cayman 2009-2012 S tiptronic</t>
  </si>
  <si>
    <t>Land Rover Range Rover Sport 2005 2012 HSE</t>
  </si>
  <si>
    <t>Hyundai i10 Asta Sunroof AT</t>
  </si>
  <si>
    <t>Chevrolet Tavera LT 9 Str BS IV</t>
  </si>
  <si>
    <t>13.58 kmpl</t>
  </si>
  <si>
    <t>Volkswagen Vento 1.5 TDI Trendline</t>
  </si>
  <si>
    <t>Mercedes-Benz E-Class E 350 d</t>
  </si>
  <si>
    <t>Maruti Celerio LXI</t>
  </si>
  <si>
    <t>Tata Nano XT</t>
  </si>
  <si>
    <t>Maruti Swift 1.3 VXI ABS</t>
  </si>
  <si>
    <t>Chevrolet Enjoy 1.3 TCDi LTZ 8</t>
  </si>
  <si>
    <t>BMW X5 xDrive 30d M Sport</t>
  </si>
  <si>
    <t>Skoda Fabia 1.2 MPI Ambition Plus</t>
  </si>
  <si>
    <t>16.25 kmpl</t>
  </si>
  <si>
    <t>Nissan Terrano XL D Option</t>
  </si>
  <si>
    <t>Hyundai Santro AT</t>
  </si>
  <si>
    <t>Mahindra Xylo D2 BSIV</t>
  </si>
  <si>
    <t>95 bhp</t>
  </si>
  <si>
    <t>Mercedes-Benz GLA Class 200 Sport Edition</t>
  </si>
  <si>
    <t>Mercedes-Benz CLA 200 Sport Edition</t>
  </si>
  <si>
    <t>Mahindra Xylo D2 Maxx</t>
  </si>
  <si>
    <t>Tata Safari Storme Explorer Edition</t>
  </si>
  <si>
    <t>Toyota Corolla Altis G MT</t>
  </si>
  <si>
    <t>Maruti Grand Vitara 2.4 MT</t>
  </si>
  <si>
    <t>10.4 kmpl</t>
  </si>
  <si>
    <t>Mahindra XUV500 W8 1.99 mHawk</t>
  </si>
  <si>
    <t>Maruti Estilo LXI</t>
  </si>
  <si>
    <t>Mini Cooper 3 DOOR S</t>
  </si>
  <si>
    <t>17.44 kmpl</t>
  </si>
  <si>
    <t>Maruti Wagon R Stingray LXI</t>
  </si>
  <si>
    <t>Skoda Rapid 1.6 MPI AT Ambition</t>
  </si>
  <si>
    <t>Skoda Laura Elegance 2.0 TDI CR AT</t>
  </si>
  <si>
    <t>Ford Endeavour 2.2 Trend MT 4X4</t>
  </si>
  <si>
    <t>Hyundai i20 2015-2017 1.4 Magna ABS</t>
  </si>
  <si>
    <t>Ford EcoSport 1.5 Petrol Trend</t>
  </si>
  <si>
    <t>Honda Jazz V CVT</t>
  </si>
  <si>
    <t>Volvo XC90 2007-2015 D5 AWD</t>
  </si>
  <si>
    <t>200 bhp</t>
  </si>
  <si>
    <t>Mahindra Scorpio S2 7 Seater</t>
  </si>
  <si>
    <t>Mercedes-Benz New C-Class C 200 CGI Elegance</t>
  </si>
  <si>
    <t>Hyundai Grand i10 1.2 CRDi Sportz</t>
  </si>
  <si>
    <t>Jaguar XJ 3.0L Portfolio</t>
  </si>
  <si>
    <t>271.23 bhp</t>
  </si>
  <si>
    <t>Hyundai i20 Magna 1.4 CRDi (Diesel)</t>
  </si>
  <si>
    <t>Ford Figo Diesel EXI Option</t>
  </si>
  <si>
    <t>Hyundai i10 Magna LPG</t>
  </si>
  <si>
    <t>19.2 km/kg</t>
  </si>
  <si>
    <t>Maruti Baleno Delta 1.3</t>
  </si>
  <si>
    <t>Mercedes-Benz GLC 220d 4MATIC Sport</t>
  </si>
  <si>
    <t>Hyundai Xcent 1.2 CRDi E Plus</t>
  </si>
  <si>
    <t>Nissan Sunny Diesel XV</t>
  </si>
  <si>
    <t>22.71 kmpl</t>
  </si>
  <si>
    <t>Renault Pulse RxL</t>
  </si>
  <si>
    <t>63.12 bhp</t>
  </si>
  <si>
    <t>Volkswagen Vento Petrol Comfortline</t>
  </si>
  <si>
    <t>Audi Q3 2012-2015 35 TDI Quattro Premium</t>
  </si>
  <si>
    <t>Maruti Ciaz ZDi Plus</t>
  </si>
  <si>
    <t>Mercedes-Benz CLA 200 CDI Style</t>
  </si>
  <si>
    <t>Toyota Innova 2.5 GX (Diesel) 8 Seater</t>
  </si>
  <si>
    <t>Toyota Etios Petrol TRD Sportivo</t>
  </si>
  <si>
    <t>Honda Accord 2.4 M/T</t>
  </si>
  <si>
    <t>Audi A4 35 TDI Premium Sport</t>
  </si>
  <si>
    <t>Toyota Corolla DX</t>
  </si>
  <si>
    <t>Tata Hexa XTA</t>
  </si>
  <si>
    <t>Hyundai i20 2015-2017 1.2 Asta</t>
  </si>
  <si>
    <t>Honda Accord 2001-2003 2.3 VTi L AT</t>
  </si>
  <si>
    <t>Ford Fiesta Classic 1.4 Duratorq LXI</t>
  </si>
  <si>
    <t>Hyundai Verna CRDi ABS</t>
  </si>
  <si>
    <t>Hyundai Grand i10 CRDi Asta</t>
  </si>
  <si>
    <t>BMW 6 Series Gran Coupe</t>
  </si>
  <si>
    <t>17.54 kmpl</t>
  </si>
  <si>
    <t>Maruti SX4 Green Vxi (CNG)</t>
  </si>
  <si>
    <t>22.1 km/kg</t>
  </si>
  <si>
    <t>85.7 bhp</t>
  </si>
  <si>
    <t>Skoda Octavia 2.0 TDI AT Style Plus</t>
  </si>
  <si>
    <t>Hyundai Santro Xing XO CNG</t>
  </si>
  <si>
    <t>17.0 km/kg</t>
  </si>
  <si>
    <t>Land Rover Discovery SE 3.0 TD6</t>
  </si>
  <si>
    <t>Mercedes-Benz New C-Class 230 Avantgarde</t>
  </si>
  <si>
    <t>BMW 5 Series 520d Sedan</t>
  </si>
  <si>
    <t>Audi Q7 3.0 TDI quattro</t>
  </si>
  <si>
    <t>Skoda Rapid 1.5 TDI Ambition</t>
  </si>
  <si>
    <t>Hyundai Santro GLS II - Euro II</t>
  </si>
  <si>
    <t>BMW 3 Series 318i Sedan</t>
  </si>
  <si>
    <t>Mahindra NuvoSport N8</t>
  </si>
  <si>
    <t>BMW X6 xDrive 40d M Sport</t>
  </si>
  <si>
    <t>15.87 kmpl</t>
  </si>
  <si>
    <t>308.43 bhp</t>
  </si>
  <si>
    <t>Honda Amaze VX AT i-Vtech</t>
  </si>
  <si>
    <t>Audi A4 2.0 TDI Premium Sport Limited Edition</t>
  </si>
  <si>
    <t>Skoda Octavia Ambiente 1.9 TDI MT</t>
  </si>
  <si>
    <t>Honda Amaze E i-Dtech</t>
  </si>
  <si>
    <t>Toyota Innova 2.5 EV Diesel MS 8 Str BSIII</t>
  </si>
  <si>
    <t>Mitsubishi Pajero 2.8 GLX Sports</t>
  </si>
  <si>
    <t>9.5 kmpl</t>
  </si>
  <si>
    <t>118.6 bhp</t>
  </si>
  <si>
    <t>Volvo S80 D5</t>
  </si>
  <si>
    <t>Mahindra Scorpio VLX 2WD BSIV</t>
  </si>
  <si>
    <t>Chevrolet Tavera LS B3 10 Seats BSIII</t>
  </si>
  <si>
    <t>Hyundai Santro Xing XG eRLX Euro III</t>
  </si>
  <si>
    <t>Maruti Celerio ZXI AT</t>
  </si>
  <si>
    <t>Mitsubishi Montero 3.2 GLS</t>
  </si>
  <si>
    <t>11.56 kmpl</t>
  </si>
  <si>
    <t>3200 CC</t>
  </si>
  <si>
    <t>199.3 bhp</t>
  </si>
  <si>
    <t>Honda Civic 2006-2010 1.8 (E) MT</t>
  </si>
  <si>
    <t>Hyundai i20 2015-2017 Magna 1.2</t>
  </si>
  <si>
    <t>Hyundai i20 Sportz Option 1.2</t>
  </si>
  <si>
    <t>Tata Tiago AMT 1.2 Revotron XZA</t>
  </si>
  <si>
    <t>83.83 bhp</t>
  </si>
  <si>
    <t>Tata Xenon XT EX 4X4</t>
  </si>
  <si>
    <t>Hyundai EON Magna</t>
  </si>
  <si>
    <t>55 bhp</t>
  </si>
  <si>
    <t>Tata Nano Cx</t>
  </si>
  <si>
    <t>Renault Scala RxL</t>
  </si>
  <si>
    <t>14.39 kmpl</t>
  </si>
  <si>
    <t>Tata Indigo CS LX (TDI) BS III</t>
  </si>
  <si>
    <t>19.09 kmpl</t>
  </si>
  <si>
    <t>Ford Fiesta 1.4 TDCi EXI</t>
  </si>
  <si>
    <t>Hyundai Grand i10 CRDi SportZ Edition</t>
  </si>
  <si>
    <t>Audi A4 1.8 TFSI</t>
  </si>
  <si>
    <t>1781 CC</t>
  </si>
  <si>
    <t>Hyundai Verna Transform SX VTVT</t>
  </si>
  <si>
    <t>Hyundai Getz GLS ABS</t>
  </si>
  <si>
    <t>1341 CC</t>
  </si>
  <si>
    <t>83 bhp</t>
  </si>
  <si>
    <t>Hyundai Grand i10 1.2 Kappa Sportz Option</t>
  </si>
  <si>
    <t>Ford Figo 2015-2019 1.2P Sports Edition MT</t>
  </si>
  <si>
    <t>Honda BRV i-VTEC V MT</t>
  </si>
  <si>
    <t>Audi Q5 2.0 TDI Technology</t>
  </si>
  <si>
    <t>Honda Amaze S i-DTEC</t>
  </si>
  <si>
    <t>Porsche Panamera Diesel</t>
  </si>
  <si>
    <t>17.85 kmpl</t>
  </si>
  <si>
    <t>300 bhp</t>
  </si>
  <si>
    <t>Audi A6 2.8 FSI</t>
  </si>
  <si>
    <t>2773 CC</t>
  </si>
  <si>
    <t>201 bhp</t>
  </si>
  <si>
    <t>Maruti Ciaz ZXi Plus</t>
  </si>
  <si>
    <t>Mahindra Bolero mHAWK D70 ZLX</t>
  </si>
  <si>
    <t>Maruti Swift Dzire 1.2 Vxi BSIV</t>
  </si>
  <si>
    <t>Maruti Wagon R VXi BSII</t>
  </si>
  <si>
    <t>Honda Mobilio E i VTEC</t>
  </si>
  <si>
    <t>Skoda Superb 3.6 V6 FSI</t>
  </si>
  <si>
    <t>3597 CC</t>
  </si>
  <si>
    <t>262.6 bhp</t>
  </si>
  <si>
    <t>Hyundai i20 1.4 Sportz</t>
  </si>
  <si>
    <t>Maruti Celerio ZXI Optional</t>
  </si>
  <si>
    <t>Ford Figo Diesel LXI</t>
  </si>
  <si>
    <t>Volvo S60 D3</t>
  </si>
  <si>
    <t>1985 CC</t>
  </si>
  <si>
    <t>163 bhp</t>
  </si>
  <si>
    <t>Mahindra KUV 100 mFALCON G80 K2</t>
  </si>
  <si>
    <t>Mahindra TUV 300 T8 AMT</t>
  </si>
  <si>
    <t>Maruti Celerio CNG VXI MT</t>
  </si>
  <si>
    <t>31.79 km/kg</t>
  </si>
  <si>
    <t>58.33 bhp</t>
  </si>
  <si>
    <t>Mahindra Scorpio DX 2.6 Turbo 8 Str</t>
  </si>
  <si>
    <t>Hyundai Tucson CRDi</t>
  </si>
  <si>
    <t>Porsche Panamera Diesel 250hp</t>
  </si>
  <si>
    <t>18.18 kmpl</t>
  </si>
  <si>
    <t>Honda Amaze V Petrol</t>
  </si>
  <si>
    <t>86.76 bhp</t>
  </si>
  <si>
    <t>Hyundai i20 Active 1.2 SX Dual Tone</t>
  </si>
  <si>
    <t>Maruti Swift AMT DDiS VDI</t>
  </si>
  <si>
    <t>Maruti Wagon R VXI BS IV with ABS</t>
  </si>
  <si>
    <t>Toyota Etios VX</t>
  </si>
  <si>
    <t>Volkswagen CrossPolo 1.5 TDI</t>
  </si>
  <si>
    <t>Skoda Rapid 1.6 MPI AT Style</t>
  </si>
  <si>
    <t>Hyundai Verna CRDi</t>
  </si>
  <si>
    <t>Hyundai i20 Active S Diesel</t>
  </si>
  <si>
    <t>21.19 kmpl</t>
  </si>
  <si>
    <t>Maruti Baleno Alpha CVT</t>
  </si>
  <si>
    <t>Honda CR-V 2.4L 4WD MT</t>
  </si>
  <si>
    <t>Ford Fiesta 1.4 ZXi TDCi ABS</t>
  </si>
  <si>
    <t>Hyundai Verna 1.6 CRDi S</t>
  </si>
  <si>
    <t>Maruti Wagon R Vx</t>
  </si>
  <si>
    <t>Maruti Alto LX BSIII</t>
  </si>
  <si>
    <t>Maruti Celerio ZDi</t>
  </si>
  <si>
    <t>Hyundai EON D Lite Plus Option</t>
  </si>
  <si>
    <t>Maruti Swift VDI Optional</t>
  </si>
  <si>
    <t>Maruti Swift AMT VDI</t>
  </si>
  <si>
    <t>Mahindra Scorpio 2009-2014 SLE 7S BSIV</t>
  </si>
  <si>
    <t>Hyundai Getz GLE</t>
  </si>
  <si>
    <t>Honda Brio E MT</t>
  </si>
  <si>
    <t>Skoda Superb Elegance 1.8 TSI MT</t>
  </si>
  <si>
    <t>Ford Ecosport 1.5 Ti VCT MT Trend</t>
  </si>
  <si>
    <t>BMW 7 Series 730Ld Sedan</t>
  </si>
  <si>
    <t>Renault Fluence Diesel E4</t>
  </si>
  <si>
    <t>21.8 kmpl</t>
  </si>
  <si>
    <t>Mitsubishi Pajero 2.8 SFX</t>
  </si>
  <si>
    <t>BMW X5 X5 M</t>
  </si>
  <si>
    <t>Mahindra TUV 300 2015-2019 T8</t>
  </si>
  <si>
    <t>Renault KWID 1.0 RXT Optional AMT</t>
  </si>
  <si>
    <t>BMW X3 xDrive 20d Luxury Line</t>
  </si>
  <si>
    <t>Maruti Wagon R Stingray VXI</t>
  </si>
  <si>
    <t>Chevrolet Sail Hatchback LS ABS</t>
  </si>
  <si>
    <t>76.9 bhp</t>
  </si>
  <si>
    <t>Tata Zest Quadrajet 1.3</t>
  </si>
  <si>
    <t>BMW X3 xDrive20d xLine</t>
  </si>
  <si>
    <t>Maruti Wagon R LX BSIII</t>
  </si>
  <si>
    <t>Hyundai Getz GLS</t>
  </si>
  <si>
    <t>Maruti Omni MPI CARGO BSIV</t>
  </si>
  <si>
    <t>Mercedes-Benz B Class 2012-2015 B200 Sport CDI</t>
  </si>
  <si>
    <t>2147 CC</t>
  </si>
  <si>
    <t>Mahindra Scorpio VLX 4WD</t>
  </si>
  <si>
    <t>Toyota Innova 2.5 G4 Diesel 8-seater</t>
  </si>
  <si>
    <t>Tata Bolt Quadrajet XM</t>
  </si>
  <si>
    <t>Maruti Swift Dzire Ldi BSIV</t>
  </si>
  <si>
    <t>Chevrolet Spark 1.0 LT</t>
  </si>
  <si>
    <t>Audi A6 35 TDI Matrix</t>
  </si>
  <si>
    <t>Tata Tigor 1.05 Revotorq XZ Option</t>
  </si>
  <si>
    <t>1047 CC</t>
  </si>
  <si>
    <t>Ford Figo Aspire 1.5 TDCi Trend</t>
  </si>
  <si>
    <t>Tata Venture EX</t>
  </si>
  <si>
    <t>15.42 kmpl</t>
  </si>
  <si>
    <t>Ford Endeavour 2.5L 4X2 MT</t>
  </si>
  <si>
    <t>Tata Nexon 1.5 Revotorq XZ Plus Dual Tone</t>
  </si>
  <si>
    <t>Isuzu MUX 4WD</t>
  </si>
  <si>
    <t>2999 CC</t>
  </si>
  <si>
    <t>174.57 bhp</t>
  </si>
  <si>
    <t>14.47 kmpl</t>
  </si>
  <si>
    <t>301.73 bhp</t>
  </si>
  <si>
    <t>Maruti Swift Ldi BSIII</t>
  </si>
  <si>
    <t>Maruti Ignis 1.2 AMT Alpha</t>
  </si>
  <si>
    <t>Ford Figo Diesel Celebration Edition</t>
  </si>
  <si>
    <t>68.1 bhp</t>
  </si>
  <si>
    <t>Toyota Platinum Etios 1.4 GXD</t>
  </si>
  <si>
    <t>Mahindra Thar DI 4X4</t>
  </si>
  <si>
    <t>Mercedes-Benz New C-Class C 250 CDI Elegance</t>
  </si>
  <si>
    <t>Mercedes-Benz New C-Class 200 CDI Elegance</t>
  </si>
  <si>
    <t>Hyundai Santro Xing GL Plus LPG</t>
  </si>
  <si>
    <t>Tata Manza Aura Quadrajet</t>
  </si>
  <si>
    <t>Honda Jazz 1.5 SV i DTEC</t>
  </si>
  <si>
    <t>Tata Manza Aura Plus Quadrajet BS IV</t>
  </si>
  <si>
    <t>Tata Indigo eCS LS (TDI) BS-III</t>
  </si>
  <si>
    <t>Hyundai Grand i10 Era</t>
  </si>
  <si>
    <t>Nissan Micra Active XV</t>
  </si>
  <si>
    <t>19.69 kmpl</t>
  </si>
  <si>
    <t>Jeep Compass 2.0 Sport</t>
  </si>
  <si>
    <t>BMW X3 xDrive20d Advantage Edition</t>
  </si>
  <si>
    <t>Honda City V AT</t>
  </si>
  <si>
    <t>Mahindra Ssangyong Rexton RX5</t>
  </si>
  <si>
    <t>12.83 kmpl</t>
  </si>
  <si>
    <t>162 bhp</t>
  </si>
  <si>
    <t>Tata Zest Quadrajet 1.3 75PS XM</t>
  </si>
  <si>
    <t>Volvo S60 D4 KINETIC</t>
  </si>
  <si>
    <t>Porsche Panamera 2010 2013 4S</t>
  </si>
  <si>
    <t>8.0 kmpl</t>
  </si>
  <si>
    <t>394.3 bhp</t>
  </si>
  <si>
    <t>Ford EcoSport 1.5 TDCi Trend</t>
  </si>
  <si>
    <t>Mahindra KUV 100 G80 K6 Plus 5Str</t>
  </si>
  <si>
    <t>Honda City 1.5 E MT</t>
  </si>
  <si>
    <t>Hyundai Verna 1.6 EX VTVT</t>
  </si>
  <si>
    <t>Tata New Safari DICOR 2.2 EX 4x4 BS IV</t>
  </si>
  <si>
    <t>Tata Indigo eCS eLS BS IV</t>
  </si>
  <si>
    <t>Mini Cooper S Carbon Edition</t>
  </si>
  <si>
    <t>Skoda Laura Ambiente 2.0 TDI CR MT</t>
  </si>
  <si>
    <t>22.8 km/kg</t>
  </si>
  <si>
    <t>80.9 bhp</t>
  </si>
  <si>
    <t>Tata Tigor 1.2 Revotron XT</t>
  </si>
  <si>
    <t>Mercedes-Benz E-Class 2009-2013 E250 CDI Blue Efficiency</t>
  </si>
  <si>
    <t>Land Rover Discovery Sport TD4 HSE</t>
  </si>
  <si>
    <t>12.63 kmpl</t>
  </si>
  <si>
    <t>147.5 bhp</t>
  </si>
  <si>
    <t>Hyundai Verna CRDi SX ABS</t>
  </si>
  <si>
    <t>Skoda Rapid 1.6 MPI Active</t>
  </si>
  <si>
    <t>Hyundai Santro GS</t>
  </si>
  <si>
    <t>Maruti Ciaz VDi Plus</t>
  </si>
  <si>
    <t>Mercedes-Benz E-Class 2009-2013 E350 Petrol</t>
  </si>
  <si>
    <t>272 bhp</t>
  </si>
  <si>
    <t>Audi A6 2011-2015 3.0 TDI Quattro Premium Plus</t>
  </si>
  <si>
    <t>14.57 kmpl</t>
  </si>
  <si>
    <t>Honda City 1.5 EXI AT</t>
  </si>
  <si>
    <t>Skoda Laura Ambition 2.0 TDI CR MT</t>
  </si>
  <si>
    <t>Tata Tiago Wizz 1.05 Revotorq</t>
  </si>
  <si>
    <t>27.28 kmpl</t>
  </si>
  <si>
    <t>Skoda Rapid 1.6 MPI Ambition</t>
  </si>
  <si>
    <t>15.41 kmpl</t>
  </si>
  <si>
    <t>Renault KWID RXL</t>
  </si>
  <si>
    <t>Mahindra Scorpio S8 8 Seater</t>
  </si>
  <si>
    <t>Chevrolet Enjoy TCDi LS 8 Seater</t>
  </si>
  <si>
    <t>Audi A7 2011-2015 Sportback</t>
  </si>
  <si>
    <t>Ford Fiesta 1.4 ZXi Leather</t>
  </si>
  <si>
    <t>Ford EcoSport 1.5 TDCi Trend Plus</t>
  </si>
  <si>
    <t>Maruti Swift LDI BSIV</t>
  </si>
  <si>
    <t>Maruti Ertiga Paseo VDI</t>
  </si>
  <si>
    <t>Maruti Zen Estilo LXI BS IV</t>
  </si>
  <si>
    <t>Maruti Alto K10 LXI CNG Optional</t>
  </si>
  <si>
    <t>32.26 km/kg</t>
  </si>
  <si>
    <t>Tata Manza Aqua Safire</t>
  </si>
  <si>
    <t>Volkswagen Vento Sport 1.2 TSI AT</t>
  </si>
  <si>
    <t>18.19 kmpl</t>
  </si>
  <si>
    <t>Mahindra Xylo D2 BS III</t>
  </si>
  <si>
    <t>Porsche Cayenne Base</t>
  </si>
  <si>
    <t>13.33 kmpl</t>
  </si>
  <si>
    <t>2995 CC</t>
  </si>
  <si>
    <t>340 bhp</t>
  </si>
  <si>
    <t>Volkswagen Polo 1.2 MPI Highline Plus</t>
  </si>
  <si>
    <t>Maruti Zen LXI</t>
  </si>
  <si>
    <t>Tata Safari Storme VX</t>
  </si>
  <si>
    <t>Honda Brio 1.2 S MT</t>
  </si>
  <si>
    <t>Volkswagen Jetta 2012-2014 1.4 TSI</t>
  </si>
  <si>
    <t>120.33 bhp</t>
  </si>
  <si>
    <t>Honda Jazz Select Edition</t>
  </si>
  <si>
    <t>16.7 kmpl</t>
  </si>
  <si>
    <t>Maruti S Cross DDiS 320 Alpha</t>
  </si>
  <si>
    <t>Audi A4 30 TFSI Premium Plus</t>
  </si>
  <si>
    <t>17.84 kmpl</t>
  </si>
  <si>
    <t>Ford Endeavour Titanium 4X2</t>
  </si>
  <si>
    <t>Chevrolet Sail 1.2 LS</t>
  </si>
  <si>
    <t>82.4 bhp</t>
  </si>
  <si>
    <t>Maruti Swift Dzire LXI</t>
  </si>
  <si>
    <t>Maruti Dzire LDI</t>
  </si>
  <si>
    <t>Maruti Eeco CNG 5 Seater AC</t>
  </si>
  <si>
    <t>20.0 km/kg</t>
  </si>
  <si>
    <t>Hyundai Santro GS zipDrive - Euro II</t>
  </si>
  <si>
    <t>Toyota Corolla Altis GL MT</t>
  </si>
  <si>
    <t>Mahindra XUV500 W7</t>
  </si>
  <si>
    <t>BMW 7 Series 730Ld Design Pure Excellence CBU</t>
  </si>
  <si>
    <t>Mercedes-Benz E-Class 280 Elegance</t>
  </si>
  <si>
    <t>2997 CC</t>
  </si>
  <si>
    <t>231.1 bhp</t>
  </si>
  <si>
    <t>1948 CC</t>
  </si>
  <si>
    <t>Nissan Micra XV D</t>
  </si>
  <si>
    <t>23.19 kmpl</t>
  </si>
  <si>
    <t>Maruti 800 Std</t>
  </si>
  <si>
    <t>Honda Accord 2.4 Elegance M/T</t>
  </si>
  <si>
    <t>Maruti Dzire ZDI</t>
  </si>
  <si>
    <t>Toyota Corolla Altis G HV AT</t>
  </si>
  <si>
    <t>Land Rover Range Rover Vogue SE 4.4 SDV8</t>
  </si>
  <si>
    <t>11.49 kmpl</t>
  </si>
  <si>
    <t>335.3 bhp</t>
  </si>
  <si>
    <t>Jeep Compass 2.0 Limited Option 4X4</t>
  </si>
  <si>
    <t>Toyota Etios G SP</t>
  </si>
  <si>
    <t>Ford Freestyle Titanium Plus Petrol</t>
  </si>
  <si>
    <t>Audi Q3 30 TDI Premium FWD</t>
  </si>
  <si>
    <t>18.51 kmpl</t>
  </si>
  <si>
    <t>Skoda Rapid 2013-2016 1.6 MPI Ambition</t>
  </si>
  <si>
    <t>Renault Duster 110PS Diesel RxZ Plus</t>
  </si>
  <si>
    <t>Mercedes-Benz E-Class E400 Cabriolet</t>
  </si>
  <si>
    <t>333 bhp</t>
  </si>
  <si>
    <t>Maruti Baleno Delta CVT</t>
  </si>
  <si>
    <t>Ford Fiesta Diesel Titanium Plus</t>
  </si>
  <si>
    <t>Hyundai Grand i10 Magna AT</t>
  </si>
  <si>
    <t>Tata Manza Aura Quadrajet BS IV</t>
  </si>
  <si>
    <t>Toyota Innova 2.5 GX 7 STR</t>
  </si>
  <si>
    <t>Nissan Micra XL Primo</t>
  </si>
  <si>
    <t>Ford Aspire Ambiente Diesel</t>
  </si>
  <si>
    <t>Hyundai Verna Transform CRDi VGT SX ABS</t>
  </si>
  <si>
    <t>Hyundai Sonata Transform 2.4 GDi MT</t>
  </si>
  <si>
    <t>13.44 kmpl</t>
  </si>
  <si>
    <t>2359 CC</t>
  </si>
  <si>
    <t>198.25 bhp</t>
  </si>
  <si>
    <t>Skoda Superb 1.8 TFSI MT</t>
  </si>
  <si>
    <t>Mercedes-Benz M-Class ML 320 CDI</t>
  </si>
  <si>
    <t>8.7 kmpl</t>
  </si>
  <si>
    <t>224.34 bhp</t>
  </si>
  <si>
    <t>Volkswagen Vento Diesel Breeze</t>
  </si>
  <si>
    <t>Mahindra Quanto C6</t>
  </si>
  <si>
    <t>Hyundai i10 Asta 1.2 AT with Sunroof</t>
  </si>
  <si>
    <t>Toyota Etios Liva 1.4 GD</t>
  </si>
  <si>
    <t>Ford Figo Aspire 1.2 Ti-VCT Titanium</t>
  </si>
  <si>
    <t>BMW 7 Series 2007-2012 750Li</t>
  </si>
  <si>
    <t>8.77 kmpl</t>
  </si>
  <si>
    <t>4395 CC</t>
  </si>
  <si>
    <t>402 bhp</t>
  </si>
  <si>
    <t>Hyundai EON 1.0 Magna Plus Option O</t>
  </si>
  <si>
    <t>Hyundai Xcent 1.2 Kappa AT SX Option</t>
  </si>
  <si>
    <t>Skoda Rapid 1.6 MPI AT Elegance Plus</t>
  </si>
  <si>
    <t>Mitsubishi Pajero 2.8 GLX CRZ</t>
  </si>
  <si>
    <t>Maruti SX4 Vxi BSIV</t>
  </si>
  <si>
    <t>Honda City i-VTEC VX</t>
  </si>
  <si>
    <t>Hyundai i10 Magna 1.1 iTech SE</t>
  </si>
  <si>
    <t>Renault Duster 85PS Diesel RxL Optional with Nav</t>
  </si>
  <si>
    <t>Mercedes-Benz R-Class R350 CDI 4MATIC</t>
  </si>
  <si>
    <t>261 bhp</t>
  </si>
  <si>
    <t>Hyundai Verna 1.6 CRDI AT SX Option</t>
  </si>
  <si>
    <t>Honda Brio S Option AT</t>
  </si>
  <si>
    <t>Hyundai i10 Sportz Option</t>
  </si>
  <si>
    <t>Skoda Octavia L and K 1.9 TDI MT</t>
  </si>
  <si>
    <t>Hyundai Getz GVS</t>
  </si>
  <si>
    <t>61 bhp</t>
  </si>
  <si>
    <t>Hyundai i20 Sportz Option Diesel</t>
  </si>
  <si>
    <t>Mahindra XUV500 AT W10 AWD</t>
  </si>
  <si>
    <t>Mahindra Bolero SLX 2WD</t>
  </si>
  <si>
    <t>Renault Scala RxL AT</t>
  </si>
  <si>
    <t>17.97 kmpl</t>
  </si>
  <si>
    <t>Land Rover Freelander 2 HSE SD4</t>
  </si>
  <si>
    <t>Tata Indigo XL Classic Dicor</t>
  </si>
  <si>
    <t>23.57 kmpl</t>
  </si>
  <si>
    <t>Nissan Micra XV</t>
  </si>
  <si>
    <t>Honda CR-V 2.0 AT</t>
  </si>
  <si>
    <t>Ford Figo Aspire 1.2 Ti-VCT Ambiente</t>
  </si>
  <si>
    <t>Toyota Innova 2.0 E</t>
  </si>
  <si>
    <t>Hyundai Elite i20 Petrol Sportz</t>
  </si>
  <si>
    <t>BMW 5 Series 2003-2012 530d</t>
  </si>
  <si>
    <t>Honda Accord VTi-L MT</t>
  </si>
  <si>
    <t>144 bhp</t>
  </si>
  <si>
    <t>Mahindra Xylo D4 BS III</t>
  </si>
  <si>
    <t>Volkswagen Passat 1.8 TSI MT</t>
  </si>
  <si>
    <t>Skoda Rapid 1.6 MPI AT Ambition Plus Alloy</t>
  </si>
  <si>
    <t>Mahindra Quanto C4</t>
  </si>
  <si>
    <t>Hyundai Sonata Transform 2.4 GDi AT</t>
  </si>
  <si>
    <t>12.37 kmpl</t>
  </si>
  <si>
    <t>Maruti Ertiga SHVS ZDI Plus</t>
  </si>
  <si>
    <t>Hyundai Xcent 1.1 CRDi S Option</t>
  </si>
  <si>
    <t>71.01 bhp</t>
  </si>
  <si>
    <t>Mitsubishi Pajero 4X4 LHD</t>
  </si>
  <si>
    <t>Honda Brio EX MT</t>
  </si>
  <si>
    <t>Hyundai i20 Asta Option 1.4 CRDi</t>
  </si>
  <si>
    <t>Honda Amaze S i-VTEC</t>
  </si>
  <si>
    <t>Mahindra KUV 100 mFALCON G80 K6 Plus</t>
  </si>
  <si>
    <t>Volkswagen Polo 1.2 MPI Comfortline</t>
  </si>
  <si>
    <t>Jaguar XJ 3.0L Premium Luxury</t>
  </si>
  <si>
    <t>Hyundai Verna 1.4 EX</t>
  </si>
  <si>
    <t>Hyundai Grand i10 Asta Option AT</t>
  </si>
  <si>
    <t>Nissan Teana 230jM</t>
  </si>
  <si>
    <t>9.1 kmpl</t>
  </si>
  <si>
    <t>2349 CC</t>
  </si>
  <si>
    <t>Land Rover Discovery Sport SD4 HSE Luxury 7S</t>
  </si>
  <si>
    <t>12.51 kmpl</t>
  </si>
  <si>
    <t>Mahindra Scorpio VLX 4WD AIRBAG AT BSIV</t>
  </si>
  <si>
    <t>Datsun GO Plus T</t>
  </si>
  <si>
    <t>19.44 kmpl</t>
  </si>
  <si>
    <t>Mahindra Scorpio S6 Plus 7 Seater</t>
  </si>
  <si>
    <t>Hyundai Verna 1.4 CX VTVT</t>
  </si>
  <si>
    <t>Skoda Rapid 1.6 MPI Ambition With Alloy Wheel</t>
  </si>
  <si>
    <t>Maruti S Cross DDiS 200 Delta</t>
  </si>
  <si>
    <t>Mahindra KUV 100 G80 K8</t>
  </si>
  <si>
    <t>Ford Figo 2015-2019 1.5D Titanium MT</t>
  </si>
  <si>
    <t>Maruti Baleno Zeta CVT</t>
  </si>
  <si>
    <t>Maruti Swift LXi BSIV</t>
  </si>
  <si>
    <t>Mercedes-Benz CLS-Class 2006-2010 350 CDI</t>
  </si>
  <si>
    <t>271.72 bhp</t>
  </si>
  <si>
    <t>Hyundai Sonata Embera 2.0L CRDi AT</t>
  </si>
  <si>
    <t>Ford Fiesta 1.4 Duratec ZXI</t>
  </si>
  <si>
    <t>Maruti Wagon R LX DUO BSIII</t>
  </si>
  <si>
    <t>Hyundai Xcent 1.2 VTVT E Plus</t>
  </si>
  <si>
    <t>Maruti Alto 800 LXI Airbag</t>
  </si>
  <si>
    <t>21.38 kmpl</t>
  </si>
  <si>
    <t>16.51 kmpl</t>
  </si>
  <si>
    <t>Skoda Rapid 1.6 TDI Elegance</t>
  </si>
  <si>
    <t>ISUZU D-MAX V-Cross 4X4</t>
  </si>
  <si>
    <t>134 bhp</t>
  </si>
  <si>
    <t>Hyundai Verna 1.4 CRDi GL</t>
  </si>
  <si>
    <t>24.8 kmpl</t>
  </si>
  <si>
    <t>Ford Figo Aspire 1.5 TDCi Ambiente</t>
  </si>
  <si>
    <t>Hyundai Verna VTVT 1.6 AT EX</t>
  </si>
  <si>
    <t>Honda CR-V Sport</t>
  </si>
  <si>
    <t>Hyundai i20 2015-2017 Sportz AT 1.4</t>
  </si>
  <si>
    <t>Maruti S-Cross Alpha DDiS 200 SH</t>
  </si>
  <si>
    <t>Maruti SX4 Zxi with Leather BSIII</t>
  </si>
  <si>
    <t>Honda Brio VX</t>
  </si>
  <si>
    <t>Tata Safari Storme 2012-2015 VX</t>
  </si>
  <si>
    <t>BMW 5 Series 530d Highline Sedan</t>
  </si>
  <si>
    <t>Ford Fiesta 1.4 ZXi Duratec</t>
  </si>
  <si>
    <t>Renault Fluence 1.5</t>
  </si>
  <si>
    <t>Honda Mobilio V Option i DTEC</t>
  </si>
  <si>
    <t>Chevrolet Captiva LT</t>
  </si>
  <si>
    <t>Maruti Alto 800 2016-2019 LXI Optional</t>
  </si>
  <si>
    <t>Volvo S60 D5 Summum</t>
  </si>
  <si>
    <t>Maruti Celerio ZXI AMT</t>
  </si>
  <si>
    <t>Maruti Esteem Vxi</t>
  </si>
  <si>
    <t>Honda City ZX EXi</t>
  </si>
  <si>
    <t>Mercedes-Benz E-Class 250 D W 210</t>
  </si>
  <si>
    <t>Land Rover Range Rover Sport HSE</t>
  </si>
  <si>
    <t>Maruti 800 AC Uniq</t>
  </si>
  <si>
    <t>Toyota Etios Liva Diesel</t>
  </si>
  <si>
    <t>Hyundai i20 2015-2017 1.2 Magna</t>
  </si>
  <si>
    <t>Maruti Baleno RS 1.0 Petrol</t>
  </si>
  <si>
    <t>Nissan Sunny 2011-2014 XL AT Special Edition</t>
  </si>
  <si>
    <t>Mahindra Xylo E4 ABS BS III</t>
  </si>
  <si>
    <t>Nissan X-Trail SLX MT</t>
  </si>
  <si>
    <t>14.42 kmpl</t>
  </si>
  <si>
    <t>Hyundai Creta 1.4 CRDi S</t>
  </si>
  <si>
    <t>Hyundai Verna 1.6 CRDI SX Option</t>
  </si>
  <si>
    <t>Ford Fiesta 1.6 ZXi Leather</t>
  </si>
  <si>
    <t>Ford Endeavour Hurricane LE</t>
  </si>
  <si>
    <t>Skoda Octavia Ambiente 1.9 TDI</t>
  </si>
  <si>
    <t>Ford Endeavour 2.5L 4X2</t>
  </si>
  <si>
    <t>Honda CR-V AT With Sun Roof</t>
  </si>
  <si>
    <t>Volkswagen Ameo 1.2 MPI Highline Plus 16</t>
  </si>
  <si>
    <t>Renault Fluence 2.0</t>
  </si>
  <si>
    <t>135.1 bhp</t>
  </si>
  <si>
    <t>Maruti Alto Std</t>
  </si>
  <si>
    <t>Fiat Linea 1.3 Emotion</t>
  </si>
  <si>
    <t>92 bhp</t>
  </si>
  <si>
    <t>Land Rover Discovery 3 TDV6 Diesel Automatic</t>
  </si>
  <si>
    <t>2720 CC</t>
  </si>
  <si>
    <t>Maruti Dzire New</t>
  </si>
  <si>
    <t>Hyundai Verna VTVT 1.6 SX</t>
  </si>
  <si>
    <t>Maruti Ertiga ZDI Plus</t>
  </si>
  <si>
    <t>Hyundai Sonata GOLD</t>
  </si>
  <si>
    <t>Hyundai i10 Sportz 1.1L</t>
  </si>
  <si>
    <t>Chevrolet Optra Magnum 2.0 LS BSIII</t>
  </si>
  <si>
    <t>Maruti Celerio ZXI</t>
  </si>
  <si>
    <t>Nissan Terrano XV 110 PS Limited Edition</t>
  </si>
  <si>
    <t>Honda Accord VTi-L AT</t>
  </si>
  <si>
    <t>Fiat Grande Punto 1.2 Dynamic</t>
  </si>
  <si>
    <t>Maruti Ertiga LXI</t>
  </si>
  <si>
    <t>Toyota Corolla Altis 1.8 G CNG</t>
  </si>
  <si>
    <t>14.53 km/kg</t>
  </si>
  <si>
    <t>Maruti Ignis 1.3 Zeta</t>
  </si>
  <si>
    <t>26.8 kmpl</t>
  </si>
  <si>
    <t>Tata Indigo CS eGVX</t>
  </si>
  <si>
    <t>64.08 bhp</t>
  </si>
  <si>
    <t>Mercedes-Benz S-Class 320 L</t>
  </si>
  <si>
    <t>Maruti Alto K10 LXI Optional</t>
  </si>
  <si>
    <t>Honda Jazz Exclusive CVT</t>
  </si>
  <si>
    <t>Maruti Celerio ZXI AT Optional</t>
  </si>
  <si>
    <t>Mitsubishi Lancer 1.5 SFXi</t>
  </si>
  <si>
    <t>1468 CC</t>
  </si>
  <si>
    <t>Nissan Sunny XE P</t>
  </si>
  <si>
    <t>Nissan Micra Diesel XL</t>
  </si>
  <si>
    <t>Hyundai Verna 1.6 VTVT AT SX</t>
  </si>
  <si>
    <t>Renault KWID AMT RXL</t>
  </si>
  <si>
    <t>24.04 kmpl</t>
  </si>
  <si>
    <t>Ford Figo 2015-2019 1.5D Ambiente MT</t>
  </si>
  <si>
    <t>Nissan Micra Diesel XV Primo</t>
  </si>
  <si>
    <t>Skoda Octavia Style Plus 2.0 TDI AT</t>
  </si>
  <si>
    <t>Hyundai i20 Active 1.4 SX Dual Tone</t>
  </si>
  <si>
    <t>Audi A4 3.2 FSI Tiptronic Quattro</t>
  </si>
  <si>
    <t>3197 CC</t>
  </si>
  <si>
    <t>Honda Accord 2.4 Inspire M/T</t>
  </si>
  <si>
    <t>9.8 kmpl</t>
  </si>
  <si>
    <t>Hyundai i20 Asta Optional with Sunroof 1.2</t>
  </si>
  <si>
    <t>Fiat Punto 1.3 Emotion</t>
  </si>
  <si>
    <t>Maruti Swift RS VDI</t>
  </si>
  <si>
    <t>Volkswagen Passat 2.0 PD DSG</t>
  </si>
  <si>
    <t>Mercedes-Benz CLA 200 CGI Sport</t>
  </si>
  <si>
    <t>Honda CR-V 2.4 4WD AT</t>
  </si>
  <si>
    <t>Mercedes-Benz R-Class R350 4Matic Long</t>
  </si>
  <si>
    <t>Toyota Etios Cross 1.4 GD</t>
  </si>
  <si>
    <t>Tata Indica Vista TDI LX</t>
  </si>
  <si>
    <t>Skoda Octavia Rider Classic 1.9 TDI</t>
  </si>
  <si>
    <t>Mercedes-Benz E-Class E350 CDI</t>
  </si>
  <si>
    <t>261.5 bhp</t>
  </si>
  <si>
    <t>Skoda Rapid 1.5 TDI AT Elegance Plus</t>
  </si>
  <si>
    <t>Ford Ecosport 1.0 Ecoboost Titanium</t>
  </si>
  <si>
    <t>123.37 bhp</t>
  </si>
  <si>
    <t>Tata Indica V2 DLG TC</t>
  </si>
  <si>
    <t>Maruti Baleno LXI - BSIII</t>
  </si>
  <si>
    <t>Land Rover Range Rover 3.0 Diesel LWB Vogue</t>
  </si>
  <si>
    <t>Maruti Baleno RS Petrol</t>
  </si>
  <si>
    <t>Maruti Celerio VXI AT Optional</t>
  </si>
  <si>
    <t>Ford Classic 1.4 Duratorq Titanium</t>
  </si>
  <si>
    <t>19.68 kmpl</t>
  </si>
  <si>
    <t>Maruti Ciaz ZDi</t>
  </si>
  <si>
    <t>Audi A4 3.0 TDI Quattro</t>
  </si>
  <si>
    <t>Toyota Camry Hybrid 2.5</t>
  </si>
  <si>
    <t>2487 CC</t>
  </si>
  <si>
    <t>175.67 bhp</t>
  </si>
  <si>
    <t>21.4 km/kg</t>
  </si>
  <si>
    <t>Mitsubishi Pajero Sport 4X4 AT</t>
  </si>
  <si>
    <t>Toyota Corolla Altis JS MT</t>
  </si>
  <si>
    <t>Datsun redi-GO S</t>
  </si>
  <si>
    <t>53 bhp</t>
  </si>
  <si>
    <t>Skoda Yeti Ambition 4WD</t>
  </si>
  <si>
    <t>Hyundai i20 1.2 Asta with AVN</t>
  </si>
  <si>
    <t>Mercedes-Benz S-Class 280 AT</t>
  </si>
  <si>
    <t>Maruti Wagon R VXI Plus</t>
  </si>
  <si>
    <t>Mahindra Scorpio SLE BSIV</t>
  </si>
  <si>
    <t>Fiat Grande Punto EVO 1.3 Active</t>
  </si>
  <si>
    <t>21.2 kmpl</t>
  </si>
  <si>
    <t>Hyundai Creta 1.6 SX Option Diesel</t>
  </si>
  <si>
    <t>Maruti Eeco Smiles 5 Seater AC</t>
  </si>
  <si>
    <t>Volkswagen Vento 1.2 TSI Highline AT</t>
  </si>
  <si>
    <t>Mahindra KUV 100 mFALCON D75 K4 Plus</t>
  </si>
  <si>
    <t>Mahindra Scorpio VLX AT AIRBAG BSIV</t>
  </si>
  <si>
    <t>Honda City i-DTEC SV</t>
  </si>
  <si>
    <t>Honda City 1.5 V AT Exclusive</t>
  </si>
  <si>
    <t>Honda City V MT AVN</t>
  </si>
  <si>
    <t>Renault Duster RXZ AWD</t>
  </si>
  <si>
    <t>19.72 kmpl</t>
  </si>
  <si>
    <t>Hyundai Santro Xing XG</t>
  </si>
  <si>
    <t>Audi A4 35 TDI Premium Plus</t>
  </si>
  <si>
    <t>Ford Figo 2015-2019 1.5D Titanium Plus MT</t>
  </si>
  <si>
    <t>Ford Ikon 1.6 ZXI NXt</t>
  </si>
  <si>
    <t>14.2 kmpl</t>
  </si>
  <si>
    <t>1597 CC</t>
  </si>
  <si>
    <t>Mahindra Scorpio 2009-2014 LX 2WD 7S</t>
  </si>
  <si>
    <t>Ford Figo Aspire 1.5 Ti-VCT Titanium</t>
  </si>
  <si>
    <t>110.5 bhp</t>
  </si>
  <si>
    <t>Renault Duster 110PS Diesel RxL AMT</t>
  </si>
  <si>
    <t>Skoda Rapid 1.5 TDI Ambition Plus</t>
  </si>
  <si>
    <t>Mercedes-Benz E-Class 230 E AT</t>
  </si>
  <si>
    <t>Honda Accord V6 AT</t>
  </si>
  <si>
    <t>Mahindra Xylo E2</t>
  </si>
  <si>
    <t>Hyundai Verna Transform Xxi ABS</t>
  </si>
  <si>
    <t>Hyundai i10 Magna 1.1L</t>
  </si>
  <si>
    <t>Volkswagen Ameo 1.2 MPI Anniversary Edition</t>
  </si>
  <si>
    <t>Toyota Camry 2.5 G</t>
  </si>
  <si>
    <t>12.98 kmpl</t>
  </si>
  <si>
    <t>178.4 bhp</t>
  </si>
  <si>
    <t>Toyota Fortuner 4x2 AT TRD Sportivo</t>
  </si>
  <si>
    <t>Honda Jazz 1.5 V i DTEC</t>
  </si>
  <si>
    <t>BMW X1 xDrive 20d M Sport</t>
  </si>
  <si>
    <t>Mahindra KUV 100 mFALCON D75 K8</t>
  </si>
  <si>
    <t>Honda Jazz Mode</t>
  </si>
  <si>
    <t>Maruti Swift ZXI Plus</t>
  </si>
  <si>
    <t>Maruti Esteem LX BSII</t>
  </si>
  <si>
    <t>Toyota Innova 2.5 GX (Diesel) 7 Seater BS IV</t>
  </si>
  <si>
    <t>Skoda Laura RS</t>
  </si>
  <si>
    <t>Honda City i DTec S</t>
  </si>
  <si>
    <t>Tata New Safari 4X4 EX</t>
  </si>
  <si>
    <t>Renault KWID 1.0 RXL</t>
  </si>
  <si>
    <t>23.01 kmpl</t>
  </si>
  <si>
    <t>16.12 kmpl</t>
  </si>
  <si>
    <t>Maruti Ciaz RS ZXi Plus</t>
  </si>
  <si>
    <t>Maruti Zen Estilo 1.1 VXI BSIII</t>
  </si>
  <si>
    <t>Maruti Ritz LXI</t>
  </si>
  <si>
    <t>Toyota Corolla Altis 1.8 Limited Edition</t>
  </si>
  <si>
    <t>Toyota Etios VXD</t>
  </si>
  <si>
    <t>Tata Tiago 1.2 Revotron XZ WO Alloy</t>
  </si>
  <si>
    <t>Skoda Superb 2.8 V6 AT</t>
  </si>
  <si>
    <t>9.3 kmpl</t>
  </si>
  <si>
    <t>2771 CC</t>
  </si>
  <si>
    <t>193.1 bhp</t>
  </si>
  <si>
    <t>BMW 3 Series GT 320d Luxury Line</t>
  </si>
  <si>
    <t>Ford EcoSport 1.5 Ti VCT MT Titanium</t>
  </si>
  <si>
    <t>15.85 kmpl</t>
  </si>
  <si>
    <t>Mercedes-Benz New C-Class C220 CDI Executive Edition</t>
  </si>
  <si>
    <t>Ford Endeavour 4x2 XLT</t>
  </si>
  <si>
    <t>Ford Figo Petrol EXI</t>
  </si>
  <si>
    <t>Tata Indica Vista TDI LS</t>
  </si>
  <si>
    <t>Volvo XC60 D4 Summum</t>
  </si>
  <si>
    <t>Datsun Redi GO Sport</t>
  </si>
  <si>
    <t>Hyundai Verna 1.6 CRDi AT S</t>
  </si>
  <si>
    <t>Mahindra E Verito D4</t>
  </si>
  <si>
    <t>Electric</t>
  </si>
  <si>
    <t>72 CC</t>
  </si>
  <si>
    <t>41 bhp</t>
  </si>
  <si>
    <t>Ford Mustang V8</t>
  </si>
  <si>
    <t>4951 CC</t>
  </si>
  <si>
    <t>395 bhp</t>
  </si>
  <si>
    <t>Tata Indica V2 DLS BSIII</t>
  </si>
  <si>
    <t>17.88 kmpl</t>
  </si>
  <si>
    <t>48.21 bhp</t>
  </si>
  <si>
    <t>Honda Mobilio E i DTEC</t>
  </si>
  <si>
    <t>Ford Fusion Plus 1.4 TDCi Diesel</t>
  </si>
  <si>
    <t>Hyundai Xcent 1.1 CRDi SX Option</t>
  </si>
  <si>
    <t>Skoda Superb Style 2.0 TDI AT</t>
  </si>
  <si>
    <t>Ford Fiesta 1.4 Duratec EXI Limited Edition</t>
  </si>
  <si>
    <t>BMW 5 Series 530i Sedan</t>
  </si>
  <si>
    <t>10.6 kmpl</t>
  </si>
  <si>
    <t>Fiat Grande Punto 1.4 Emotion</t>
  </si>
  <si>
    <t>Volvo XC90 2007-2015 D5 AT AWD</t>
  </si>
  <si>
    <t>BMW 3 Series 320i</t>
  </si>
  <si>
    <t>Volkswagen Jetta 2007-2011 1.9 TDI Trendline</t>
  </si>
  <si>
    <t>Maruti Grand Vitara MT</t>
  </si>
  <si>
    <t>Tata Indigo eCS GLE BSIII</t>
  </si>
  <si>
    <t>Hyundai i20 2015-2017 1.2 Asta with AVN</t>
  </si>
  <si>
    <t>Honda Jazz Active</t>
  </si>
  <si>
    <t>Maruti Ritz ZXI</t>
  </si>
  <si>
    <t>Toyota Fortuner TRD Sportivo 2.8 2WD AT</t>
  </si>
  <si>
    <t>Tata Nano Cx BSIV</t>
  </si>
  <si>
    <t>Skoda Superb Ambition 2.0 TDI CR AT</t>
  </si>
  <si>
    <t>Tata Tigor 1.05 Revotorq XT</t>
  </si>
  <si>
    <t>Mahindra Scorpio SLX</t>
  </si>
  <si>
    <t>Audi A4 35 TDI Technology Edition</t>
  </si>
  <si>
    <t>Honda Civic 2006-2010 1.8 MT Sport</t>
  </si>
  <si>
    <t>Mercedes-Benz E-Class 2009-2013 E250 CDI Classic</t>
  </si>
  <si>
    <t>Hyundai Grand i10 1.2 CRDi Asta</t>
  </si>
  <si>
    <t>Mercedes-Benz New C-Class C 220 CDI Celebration Edition</t>
  </si>
  <si>
    <t>11.78 kmpl</t>
  </si>
  <si>
    <t>Toyota Corolla Altis Diesel D4DJ</t>
  </si>
  <si>
    <t>BMW 6 Series 650i Coupe</t>
  </si>
  <si>
    <t>7.94 kmpl</t>
  </si>
  <si>
    <t>450 bhp</t>
  </si>
  <si>
    <t>Skoda Fabia 1.2 Petrol Active</t>
  </si>
  <si>
    <t>Fiat Siena 1.2 ELX</t>
  </si>
  <si>
    <t>Ford Fiesta 1.6 ZXi Duratec</t>
  </si>
  <si>
    <t>Tata Indica Vista Quadrajet 90 ZX Plus</t>
  </si>
  <si>
    <t>Hyundai i20 Active 1.4 SX</t>
  </si>
  <si>
    <t>Ford EcoSport 1.5 TDCi Trend Plus BE</t>
  </si>
  <si>
    <t>Maruti Alto LXi BSII</t>
  </si>
  <si>
    <t>Hyundai Verna 1.6 CRDi AT SX</t>
  </si>
  <si>
    <t>Mercedes-Benz SLK-Class 55 AMG</t>
  </si>
  <si>
    <t>421 bhp</t>
  </si>
  <si>
    <t>Toyota Etios Cross 1.4L VD</t>
  </si>
  <si>
    <t>Maruti Wagon R LX</t>
  </si>
  <si>
    <t>Fiat Punto 1.2 Dynamic</t>
  </si>
  <si>
    <t>Mercedes-Benz E-Class 2015-2017 E 200 CGI</t>
  </si>
  <si>
    <t>Jaguar XF Aero Sport Edition</t>
  </si>
  <si>
    <t>Maruti 1000 AC</t>
  </si>
  <si>
    <t>970 CC</t>
  </si>
  <si>
    <t>Ford Fiesta 1.5 TDCi Titanium</t>
  </si>
  <si>
    <t>25.01 kmpl</t>
  </si>
  <si>
    <t>89.75 bhp</t>
  </si>
  <si>
    <t>Mercedes-Benz SL-Class SL 500</t>
  </si>
  <si>
    <t>8.1 kmpl</t>
  </si>
  <si>
    <t>387.3 bhp</t>
  </si>
  <si>
    <t>Hyundai Xcent 1.2 VTVT E</t>
  </si>
  <si>
    <t>Skoda Rapid 1.6 MPI AT Ambition Plus</t>
  </si>
  <si>
    <t>Hyundai Verna Xi (Petrol)</t>
  </si>
  <si>
    <t>13.9 kmpl</t>
  </si>
  <si>
    <t>Ford Ikon 1.6 CLXI</t>
  </si>
  <si>
    <t>Tata Tiago 1.2 Revotron XT Option</t>
  </si>
  <si>
    <t>Honda Civic 2010-2013 1.8 V AT Sunroof</t>
  </si>
  <si>
    <t>130.3 bhp</t>
  </si>
  <si>
    <t>Hyundai Santa Fe 4X2</t>
  </si>
  <si>
    <t>Hyundai Elite i20 Sportz Plus</t>
  </si>
  <si>
    <t>Mahindra Xylo E8 BS IV</t>
  </si>
  <si>
    <t>Mercedes-Benz S-Class S 350 d</t>
  </si>
  <si>
    <t>2925 CC</t>
  </si>
  <si>
    <t>281.61 bhp</t>
  </si>
  <si>
    <t>Maruti Alto LXI</t>
  </si>
  <si>
    <t>Audi A3 35 TDI Premium</t>
  </si>
  <si>
    <t>Volvo V40 D3 R Design</t>
  </si>
  <si>
    <t>BMW 7 Series 2007-2012 730Ld</t>
  </si>
  <si>
    <t>Mitsubishi Lancer GLXD</t>
  </si>
  <si>
    <t>Volkswagen Jetta 2012-2014 2.0L TDI Highline</t>
  </si>
  <si>
    <t>BMW 5 Series 2003-2012 540i Sedan</t>
  </si>
  <si>
    <t>11.62 kmpl</t>
  </si>
  <si>
    <t>Datsun redi-GO T</t>
  </si>
  <si>
    <t>BMW 6 Series 630i Coupe</t>
  </si>
  <si>
    <t>Maruti Alto Vxi 1.1</t>
  </si>
  <si>
    <t>Datsun GO Plus A</t>
  </si>
  <si>
    <t>20.62 kmpl</t>
  </si>
  <si>
    <t>15.11 kmpl</t>
  </si>
  <si>
    <t>Nissan Micra XV Primo</t>
  </si>
  <si>
    <t>Mahindra Scorpio VLX 2WD AT BSIV</t>
  </si>
  <si>
    <t>Hyundai Santro D Lite</t>
  </si>
  <si>
    <t>Land Rover Range Rover 3.6 TDV8 Vogue SE</t>
  </si>
  <si>
    <t>Tata Indica V2 DLX</t>
  </si>
  <si>
    <t>Tata Nexon 1.2 Revotron XZ Plus</t>
  </si>
  <si>
    <t>Hyundai Santro Xing XL AT eRLX Euro II</t>
  </si>
  <si>
    <t>BMW Z4 2009-2013 Roadster 2.5i</t>
  </si>
  <si>
    <t>10.37 kmpl</t>
  </si>
  <si>
    <t>Hyundai Santro Xing XL AT eRLX Euro III</t>
  </si>
  <si>
    <t>Toyota Prius 2009-2016 Z4</t>
  </si>
  <si>
    <t>Chevrolet Optra Magnum 1.6 LS Petrol</t>
  </si>
  <si>
    <t>Hyundai Xcent 1.1 CRDi SX</t>
  </si>
  <si>
    <t>Nissan Micra Active XV S</t>
  </si>
  <si>
    <t>Land Rover Discovery Sport TD4 S</t>
  </si>
  <si>
    <t>Hyundai Creta 1.6 SX Option Executive</t>
  </si>
  <si>
    <t>Skoda Rapid 1.6 TDI Active</t>
  </si>
  <si>
    <t>Maruti Dzire AMT VDI</t>
  </si>
  <si>
    <t>Mahindra Scorpio 2009-2014 VLX 2WD 7S BSIV</t>
  </si>
  <si>
    <t>Fiat Punto 1.4 Emotion</t>
  </si>
  <si>
    <t>Tata Indica V2 DLE BSIII</t>
  </si>
  <si>
    <t>52.8 bhp</t>
  </si>
  <si>
    <t>Tata Nano STD SE</t>
  </si>
  <si>
    <t>Maruti Swift VXI BSIII W/ ABS</t>
  </si>
  <si>
    <t>BMW 5 Series 530d M Sport</t>
  </si>
  <si>
    <t>18.59 kmpl</t>
  </si>
  <si>
    <t>Audi A3 35 TDI Premium Plus</t>
  </si>
  <si>
    <t>Force One LX 4x4</t>
  </si>
  <si>
    <t>2200 CC</t>
  </si>
  <si>
    <t>139.01 bhp</t>
  </si>
  <si>
    <t>Honda Jazz S</t>
  </si>
  <si>
    <t>BMW X3 xDrive 20d xLine</t>
  </si>
  <si>
    <t>Volkswagen Ameo 1.2 MPI Highline 16 Alloy</t>
  </si>
  <si>
    <t>Land Rover Freelander 2 TD4 HSE</t>
  </si>
  <si>
    <t>Mahindra Logan Petrol 1.4 GLE</t>
  </si>
  <si>
    <t>Audi Q5 2008-2012 2.0 TFSI Quattro</t>
  </si>
  <si>
    <t>9.74 kmpl</t>
  </si>
  <si>
    <t>208 bhp</t>
  </si>
  <si>
    <t>Maruti Versa DX2 BS II</t>
  </si>
  <si>
    <t>Skoda Fabia 1.2 MPI Classic</t>
  </si>
  <si>
    <t>Ford Fiesta 1.6 ZXi ABS</t>
  </si>
  <si>
    <t>Ford Fiesta Diesel Trend</t>
  </si>
  <si>
    <t>Maruti Celerio LXI MT</t>
  </si>
  <si>
    <t>14.81 kmpl</t>
  </si>
  <si>
    <t>Mercedes-Benz E-Class E 200 CGI</t>
  </si>
  <si>
    <t>Hyundai Sonata 2.4 GDI</t>
  </si>
  <si>
    <t>Tata New Safari Dicor EX 4X2</t>
  </si>
  <si>
    <t>BMW 3 Series 330 Ci Convertible</t>
  </si>
  <si>
    <t>Jaguar XJ 5.0 L V8 Supercharged</t>
  </si>
  <si>
    <t>5000 CC</t>
  </si>
  <si>
    <t>503 bhp</t>
  </si>
  <si>
    <t>Chevrolet Aveo 1.6 LT</t>
  </si>
  <si>
    <t>Mercedes-Benz GLC 220d Celebration Edition</t>
  </si>
  <si>
    <t>168 bhp</t>
  </si>
  <si>
    <t>BMW 3 Series 320d Dynamic</t>
  </si>
  <si>
    <t>Audi A4 1.8 TFSI Technology Edition</t>
  </si>
  <si>
    <t>Tata Indica V2 2001-2011 eLS</t>
  </si>
  <si>
    <t>Maruti Zen VXi - BS III</t>
  </si>
  <si>
    <t>Chevrolet Enjoy Petrol LS 7 Seater</t>
  </si>
  <si>
    <t>98.82 bhp</t>
  </si>
  <si>
    <t>Hyundai Getz 1.3 GLS</t>
  </si>
  <si>
    <t>Tata Safari Storme 2012-2015 EX</t>
  </si>
  <si>
    <t>Maruti Swift Dzire ZDi</t>
  </si>
  <si>
    <t>Force One LX ABS 7 Seating</t>
  </si>
  <si>
    <t>2149 CC</t>
  </si>
  <si>
    <t>139.07 bhp</t>
  </si>
  <si>
    <t>Hyundai Verna CRDi 1.6 AT SX Plus</t>
  </si>
  <si>
    <t>Maruti Swift LXI BSIV</t>
  </si>
  <si>
    <t>83.11 bhp</t>
  </si>
  <si>
    <t>Mercedes-Benz E-Class 230</t>
  </si>
  <si>
    <t>Renault KWID Climber 1.0 AMT</t>
  </si>
  <si>
    <t>Nissan Terrano XL Plus 85 PS</t>
  </si>
  <si>
    <t>Volkswagen Jetta 2012-2014 2.0L TDI Highline AT</t>
  </si>
  <si>
    <t>Tata New Safari DICOR 2.2 VX 4x4</t>
  </si>
  <si>
    <t>BMW 3 Series 330d Convertible</t>
  </si>
  <si>
    <t>8.2 kmpl</t>
  </si>
  <si>
    <t>Ford EcoSport 1.5 Diesel Trend</t>
  </si>
  <si>
    <t>Maruti Ritz VDI (ABS) BS IV</t>
  </si>
  <si>
    <t>BMW 5 Series 2010-2013 530d</t>
  </si>
  <si>
    <t>Hyundai Verna XXi ABS (Petrol)</t>
  </si>
  <si>
    <t>Hyundai Elantra 1.6 SX</t>
  </si>
  <si>
    <t>Tata Tiago 1.2 Revotron XM Option</t>
  </si>
  <si>
    <t>Maruti Celerio ZXI Optional AMT</t>
  </si>
  <si>
    <t>Tata Indica V2 DL BSIII</t>
  </si>
  <si>
    <t>Mercedes-Benz CLA 200 D Sport Edition</t>
  </si>
  <si>
    <t>Renault Pulse Petrol RxL</t>
  </si>
  <si>
    <t>74.93 bhp</t>
  </si>
  <si>
    <t>BMW Z4 2009-2013 35i</t>
  </si>
  <si>
    <t>Ford Figo 1.5D Trend MT</t>
  </si>
  <si>
    <t>Honda Accord 2001-2003 2.0 AT</t>
  </si>
  <si>
    <t>Hyundai i20 Active SX Dual Tone Petrol</t>
  </si>
  <si>
    <t>Porsche Cayenne S Diesel</t>
  </si>
  <si>
    <t>382 bhp</t>
  </si>
  <si>
    <t>Honda Amaze VX i-VTEC</t>
  </si>
  <si>
    <t>Maruti A-Star AT VXI</t>
  </si>
  <si>
    <t>Renault Pulse Petrol RxZ</t>
  </si>
  <si>
    <t>74.96 bhp</t>
  </si>
  <si>
    <t>Hyundai i20 Active 1.2 S</t>
  </si>
  <si>
    <t>Maruti Swift Dzire LXi</t>
  </si>
  <si>
    <t>Tata Indigo LX BSII</t>
  </si>
  <si>
    <t>Mahindra XUV500 W10 1.99 mHawk</t>
  </si>
  <si>
    <t>Hyundai Elantra CRDi S</t>
  </si>
  <si>
    <t>BMW X3 xDrive 20d Expedition</t>
  </si>
  <si>
    <t>Skoda Laura L n K 1.9 PD AT</t>
  </si>
  <si>
    <t>Hyundai i20 2015-2017 Sportz 1.2</t>
  </si>
  <si>
    <t>Maruti Dzire AMT VXI</t>
  </si>
  <si>
    <t>BMW 3 Series Sport</t>
  </si>
  <si>
    <t>Ford EcoSport 1.5 Ti VCT MT Signature</t>
  </si>
  <si>
    <t>Honda WR-V Edge Edition i-VTEC S</t>
  </si>
  <si>
    <t>Ford Endeavour XLT TDCi 4X4</t>
  </si>
  <si>
    <t>Nissan Sunny XL CVT</t>
  </si>
  <si>
    <t>Toyota Camry W2 (AT)</t>
  </si>
  <si>
    <t>Mercedes-Benz GLA Class 200 d Style</t>
  </si>
  <si>
    <t>Maruti Wagon R VXI AMT1.2</t>
  </si>
  <si>
    <t>Maruti Wagon R LX BSII</t>
  </si>
  <si>
    <t>Mahindra Scorpio S10 7 Seater</t>
  </si>
  <si>
    <t>Tata Nano CX</t>
  </si>
  <si>
    <t>Volkswagen Vento IPL II Petrol Trendline</t>
  </si>
  <si>
    <t>Hyundai Verna 1.4 CRDi</t>
  </si>
  <si>
    <t>Mahindra Scorpio 2.6 SLX CRDe</t>
  </si>
  <si>
    <t>Maruti Wagon R Duo LX BSIII</t>
  </si>
  <si>
    <t>Tata Indigo CS eGLX BS IV</t>
  </si>
  <si>
    <t>Porsche Cayenne 2009-2014 Diesel</t>
  </si>
  <si>
    <t>Bentley Continental Flying Spur</t>
  </si>
  <si>
    <t>5998 CC</t>
  </si>
  <si>
    <t>552 bhp</t>
  </si>
  <si>
    <t>Mercedes-Benz New C-Class C 200 Kompressor Elegance MT</t>
  </si>
  <si>
    <t>Hyundai Santro LP - Euro II</t>
  </si>
  <si>
    <t>Land Rover Discovery Sport SD4 HSE Luxury</t>
  </si>
  <si>
    <t>12.97 kmpl</t>
  </si>
  <si>
    <t>Mitsubishi Pajero 2.8 SFX 7Str</t>
  </si>
  <si>
    <t>Hyundai Creta 1.4 CRDi S Plus</t>
  </si>
  <si>
    <t>Honda CR-V Petrol 2WD</t>
  </si>
  <si>
    <t>Renault Duster 110PS Diesel RxZ AWD</t>
  </si>
  <si>
    <t>Honda Mobilio RS Option i DTEC</t>
  </si>
  <si>
    <t>Volvo XC60 D4 SUMMUM</t>
  </si>
  <si>
    <t>Hyundai Verna 1.6 i ABS</t>
  </si>
  <si>
    <t>Porsche Panamera 2010 2013 Diesel</t>
  </si>
  <si>
    <t>7.5 kmpl</t>
  </si>
  <si>
    <t>Nissan Sunny XV D</t>
  </si>
  <si>
    <t>Maruti Wagon R ZXI AMT 1.2</t>
  </si>
  <si>
    <t>Hyundai i20 1.4 Asta Optional With Sunroof</t>
  </si>
  <si>
    <t>Tata Tigor XE Diesel</t>
  </si>
  <si>
    <t>Toyota Etios 1.4 VXD</t>
  </si>
  <si>
    <t>Hyundai Elite i20 Diesel Asta Option</t>
  </si>
  <si>
    <t>Chevrolet Optra 1.6 LT Royale</t>
  </si>
  <si>
    <t>Toyota Qualis Fleet A3</t>
  </si>
  <si>
    <t>Skoda Rapid Ultima 1.6 MPI Ambition Plus</t>
  </si>
  <si>
    <t>Toyota Etios VD SP</t>
  </si>
  <si>
    <t>Maruti Baleno Zeta</t>
  </si>
  <si>
    <t>Maruti Omni 5 Seater BSIV</t>
  </si>
  <si>
    <t>Mitsubishi Pajero Sport Anniversary Edition</t>
  </si>
  <si>
    <t>Mercedes-Benz S Class 2005 2013 S 300 L</t>
  </si>
  <si>
    <t>Volkswagen Ameo 1.5 TDI Comfortline AT</t>
  </si>
  <si>
    <t>Maruti Alto 800 CNG LXI</t>
  </si>
  <si>
    <t>30.46 km/kg</t>
  </si>
  <si>
    <t>Honda City i-VTEC CVT V</t>
  </si>
  <si>
    <t>Mahindra KUV 100 G80 K8 Dual Tone</t>
  </si>
  <si>
    <t>Tata New Safari EX 4x2</t>
  </si>
  <si>
    <t>2092 CC</t>
  </si>
  <si>
    <t>127 bhp</t>
  </si>
  <si>
    <t>Nissan Terrano XL Plus ICC WT20 SE</t>
  </si>
  <si>
    <t>Honda Brio 1.2 S Option MT</t>
  </si>
  <si>
    <t>Volkswagen Vento Konekt Diesel Highline</t>
  </si>
  <si>
    <t>Lamborghini Gallardo Coupe</t>
  </si>
  <si>
    <t>6.4 kmpl</t>
  </si>
  <si>
    <t>5204 CC</t>
  </si>
  <si>
    <t>560 bhp</t>
  </si>
  <si>
    <t>116.4 bhp</t>
  </si>
  <si>
    <t>Honda Amaze VX Petrol</t>
  </si>
  <si>
    <t>Mahindra KUV 100 mFALCON G80 K8</t>
  </si>
  <si>
    <t>Skoda Superb 1.8 TSI</t>
  </si>
  <si>
    <t>161.6 bhp</t>
  </si>
  <si>
    <t>Ford Figo Aspire 1.5 TDCi Titanium</t>
  </si>
  <si>
    <t>Maruti Swift ZXI ABS</t>
  </si>
  <si>
    <t>Toyota Innova Crysta 2.4 G MT 8S</t>
  </si>
  <si>
    <t>Renault Duster 85PS Diesel RxL Explore</t>
  </si>
  <si>
    <t>Tata Indigo XL Grand Petrol</t>
  </si>
  <si>
    <t>12.85 kmpl</t>
  </si>
  <si>
    <t>Volkswagen Vento Magnific 1.6 Comfortline</t>
  </si>
  <si>
    <t>Skoda Superb L&amp;K 2.0 TDI AT</t>
  </si>
  <si>
    <t>Audi A4 2.0 TDI Celebration Edition</t>
  </si>
  <si>
    <t>Hyundai i20 Diesel Asta Option</t>
  </si>
  <si>
    <t>Toyota Etios V</t>
  </si>
  <si>
    <t>Renault Duster 110PS Diesel RXZ Optional with Nav</t>
  </si>
  <si>
    <t>Skoda Octavia Elegance 1.9 TDI</t>
  </si>
  <si>
    <t>Jaguar F Type 5.0 V8 S</t>
  </si>
  <si>
    <t>488.1 bhp</t>
  </si>
  <si>
    <t>Mahindra Scorpio 1.99 S4 Plus</t>
  </si>
  <si>
    <t>Skoda Laura Classic 1.8 TSI</t>
  </si>
  <si>
    <t>Maruti Swift Dzire VXI Optional</t>
  </si>
  <si>
    <t>Maruti Alto K10 LXI CNG</t>
  </si>
  <si>
    <t>Mahindra Scorpio VLX 2WD Airbag BSIII</t>
  </si>
  <si>
    <t>Ford Figo Aspire 1.5 TDCi Titanium Plus</t>
  </si>
  <si>
    <t>Mahindra Jeep MM 540 DP</t>
  </si>
  <si>
    <t>2112 CC</t>
  </si>
  <si>
    <t>Maruti Ertiga VXI AT Petrol</t>
  </si>
  <si>
    <t>18.69 kmpl</t>
  </si>
  <si>
    <t>103 bhp</t>
  </si>
  <si>
    <t>Skoda Laura L and K AT</t>
  </si>
  <si>
    <t>Toyota Corolla Altis 1.8 G CVT</t>
  </si>
  <si>
    <t>Mercedes-Benz New C-Class C 200 AVANTGARDE</t>
  </si>
  <si>
    <t>181.04 bhp</t>
  </si>
  <si>
    <t>Skoda Rapid Ultima 1.6 TDI Elegance</t>
  </si>
  <si>
    <t>Mercedes-Benz GLA Class 200 Sport</t>
  </si>
  <si>
    <t>Tata Indica LEI</t>
  </si>
  <si>
    <t>Hyundai i20 2015-2017 Magna</t>
  </si>
  <si>
    <t>Tata New Safari DICOR 2.2 VX 4x2</t>
  </si>
  <si>
    <t>Hyundai Elantra SX</t>
  </si>
  <si>
    <t>1797 CC</t>
  </si>
  <si>
    <t>Maruti Wagon R Duo Lxi</t>
  </si>
  <si>
    <t>Volkswagen Polo IPL II 1.2 Petrol Highline</t>
  </si>
  <si>
    <t>17.24 kmpl</t>
  </si>
  <si>
    <t>Tata Bolt Revotron XT</t>
  </si>
  <si>
    <t>Mahindra Xylo D4 BSIV</t>
  </si>
  <si>
    <t>Brand</t>
  </si>
  <si>
    <t>Mileage_int</t>
  </si>
  <si>
    <t>Engine_Int</t>
  </si>
  <si>
    <t>Row Labels</t>
  </si>
  <si>
    <t xml:space="preserve">Ambassador </t>
  </si>
  <si>
    <t xml:space="preserve">Audi </t>
  </si>
  <si>
    <t xml:space="preserve">Bentley </t>
  </si>
  <si>
    <t xml:space="preserve">BMW </t>
  </si>
  <si>
    <t xml:space="preserve">Chevrolet </t>
  </si>
  <si>
    <t xml:space="preserve">Datsun </t>
  </si>
  <si>
    <t xml:space="preserve">Fiat </t>
  </si>
  <si>
    <t xml:space="preserve">Force </t>
  </si>
  <si>
    <t xml:space="preserve">Ford </t>
  </si>
  <si>
    <t xml:space="preserve">Honda </t>
  </si>
  <si>
    <t xml:space="preserve">Hyundai </t>
  </si>
  <si>
    <t xml:space="preserve">Isuzu </t>
  </si>
  <si>
    <t xml:space="preserve">Jaguar </t>
  </si>
  <si>
    <t xml:space="preserve">Jeep </t>
  </si>
  <si>
    <t xml:space="preserve">Lamborghini </t>
  </si>
  <si>
    <t xml:space="preserve">Land </t>
  </si>
  <si>
    <t xml:space="preserve">Mahindra </t>
  </si>
  <si>
    <t xml:space="preserve">Maruti </t>
  </si>
  <si>
    <t xml:space="preserve">Mercedes-Benz </t>
  </si>
  <si>
    <t xml:space="preserve">Mini </t>
  </si>
  <si>
    <t xml:space="preserve">Mitsubishi </t>
  </si>
  <si>
    <t xml:space="preserve">Nissan </t>
  </si>
  <si>
    <t xml:space="preserve">Porsche </t>
  </si>
  <si>
    <t xml:space="preserve">Renault </t>
  </si>
  <si>
    <t xml:space="preserve">Skoda </t>
  </si>
  <si>
    <t xml:space="preserve">Smart </t>
  </si>
  <si>
    <t xml:space="preserve">Tata </t>
  </si>
  <si>
    <t xml:space="preserve">Toyota </t>
  </si>
  <si>
    <t xml:space="preserve">Volkswagen </t>
  </si>
  <si>
    <t xml:space="preserve">Volvo </t>
  </si>
  <si>
    <t>Grand Total</t>
  </si>
  <si>
    <t>Average of Price</t>
  </si>
  <si>
    <t>Count of Name</t>
  </si>
  <si>
    <t>Average of Mileage_int</t>
  </si>
  <si>
    <t>Engine_bins</t>
  </si>
  <si>
    <t>2000-</t>
  </si>
  <si>
    <t>2000-3000</t>
  </si>
  <si>
    <t>3000-4000</t>
  </si>
  <si>
    <t>4000-5000</t>
  </si>
  <si>
    <t>5000+</t>
  </si>
  <si>
    <t>6. Which year has the highest average selling price?</t>
  </si>
  <si>
    <t>USED CARS ANALYTICS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</si>
</sst>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0"/>
      <name val="Aptos Narrow"/>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49992370372631"/>
        <bgColor indexed="64"/>
      </patternFill>
    </fill>
    <fill>
      <patternFill patternType="solid">
        <fgColor theme="3" tint="0.499984740745262"/>
        <bgColor indexed="64"/>
      </patternFill>
    </fill>
    <fill>
      <patternFill patternType="solid">
        <fgColor theme="3"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Alignment="1">
      <alignment horizontal="left"/>
    </xf>
    <xf numFmtId="0" fontId="0" fillId="34" borderId="0" xfId="0" applyFill="1"/>
    <xf numFmtId="0" fontId="0" fillId="34" borderId="0" xfId="0" applyFill="1" applyAlignment="1">
      <alignment horizontal="left"/>
    </xf>
    <xf numFmtId="0" fontId="16" fillId="34" borderId="0" xfId="0" applyFont="1" applyFill="1" applyAlignment="1">
      <alignment horizontal="center"/>
    </xf>
    <xf numFmtId="0" fontId="0" fillId="34" borderId="0" xfId="0" applyFill="1" applyAlignment="1">
      <alignment horizontal="center"/>
    </xf>
    <xf numFmtId="0" fontId="0" fillId="0" borderId="0" xfId="0" applyNumberFormat="1"/>
    <xf numFmtId="0" fontId="0" fillId="33" borderId="0" xfId="0" applyFill="1"/>
    <xf numFmtId="0" fontId="0" fillId="35" borderId="0" xfId="0" applyFill="1" applyAlignment="1">
      <alignment horizontal="center"/>
    </xf>
    <xf numFmtId="0" fontId="0" fillId="35" borderId="0" xfId="0" applyFill="1"/>
    <xf numFmtId="0" fontId="0" fillId="33" borderId="0" xfId="0" applyFill="1"/>
    <xf numFmtId="0" fontId="18" fillId="35" borderId="0" xfId="0" applyFont="1" applyFill="1" applyAlignment="1">
      <alignment horizontal="center"/>
    </xf>
    <xf numFmtId="0" fontId="0" fillId="34"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76">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4"/>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patternType="solid">
          <bgColor theme="3" tint="0.499984740745262"/>
        </patternFill>
      </fill>
    </dxf>
    <dxf>
      <fill>
        <patternFill>
          <bgColor theme="3" tint="0.499984740745262"/>
        </patternFill>
      </fill>
    </dxf>
    <dxf>
      <fill>
        <patternFill patternType="solid">
          <bgColor theme="3" tint="0.499984740745262"/>
        </patternFill>
      </fill>
    </dxf>
    <dxf>
      <fill>
        <patternFill patternType="solid">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[used_cars.xlsx]Sheet1!PivotTable1</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200"/>
              <a:t>1. What is the average selling price of used cars by brand?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pattFill prst="ltUpDiag">
              <a:fgClr>
                <a:schemeClr val="accent1"/>
              </a:fgClr>
              <a:bgClr>
                <a:schemeClr val="lt1"/>
              </a:bgClr>
            </a:pattFill>
            <a:ln>
              <a:noFill/>
            </a:ln>
            <a:effectLst/>
          </c:spPr>
          <c:invertIfNegative val="0"/>
          <c:cat>
            <c:strRef>
              <c:f>Sheet1!$A$4:$A$34</c:f>
              <c:strCache>
                <c:ptCount val="30"/>
                <c:pt idx="0">
                  <c:v>Ambassador </c:v>
                </c:pt>
                <c:pt idx="1">
                  <c:v>Audi </c:v>
                </c:pt>
                <c:pt idx="2">
                  <c:v>Bentley </c:v>
                </c:pt>
                <c:pt idx="3">
                  <c:v>BMW </c:v>
                </c:pt>
                <c:pt idx="4">
                  <c:v>Chevrolet </c:v>
                </c:pt>
                <c:pt idx="5">
                  <c:v>Datsun </c:v>
                </c:pt>
                <c:pt idx="6">
                  <c:v>Fiat </c:v>
                </c:pt>
                <c:pt idx="7">
                  <c:v>Force </c:v>
                </c:pt>
                <c:pt idx="8">
                  <c:v>Ford </c:v>
                </c:pt>
                <c:pt idx="9">
                  <c:v>Honda </c:v>
                </c:pt>
                <c:pt idx="10">
                  <c:v>Hyundai </c:v>
                </c:pt>
                <c:pt idx="11">
                  <c:v>Isuzu </c:v>
                </c:pt>
                <c:pt idx="12">
                  <c:v>Jaguar </c:v>
                </c:pt>
                <c:pt idx="13">
                  <c:v>Jeep </c:v>
                </c:pt>
                <c:pt idx="14">
                  <c:v>Lamborghini </c:v>
                </c:pt>
                <c:pt idx="15">
                  <c:v>Land </c:v>
                </c:pt>
                <c:pt idx="16">
                  <c:v>Mahindra </c:v>
                </c:pt>
                <c:pt idx="17">
                  <c:v>Maruti </c:v>
                </c:pt>
                <c:pt idx="18">
                  <c:v>Mercedes-Benz </c:v>
                </c:pt>
                <c:pt idx="19">
                  <c:v>Mini </c:v>
                </c:pt>
                <c:pt idx="20">
                  <c:v>Mitsubishi </c:v>
                </c:pt>
                <c:pt idx="21">
                  <c:v>Nissan </c:v>
                </c:pt>
                <c:pt idx="22">
                  <c:v>Porsche </c:v>
                </c:pt>
                <c:pt idx="23">
                  <c:v>Renault </c:v>
                </c:pt>
                <c:pt idx="24">
                  <c:v>Skoda </c:v>
                </c:pt>
                <c:pt idx="25">
                  <c:v>Smart </c:v>
                </c:pt>
                <c:pt idx="26">
                  <c:v>Tata </c:v>
                </c:pt>
                <c:pt idx="27">
                  <c:v>Toyota </c:v>
                </c:pt>
                <c:pt idx="28">
                  <c:v>Volkswagen </c:v>
                </c:pt>
                <c:pt idx="29">
                  <c:v>Volvo </c:v>
                </c:pt>
              </c:strCache>
            </c:strRef>
          </c:cat>
          <c:val>
            <c:numRef>
              <c:f>Sheet1!$B$4:$B$34</c:f>
              <c:numCache>
                <c:formatCode>General</c:formatCode>
                <c:ptCount val="30"/>
                <c:pt idx="0">
                  <c:v>1.35</c:v>
                </c:pt>
                <c:pt idx="1">
                  <c:v>25.537711864406777</c:v>
                </c:pt>
                <c:pt idx="2">
                  <c:v>59</c:v>
                </c:pt>
                <c:pt idx="3">
                  <c:v>25.243146067415719</c:v>
                </c:pt>
                <c:pt idx="4">
                  <c:v>3.0444628099173556</c:v>
                </c:pt>
                <c:pt idx="5">
                  <c:v>3.0492307692307694</c:v>
                </c:pt>
                <c:pt idx="6">
                  <c:v>3.2692857142857141</c:v>
                </c:pt>
                <c:pt idx="7">
                  <c:v>9.3333333333333339</c:v>
                </c:pt>
                <c:pt idx="8">
                  <c:v>6.8894000000000002</c:v>
                </c:pt>
                <c:pt idx="9">
                  <c:v>5.4117434210526287</c:v>
                </c:pt>
                <c:pt idx="10">
                  <c:v>5.343432700993664</c:v>
                </c:pt>
                <c:pt idx="11">
                  <c:v>14.696666666666667</c:v>
                </c:pt>
                <c:pt idx="12">
                  <c:v>37.632249999999999</c:v>
                </c:pt>
                <c:pt idx="13">
                  <c:v>18.718666666666667</c:v>
                </c:pt>
                <c:pt idx="14">
                  <c:v>120</c:v>
                </c:pt>
                <c:pt idx="15">
                  <c:v>39.25950000000001</c:v>
                </c:pt>
                <c:pt idx="16">
                  <c:v>8.0459191176470597</c:v>
                </c:pt>
                <c:pt idx="17">
                  <c:v>4.5172667217175793</c:v>
                </c:pt>
                <c:pt idx="18">
                  <c:v>26.809874213836476</c:v>
                </c:pt>
                <c:pt idx="19">
                  <c:v>26.896923076923073</c:v>
                </c:pt>
                <c:pt idx="20">
                  <c:v>11.058888888888889</c:v>
                </c:pt>
                <c:pt idx="21">
                  <c:v>4.7383516483516495</c:v>
                </c:pt>
                <c:pt idx="22">
                  <c:v>48.348333333333336</c:v>
                </c:pt>
                <c:pt idx="23">
                  <c:v>5.7990344827586204</c:v>
                </c:pt>
                <c:pt idx="24">
                  <c:v>7.5590751445086717</c:v>
                </c:pt>
                <c:pt idx="25">
                  <c:v>3</c:v>
                </c:pt>
                <c:pt idx="26">
                  <c:v>3.5628494623655924</c:v>
                </c:pt>
                <c:pt idx="27">
                  <c:v>11.580024330900228</c:v>
                </c:pt>
                <c:pt idx="28">
                  <c:v>5.3072698412698447</c:v>
                </c:pt>
                <c:pt idx="29">
                  <c:v>18.802857142857142</c:v>
                </c:pt>
              </c:numCache>
            </c:numRef>
          </c:val>
          <c:extLst>
            <c:ext xmlns:c16="http://schemas.microsoft.com/office/drawing/2014/chart" uri="{C3380CC4-5D6E-409C-BE32-E72D297353CC}">
              <c16:uniqueId val="{00000000-DFDA-4564-AA38-97E216E35D79}"/>
            </c:ext>
          </c:extLst>
        </c:ser>
        <c:dLbls>
          <c:showLegendKey val="0"/>
          <c:showVal val="0"/>
          <c:showCatName val="0"/>
          <c:showSerName val="0"/>
          <c:showPercent val="0"/>
          <c:showBubbleSize val="0"/>
        </c:dLbls>
        <c:gapWidth val="269"/>
        <c:overlap val="-20"/>
        <c:axId val="980353760"/>
        <c:axId val="980354240"/>
      </c:barChart>
      <c:catAx>
        <c:axId val="98035376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980354240"/>
        <c:crosses val="autoZero"/>
        <c:auto val="1"/>
        <c:lblAlgn val="ctr"/>
        <c:lblOffset val="100"/>
        <c:noMultiLvlLbl val="0"/>
      </c:catAx>
      <c:valAx>
        <c:axId val="980354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8035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[used_cars.xlsx]Sheet2!PivotTable2</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100"/>
              <a:t>2. How many cars are available per year?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pattFill prst="ltUpDiag">
              <a:fgClr>
                <a:schemeClr val="accent1"/>
              </a:fgClr>
              <a:bgClr>
                <a:schemeClr val="lt1"/>
              </a:bgClr>
            </a:pattFill>
            <a:ln>
              <a:noFill/>
            </a:ln>
            <a:effectLst/>
          </c:spPr>
          <c:invertIfNegative val="0"/>
          <c:cat>
            <c:strRef>
              <c:f>Sheet2!$A$4:$A$26</c:f>
              <c:strCach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strCache>
            </c:strRef>
          </c:cat>
          <c:val>
            <c:numRef>
              <c:f>Sheet2!$B$4:$B$26</c:f>
              <c:numCache>
                <c:formatCode>General</c:formatCode>
                <c:ptCount val="22"/>
                <c:pt idx="0">
                  <c:v>4</c:v>
                </c:pt>
                <c:pt idx="1">
                  <c:v>2</c:v>
                </c:pt>
                <c:pt idx="2">
                  <c:v>4</c:v>
                </c:pt>
                <c:pt idx="3">
                  <c:v>8</c:v>
                </c:pt>
                <c:pt idx="4">
                  <c:v>15</c:v>
                </c:pt>
                <c:pt idx="5">
                  <c:v>17</c:v>
                </c:pt>
                <c:pt idx="6">
                  <c:v>31</c:v>
                </c:pt>
                <c:pt idx="7">
                  <c:v>57</c:v>
                </c:pt>
                <c:pt idx="8">
                  <c:v>78</c:v>
                </c:pt>
                <c:pt idx="9">
                  <c:v>125</c:v>
                </c:pt>
                <c:pt idx="10">
                  <c:v>174</c:v>
                </c:pt>
                <c:pt idx="11">
                  <c:v>198</c:v>
                </c:pt>
                <c:pt idx="12">
                  <c:v>342</c:v>
                </c:pt>
                <c:pt idx="13">
                  <c:v>466</c:v>
                </c:pt>
                <c:pt idx="14">
                  <c:v>580</c:v>
                </c:pt>
                <c:pt idx="15">
                  <c:v>649</c:v>
                </c:pt>
                <c:pt idx="16">
                  <c:v>797</c:v>
                </c:pt>
                <c:pt idx="17">
                  <c:v>744</c:v>
                </c:pt>
                <c:pt idx="18">
                  <c:v>741</c:v>
                </c:pt>
                <c:pt idx="19">
                  <c:v>587</c:v>
                </c:pt>
                <c:pt idx="20">
                  <c:v>298</c:v>
                </c:pt>
                <c:pt idx="21">
                  <c:v>102</c:v>
                </c:pt>
              </c:numCache>
            </c:numRef>
          </c:val>
          <c:extLst>
            <c:ext xmlns:c16="http://schemas.microsoft.com/office/drawing/2014/chart" uri="{C3380CC4-5D6E-409C-BE32-E72D297353CC}">
              <c16:uniqueId val="{00000000-4A69-43C0-A395-51189438F530}"/>
            </c:ext>
          </c:extLst>
        </c:ser>
        <c:dLbls>
          <c:showLegendKey val="0"/>
          <c:showVal val="0"/>
          <c:showCatName val="0"/>
          <c:showSerName val="0"/>
          <c:showPercent val="0"/>
          <c:showBubbleSize val="0"/>
        </c:dLbls>
        <c:gapWidth val="269"/>
        <c:overlap val="-20"/>
        <c:axId val="980348832"/>
        <c:axId val="980349312"/>
      </c:barChart>
      <c:catAx>
        <c:axId val="98034883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980349312"/>
        <c:crosses val="autoZero"/>
        <c:auto val="1"/>
        <c:lblAlgn val="ctr"/>
        <c:lblOffset val="100"/>
        <c:noMultiLvlLbl val="0"/>
      </c:catAx>
      <c:valAx>
        <c:axId val="980349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8034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[used_cars.xlsx]Sheet3!PivotTable3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100"/>
              <a:t>3. What is the average mileage (kmpl/km/kg) by fuel type?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pattFill prst="ltUpDiag">
              <a:fgClr>
                <a:schemeClr val="accent1"/>
              </a:fgClr>
              <a:bgClr>
                <a:schemeClr val="lt1"/>
              </a:bgClr>
            </a:pattFill>
            <a:ln>
              <a:noFill/>
            </a:ln>
            <a:effectLst/>
          </c:spPr>
          <c:invertIfNegative val="0"/>
          <c:cat>
            <c:strRef>
              <c:f>Sheet3!$A$4:$A$9</c:f>
              <c:strCache>
                <c:ptCount val="5"/>
                <c:pt idx="0">
                  <c:v>CNG</c:v>
                </c:pt>
                <c:pt idx="1">
                  <c:v>Diesel</c:v>
                </c:pt>
                <c:pt idx="2">
                  <c:v>Electric</c:v>
                </c:pt>
                <c:pt idx="3">
                  <c:v>LPG</c:v>
                </c:pt>
                <c:pt idx="4">
                  <c:v>Petrol</c:v>
                </c:pt>
              </c:strCache>
            </c:strRef>
          </c:cat>
          <c:val>
            <c:numRef>
              <c:f>Sheet3!$B$4:$B$9</c:f>
              <c:numCache>
                <c:formatCode>General</c:formatCode>
                <c:ptCount val="5"/>
                <c:pt idx="0">
                  <c:v>25.418035714285711</c:v>
                </c:pt>
                <c:pt idx="1">
                  <c:v>18.620483619344849</c:v>
                </c:pt>
                <c:pt idx="2">
                  <c:v>#N/A</c:v>
                </c:pt>
                <c:pt idx="3">
                  <c:v>19.384999999999998</c:v>
                </c:pt>
                <c:pt idx="4">
                  <c:v>17.415203932993382</c:v>
                </c:pt>
              </c:numCache>
            </c:numRef>
          </c:val>
          <c:extLst>
            <c:ext xmlns:c16="http://schemas.microsoft.com/office/drawing/2014/chart" uri="{C3380CC4-5D6E-409C-BE32-E72D297353CC}">
              <c16:uniqueId val="{00000000-0BB6-4499-98F6-CB20BF890C7F}"/>
            </c:ext>
          </c:extLst>
        </c:ser>
        <c:dLbls>
          <c:showLegendKey val="0"/>
          <c:showVal val="0"/>
          <c:showCatName val="0"/>
          <c:showSerName val="0"/>
          <c:showPercent val="0"/>
          <c:showBubbleSize val="0"/>
        </c:dLbls>
        <c:gapWidth val="269"/>
        <c:overlap val="-20"/>
        <c:axId val="1760528128"/>
        <c:axId val="1760528608"/>
      </c:barChart>
      <c:catAx>
        <c:axId val="176052812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60528608"/>
        <c:crosses val="autoZero"/>
        <c:auto val="1"/>
        <c:lblAlgn val="ctr"/>
        <c:lblOffset val="100"/>
        <c:noMultiLvlLbl val="0"/>
      </c:catAx>
      <c:valAx>
        <c:axId val="1760528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6052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[used_cars.xlsx]Sheet4!PivotTable4</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100"/>
              <a:t>4. What is the distribution of cars by transmission type?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tint val="77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hade val="7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Sheet4!$B$3</c:f>
              <c:strCache>
                <c:ptCount val="1"/>
                <c:pt idx="0">
                  <c:v>Total</c:v>
                </c:pt>
              </c:strCache>
            </c:strRef>
          </c:tx>
          <c:dPt>
            <c:idx val="0"/>
            <c:bubble3D val="0"/>
            <c:spPr>
              <a:solidFill>
                <a:schemeClr val="accent1">
                  <a:tint val="77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066-4743-96BA-7BEAAC1507F8}"/>
              </c:ext>
            </c:extLst>
          </c:dPt>
          <c:dPt>
            <c:idx val="1"/>
            <c:bubble3D val="0"/>
            <c:spPr>
              <a:solidFill>
                <a:schemeClr val="accent1">
                  <a:shade val="7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066-4743-96BA-7BEAAC1507F8}"/>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Sheet4!$A$4:$A$6</c:f>
              <c:strCache>
                <c:ptCount val="2"/>
                <c:pt idx="0">
                  <c:v>Automatic</c:v>
                </c:pt>
                <c:pt idx="1">
                  <c:v>Manual</c:v>
                </c:pt>
              </c:strCache>
            </c:strRef>
          </c:cat>
          <c:val>
            <c:numRef>
              <c:f>Sheet4!$B$4:$B$6</c:f>
              <c:numCache>
                <c:formatCode>General</c:formatCode>
                <c:ptCount val="2"/>
                <c:pt idx="0">
                  <c:v>1720</c:v>
                </c:pt>
                <c:pt idx="1">
                  <c:v>4299</c:v>
                </c:pt>
              </c:numCache>
            </c:numRef>
          </c:val>
          <c:extLst>
            <c:ext xmlns:c16="http://schemas.microsoft.com/office/drawing/2014/chart" uri="{C3380CC4-5D6E-409C-BE32-E72D297353CC}">
              <c16:uniqueId val="{00000000-11A3-4986-8DD7-AF254920A79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[used_cars.xlsx]Sheet5!PivotTable5</c:name>
    <c:fmtId val="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100"/>
              <a:t>5. Which owner type offers the most cars, and what's the average selling price?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Average of Price</c:v>
                </c:pt>
              </c:strCache>
            </c:strRef>
          </c:tx>
          <c:spPr>
            <a:solidFill>
              <a:schemeClr val="accent1"/>
            </a:solidFill>
            <a:ln>
              <a:noFill/>
            </a:ln>
            <a:effectLst/>
          </c:spPr>
          <c:invertIfNegative val="0"/>
          <c:cat>
            <c:strRef>
              <c:f>Sheet5!$A$4:$A$8</c:f>
              <c:strCache>
                <c:ptCount val="4"/>
                <c:pt idx="0">
                  <c:v>First</c:v>
                </c:pt>
                <c:pt idx="1">
                  <c:v>Fourth &amp; Above</c:v>
                </c:pt>
                <c:pt idx="2">
                  <c:v>Second</c:v>
                </c:pt>
                <c:pt idx="3">
                  <c:v>Third</c:v>
                </c:pt>
              </c:strCache>
            </c:strRef>
          </c:cat>
          <c:val>
            <c:numRef>
              <c:f>Sheet5!$B$4:$B$8</c:f>
              <c:numCache>
                <c:formatCode>General</c:formatCode>
                <c:ptCount val="4"/>
                <c:pt idx="0">
                  <c:v>9.9624447149523423</c:v>
                </c:pt>
                <c:pt idx="1">
                  <c:v>3.28</c:v>
                </c:pt>
                <c:pt idx="2">
                  <c:v>7.5998863636363616</c:v>
                </c:pt>
                <c:pt idx="3">
                  <c:v>5.0072566371681422</c:v>
                </c:pt>
              </c:numCache>
            </c:numRef>
          </c:val>
          <c:extLst>
            <c:ext xmlns:c16="http://schemas.microsoft.com/office/drawing/2014/chart" uri="{C3380CC4-5D6E-409C-BE32-E72D297353CC}">
              <c16:uniqueId val="{00000000-C1B6-4C2F-817F-E07057ED6C29}"/>
            </c:ext>
          </c:extLst>
        </c:ser>
        <c:dLbls>
          <c:showLegendKey val="0"/>
          <c:showVal val="0"/>
          <c:showCatName val="0"/>
          <c:showSerName val="0"/>
          <c:showPercent val="0"/>
          <c:showBubbleSize val="0"/>
        </c:dLbls>
        <c:gapWidth val="247"/>
        <c:overlap val="-27"/>
        <c:axId val="1760516288"/>
        <c:axId val="1760517248"/>
      </c:barChart>
      <c:lineChart>
        <c:grouping val="standard"/>
        <c:varyColors val="0"/>
        <c:ser>
          <c:idx val="1"/>
          <c:order val="1"/>
          <c:tx>
            <c:strRef>
              <c:f>Sheet5!$C$3</c:f>
              <c:strCache>
                <c:ptCount val="1"/>
                <c:pt idx="0">
                  <c:v>Count of Name</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Sheet5!$A$4:$A$8</c:f>
              <c:strCache>
                <c:ptCount val="4"/>
                <c:pt idx="0">
                  <c:v>First</c:v>
                </c:pt>
                <c:pt idx="1">
                  <c:v>Fourth &amp; Above</c:v>
                </c:pt>
                <c:pt idx="2">
                  <c:v>Second</c:v>
                </c:pt>
                <c:pt idx="3">
                  <c:v>Third</c:v>
                </c:pt>
              </c:strCache>
            </c:strRef>
          </c:cat>
          <c:val>
            <c:numRef>
              <c:f>Sheet5!$C$4:$C$8</c:f>
              <c:numCache>
                <c:formatCode>General</c:formatCode>
                <c:ptCount val="4"/>
                <c:pt idx="0">
                  <c:v>4929</c:v>
                </c:pt>
                <c:pt idx="1">
                  <c:v>9</c:v>
                </c:pt>
                <c:pt idx="2">
                  <c:v>968</c:v>
                </c:pt>
                <c:pt idx="3">
                  <c:v>113</c:v>
                </c:pt>
              </c:numCache>
            </c:numRef>
          </c:val>
          <c:smooth val="0"/>
          <c:extLst>
            <c:ext xmlns:c16="http://schemas.microsoft.com/office/drawing/2014/chart" uri="{C3380CC4-5D6E-409C-BE32-E72D297353CC}">
              <c16:uniqueId val="{00000001-C1B6-4C2F-817F-E07057ED6C29}"/>
            </c:ext>
          </c:extLst>
        </c:ser>
        <c:dLbls>
          <c:showLegendKey val="0"/>
          <c:showVal val="0"/>
          <c:showCatName val="0"/>
          <c:showSerName val="0"/>
          <c:showPercent val="0"/>
          <c:showBubbleSize val="0"/>
        </c:dLbls>
        <c:marker val="1"/>
        <c:smooth val="0"/>
        <c:axId val="1787432224"/>
        <c:axId val="1787435584"/>
      </c:lineChart>
      <c:catAx>
        <c:axId val="176051628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760517248"/>
        <c:crosses val="autoZero"/>
        <c:auto val="1"/>
        <c:lblAlgn val="ctr"/>
        <c:lblOffset val="100"/>
        <c:noMultiLvlLbl val="0"/>
      </c:catAx>
      <c:valAx>
        <c:axId val="17605172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60516288"/>
        <c:crosses val="autoZero"/>
        <c:crossBetween val="between"/>
      </c:valAx>
      <c:valAx>
        <c:axId val="178743558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87432224"/>
        <c:crosses val="max"/>
        <c:crossBetween val="between"/>
      </c:valAx>
      <c:catAx>
        <c:axId val="1787432224"/>
        <c:scaling>
          <c:orientation val="minMax"/>
        </c:scaling>
        <c:delete val="1"/>
        <c:axPos val="b"/>
        <c:numFmt formatCode="General" sourceLinked="1"/>
        <c:majorTickMark val="out"/>
        <c:minorTickMark val="none"/>
        <c:tickLblPos val="nextTo"/>
        <c:crossAx val="1787435584"/>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[used_cars.xlsx]Sheet7!PivotTable7</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100"/>
              <a:t>7. What is the relationship between engine size (binned) and their average price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Sheet7!$A$4:$A$9</c:f>
              <c:strCache>
                <c:ptCount val="5"/>
                <c:pt idx="0">
                  <c:v>2000-</c:v>
                </c:pt>
                <c:pt idx="1">
                  <c:v>2000-3000</c:v>
                </c:pt>
                <c:pt idx="2">
                  <c:v>3000-4000</c:v>
                </c:pt>
                <c:pt idx="3">
                  <c:v>4000-5000</c:v>
                </c:pt>
                <c:pt idx="4">
                  <c:v>5000+</c:v>
                </c:pt>
              </c:strCache>
            </c:strRef>
          </c:cat>
          <c:val>
            <c:numRef>
              <c:f>Sheet7!$B$4:$B$9</c:f>
              <c:numCache>
                <c:formatCode>General</c:formatCode>
                <c:ptCount val="5"/>
                <c:pt idx="0">
                  <c:v>6.6738461538461991</c:v>
                </c:pt>
                <c:pt idx="1">
                  <c:v>19.960929824561436</c:v>
                </c:pt>
                <c:pt idx="2">
                  <c:v>25.608787878787879</c:v>
                </c:pt>
                <c:pt idx="3">
                  <c:v>45.686190476190482</c:v>
                </c:pt>
                <c:pt idx="4">
                  <c:v>65.7</c:v>
                </c:pt>
              </c:numCache>
            </c:numRef>
          </c:val>
          <c:extLst>
            <c:ext xmlns:c16="http://schemas.microsoft.com/office/drawing/2014/chart" uri="{C3380CC4-5D6E-409C-BE32-E72D297353CC}">
              <c16:uniqueId val="{00000000-01F2-4487-B547-3AB22F63B928}"/>
            </c:ext>
          </c:extLst>
        </c:ser>
        <c:dLbls>
          <c:dLblPos val="outEnd"/>
          <c:showLegendKey val="0"/>
          <c:showVal val="1"/>
          <c:showCatName val="0"/>
          <c:showSerName val="0"/>
          <c:showPercent val="0"/>
          <c:showBubbleSize val="0"/>
        </c:dLbls>
        <c:gapWidth val="269"/>
        <c:overlap val="-20"/>
        <c:axId val="1787435104"/>
        <c:axId val="1787433664"/>
      </c:barChart>
      <c:catAx>
        <c:axId val="178743510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87433664"/>
        <c:crosses val="autoZero"/>
        <c:auto val="1"/>
        <c:lblAlgn val="ctr"/>
        <c:lblOffset val="100"/>
        <c:noMultiLvlLbl val="0"/>
      </c:catAx>
      <c:valAx>
        <c:axId val="1787433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8743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[used_cars.xlsx]Sheet1!PivotTable1</c:name>
    <c:fmtId val="8"/>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200"/>
              <a:t>1. What is the average selling price of used cars by brand?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pattFill prst="ltUpDiag">
              <a:fgClr>
                <a:schemeClr val="accent1"/>
              </a:fgClr>
              <a:bgClr>
                <a:schemeClr val="lt1"/>
              </a:bgClr>
            </a:pattFill>
            <a:ln>
              <a:noFill/>
            </a:ln>
            <a:effectLst/>
          </c:spPr>
          <c:invertIfNegative val="0"/>
          <c:cat>
            <c:strRef>
              <c:f>Sheet1!$A$4:$A$34</c:f>
              <c:strCache>
                <c:ptCount val="30"/>
                <c:pt idx="0">
                  <c:v>Ambassador </c:v>
                </c:pt>
                <c:pt idx="1">
                  <c:v>Audi </c:v>
                </c:pt>
                <c:pt idx="2">
                  <c:v>Bentley </c:v>
                </c:pt>
                <c:pt idx="3">
                  <c:v>BMW </c:v>
                </c:pt>
                <c:pt idx="4">
                  <c:v>Chevrolet </c:v>
                </c:pt>
                <c:pt idx="5">
                  <c:v>Datsun </c:v>
                </c:pt>
                <c:pt idx="6">
                  <c:v>Fiat </c:v>
                </c:pt>
                <c:pt idx="7">
                  <c:v>Force </c:v>
                </c:pt>
                <c:pt idx="8">
                  <c:v>Ford </c:v>
                </c:pt>
                <c:pt idx="9">
                  <c:v>Honda </c:v>
                </c:pt>
                <c:pt idx="10">
                  <c:v>Hyundai </c:v>
                </c:pt>
                <c:pt idx="11">
                  <c:v>Isuzu </c:v>
                </c:pt>
                <c:pt idx="12">
                  <c:v>Jaguar </c:v>
                </c:pt>
                <c:pt idx="13">
                  <c:v>Jeep </c:v>
                </c:pt>
                <c:pt idx="14">
                  <c:v>Lamborghini </c:v>
                </c:pt>
                <c:pt idx="15">
                  <c:v>Land </c:v>
                </c:pt>
                <c:pt idx="16">
                  <c:v>Mahindra </c:v>
                </c:pt>
                <c:pt idx="17">
                  <c:v>Maruti </c:v>
                </c:pt>
                <c:pt idx="18">
                  <c:v>Mercedes-Benz </c:v>
                </c:pt>
                <c:pt idx="19">
                  <c:v>Mini </c:v>
                </c:pt>
                <c:pt idx="20">
                  <c:v>Mitsubishi </c:v>
                </c:pt>
                <c:pt idx="21">
                  <c:v>Nissan </c:v>
                </c:pt>
                <c:pt idx="22">
                  <c:v>Porsche </c:v>
                </c:pt>
                <c:pt idx="23">
                  <c:v>Renault </c:v>
                </c:pt>
                <c:pt idx="24">
                  <c:v>Skoda </c:v>
                </c:pt>
                <c:pt idx="25">
                  <c:v>Smart </c:v>
                </c:pt>
                <c:pt idx="26">
                  <c:v>Tata </c:v>
                </c:pt>
                <c:pt idx="27">
                  <c:v>Toyota </c:v>
                </c:pt>
                <c:pt idx="28">
                  <c:v>Volkswagen </c:v>
                </c:pt>
                <c:pt idx="29">
                  <c:v>Volvo </c:v>
                </c:pt>
              </c:strCache>
            </c:strRef>
          </c:cat>
          <c:val>
            <c:numRef>
              <c:f>Sheet1!$B$4:$B$34</c:f>
              <c:numCache>
                <c:formatCode>General</c:formatCode>
                <c:ptCount val="30"/>
                <c:pt idx="0">
                  <c:v>1.35</c:v>
                </c:pt>
                <c:pt idx="1">
                  <c:v>25.537711864406777</c:v>
                </c:pt>
                <c:pt idx="2">
                  <c:v>59</c:v>
                </c:pt>
                <c:pt idx="3">
                  <c:v>25.243146067415719</c:v>
                </c:pt>
                <c:pt idx="4">
                  <c:v>3.0444628099173556</c:v>
                </c:pt>
                <c:pt idx="5">
                  <c:v>3.0492307692307694</c:v>
                </c:pt>
                <c:pt idx="6">
                  <c:v>3.2692857142857141</c:v>
                </c:pt>
                <c:pt idx="7">
                  <c:v>9.3333333333333339</c:v>
                </c:pt>
                <c:pt idx="8">
                  <c:v>6.8894000000000002</c:v>
                </c:pt>
                <c:pt idx="9">
                  <c:v>5.4117434210526287</c:v>
                </c:pt>
                <c:pt idx="10">
                  <c:v>5.343432700993664</c:v>
                </c:pt>
                <c:pt idx="11">
                  <c:v>14.696666666666667</c:v>
                </c:pt>
                <c:pt idx="12">
                  <c:v>37.632249999999999</c:v>
                </c:pt>
                <c:pt idx="13">
                  <c:v>18.718666666666667</c:v>
                </c:pt>
                <c:pt idx="14">
                  <c:v>120</c:v>
                </c:pt>
                <c:pt idx="15">
                  <c:v>39.25950000000001</c:v>
                </c:pt>
                <c:pt idx="16">
                  <c:v>8.0459191176470597</c:v>
                </c:pt>
                <c:pt idx="17">
                  <c:v>4.5172667217175793</c:v>
                </c:pt>
                <c:pt idx="18">
                  <c:v>26.809874213836476</c:v>
                </c:pt>
                <c:pt idx="19">
                  <c:v>26.896923076923073</c:v>
                </c:pt>
                <c:pt idx="20">
                  <c:v>11.058888888888889</c:v>
                </c:pt>
                <c:pt idx="21">
                  <c:v>4.7383516483516495</c:v>
                </c:pt>
                <c:pt idx="22">
                  <c:v>48.348333333333336</c:v>
                </c:pt>
                <c:pt idx="23">
                  <c:v>5.7990344827586204</c:v>
                </c:pt>
                <c:pt idx="24">
                  <c:v>7.5590751445086717</c:v>
                </c:pt>
                <c:pt idx="25">
                  <c:v>3</c:v>
                </c:pt>
                <c:pt idx="26">
                  <c:v>3.5628494623655924</c:v>
                </c:pt>
                <c:pt idx="27">
                  <c:v>11.580024330900228</c:v>
                </c:pt>
                <c:pt idx="28">
                  <c:v>5.3072698412698447</c:v>
                </c:pt>
                <c:pt idx="29">
                  <c:v>18.802857142857142</c:v>
                </c:pt>
              </c:numCache>
            </c:numRef>
          </c:val>
          <c:extLst>
            <c:ext xmlns:c16="http://schemas.microsoft.com/office/drawing/2014/chart" uri="{C3380CC4-5D6E-409C-BE32-E72D297353CC}">
              <c16:uniqueId val="{00000000-66A9-4DFA-87D5-7C13103C81D8}"/>
            </c:ext>
          </c:extLst>
        </c:ser>
        <c:dLbls>
          <c:showLegendKey val="0"/>
          <c:showVal val="0"/>
          <c:showCatName val="0"/>
          <c:showSerName val="0"/>
          <c:showPercent val="0"/>
          <c:showBubbleSize val="0"/>
        </c:dLbls>
        <c:gapWidth val="269"/>
        <c:overlap val="-20"/>
        <c:axId val="980353760"/>
        <c:axId val="980354240"/>
      </c:barChart>
      <c:catAx>
        <c:axId val="980353760"/>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980354240"/>
        <c:crosses val="autoZero"/>
        <c:auto val="1"/>
        <c:lblAlgn val="ctr"/>
        <c:lblOffset val="100"/>
        <c:noMultiLvlLbl val="0"/>
      </c:catAx>
      <c:valAx>
        <c:axId val="9803542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8035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[used_cars.xlsx]Sheet2!PivotTable2</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100"/>
              <a:t>2. How many cars are available per year?</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pattFill prst="ltUpDiag">
              <a:fgClr>
                <a:schemeClr val="accent1"/>
              </a:fgClr>
              <a:bgClr>
                <a:schemeClr val="lt1"/>
              </a:bgClr>
            </a:pattFill>
            <a:ln>
              <a:noFill/>
            </a:ln>
            <a:effectLst/>
          </c:spPr>
          <c:invertIfNegative val="0"/>
          <c:cat>
            <c:strRef>
              <c:f>Sheet2!$A$4:$A$26</c:f>
              <c:strCache>
                <c:ptCount val="22"/>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strCache>
            </c:strRef>
          </c:cat>
          <c:val>
            <c:numRef>
              <c:f>Sheet2!$B$4:$B$26</c:f>
              <c:numCache>
                <c:formatCode>General</c:formatCode>
                <c:ptCount val="22"/>
                <c:pt idx="0">
                  <c:v>4</c:v>
                </c:pt>
                <c:pt idx="1">
                  <c:v>2</c:v>
                </c:pt>
                <c:pt idx="2">
                  <c:v>4</c:v>
                </c:pt>
                <c:pt idx="3">
                  <c:v>8</c:v>
                </c:pt>
                <c:pt idx="4">
                  <c:v>15</c:v>
                </c:pt>
                <c:pt idx="5">
                  <c:v>17</c:v>
                </c:pt>
                <c:pt idx="6">
                  <c:v>31</c:v>
                </c:pt>
                <c:pt idx="7">
                  <c:v>57</c:v>
                </c:pt>
                <c:pt idx="8">
                  <c:v>78</c:v>
                </c:pt>
                <c:pt idx="9">
                  <c:v>125</c:v>
                </c:pt>
                <c:pt idx="10">
                  <c:v>174</c:v>
                </c:pt>
                <c:pt idx="11">
                  <c:v>198</c:v>
                </c:pt>
                <c:pt idx="12">
                  <c:v>342</c:v>
                </c:pt>
                <c:pt idx="13">
                  <c:v>466</c:v>
                </c:pt>
                <c:pt idx="14">
                  <c:v>580</c:v>
                </c:pt>
                <c:pt idx="15">
                  <c:v>649</c:v>
                </c:pt>
                <c:pt idx="16">
                  <c:v>797</c:v>
                </c:pt>
                <c:pt idx="17">
                  <c:v>744</c:v>
                </c:pt>
                <c:pt idx="18">
                  <c:v>741</c:v>
                </c:pt>
                <c:pt idx="19">
                  <c:v>587</c:v>
                </c:pt>
                <c:pt idx="20">
                  <c:v>298</c:v>
                </c:pt>
                <c:pt idx="21">
                  <c:v>102</c:v>
                </c:pt>
              </c:numCache>
            </c:numRef>
          </c:val>
          <c:extLst>
            <c:ext xmlns:c16="http://schemas.microsoft.com/office/drawing/2014/chart" uri="{C3380CC4-5D6E-409C-BE32-E72D297353CC}">
              <c16:uniqueId val="{00000000-1D68-444E-BCAB-87F92CF1AAC6}"/>
            </c:ext>
          </c:extLst>
        </c:ser>
        <c:dLbls>
          <c:showLegendKey val="0"/>
          <c:showVal val="0"/>
          <c:showCatName val="0"/>
          <c:showSerName val="0"/>
          <c:showPercent val="0"/>
          <c:showBubbleSize val="0"/>
        </c:dLbls>
        <c:gapWidth val="269"/>
        <c:overlap val="-20"/>
        <c:axId val="980348832"/>
        <c:axId val="980349312"/>
      </c:barChart>
      <c:catAx>
        <c:axId val="98034883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980349312"/>
        <c:crosses val="autoZero"/>
        <c:auto val="1"/>
        <c:lblAlgn val="ctr"/>
        <c:lblOffset val="100"/>
        <c:noMultiLvlLbl val="0"/>
      </c:catAx>
      <c:valAx>
        <c:axId val="9803493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80348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[used_cars.xlsx]Sheet3!PivotTable3</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100"/>
              <a:t>3. What is the average mileage (kmpl/km/kg) by fuel type?</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pattFill prst="ltUpDiag">
              <a:fgClr>
                <a:schemeClr val="accent1"/>
              </a:fgClr>
              <a:bgClr>
                <a:schemeClr val="lt1"/>
              </a:bgClr>
            </a:pattFill>
            <a:ln>
              <a:noFill/>
            </a:ln>
            <a:effectLst/>
          </c:spPr>
          <c:invertIfNegative val="0"/>
          <c:cat>
            <c:strRef>
              <c:f>Sheet3!$A$4:$A$9</c:f>
              <c:strCache>
                <c:ptCount val="5"/>
                <c:pt idx="0">
                  <c:v>CNG</c:v>
                </c:pt>
                <c:pt idx="1">
                  <c:v>Diesel</c:v>
                </c:pt>
                <c:pt idx="2">
                  <c:v>Electric</c:v>
                </c:pt>
                <c:pt idx="3">
                  <c:v>LPG</c:v>
                </c:pt>
                <c:pt idx="4">
                  <c:v>Petrol</c:v>
                </c:pt>
              </c:strCache>
            </c:strRef>
          </c:cat>
          <c:val>
            <c:numRef>
              <c:f>Sheet3!$B$4:$B$9</c:f>
              <c:numCache>
                <c:formatCode>General</c:formatCode>
                <c:ptCount val="5"/>
                <c:pt idx="0">
                  <c:v>25.418035714285711</c:v>
                </c:pt>
                <c:pt idx="1">
                  <c:v>18.620483619344849</c:v>
                </c:pt>
                <c:pt idx="2">
                  <c:v>#N/A</c:v>
                </c:pt>
                <c:pt idx="3">
                  <c:v>19.384999999999998</c:v>
                </c:pt>
                <c:pt idx="4">
                  <c:v>17.415203932993382</c:v>
                </c:pt>
              </c:numCache>
            </c:numRef>
          </c:val>
          <c:extLst>
            <c:ext xmlns:c16="http://schemas.microsoft.com/office/drawing/2014/chart" uri="{C3380CC4-5D6E-409C-BE32-E72D297353CC}">
              <c16:uniqueId val="{00000000-619B-4B4F-BBC6-605C20BDC7D0}"/>
            </c:ext>
          </c:extLst>
        </c:ser>
        <c:dLbls>
          <c:showLegendKey val="0"/>
          <c:showVal val="0"/>
          <c:showCatName val="0"/>
          <c:showSerName val="0"/>
          <c:showPercent val="0"/>
          <c:showBubbleSize val="0"/>
        </c:dLbls>
        <c:gapWidth val="269"/>
        <c:overlap val="-20"/>
        <c:axId val="1760528128"/>
        <c:axId val="1760528608"/>
      </c:barChart>
      <c:catAx>
        <c:axId val="1760528128"/>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60528608"/>
        <c:crosses val="autoZero"/>
        <c:auto val="1"/>
        <c:lblAlgn val="ctr"/>
        <c:lblOffset val="100"/>
        <c:noMultiLvlLbl val="0"/>
      </c:catAx>
      <c:valAx>
        <c:axId val="1760528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6052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[used_cars.xlsx]Sheet4!PivotTable4</c:name>
    <c:fmtId val="1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sz="1100"/>
              <a:t>4. What is the distribution of cars by transmission type?</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1">
              <a:tint val="77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1">
              <a:shade val="7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1">
              <a:tint val="77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1">
              <a:shade val="7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tint val="77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hade val="76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Sheet4!$B$3</c:f>
              <c:strCache>
                <c:ptCount val="1"/>
                <c:pt idx="0">
                  <c:v>Total</c:v>
                </c:pt>
              </c:strCache>
            </c:strRef>
          </c:tx>
          <c:dPt>
            <c:idx val="0"/>
            <c:bubble3D val="0"/>
            <c:spPr>
              <a:solidFill>
                <a:schemeClr val="accent1">
                  <a:tint val="77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3D5-4940-8146-A80BDFB5BF4A}"/>
              </c:ext>
            </c:extLst>
          </c:dPt>
          <c:dPt>
            <c:idx val="1"/>
            <c:bubble3D val="0"/>
            <c:spPr>
              <a:solidFill>
                <a:schemeClr val="accent1">
                  <a:shade val="76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3D5-4940-8146-A80BDFB5BF4A}"/>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1-B3D5-4940-8146-A80BDFB5BF4A}"/>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6="http://schemas.microsoft.com/office/drawing/2014/chart" uri="{C3380CC4-5D6E-409C-BE32-E72D297353CC}">
                  <c16:uniqueId val="{00000003-B3D5-4940-8146-A80BDFB5BF4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Sheet4!$A$4:$A$6</c:f>
              <c:strCache>
                <c:ptCount val="2"/>
                <c:pt idx="0">
                  <c:v>Automatic</c:v>
                </c:pt>
                <c:pt idx="1">
                  <c:v>Manual</c:v>
                </c:pt>
              </c:strCache>
            </c:strRef>
          </c:cat>
          <c:val>
            <c:numRef>
              <c:f>Sheet4!$B$4:$B$6</c:f>
              <c:numCache>
                <c:formatCode>General</c:formatCode>
                <c:ptCount val="2"/>
                <c:pt idx="0">
                  <c:v>1720</c:v>
                </c:pt>
                <c:pt idx="1">
                  <c:v>4299</c:v>
                </c:pt>
              </c:numCache>
            </c:numRef>
          </c:val>
          <c:extLst>
            <c:ext xmlns:c16="http://schemas.microsoft.com/office/drawing/2014/chart" uri="{C3380CC4-5D6E-409C-BE32-E72D297353CC}">
              <c16:uniqueId val="{00000004-B3D5-4940-8146-A80BDFB5BF4A}"/>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[used_cars.xlsx]Sheet5!PivotTable5</c:name>
    <c:fmtId val="8"/>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100"/>
              <a:t>5. Which owner type offers the most cars, and what's the average selling price?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Sheet5!$B$3</c:f>
              <c:strCache>
                <c:ptCount val="1"/>
                <c:pt idx="0">
                  <c:v>Average of Price</c:v>
                </c:pt>
              </c:strCache>
            </c:strRef>
          </c:tx>
          <c:spPr>
            <a:solidFill>
              <a:schemeClr val="accent1"/>
            </a:solidFill>
            <a:ln>
              <a:noFill/>
            </a:ln>
            <a:effectLst/>
          </c:spPr>
          <c:invertIfNegative val="0"/>
          <c:cat>
            <c:strRef>
              <c:f>Sheet5!$A$4:$A$8</c:f>
              <c:strCache>
                <c:ptCount val="4"/>
                <c:pt idx="0">
                  <c:v>First</c:v>
                </c:pt>
                <c:pt idx="1">
                  <c:v>Fourth &amp; Above</c:v>
                </c:pt>
                <c:pt idx="2">
                  <c:v>Second</c:v>
                </c:pt>
                <c:pt idx="3">
                  <c:v>Third</c:v>
                </c:pt>
              </c:strCache>
            </c:strRef>
          </c:cat>
          <c:val>
            <c:numRef>
              <c:f>Sheet5!$B$4:$B$8</c:f>
              <c:numCache>
                <c:formatCode>General</c:formatCode>
                <c:ptCount val="4"/>
                <c:pt idx="0">
                  <c:v>9.9624447149523423</c:v>
                </c:pt>
                <c:pt idx="1">
                  <c:v>3.28</c:v>
                </c:pt>
                <c:pt idx="2">
                  <c:v>7.5998863636363616</c:v>
                </c:pt>
                <c:pt idx="3">
                  <c:v>5.0072566371681422</c:v>
                </c:pt>
              </c:numCache>
            </c:numRef>
          </c:val>
          <c:extLst>
            <c:ext xmlns:c16="http://schemas.microsoft.com/office/drawing/2014/chart" uri="{C3380CC4-5D6E-409C-BE32-E72D297353CC}">
              <c16:uniqueId val="{00000000-2204-456E-9440-B90FCFEE2177}"/>
            </c:ext>
          </c:extLst>
        </c:ser>
        <c:dLbls>
          <c:showLegendKey val="0"/>
          <c:showVal val="0"/>
          <c:showCatName val="0"/>
          <c:showSerName val="0"/>
          <c:showPercent val="0"/>
          <c:showBubbleSize val="0"/>
        </c:dLbls>
        <c:gapWidth val="247"/>
        <c:overlap val="-27"/>
        <c:axId val="1760516288"/>
        <c:axId val="1760517248"/>
      </c:barChart>
      <c:lineChart>
        <c:grouping val="standard"/>
        <c:varyColors val="0"/>
        <c:ser>
          <c:idx val="1"/>
          <c:order val="1"/>
          <c:tx>
            <c:strRef>
              <c:f>Sheet5!$C$3</c:f>
              <c:strCache>
                <c:ptCount val="1"/>
                <c:pt idx="0">
                  <c:v>Count of Name</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Sheet5!$A$4:$A$8</c:f>
              <c:strCache>
                <c:ptCount val="4"/>
                <c:pt idx="0">
                  <c:v>First</c:v>
                </c:pt>
                <c:pt idx="1">
                  <c:v>Fourth &amp; Above</c:v>
                </c:pt>
                <c:pt idx="2">
                  <c:v>Second</c:v>
                </c:pt>
                <c:pt idx="3">
                  <c:v>Third</c:v>
                </c:pt>
              </c:strCache>
            </c:strRef>
          </c:cat>
          <c:val>
            <c:numRef>
              <c:f>Sheet5!$C$4:$C$8</c:f>
              <c:numCache>
                <c:formatCode>General</c:formatCode>
                <c:ptCount val="4"/>
                <c:pt idx="0">
                  <c:v>4929</c:v>
                </c:pt>
                <c:pt idx="1">
                  <c:v>9</c:v>
                </c:pt>
                <c:pt idx="2">
                  <c:v>968</c:v>
                </c:pt>
                <c:pt idx="3">
                  <c:v>113</c:v>
                </c:pt>
              </c:numCache>
            </c:numRef>
          </c:val>
          <c:smooth val="0"/>
          <c:extLst>
            <c:ext xmlns:c16="http://schemas.microsoft.com/office/drawing/2014/chart" uri="{C3380CC4-5D6E-409C-BE32-E72D297353CC}">
              <c16:uniqueId val="{00000001-2204-456E-9440-B90FCFEE2177}"/>
            </c:ext>
          </c:extLst>
        </c:ser>
        <c:dLbls>
          <c:showLegendKey val="0"/>
          <c:showVal val="0"/>
          <c:showCatName val="0"/>
          <c:showSerName val="0"/>
          <c:showPercent val="0"/>
          <c:showBubbleSize val="0"/>
        </c:dLbls>
        <c:marker val="1"/>
        <c:smooth val="0"/>
        <c:axId val="1787432224"/>
        <c:axId val="1787435584"/>
      </c:lineChart>
      <c:catAx>
        <c:axId val="176051628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760517248"/>
        <c:crosses val="autoZero"/>
        <c:auto val="1"/>
        <c:lblAlgn val="ctr"/>
        <c:lblOffset val="100"/>
        <c:noMultiLvlLbl val="0"/>
      </c:catAx>
      <c:valAx>
        <c:axId val="17605172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60516288"/>
        <c:crosses val="autoZero"/>
        <c:crossBetween val="between"/>
      </c:valAx>
      <c:valAx>
        <c:axId val="1787435584"/>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87432224"/>
        <c:crosses val="max"/>
        <c:crossBetween val="between"/>
      </c:valAx>
      <c:catAx>
        <c:axId val="1787432224"/>
        <c:scaling>
          <c:orientation val="minMax"/>
        </c:scaling>
        <c:delete val="1"/>
        <c:axPos val="b"/>
        <c:numFmt formatCode="General" sourceLinked="1"/>
        <c:majorTickMark val="out"/>
        <c:minorTickMark val="none"/>
        <c:tickLblPos val="nextTo"/>
        <c:crossAx val="1787435584"/>
        <c:crosses val="autoZero"/>
        <c:auto val="1"/>
        <c:lblAlgn val="ctr"/>
        <c:lblOffset val="100"/>
        <c:noMultiLvlLbl val="0"/>
      </c:cat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[used_cars.xlsx]Sheet7!PivotTable7</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sz="1100"/>
              <a:t>7. What is the relationship between engine size (binned) and their average price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Sheet7!$B$3</c:f>
              <c:strCache>
                <c:ptCount val="1"/>
                <c:pt idx="0">
                  <c:v>Total</c:v>
                </c:pt>
              </c:strCache>
            </c:strRef>
          </c:tx>
          <c:spPr>
            <a:pattFill prst="ltUpDiag">
              <a:fgClr>
                <a:schemeClr val="accent1"/>
              </a:fgClr>
              <a:bgClr>
                <a:schemeClr val="lt1"/>
              </a:bgClr>
            </a:pattFill>
            <a:ln>
              <a:noFill/>
            </a:ln>
            <a:effectLst/>
          </c:spPr>
          <c:invertIfNegative val="0"/>
          <c:dLbls>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Sheet7!$A$4:$A$9</c:f>
              <c:strCache>
                <c:ptCount val="5"/>
                <c:pt idx="0">
                  <c:v>2000-</c:v>
                </c:pt>
                <c:pt idx="1">
                  <c:v>2000-3000</c:v>
                </c:pt>
                <c:pt idx="2">
                  <c:v>3000-4000</c:v>
                </c:pt>
                <c:pt idx="3">
                  <c:v>4000-5000</c:v>
                </c:pt>
                <c:pt idx="4">
                  <c:v>5000+</c:v>
                </c:pt>
              </c:strCache>
            </c:strRef>
          </c:cat>
          <c:val>
            <c:numRef>
              <c:f>Sheet7!$B$4:$B$9</c:f>
              <c:numCache>
                <c:formatCode>General</c:formatCode>
                <c:ptCount val="5"/>
                <c:pt idx="0">
                  <c:v>6.6738461538461991</c:v>
                </c:pt>
                <c:pt idx="1">
                  <c:v>19.960929824561436</c:v>
                </c:pt>
                <c:pt idx="2">
                  <c:v>25.608787878787879</c:v>
                </c:pt>
                <c:pt idx="3">
                  <c:v>45.686190476190482</c:v>
                </c:pt>
                <c:pt idx="4">
                  <c:v>65.7</c:v>
                </c:pt>
              </c:numCache>
            </c:numRef>
          </c:val>
          <c:extLst>
            <c:ext xmlns:c16="http://schemas.microsoft.com/office/drawing/2014/chart" uri="{C3380CC4-5D6E-409C-BE32-E72D297353CC}">
              <c16:uniqueId val="{00000000-0B54-4308-8A93-F5EB8B910841}"/>
            </c:ext>
          </c:extLst>
        </c:ser>
        <c:dLbls>
          <c:dLblPos val="outEnd"/>
          <c:showLegendKey val="0"/>
          <c:showVal val="1"/>
          <c:showCatName val="0"/>
          <c:showSerName val="0"/>
          <c:showPercent val="0"/>
          <c:showBubbleSize val="0"/>
        </c:dLbls>
        <c:gapWidth val="269"/>
        <c:overlap val="-20"/>
        <c:axId val="1787435104"/>
        <c:axId val="1787433664"/>
      </c:barChart>
      <c:catAx>
        <c:axId val="178743510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87433664"/>
        <c:crosses val="autoZero"/>
        <c:auto val="1"/>
        <c:lblAlgn val="ctr"/>
        <c:lblOffset val="100"/>
        <c:noMultiLvlLbl val="0"/>
      </c:catAx>
      <c:valAx>
        <c:axId val="1787433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8743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1">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Reversed" id="21">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259080</xdr:colOff>
      <xdr:row>4</xdr:row>
      <xdr:rowOff>152400</xdr:rowOff>
    </xdr:from>
    <xdr:to>
      <xdr:col>14</xdr:col>
      <xdr:colOff>190500</xdr:colOff>
      <xdr:row>26</xdr:row>
      <xdr:rowOff>160020</xdr:rowOff>
    </xdr:to>
    <xdr:graphicFrame macro="">
      <xdr:nvGraphicFramePr>
        <xdr:cNvPr id="2" name="Chart 1">
          <a:extLst>
            <a:ext uri="{FF2B5EF4-FFF2-40B4-BE49-F238E27FC236}">
              <a16:creationId xmlns:a16="http://schemas.microsoft.com/office/drawing/2014/main" id="{5FCA6C99-3532-BC0F-F795-35635525B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30480</xdr:colOff>
      <xdr:row>2</xdr:row>
      <xdr:rowOff>1905</xdr:rowOff>
    </xdr:from>
    <xdr:to>
      <xdr:col>10</xdr:col>
      <xdr:colOff>335280</xdr:colOff>
      <xdr:row>16</xdr:row>
      <xdr:rowOff>78105</xdr:rowOff>
    </xdr:to>
    <xdr:graphicFrame macro="">
      <xdr:nvGraphicFramePr>
        <xdr:cNvPr id="2" name="Chart 1">
          <a:extLst>
            <a:ext uri="{FF2B5EF4-FFF2-40B4-BE49-F238E27FC236}">
              <a16:creationId xmlns:a16="http://schemas.microsoft.com/office/drawing/2014/main" id="{633B2364-3E70-0DA4-53EB-7358DB4F91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2</xdr:row>
      <xdr:rowOff>9524</xdr:rowOff>
    </xdr:from>
    <xdr:to>
      <xdr:col>12</xdr:col>
      <xdr:colOff>426720</xdr:colOff>
      <xdr:row>16</xdr:row>
      <xdr:rowOff>160019</xdr:rowOff>
    </xdr:to>
    <xdr:graphicFrame macro="">
      <xdr:nvGraphicFramePr>
        <xdr:cNvPr id="2" name="Chart 1">
          <a:extLst>
            <a:ext uri="{FF2B5EF4-FFF2-40B4-BE49-F238E27FC236}">
              <a16:creationId xmlns:a16="http://schemas.microsoft.com/office/drawing/2014/main" id="{7AE32B14-D765-96B8-DBCB-B4E841BB9F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xdr:colOff>
      <xdr:row>2</xdr:row>
      <xdr:rowOff>15240</xdr:rowOff>
    </xdr:from>
    <xdr:to>
      <xdr:col>11</xdr:col>
      <xdr:colOff>128124</xdr:colOff>
      <xdr:row>17</xdr:row>
      <xdr:rowOff>33716</xdr:rowOff>
    </xdr:to>
    <xdr:graphicFrame macro="">
      <xdr:nvGraphicFramePr>
        <xdr:cNvPr id="2" name="Chart 1">
          <a:extLst>
            <a:ext uri="{FF2B5EF4-FFF2-40B4-BE49-F238E27FC236}">
              <a16:creationId xmlns:a16="http://schemas.microsoft.com/office/drawing/2014/main" id="{6C9FD6BC-6ACB-86B1-2DE6-F1912625A5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320040</xdr:colOff>
      <xdr:row>1</xdr:row>
      <xdr:rowOff>154305</xdr:rowOff>
    </xdr:from>
    <xdr:to>
      <xdr:col>7</xdr:col>
      <xdr:colOff>525780</xdr:colOff>
      <xdr:row>20</xdr:row>
      <xdr:rowOff>85725</xdr:rowOff>
    </xdr:to>
    <xdr:graphicFrame macro="">
      <xdr:nvGraphicFramePr>
        <xdr:cNvPr id="2" name="Chart 1">
          <a:extLst>
            <a:ext uri="{FF2B5EF4-FFF2-40B4-BE49-F238E27FC236}">
              <a16:creationId xmlns:a16="http://schemas.microsoft.com/office/drawing/2014/main" id="{ECA36680-4DD9-7DE9-32B8-588B590E85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575310</xdr:colOff>
      <xdr:row>1</xdr:row>
      <xdr:rowOff>161925</xdr:rowOff>
    </xdr:from>
    <xdr:to>
      <xdr:col>12</xdr:col>
      <xdr:colOff>15240</xdr:colOff>
      <xdr:row>16</xdr:row>
      <xdr:rowOff>55245</xdr:rowOff>
    </xdr:to>
    <xdr:graphicFrame macro="">
      <xdr:nvGraphicFramePr>
        <xdr:cNvPr id="2" name="Chart 1">
          <a:extLst>
            <a:ext uri="{FF2B5EF4-FFF2-40B4-BE49-F238E27FC236}">
              <a16:creationId xmlns:a16="http://schemas.microsoft.com/office/drawing/2014/main" id="{34797429-1390-3B6E-6E66-E658A18D5B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137160</xdr:colOff>
      <xdr:row>4</xdr:row>
      <xdr:rowOff>53340</xdr:rowOff>
    </xdr:from>
    <xdr:to>
      <xdr:col>14</xdr:col>
      <xdr:colOff>411480</xdr:colOff>
      <xdr:row>18</xdr:row>
      <xdr:rowOff>99060</xdr:rowOff>
    </xdr:to>
    <xdr:graphicFrame macro="">
      <xdr:nvGraphicFramePr>
        <xdr:cNvPr id="2" name="Chart 1">
          <a:extLst>
            <a:ext uri="{FF2B5EF4-FFF2-40B4-BE49-F238E27FC236}">
              <a16:creationId xmlns:a16="http://schemas.microsoft.com/office/drawing/2014/main" id="{F54E8508-AA05-4481-97AF-326A0DB161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571500</xdr:colOff>
      <xdr:row>4</xdr:row>
      <xdr:rowOff>68580</xdr:rowOff>
    </xdr:from>
    <xdr:to>
      <xdr:col>22</xdr:col>
      <xdr:colOff>266700</xdr:colOff>
      <xdr:row>18</xdr:row>
      <xdr:rowOff>83820</xdr:rowOff>
    </xdr:to>
    <xdr:graphicFrame macro="">
      <xdr:nvGraphicFramePr>
        <xdr:cNvPr id="3" name="Chart 2">
          <a:extLst>
            <a:ext uri="{FF2B5EF4-FFF2-40B4-BE49-F238E27FC236}">
              <a16:creationId xmlns:a16="http://schemas.microsoft.com/office/drawing/2014/main" id="{9C9A98C4-C6D0-4729-821F-47705E447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129540</xdr:colOff>
      <xdr:row>19</xdr:row>
      <xdr:rowOff>30480</xdr:rowOff>
    </xdr:from>
    <xdr:to>
      <xdr:col>14</xdr:col>
      <xdr:colOff>449580</xdr:colOff>
      <xdr:row>31</xdr:row>
      <xdr:rowOff>182879</xdr:rowOff>
    </xdr:to>
    <xdr:graphicFrame macro="">
      <xdr:nvGraphicFramePr>
        <xdr:cNvPr id="4" name="Chart 3">
          <a:extLst>
            <a:ext uri="{FF2B5EF4-FFF2-40B4-BE49-F238E27FC236}">
              <a16:creationId xmlns:a16="http://schemas.microsoft.com/office/drawing/2014/main" id="{B663982D-AAA7-4830-BA60-2F492A24B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563880</xdr:colOff>
      <xdr:row>19</xdr:row>
      <xdr:rowOff>0</xdr:rowOff>
    </xdr:from>
    <xdr:to>
      <xdr:col>22</xdr:col>
      <xdr:colOff>259080</xdr:colOff>
      <xdr:row>32</xdr:row>
      <xdr:rowOff>7620</xdr:rowOff>
    </xdr:to>
    <xdr:graphicFrame macro="">
      <xdr:nvGraphicFramePr>
        <xdr:cNvPr id="5" name="Chart 4">
          <a:extLst>
            <a:ext uri="{FF2B5EF4-FFF2-40B4-BE49-F238E27FC236}">
              <a16:creationId xmlns:a16="http://schemas.microsoft.com/office/drawing/2014/main" id="{C151D3EC-03DF-4BDF-9ED9-DACB00FBC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137160</xdr:colOff>
      <xdr:row>32</xdr:row>
      <xdr:rowOff>137160</xdr:rowOff>
    </xdr:from>
    <xdr:to>
      <xdr:col>14</xdr:col>
      <xdr:colOff>449580</xdr:colOff>
      <xdr:row>47</xdr:row>
      <xdr:rowOff>76200</xdr:rowOff>
    </xdr:to>
    <xdr:graphicFrame macro="">
      <xdr:nvGraphicFramePr>
        <xdr:cNvPr id="6" name="Chart 5">
          <a:extLst>
            <a:ext uri="{FF2B5EF4-FFF2-40B4-BE49-F238E27FC236}">
              <a16:creationId xmlns:a16="http://schemas.microsoft.com/office/drawing/2014/main" id="{86939D61-F3F3-4CFC-B514-209CC931CB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579120</xdr:colOff>
      <xdr:row>32</xdr:row>
      <xdr:rowOff>144780</xdr:rowOff>
    </xdr:from>
    <xdr:to>
      <xdr:col>22</xdr:col>
      <xdr:colOff>320040</xdr:colOff>
      <xdr:row>47</xdr:row>
      <xdr:rowOff>38100</xdr:rowOff>
    </xdr:to>
    <xdr:graphicFrame macro="">
      <xdr:nvGraphicFramePr>
        <xdr:cNvPr id="7" name="Chart 6">
          <a:extLst>
            <a:ext uri="{FF2B5EF4-FFF2-40B4-BE49-F238E27FC236}">
              <a16:creationId xmlns:a16="http://schemas.microsoft.com/office/drawing/2014/main" id="{C58F99E4-378E-485E-A005-A62A69ABA3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281940</xdr:colOff>
      <xdr:row>4</xdr:row>
      <xdr:rowOff>15239</xdr:rowOff>
    </xdr:from>
    <xdr:to>
      <xdr:col>3</xdr:col>
      <xdr:colOff>281940</xdr:colOff>
      <xdr:row>14</xdr:row>
      <xdr:rowOff>22860</xdr:rowOff>
    </xdr:to>
    <mc:AlternateContent xmlns:mc="http://schemas.openxmlformats.org/markup-compatibility/2006">
      <mc:Choice xmlns:a14="http://schemas.microsoft.com/office/drawing/2010/main" Requires="a14">
        <xdr:graphicFrame macro="">
          <xdr:nvGraphicFramePr>
            <xdr:cNvPr id="10" name="Brand">
              <a:extLst>
                <a:ext uri="{FF2B5EF4-FFF2-40B4-BE49-F238E27FC236}">
                  <a16:creationId xmlns:a16="http://schemas.microsoft.com/office/drawing/2014/main" id="{FDE8F0F2-A2AE-8ED6-362B-3EFEFF60FED2}"/>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281940" y="746759"/>
              <a:ext cx="1828800" cy="18364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358140</xdr:colOff>
      <xdr:row>4</xdr:row>
      <xdr:rowOff>0</xdr:rowOff>
    </xdr:from>
    <xdr:to>
      <xdr:col>6</xdr:col>
      <xdr:colOff>327660</xdr:colOff>
      <xdr:row>14</xdr:row>
      <xdr:rowOff>30480</xdr:rowOff>
    </xdr:to>
    <mc:AlternateContent xmlns:mc="http://schemas.openxmlformats.org/markup-compatibility/2006">
      <mc:Choice xmlns:a14="http://schemas.microsoft.com/office/drawing/2010/main" Requires="a14">
        <xdr:graphicFrame macro="">
          <xdr:nvGraphicFramePr>
            <xdr:cNvPr id="11" name="Price">
              <a:extLst>
                <a:ext uri="{FF2B5EF4-FFF2-40B4-BE49-F238E27FC236}">
                  <a16:creationId xmlns:a16="http://schemas.microsoft.com/office/drawing/2014/main" id="{D956FDF7-2253-7D74-860E-72293F89F20A}"/>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dr:sp macro="" textlink="">
          <xdr:nvSpPr>
            <xdr:cNvPr id="0" name=""/>
            <xdr:cNvSpPr>
              <a:spLocks noTextEdit="1"/>
            </xdr:cNvSpPr>
          </xdr:nvSpPr>
          <xdr:spPr>
            <a:xfrm>
              <a:off x="2186940" y="731520"/>
              <a:ext cx="1798320" cy="18592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289560</xdr:colOff>
      <xdr:row>14</xdr:row>
      <xdr:rowOff>83821</xdr:rowOff>
    </xdr:from>
    <xdr:to>
      <xdr:col>3</xdr:col>
      <xdr:colOff>289560</xdr:colOff>
      <xdr:row>24</xdr:row>
      <xdr:rowOff>76201</xdr:rowOff>
    </xdr:to>
    <mc:AlternateContent xmlns:mc="http://schemas.openxmlformats.org/markup-compatibility/2006">
      <mc:Choice xmlns:a14="http://schemas.microsoft.com/office/drawing/2010/main" Requires="a14">
        <xdr:graphicFrame macro="">
          <xdr:nvGraphicFramePr>
            <xdr:cNvPr id="12" name="Name">
              <a:extLst>
                <a:ext uri="{FF2B5EF4-FFF2-40B4-BE49-F238E27FC236}">
                  <a16:creationId xmlns:a16="http://schemas.microsoft.com/office/drawing/2014/main" id="{7D39F64C-FF8F-73EE-FE69-0D8A9C86A425}"/>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289560" y="2644141"/>
              <a:ext cx="1828800" cy="1821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365760</xdr:colOff>
      <xdr:row>14</xdr:row>
      <xdr:rowOff>76201</xdr:rowOff>
    </xdr:from>
    <xdr:to>
      <xdr:col>6</xdr:col>
      <xdr:colOff>365760</xdr:colOff>
      <xdr:row>24</xdr:row>
      <xdr:rowOff>76201</xdr:rowOff>
    </xdr:to>
    <mc:AlternateContent xmlns:mc="http://schemas.openxmlformats.org/markup-compatibility/2006">
      <mc:Choice xmlns:a14="http://schemas.microsoft.com/office/drawing/2010/main" Requires="a14">
        <xdr:graphicFrame macro="">
          <xdr:nvGraphicFramePr>
            <xdr:cNvPr id="13" name="Year">
              <a:extLst>
                <a:ext uri="{FF2B5EF4-FFF2-40B4-BE49-F238E27FC236}">
                  <a16:creationId xmlns:a16="http://schemas.microsoft.com/office/drawing/2014/main" id="{6E5B7A53-B4B0-F2CB-6E34-DEB3922FB86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194560" y="2636521"/>
              <a:ext cx="1828800" cy="1828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373380</xdr:colOff>
      <xdr:row>24</xdr:row>
      <xdr:rowOff>121921</xdr:rowOff>
    </xdr:from>
    <xdr:to>
      <xdr:col>6</xdr:col>
      <xdr:colOff>373380</xdr:colOff>
      <xdr:row>34</xdr:row>
      <xdr:rowOff>121920</xdr:rowOff>
    </xdr:to>
    <mc:AlternateContent xmlns:mc="http://schemas.openxmlformats.org/markup-compatibility/2006">
      <mc:Choice xmlns:a14="http://schemas.microsoft.com/office/drawing/2010/main" Requires="a14">
        <xdr:graphicFrame macro="">
          <xdr:nvGraphicFramePr>
            <xdr:cNvPr id="14" name="Kilometers_Driven">
              <a:extLst>
                <a:ext uri="{FF2B5EF4-FFF2-40B4-BE49-F238E27FC236}">
                  <a16:creationId xmlns:a16="http://schemas.microsoft.com/office/drawing/2014/main" id="{0529C51E-76B4-0F2A-9D21-125E57209332}"/>
                </a:ext>
              </a:extLst>
            </xdr:cNvPr>
            <xdr:cNvGraphicFramePr/>
          </xdr:nvGraphicFramePr>
          <xdr:xfrm>
            <a:off x="0" y="0"/>
            <a:ext cx="0" cy="0"/>
          </xdr:xfrm>
          <a:graphic>
            <a:graphicData uri="http://schemas.microsoft.com/office/drawing/2010/slicer">
              <sle:slicer xmlns:sle="http://schemas.microsoft.com/office/drawing/2010/slicer" name="Kilometers_Driven"/>
            </a:graphicData>
          </a:graphic>
        </xdr:graphicFrame>
      </mc:Choice>
      <mc:Fallback>
        <xdr:sp macro="" textlink="">
          <xdr:nvSpPr>
            <xdr:cNvPr id="0" name=""/>
            <xdr:cNvSpPr>
              <a:spLocks noTextEdit="1"/>
            </xdr:cNvSpPr>
          </xdr:nvSpPr>
          <xdr:spPr>
            <a:xfrm>
              <a:off x="2202180" y="4511041"/>
              <a:ext cx="1828800" cy="1828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304800</xdr:colOff>
      <xdr:row>24</xdr:row>
      <xdr:rowOff>121921</xdr:rowOff>
    </xdr:from>
    <xdr:to>
      <xdr:col>3</xdr:col>
      <xdr:colOff>304800</xdr:colOff>
      <xdr:row>34</xdr:row>
      <xdr:rowOff>129541</xdr:rowOff>
    </xdr:to>
    <mc:AlternateContent xmlns:mc="http://schemas.openxmlformats.org/markup-compatibility/2006">
      <mc:Choice xmlns:a14="http://schemas.microsoft.com/office/drawing/2010/main" Requires="a14">
        <xdr:graphicFrame macro="">
          <xdr:nvGraphicFramePr>
            <xdr:cNvPr id="15" name="Fuel_Type">
              <a:extLst>
                <a:ext uri="{FF2B5EF4-FFF2-40B4-BE49-F238E27FC236}">
                  <a16:creationId xmlns:a16="http://schemas.microsoft.com/office/drawing/2014/main" id="{8E999F07-2F2E-246C-25EB-D8EDD2883963}"/>
                </a:ext>
              </a:extLst>
            </xdr:cNvPr>
            <xdr:cNvGraphicFramePr/>
          </xdr:nvGraphicFramePr>
          <xdr:xfrm>
            <a:off x="0" y="0"/>
            <a:ext cx="0" cy="0"/>
          </xdr:xfrm>
          <a:graphic>
            <a:graphicData uri="http://schemas.microsoft.com/office/drawing/2010/slicer">
              <sle:slicer xmlns:sle="http://schemas.microsoft.com/office/drawing/2010/slicer" name="Fuel_Type"/>
            </a:graphicData>
          </a:graphic>
        </xdr:graphicFrame>
      </mc:Choice>
      <mc:Fallback>
        <xdr:sp macro="" textlink="">
          <xdr:nvSpPr>
            <xdr:cNvPr id="0" name=""/>
            <xdr:cNvSpPr>
              <a:spLocks noTextEdit="1"/>
            </xdr:cNvSpPr>
          </xdr:nvSpPr>
          <xdr:spPr>
            <a:xfrm>
              <a:off x="304800" y="4511041"/>
              <a:ext cx="1828800" cy="18364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312420</xdr:colOff>
      <xdr:row>34</xdr:row>
      <xdr:rowOff>175261</xdr:rowOff>
    </xdr:from>
    <xdr:to>
      <xdr:col>3</xdr:col>
      <xdr:colOff>312420</xdr:colOff>
      <xdr:row>44</xdr:row>
      <xdr:rowOff>15240</xdr:rowOff>
    </xdr:to>
    <mc:AlternateContent xmlns:mc="http://schemas.openxmlformats.org/markup-compatibility/2006">
      <mc:Choice xmlns:a14="http://schemas.microsoft.com/office/drawing/2010/main" Requires="a14">
        <xdr:graphicFrame macro="">
          <xdr:nvGraphicFramePr>
            <xdr:cNvPr id="16" name="Transmission">
              <a:extLst>
                <a:ext uri="{FF2B5EF4-FFF2-40B4-BE49-F238E27FC236}">
                  <a16:creationId xmlns:a16="http://schemas.microsoft.com/office/drawing/2014/main" id="{0EC54084-3336-4F70-1027-5B848DF08862}"/>
                </a:ext>
              </a:extLst>
            </xdr:cNvPr>
            <xdr:cNvGraphicFramePr/>
          </xdr:nvGraphicFramePr>
          <xdr:xfrm>
            <a:off x="0" y="0"/>
            <a:ext cx="0" cy="0"/>
          </xdr:xfrm>
          <a:graphic>
            <a:graphicData uri="http://schemas.microsoft.com/office/drawing/2010/slicer">
              <sle:slicer xmlns:sle="http://schemas.microsoft.com/office/drawing/2010/slicer" name="Transmission"/>
            </a:graphicData>
          </a:graphic>
        </xdr:graphicFrame>
      </mc:Choice>
      <mc:Fallback>
        <xdr:sp macro="" textlink="">
          <xdr:nvSpPr>
            <xdr:cNvPr id="0" name=""/>
            <xdr:cNvSpPr>
              <a:spLocks noTextEdit="1"/>
            </xdr:cNvSpPr>
          </xdr:nvSpPr>
          <xdr:spPr>
            <a:xfrm>
              <a:off x="312420" y="6393181"/>
              <a:ext cx="1828800" cy="16687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381000</xdr:colOff>
      <xdr:row>35</xdr:row>
      <xdr:rowOff>0</xdr:rowOff>
    </xdr:from>
    <xdr:to>
      <xdr:col>6</xdr:col>
      <xdr:colOff>381000</xdr:colOff>
      <xdr:row>44</xdr:row>
      <xdr:rowOff>30479</xdr:rowOff>
    </xdr:to>
    <mc:AlternateContent xmlns:mc="http://schemas.openxmlformats.org/markup-compatibility/2006">
      <mc:Choice xmlns:a14="http://schemas.microsoft.com/office/drawing/2010/main" Requires="a14">
        <xdr:graphicFrame macro="">
          <xdr:nvGraphicFramePr>
            <xdr:cNvPr id="17" name="Owner_Type">
              <a:extLst>
                <a:ext uri="{FF2B5EF4-FFF2-40B4-BE49-F238E27FC236}">
                  <a16:creationId xmlns:a16="http://schemas.microsoft.com/office/drawing/2014/main" id="{D85CD87A-6952-0E0E-30BB-5CB1101B0813}"/>
                </a:ext>
              </a:extLst>
            </xdr:cNvPr>
            <xdr:cNvGraphicFramePr/>
          </xdr:nvGraphicFramePr>
          <xdr:xfrm>
            <a:off x="0" y="0"/>
            <a:ext cx="0" cy="0"/>
          </xdr:xfrm>
          <a:graphic>
            <a:graphicData uri="http://schemas.microsoft.com/office/drawing/2010/slicer">
              <sle:slicer xmlns:sle="http://schemas.microsoft.com/office/drawing/2010/slicer" name="Owner_Type"/>
            </a:graphicData>
          </a:graphic>
        </xdr:graphicFrame>
      </mc:Choice>
      <mc:Fallback>
        <xdr:sp macro="" textlink="">
          <xdr:nvSpPr>
            <xdr:cNvPr id="0" name=""/>
            <xdr:cNvSpPr>
              <a:spLocks noTextEdit="1"/>
            </xdr:cNvSpPr>
          </xdr:nvSpPr>
          <xdr:spPr>
            <a:xfrm>
              <a:off x="2209800" y="6400800"/>
              <a:ext cx="1828800" cy="1676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320040</xdr:colOff>
      <xdr:row>44</xdr:row>
      <xdr:rowOff>68581</xdr:rowOff>
    </xdr:from>
    <xdr:to>
      <xdr:col>6</xdr:col>
      <xdr:colOff>365760</xdr:colOff>
      <xdr:row>52</xdr:row>
      <xdr:rowOff>22861</xdr:rowOff>
    </xdr:to>
    <mc:AlternateContent xmlns:mc="http://schemas.openxmlformats.org/markup-compatibility/2006">
      <mc:Choice xmlns:a14="http://schemas.microsoft.com/office/drawing/2010/main" Requires="a14">
        <xdr:graphicFrame macro="">
          <xdr:nvGraphicFramePr>
            <xdr:cNvPr id="18" name="Engine">
              <a:extLst>
                <a:ext uri="{FF2B5EF4-FFF2-40B4-BE49-F238E27FC236}">
                  <a16:creationId xmlns:a16="http://schemas.microsoft.com/office/drawing/2014/main" id="{7AE1E9BA-44FA-F86E-48CD-F838DF549713}"/>
                </a:ext>
              </a:extLst>
            </xdr:cNvPr>
            <xdr:cNvGraphicFramePr/>
          </xdr:nvGraphicFramePr>
          <xdr:xfrm>
            <a:off x="0" y="0"/>
            <a:ext cx="0" cy="0"/>
          </xdr:xfrm>
          <a:graphic>
            <a:graphicData uri="http://schemas.microsoft.com/office/drawing/2010/slicer">
              <sle:slicer xmlns:sle="http://schemas.microsoft.com/office/drawing/2010/slicer" name="Engine"/>
            </a:graphicData>
          </a:graphic>
        </xdr:graphicFrame>
      </mc:Choice>
      <mc:Fallback>
        <xdr:sp macro="" textlink="">
          <xdr:nvSpPr>
            <xdr:cNvPr id="0" name=""/>
            <xdr:cNvSpPr>
              <a:spLocks noTextEdit="1"/>
            </xdr:cNvSpPr>
          </xdr:nvSpPr>
          <xdr:spPr>
            <a:xfrm>
              <a:off x="320040" y="8115301"/>
              <a:ext cx="3703320" cy="1417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veer" refreshedDate="45791.938864236108" createdVersion="8" refreshedVersion="8" minRefreshableVersion="3" recordCount="6019" xr:uid="{7E050BC3-0DD5-49EC-9873-C518ADD7B9B1}">
  <cacheSource type="worksheet">
    <worksheetSource ref="A1:P6020" sheet="used_cars"/>
  </cacheSource>
  <cacheFields count="16">
    <cacheField name="Name" numFmtId="0">
      <sharedItems count="1852">
        <s v="Maruti Wagon R LXI CNG"/>
        <s v="Hyundai Creta 1.6 CRDi SX Option"/>
        <s v="Honda Jazz V"/>
        <s v="Maruti Ertiga VDI"/>
        <s v="Audi A4 New 2.0 TDI Multitronic"/>
        <s v="Hyundai EON LPG Era Plus Option"/>
        <s v="Nissan Micra Diesel XV"/>
        <s v="Toyota Innova Crysta 2.8 GX AT 8S"/>
        <s v="Volkswagen Vento Diesel Comfortline"/>
        <s v="Tata Indica Vista Quadrajet LS"/>
        <s v="Maruti Ciaz Zeta"/>
        <s v="Honda City 1.5 V AT Sunroof"/>
        <s v="Maruti Swift VDI BSIV"/>
        <s v="Land Rover Range Rover 2.2L Pure"/>
        <s v="Land Rover Freelander 2 TD4 SE"/>
        <s v="Mitsubishi Pajero Sport 4X4"/>
        <s v="Honda Amaze S i-Dtech"/>
        <s v="Maruti Swift DDiS VDI"/>
        <s v="Renault Duster 85PS Diesel RxL Plus"/>
        <s v="Mercedes-Benz New C-Class C 220 CDI BE Avantgare"/>
        <s v="BMW 3 Series 320d"/>
        <s v="Maruti S Cross DDiS 200 Alpha"/>
        <s v="Audi A6 2011-2015 35 TFSI Technology"/>
        <s v="Hyundai i20 1.2 Magna"/>
        <s v="Volkswagen Vento Petrol Highline AT"/>
        <s v="Honda City Corporate Edition"/>
        <s v="Maruti Alto K10 2010-2014 VXI"/>
        <s v="Honda WRV i-VTEC VX"/>
        <s v="Toyota Innova 2.5 V Diesel 7-seater"/>
        <s v="Renault Duster 110PS Diesel RxZ Pack"/>
        <s v="Toyota Corolla Altis G"/>
        <s v="Mahindra Ssangyong Rexton RX7"/>
        <s v="Audi A6 2.7 TDI"/>
        <s v="Volkswagen Vento 1.6 Highline"/>
        <s v="Maruti Wagon R LXI BSIII"/>
        <s v="Maruti Vitara Brezza ZDi Plus"/>
        <s v="Mahindra KUV 100 mFALCON G80 K6 5str AW"/>
        <s v="Mercedes-Benz M-Class ML 350 CDI"/>
        <s v="Volkswagen Polo Diesel Trendline 1.2L"/>
        <s v="Maruti Alto LXi"/>
        <s v="Tata Nano LX SE"/>
        <s v="Mahindra KUV 100 mFALCON D75 K8 Dual Tone"/>
        <s v="Hyundai i20 Magna Optional 1.2"/>
        <s v="Hyundai Elantra 2.0 SX Option AT"/>
        <s v="Toyota Corolla Altis G AT"/>
        <s v="Hyundai Elantra CRDi"/>
        <s v="Toyota Innova Crysta 2.7 GX MT"/>
        <s v="Hyundai Xcent 1.1 CRDi S"/>
        <s v="Mahindra Thar CRDe AC"/>
        <s v="Audi A4 2.0 TDI 177 Bhp Premium Plus"/>
        <s v="Maruti Swift LDI"/>
        <s v="Maruti Swift Ldi BSIV"/>
        <s v="Maruti Swift VDI"/>
        <s v="Hyundai Grand i10 Sportz"/>
        <s v="Volkswagen Vento 2013-2015 1.6 Comfortline"/>
        <s v="Renault KWID RXT"/>
        <s v="Hyundai i10 Asta"/>
        <s v="Nissan X-Trail SLX AT"/>
        <s v="Maruti Zen Estilo VXI BSIII"/>
        <s v="Toyota Innova Crysta 2.4 GX MT 8S"/>
        <s v="Ford Figo Diesel Titanium"/>
        <s v="Mercedes-Benz New C-Class C 200 CGI Avantgarde"/>
        <s v="Mercedes-Benz New C-Class 200 CDI Classic"/>
        <s v="Tata Indica V2 eLS"/>
        <s v="Audi A4 2.0 TDI Multitronic"/>
        <s v="Honda City ZX CVT"/>
        <s v="Mercedes-Benz C-Class Progressive C 220d"/>
        <s v="Maruti Ertiga SHVS VDI"/>
        <s v="Hyundai Creta 1.4 E Plus Diesel"/>
        <s v="Porsche Cayenne 2009-2014 Turbo"/>
        <s v="Mahindra XUV500 W8 4WD"/>
        <s v="Hyundai i10 Sportz 1.2 AT"/>
        <s v="Nissan Terrano XV D Pre"/>
        <s v="Honda Brio VX AT"/>
        <s v="Audi A6 2.0 TDI Design Edition"/>
        <s v="Ford Fiesta 1.4 SXi TDCi"/>
        <s v="Toyota Innova 2.0 G1"/>
        <s v="Toyota Innova 2.5 VX 7 STR BSIV"/>
        <s v="Hyundai Santro Xing XL"/>
        <s v="Tata Zest Revotron 1.2T XE"/>
        <s v="Honda Amaze SX i-VTEC"/>
        <s v="Ford Figo Diesel ZXI"/>
        <s v="Maruti Ritz VDi"/>
        <s v="Honda City i VTEC E"/>
        <s v="BMW 5 Series 2003-2012 525d"/>
        <s v="Hyundai i10 Sportz 1.2"/>
        <s v="Hyundai Santro Xing XO"/>
        <s v="Toyota Fortuner 4x2 Manual"/>
        <s v="Audi A6 2011-2015 35 TDI Premium"/>
        <s v="Ford Ecosport 1.5 DV5 MT Titanium Optional"/>
        <s v="Mahindra XUV500 W8 2WD"/>
        <s v="Honda Amaze SX i-DTEC"/>
        <s v="Volkswagen Polo Diesel Highline 1.2L"/>
        <s v="Hyundai Verna Transform SX VGT CRDi"/>
        <s v="Maruti Wagon R VXI BS IV"/>
        <s v="Volkswagen Polo Petrol Highline 1.6L"/>
        <s v="Hyundai i20 1.4 CRDi Sportz"/>
        <s v="Hyundai i20 Asta 1.2"/>
        <s v="Datsun GO Plus T Petrol"/>
        <s v="Audi A4 3.0 TDI Quattro Premium"/>
        <s v="Hyundai i20 2015-2017 Asta"/>
        <s v="Maruti Omni 5 Str STD"/>
        <s v="Toyota Etios Liva 1.2 G"/>
        <s v="Jaguar XF 3.0 Litre S Premium Luxury"/>
        <s v="Hyundai Verna 1.6 SX CRDI (O) AT"/>
        <s v="Toyota Innova Crysta 2.8 ZX AT"/>
        <s v="Maruti Eeco 5 Seater AC"/>
        <s v="Tata Nano Twist XT"/>
        <s v="BMW 3 Series 320d Luxury Line"/>
        <s v="Honda Civic 2006-2010 1.8 V MT"/>
        <s v="Toyota Innova 2.5 VX (Diesel) 7 Seater"/>
        <s v="Volvo V40 Cross Country D3"/>
        <s v="Nissan Micra XV CVT"/>
        <s v="BMW 5 Series 2010-2013 525i"/>
        <s v="Maruti Vitara Brezza VDi"/>
        <s v="Hyundai Santro Xing XL eRLX Euro III"/>
        <s v="Mercedes-Benz B Class B200 CDI"/>
        <s v="Hyundai Verna CRDi 1.6 SX Option"/>
        <s v="Maruti Wagon R LXI BS IV"/>
        <s v="Tata Nano XTA"/>
        <s v="Mahindra Scorpio VLX"/>
        <s v="Mercedes-Benz New C-Class 200 K AT"/>
        <s v="Honda CR-V 2.4 MT"/>
        <s v="Volkswagen Vento 1.5 TDI Comfortline AT"/>
        <s v="Maruti Ciaz VXi Plus"/>
        <s v="Mahindra XUV500 AT W10 FWD"/>
        <s v="Maruti Ritz VXI ABS"/>
        <s v="Maruti Alto K10 VXI"/>
        <s v="Mercedes-Benz SLC 43 AMG"/>
        <s v="Hyundai Verna VTVT 1.6 AT SX Plus"/>
        <s v="Maruti Alto LXi BSIII"/>
        <s v="BMW 1 Series 118d Base"/>
        <s v="Honda Jazz 1.2 V CVT i VTEC"/>
        <s v="Mercedes-Benz New C-Class C 220 CDI Avantgarde"/>
        <s v="Maruti Swift VVT VXI"/>
        <s v="Hyundai Santro Xing XO eRLX Euro II"/>
        <s v="Toyota Fortuner 3.0 Diesel"/>
        <s v="Chevrolet Beat LT Option"/>
        <s v="Skoda Rapid 1.5 TDI Elegance"/>
        <s v="Maruti Ciaz 1.4 Alpha"/>
        <s v="Audi RS5 Coupe"/>
        <s v="BMW 3 Series Luxury Line"/>
        <s v="Mercedes-Benz S Class 2005 2013 S 500"/>
        <s v="Skoda Rapid 1.5 TDI AT Elegance Plus Black Package"/>
        <s v="Skoda Superb Elegance 2.0 TDI CR AT"/>
        <s v="Hyundai EON Magna Plus"/>
        <s v="Datsun GO NXT"/>
        <s v="Honda Brio S MT"/>
        <s v="Mercedes-Benz B Class B180"/>
        <s v="Honda City i DTEC V"/>
        <s v="Toyota Innova 2.5 G (Diesel) 7 Seater"/>
        <s v="Maruti Swift VXI Optional"/>
        <s v="Ford Ecosport 1.5 DV5 MT Ambiente"/>
        <s v="Volkswagen Vento 1.5 Highline Plus AT 16 Alloy"/>
        <s v="BMW X5 xDrive 30d"/>
        <s v="Mercedes-Benz New C-Class C 220 CDI Style"/>
        <s v="Honda Brio V MT"/>
        <s v="Hyundai i10 Magna 1.2"/>
        <s v="Mercedes-Benz GLC 220"/>
        <s v="Hyundai Grand i10 1.2 Kappa Asta"/>
        <s v="Audi A6 2011-2015 2.0 TDI Premium Plus"/>
        <s v="Mini Countryman Cooper D"/>
        <s v="Hyundai i20 Asta 1.4 CRDi"/>
        <s v="Chevrolet Beat Diesel LT"/>
        <s v="Skoda Superb Elegance 1.8 TSI AT"/>
        <s v="Ford Fiesta 1.4 TDCi EXI Limited Edition"/>
        <s v="BMW 5 Series 520d Luxury Line"/>
        <s v="Chevrolet Optra Magnum 1.6 LS BS3"/>
        <s v="Renault Lodgy 110PS RxZ 8 Seater"/>
        <s v="Mercedes-Benz E-Class E250 CDI Avantgrade"/>
        <s v="Maruti Baleno Alpha"/>
        <s v="Hyundai Verna 1.6 SX"/>
        <s v="Hyundai i10 Magna 1.1"/>
        <s v="Mahindra Scorpio 1.99 S10 4WD"/>
        <s v="Land Rover Range Rover 2.2L Dynamic"/>
        <s v="Maruti Ertiga ZDI"/>
        <s v="Honda City 1.5 GXI"/>
        <s v="Hyundai i10 Magna"/>
        <s v="Skoda Laura Ambiente"/>
        <s v="Renault Duster 85PS Diesel RxL"/>
        <s v="Mahindra NuvoSport N6"/>
        <s v="Maruti Vitara Brezza ZDi Plus Dual Tone"/>
        <s v="Hyundai i20 Asta Option 1.2"/>
        <s v="Skoda Fabia 1.4 MPI Ambiente"/>
        <s v="Tata Indigo eCS GLX"/>
        <s v="Audi Q3 2012-2015 35 TDI Quattro Premium Plus"/>
        <s v="Skoda Octavia Elegance 1.8 TSI AT"/>
        <s v="Toyota Etios Liva GD SP"/>
        <s v="Maruti Swift 1.3 VXi"/>
        <s v="Honda Amaze S Diesel"/>
        <s v="Renault Duster 85PS Diesel RxL Optional"/>
        <s v="Hyundai Creta 1.6 VTVT S"/>
        <s v="Maruti Wagon R AMT VXI"/>
        <s v="Mercedes-Benz New C-Class C250 Avantgarde"/>
        <s v="Audi A8 L 3.0 TDI quattro"/>
        <s v="Skoda Rapid 1.6 MPI AT Style Black Package"/>
        <s v="Skoda Superb Style 1.8 TSI AT"/>
        <s v="Hyundai i20 Active 1.2 SX"/>
        <s v="Honda Amaze VX i-DTEC"/>
        <s v="Maruti Wagon R LXI"/>
        <s v="Mahindra Verito 1.5 D4 BSIV"/>
        <s v="Mercedes-Benz New C-Class C 220d Avantgarde Edition C"/>
        <s v="Maruti Wagon R VXI"/>
        <s v="Nissan Terrano XV Premium 110 PS Anniversary Edition"/>
        <s v="Mini Cooper Convertible S"/>
        <s v="Ford Figo Diesel"/>
        <s v="Tata Indica V2 DLS BSII"/>
        <s v="Chevrolet Beat LT"/>
        <s v="Volkswagen Polo Diesel Comfortline 1.2L"/>
        <s v="Maruti Swift ZDi"/>
        <s v="Ford Figo Diesel EXI"/>
        <s v="Toyota Innova Crysta 2.8 GX AT"/>
        <s v="Hyundai Santa Fe 4x4 AT"/>
        <s v="Honda City i-VTEC V"/>
        <s v="Hyundai i20 1.2 Magna Executive"/>
        <s v="Hyundai i20 Sportz 1.4 CRDi"/>
        <s v="Toyota Innova 2.5 Z Diesel 7 Seater"/>
        <s v="Honda City i VTEC V"/>
        <s v="BMW X1 sDrive20d"/>
        <s v="Hyundai Grand i10 CRDi Era"/>
        <s v="Maruti Ciaz 1.3 Alpha"/>
        <s v="Skoda Rapid Leisure 1.6 TDI MT"/>
        <s v="Hyundai Accent CRDi"/>
        <s v="Volkswagen Polo GT 1.5 TDI"/>
        <s v="Honda Jazz 1.2 VX i VTEC"/>
        <s v="Hyundai i10 Era"/>
        <s v="Hyundai Tucson 2.0 e-VGT 2WD AT GLS"/>
        <s v="Toyota Innova Crysta 2.4 ZX MT"/>
        <s v="Maruti Omni MPI CARGO BSIII W/ IMMOBILISER"/>
        <s v="Maruti Swift VXI BSIV"/>
        <s v="Hyundai Grand i10 Magna"/>
        <s v="Hyundai Verna CRDi 1.6 SX"/>
        <s v="Hyundai i20 1.2 Sportz"/>
        <s v="Mercedes-Benz GLE 350d"/>
        <s v="Mercedes-Benz New C-Class C 220 CDI CLASSIC"/>
        <s v="Maruti Ritz ZDi"/>
        <s v="Hyundai Creta 1.6 CRDi SX"/>
        <s v="Maruti A-Star Vxi"/>
        <s v="Renault Duster 110PS Diesel RXZ Option"/>
        <s v="Fiat Grande Punto 1.3 Emotion Pack (Diesel)"/>
        <s v="BMW X3 xDrive30d M Sport"/>
        <s v="Hyundai i10 Sportz"/>
        <s v="Toyota Innova 2.5 G4 Diesel 7-seater"/>
        <s v="Maruti Zen VXI BSII"/>
        <s v="Mahindra Scorpio VLX 2.2 mHawk Airbag BSIV"/>
        <s v="Tata Zest Quadrajet 1.3 75PS XE"/>
        <s v="Ford EcoSport 1.0 Ecoboost Titanium Plus"/>
        <s v="Maruti Swift Dzire ZDI"/>
        <s v="Maruti Alto 800 LXI"/>
        <s v="Honda City 1.5 S MT"/>
        <s v="Audi Q7 3.0 TDI Quattro Technology"/>
        <s v="Skoda Laura 1.9 TDI AT Ambiente"/>
        <s v="Hyundai Verna 1.6 SX VTVT (O)"/>
        <s v="Honda City 1.5 V AT"/>
        <s v="Hyundai i20 Magna Optional 1.4 CRDi"/>
        <s v="Hyundai i20 Sportz AT 1.4"/>
        <s v="Volkswagen Vento Diesel Highline"/>
        <s v="Honda City i VTEC VX"/>
        <s v="BMW 5 Series 2003-2012 520d"/>
        <s v="Maruti Wagon R LXI Minor"/>
        <s v="Honda Jazz VX"/>
        <s v="Volkswagen Jetta 2007-2011 2.0 TDI Comfortline"/>
        <s v="Hyundai i10 Magna 1.2 iTech SE"/>
        <s v="Audi A6 2011-2015 2.0 TDI Technology"/>
        <s v="Volkswagen Polo Petrol Trendline 1.2L"/>
        <s v="Maruti Alto K10 LXI"/>
        <s v="Honda City i-VTEC CVT ZX"/>
        <s v="Tata Indigo LX"/>
        <s v="Mercedes-Benz GLA Class 200 CDI SPORT"/>
        <s v="Maruti Celerio VXI AT"/>
        <s v="Mercedes-Benz GLE 250d"/>
        <s v="Land Rover Range Rover HSE Dynamic"/>
        <s v="Volkswagen Vento Diesel Trendline"/>
        <s v="Maruti Omni 8 Seater BSIV"/>
        <s v="Honda Brio 1.2 VX MT"/>
        <s v="Tata Sumo Delux"/>
        <s v="Tata Indica Vista Aura 1.3 Quadrajet"/>
        <s v="Tata Indigo LS Dicor"/>
        <s v="Maruti Ertiga Paseo VXI"/>
        <s v="Honda Accord 2.4 A/T"/>
        <s v="Maruti Swift Dzire VDi"/>
        <s v="Ford Fiesta EXi 1.4 TDCi Ltd"/>
        <s v="Honda City ZX GXi"/>
        <s v="BMW 6 Series 640d Gran Coupe"/>
        <s v="Audi Q7 45 TDI Quattro Technology"/>
        <s v="Maruti Zen Estilo LXI Green (CNG)"/>
        <s v="Hyundai i20 1.4 CRDi Asta"/>
        <s v="Hyundai i10 Sportz AT"/>
        <s v="Volkswagen Polo Petrol Comfortline 1.2L"/>
        <s v="Toyota Corolla H4"/>
        <s v="Tata Manza ELAN Quadrajet BS IV"/>
        <s v="Skoda Octavia Ambition Plus 2.0 TDI AT"/>
        <s v="Maruti Vitara Brezza LDi"/>
        <s v="Honda City 1.5 V MT"/>
        <s v="Tata Indica Vista Aqua 1.3 Quadrajet"/>
        <s v="Hyundai EON D Lite Plus"/>
        <s v="Tata Manza Club Class Quadrajet90 LS"/>
        <s v="Skoda Octavia RS"/>
        <s v="Chevrolet Spark 1.0 LS"/>
        <s v="Jaguar XF 2.0 Diesel Portfolio"/>
        <s v="Honda CR-V RVi MT"/>
        <s v="Skoda Superb L&amp;K 1.8 TSI AT"/>
        <s v="Maruti Swift Dzire VXi AT"/>
        <s v="Maruti Swift Dzire Tour LDI"/>
        <s v="Ford Fiesta Classic 1.4 Duratorq CLXI"/>
        <s v="Maruti Zen LX"/>
        <s v="Mini Clubman Cooper S"/>
        <s v="Toyota Etios GD"/>
        <s v="Maruti Alto 800 2016-2019 LXI"/>
        <s v="Maruti Alto VXi"/>
        <s v="BMW X5 3.0d"/>
        <s v="Nissan Teana XV"/>
        <s v="Hyundai Grand i10 AT Asta"/>
        <s v="Audi Q7 3.0 TDI Quattro Premium Plus"/>
        <s v="Mercedes-Benz GLA Class 200 CDI"/>
        <s v="Maruti 800 AC"/>
        <s v="Toyota Corolla Altis D-4D GL"/>
        <s v="Mercedes-Benz New C-Class 220"/>
        <s v="Honda BRV i-VTEC V CVT"/>
        <s v="Hyundai Xcent 1.1 CRDi Base"/>
        <s v="Mercedes-Benz E-Class 2009-2013 E250 CDI Avantgarde"/>
        <s v="Mercedes-Benz E-Class 2015-2017 E250 Edition E"/>
        <s v="Honda City i VTEC VX Option"/>
        <s v="Hyundai Verna Transform VTVT"/>
        <s v="Jaguar XE Portfolio"/>
        <s v="Honda Amaze S i-Vtech"/>
        <s v="Mini Cooper Convertible 1.6"/>
        <s v="Mercedes-Benz S Class 2005 2013 S 350 CDI"/>
        <s v="Maruti Ritz LDi"/>
        <s v="BMW 3 Series 320d Sedan"/>
        <s v="Tata Xenon XT EX 4X2"/>
        <s v="Audi A3 35 TDI Attraction"/>
        <s v="Mercedes-Benz GL-Class 2007 2012 350 CDI Luxury"/>
        <s v="Mitsubishi Pajero Sport 4X2 AT DualTone BlackTop"/>
        <s v="Maruti Alto LX"/>
        <s v="Land Rover Range Rover 2.2L Prestige"/>
        <s v="Hyundai Verna 1.6 SX VTVT"/>
        <s v="BMW 5 Series 525d Sedan"/>
        <s v="Jaguar XF Diesel"/>
        <s v="Audi Q3 35 TDI Quattro Premium"/>
        <s v="Mercedes-Benz New C-Class 220 CDI AT"/>
        <s v="Mahindra Scorpio S10 4WD"/>
        <s v="Honda BR-V i-VTEC S MT"/>
        <s v="Volvo S80 2006-2013 D5"/>
        <s v="Hyundai Accent GLE"/>
        <s v="Hyundai i20 Active SX Petrol"/>
        <s v="Mercedes-Benz GLC 43 AMG Coupe"/>
        <s v="Hyundai Grand i10 SportZ Edition"/>
        <s v="Honda City 1.5 EXI S"/>
        <s v="Audi A6 35 TFSI Matrix"/>
        <s v="Volkswagen Jetta 2007-2011 1.9 L TDI"/>
        <s v="Hyundai Creta 1.6 SX Plus Dual Tone Petrol"/>
        <s v="Toyota Etios VD"/>
        <s v="Maruti Baleno Alpha Automatic"/>
        <s v="Skoda Laura Ambiente 2.0 TDI CR AT"/>
        <s v="Hyundai EON Era Plus"/>
        <s v="Renault Captur 1.5 Diesel RXL"/>
        <s v="BMW 5 Series 2003-2012 GT 530d LE"/>
        <s v="Volvo V40 D3"/>
        <s v="Maruti Wagon R LXI BSII"/>
        <s v="Maruti Eeco 5 STR With AC Plus HTR CNG"/>
        <s v="Chevrolet Enjoy 1.4 LS 8"/>
        <s v="Mahindra Bolero ZLX"/>
        <s v="Hyundai Santro GLS I - Euro I"/>
        <s v="Hyundai EON D Lite"/>
        <s v="Hyundai Creta 1.6 SX Plus Petrol Automatic"/>
        <s v="Volkswagen Vento 1.6 Comfortline"/>
        <s v="Honda Civic 2006-2010 1.8 S AT"/>
        <s v="Hyundai i20 1.2 Asta Option"/>
        <s v="Audi Q5 30 TDI quattro Premium Plus"/>
        <s v="Maruti Ritz VXi"/>
        <s v="Mitsubishi Cedia Sports"/>
        <s v="Maruti Celerio LDi"/>
        <s v="Maruti S-Cross Delta DDiS 200 SH"/>
        <s v="Audi Q3 35 TDI Quattro Premium Plus"/>
        <s v="Audi Q7 4.2 TDI Quattro Technology"/>
        <s v="Hyundai i20 2015-2017 Asta 1.2"/>
        <s v="Renault Duster 110PS Diesel RxL"/>
        <s v="Hyundai Xcent 1.1 CRDi S Celebration Edition"/>
        <s v="Ford Ecosport 1.5 DV5 MT Titanium"/>
        <s v="Hyundai Grand i10 CRDi Magna"/>
        <s v="Tata Manza Aqua Quadrajet BS IV"/>
        <s v="Hyundai Santro Xing GLS"/>
        <s v="Maruti Ciaz 1.3 S"/>
        <s v="Toyota Fortuner 4x4 MT TRD Sportivo"/>
        <s v="Ford Fiesta 1.6 SXI ABS Duratec"/>
        <s v="Mercedes-Benz E-Class E 220 d"/>
        <s v="Mercedes-Benz New C-Class 220 CDI MT"/>
        <s v="Skoda Yeti Ambition 4X2"/>
        <s v="Ford Figo 2015-2019 1.2P Titanium MT"/>
        <s v="Skoda Octavia Ambition 1.4 TSI MT"/>
        <s v="Renault Duster 85PS Diesel RxL Option"/>
        <s v="Land Rover Range Rover Evoque 2.0 TD4 Pure"/>
        <s v="Ford Endeavour Hurricane Limited Edition"/>
        <s v="Toyota Fortuner 4x4 MT"/>
        <s v="Nissan Micra Diesel XV Premium"/>
        <s v="BMW 5 Series 2003-2012 523i"/>
        <s v="Mercedes-Benz GLS 350d 4MATIC"/>
        <s v="Honda CR-V 2.4L 4WD AT"/>
        <s v="Hyundai Creta 1.6 CRDi AT SX Plus"/>
        <s v="Mercedes-Benz A Class A200 CDI Sport"/>
        <s v="Maruti Ertiga VXI"/>
        <s v="Skoda Octavia Classic 1.9 TDI MT"/>
        <s v="Honda Amaze VX i-Vtech"/>
        <s v="Maruti Zen LXi BSII"/>
        <s v="Maruti SX4 ZXI MT BSIV"/>
        <s v="Toyota Camry A/T"/>
        <s v="Chevrolet Beat LS"/>
        <s v="Toyota Fortuner 4x4 AT"/>
        <s v="Maruti Swift Vdi BSIII"/>
        <s v="Honda Mobilio S i VTEC"/>
        <s v="Mahindra XUV500 AT W8 FWD"/>
        <s v="Skoda Fabia 1.6 MPI Elegance"/>
        <s v="Mahindra Scorpio 1.99 S8"/>
        <s v="Skoda Rapid 1.6 TDI Ambition"/>
        <s v="Renault Duster 110PS Diesel RxZ"/>
        <s v="Toyota Etios G"/>
        <s v="Hyundai Creta 1.6 SX"/>
        <s v="Maruti Celerio VXI"/>
        <s v="Audi A6 2011-2015 35 TDI Technology"/>
        <s v="Mercedes-Benz E-Class 280 CDI"/>
        <s v="Maruti Swift VXI"/>
        <s v="Fiat Linea T Jet"/>
        <s v="Maruti Ertiga ZXI"/>
        <s v="BMW 3 Series 320i Sedan"/>
        <s v="Hyundai Santa Fe 4X4"/>
        <s v="Tata Indigo LS"/>
        <s v="Mercedes-Benz E-Class 2009-2013 E 250 Elegance"/>
        <s v="Maruti Swift Dzire LDi"/>
        <s v="Honda City i VTEC CVT VX"/>
        <s v="Honda Amaze VX O i VTEC"/>
        <s v="Chevrolet Enjoy TCDi LTZ 7 Seater"/>
        <s v="Mercedes-Benz New C-Class Progressive C 200"/>
        <s v="Maruti SX4 ZXI AT Leather"/>
        <s v="BMW X1 sDrive 20d xLine"/>
        <s v="Maruti Ciaz RS ZDi Plus SHVS"/>
        <s v="Maruti Swift Dzire VXi"/>
        <s v="Mahindra XUV500 W6 2WD"/>
        <s v="Honda Civic 2006-2010 1.8 S MT"/>
        <s v="Toyota Etios Liva GD"/>
        <s v="Audi TT 2.0 TFSI"/>
        <s v="Skoda Rapid 1.5 TDI Style"/>
        <s v="Volkswagen Polo 1.5 TDI Highline"/>
        <s v="Skoda Laura 1.9 TDI AT Elegance"/>
        <s v="Mahindra Renault Logan 1.5 DLE Diesel"/>
        <s v="Honda Jazz 1.5 S i DTEC"/>
        <s v="Jaguar XF 2.2 Litre Luxury"/>
        <s v="Jeep Compass 2.0 Limited"/>
        <s v="Toyota Corolla Altis 1.8 Sport"/>
        <s v="Maruti Swift ZXI"/>
        <s v="Ford Ikon 1.3 LXi NXt"/>
        <s v="Mahindra Bolero VLX CRDe"/>
        <s v="Honda City i DTEC VX Option"/>
        <s v="Chevrolet Sail Hatchback 1.2 LS"/>
        <s v="Hyundai i20 1.2 Spotz"/>
        <s v="BMW X1 sDrive 20d Sportline"/>
        <s v="BMW X1 sDrive 20d Exclusive"/>
        <s v="Toyota Fortuner 4x2 AT"/>
        <s v="Mercedes-Benz S Class 2005 2013 S 350 L"/>
        <s v="Mahindra Quanto C2"/>
        <s v="BMW X5 2014-2019 xDrive 30d Design Pure Experience 7 Seater"/>
        <s v="Maruti Swift LDI Optional"/>
        <s v="Mitsubishi Pajero 2.8 SFX BSIV Dual Tone"/>
        <s v="Jaguar XF 2.2 Litre Executive"/>
        <s v="Skoda Octavia Ambition 2.0 TDI AT"/>
        <s v="Toyota Corolla Altis VL AT"/>
        <s v="Maruti Omni 8 Seater BSII"/>
        <s v="Mercedes-Benz GLC 220d 4MATIC Style"/>
        <s v="Volkswagen Vento 1.5 TDI Highline AT"/>
        <s v="Mahindra XUV500 W10 2WD"/>
        <s v="Nissan Terrano XL 85 PS"/>
        <s v="Hyundai Verna 1.6 SX CRDi (O)"/>
        <s v="BMW 5 Series 2013-2017 530d M Sport"/>
        <s v="Mahindra Scorpio S4 Plus"/>
        <s v="Hyundai Verna 1.6 CRDi SX"/>
        <s v="Chevrolet Aveo U-VA 1.2 LT"/>
        <s v="Mahindra Bolero ZLX BSIII"/>
        <s v="Hyundai Xcent 1.2 Kappa S"/>
        <s v="Maruti Vitara Brezza ZDi"/>
        <s v="BMW 3 Series 320d Prestige"/>
        <s v="Hyundai EON Sportz"/>
        <s v="Honda Accord 2.4 MT"/>
        <s v="Mahindra Xylo E8"/>
        <s v="Honda City V MT"/>
        <s v="Mahindra Bolero DI BSII"/>
        <s v="Maruti Esteem Vxi - BSIII"/>
        <s v="Hyundai Santro LS zipPlus"/>
        <s v="Mini Cooper 5 DOOR D"/>
        <s v="Hyundai i20 Sportz Option"/>
        <s v="Tata Safari Storme VX Varicor 400"/>
        <s v="Honda BR-V i-DTEC VX MT"/>
        <s v="Volkswagen Jetta 2013-2015 2.0L TDI Highline"/>
        <s v="Hyundai Xcent 1.2 Kappa S Option"/>
        <s v="Maruti Ignis 1.2 Alpha"/>
        <s v="BMW 5 Series 2013-2017 520d Luxury Line"/>
        <s v="Ford Ikon 1.3 CLXi"/>
        <s v="Hyundai Verna 1.6 CRDI"/>
        <s v="BMW 3 Series 320d Highline"/>
        <s v="Mercedes-Benz E-Class 2009-2013 E200 CGI Blue Efficiency"/>
        <s v="Chevrolet Beat Option Pack"/>
        <s v="Hyundai Santro Xing XP"/>
        <s v="Tata Indica DLS"/>
        <s v="Maruti Ciaz ZDi Plus SHVS"/>
        <s v="Mercedes-Benz New C-Class C 250 CDI Avantgarde"/>
        <s v="Toyota Fortuner 4x2 4 Speed AT"/>
        <s v="Jaguar XJ 2.0L Portfolio"/>
        <s v="Hyundai i20 1.4 Magna ABS"/>
        <s v="Toyota Corolla Executive (HE)"/>
        <s v="Toyota Innova 2.5 ZX Diesel 7 Seater BSIII"/>
        <s v="Hyundai Grand i10 CRDi Sportz"/>
        <s v="Volkswagen Vento IPL II Petrol Highline AT"/>
        <s v="Toyota Innova 2.5 VX (Diesel) 7 Seater BS IV"/>
        <s v="Hyundai Verna CRDi SX"/>
        <s v="Honda City i VTEC S"/>
        <s v="Maruti Ciaz ZXi"/>
        <s v="Nissan Sunny XV CVT"/>
        <s v="Mercedes-Benz New C-Class C 220 CDI Elegance AT"/>
        <s v="Hyundai i10 Magna Optional 1.1L"/>
        <s v="Maruti Ciaz VDI SHVS"/>
        <s v="Ford Ikon 1.3 Flair"/>
        <s v="Volkswagen Polo 1.2 MPI Highline"/>
        <s v="Honda Jazz 1.2 V i VTEC"/>
        <s v="Honda Amaze EX i-Dtech"/>
        <s v="Skoda Superb 1.8 TSI MT"/>
        <s v="Maruti Vitara Brezza LDi Option"/>
        <s v="Hyundai i20 Asta"/>
        <s v="Maruti Alto K10 VXI AGS"/>
        <s v="Mercedes-Benz SLK-Class SLK 350"/>
        <s v="Ford EcoSport 1.5 TDCi Titanium"/>
        <s v="Volkswagen Passat Highline DSG"/>
        <s v="Chevrolet Aveo 1.4"/>
        <s v="Maruti Ritz LXi"/>
        <s v="Land Rover Freelander 2 SE"/>
        <s v="Hyundai Grand i10 Asta"/>
        <s v="Ford Endeavour 3.2 Trend AT 4X4"/>
        <s v="Audi Q5 2008-2012 2.0 TDI"/>
        <s v="Hyundai Verna 1.6 VTVT"/>
        <s v="Mercedes-Benz E-Class 2015-2017 E250 CDI Avantgarde"/>
        <s v="Mercedes-Benz M-Class ML 350 4Matic"/>
        <s v="Maruti Swift Dzire ZXi"/>
        <s v="Honda City 1.3 EXI S"/>
        <s v="BMW X5 xDrive 30d Design Pure Experience 5 Seater"/>
        <s v="Hyundai Xcent 1.2 Kappa SX Option"/>
        <s v="Maruti Dzire AMT ZXI Plus"/>
        <s v="BMW 3 Series 320d Corporate Edition"/>
        <s v="Mini Cooper S"/>
        <s v="Nissan Terrano XV Premium 110 PS"/>
        <s v="BMW 3 Series 320d Luxury Plus"/>
        <s v="Skoda Yeti Elegance 4X2"/>
        <s v="Ford EcoSport 1.5 Ti VCT AT Titanium"/>
        <s v="Maruti S Cross DDiS 200 Sigma Option"/>
        <s v="Hyundai Grand i10 1.2 CRDi Magna"/>
        <s v="Maruti Baleno Zeta 1.3"/>
        <s v="Tata Safari Storme 2012-2015 LX"/>
        <s v="Hyundai Accent GLS"/>
        <s v="Maruti Swift LDI SP Limited Edition"/>
        <s v="Maruti Celerio VXI AMT"/>
        <s v="Volkswagen Vento Petrol Highline"/>
        <s v="Volkswagen Jetta 2007-2011 1.9 Highline TDI"/>
        <s v="Tata Indica V2 DLS"/>
        <s v="Land Rover Range Rover 3.0 D"/>
        <s v="Honda City i-VTEC CVT VX"/>
        <s v="Chevrolet Cruze LTZ"/>
        <s v="Tata Nano Lx BSIV"/>
        <s v="Ford Figo Titanium Diesel"/>
        <s v="Fiat Linea Emotion"/>
        <s v="Ford Figo Aspire 1.2 Ti-VCT Trend"/>
        <s v="Maruti Baleno LXI"/>
        <s v="Mahindra Scorpio 2.6 DX"/>
        <s v="Chevrolet Cruze LTZ AT"/>
        <s v="Toyota Innova 2.5 V Diesel 8-seater"/>
        <s v="Toyota Innova 2.5 GX (Diesel) 8 Seater BS IV"/>
        <s v="Ford Fiesta 1.4 Duratorq ZXI"/>
        <s v="Mercedes-Benz A Class A180 CDI"/>
        <s v="Mercedes-Benz E-Class 2009-2013 E 220 CDI Avantgarde"/>
        <s v="Ford EcoSport 1.5 Ti VCT MT Titanium BE"/>
        <s v="Renault Koleos 2.0 Diesel"/>
        <s v="Maruti Omni E 8 Str STD"/>
        <s v="Ford Endeavour XLT TDCi 4X2"/>
        <s v="Hyundai i20 Magna 1.2"/>
        <s v="Mahindra XUV500 W9 AT"/>
        <s v="Maruti SX4 S Cross DDiS 200 Zeta"/>
        <s v="Ford Endeavour 3.2 Titanium AT 4X4"/>
        <s v="Honda City 1.5 V MT Sunroof"/>
        <s v="Honda Amaze VX Diesel"/>
        <s v="Honda Mobilio S i DTEC"/>
        <s v="Toyota Qualis FS B2"/>
        <s v="BMW 5 Series 2003-2012 530d Highline"/>
        <s v="BMW 3 Series 320d M Sport"/>
        <s v="Chevrolet Aveo 1.4 LT ABS BSIV"/>
        <s v="Mercedes-Benz E-Class 2009-2013 E250 CDI Elegance"/>
        <s v="Volkswagen Ameo 1.5 TDI Highline"/>
        <s v="Toyota Etios Liva G"/>
        <s v="Hyundai i20 1.4 Asta"/>
        <s v="Maruti Wagon R LXI Optional"/>
        <s v="Hyundai i20 1.4 Asta Option"/>
        <s v="Volkswagen Polo GT TSI"/>
        <s v="Mahindra Xylo H4"/>
        <s v="Maruti Alto Green LXi (CNG)"/>
        <s v="Skoda Octavia Elegance 2.0 TDI AT"/>
        <s v="Audi A6 3.0 TDI quattro"/>
        <s v="Hyundai Verna 1.6 CRDi EX AT"/>
        <s v="Hyundai Santro Xing GL Plus"/>
        <s v="Audi A4 2.0 TDI"/>
        <s v="Skoda Laura 1.9 TDI MT Ambiente"/>
        <s v="Honda CR-V 2.0L 2WD AT"/>
        <s v="Honda Mobilio RS i DTEC"/>
        <s v="Toyota Innova 2.5 G (Diesel) 7 Seater BS IV"/>
        <s v="Mahindra Bolero VLX BS IV"/>
        <s v="Volkswagen Vento 1.5 TDI Comfortline"/>
        <s v="Maruti Zen LXi - BS III"/>
        <s v="Mercedes-Benz E-Class Facelift"/>
        <s v="Hyundai Xcent 1.2 CRDi S"/>
        <s v="Honda City i DTEC VX"/>
        <s v="Renault KWID 1.0 RXT Optional"/>
        <s v="Maruti Swift DDiS ZDI Plus"/>
        <s v="Maruti Celerio VXI Optional AMT"/>
        <s v="Maruti Dzire VXI"/>
        <s v="Maruti Grand Vitara AT"/>
        <s v="Audi TT 40 TFSI"/>
        <s v="Mercedes-Benz New C-Class C 200 CGI"/>
        <s v="Nissan Sunny 2011-2014 Diesel XV"/>
        <s v="Hyundai Accent Executive CNG"/>
        <s v="Mahindra Scorpio LX 2.6 Turbo"/>
        <s v="Datsun redi-GO T Option"/>
        <s v="Toyota Camry Hybrid"/>
        <s v="Volkswagen Jetta 2012-2014 2.0L TDI Trendline"/>
        <s v="Audi A6 2011-2015 2.0 TDI"/>
        <s v="Maruti Swift Dzire Vdi BSIV"/>
        <s v="Maruti Eeco 7 Seater Standard"/>
        <s v="Audi Q5 30 TDI quattro Premium"/>
        <s v="Audi Q3 2.0 TDI"/>
        <s v="Smart Fortwo CDI AT"/>
        <s v="Tata Sumo DX"/>
        <s v="Tata Indigo eCS eLX BS IV"/>
        <s v="Volkswagen Vento TSI"/>
        <s v="Mitsubishi Outlander 2.4"/>
        <s v="Porsche Cayman 2009-2012 S"/>
        <s v="Skoda Fabia 1.2 MPI Ambiente Petrol"/>
        <s v="Maruti Zen Estilo 1.1 LXI BSIII"/>
        <s v="Maruti Ciaz 1.4 Delta"/>
        <s v="Mercedes-Benz New C-Class C 200 Avantgarde Edition C"/>
        <s v="Maruti Wagon R LXI LPG BSIV"/>
        <s v="Volkswagen Polo Petrol Highline 1.2L"/>
        <s v="Hyundai Creta 1.6 SX Plus Diesel"/>
        <s v="Jeep Compass 2.0 Limited 4X4"/>
        <s v="Land Rover Range Rover Evoque 2.0 TD4 HSE Dynamic"/>
        <s v="Maruti Baleno Alpha Diesel"/>
        <s v="Maruti Ciaz ZDi SHVS"/>
        <s v="Maruti SX4 Vxi BSIII"/>
        <s v="Hyundai Elantra CRDi SX"/>
        <s v="Volkswagen Ameo 1.2 MPI Comfortline"/>
        <s v="Mahindra KUV 100 mFALCON D75 K6"/>
        <s v="Maruti Baleno Delta 1.2"/>
        <s v="Honda Jazz VX Diesel"/>
        <s v="Hyundai i20 1.2 Asta"/>
        <s v="Hyundai i20 Sportz Diesel"/>
        <s v="Hyundai Xcent 1.2 Kappa Base"/>
        <s v="Maruti Alto 800 VXI"/>
        <s v="Mercedes-Benz CLA 200 CDI Sport"/>
        <s v="Skoda Rapid 1.5 TDI AT Ambition"/>
        <s v="Hyundai Accent GLS 1.6"/>
        <s v="Ford Endeavour 2.2 Trend AT 4X2"/>
        <s v="Chevrolet Beat Diesel PS"/>
        <s v="Honda Civic 2010-2013 1.8 V MT"/>
        <s v="Skoda Rapid 1.6 MPI Ambition Plus"/>
        <s v="Maruti Baleno Vxi - BSIII"/>
        <s v="Audi Q3 2012-2015 2.0 TDI Quattro Premium Plus"/>
        <s v="Maruti Wagon R LXI DUO BSIII"/>
        <s v="Volvo XC60 D5"/>
        <s v="Honda Jazz 1.5 VX i DTEC"/>
        <s v="Maruti Wagon R VXI Minor"/>
        <s v="Mercedes-Benz A Class A180 Sport"/>
        <s v="Hyundai Santro Xing GL"/>
        <s v="Maruti Swift Dzire AMT ZDI"/>
        <s v="Nissan Sunny 2011-2014 XV Special Edition"/>
        <s v="Maruti A-Star Lxi"/>
        <s v="Renault KWID RXT Optional"/>
        <s v="Hyundai Verna 1.6 SX VTVT (O) AT"/>
        <s v="BMW 3 Series 320d Sport Line"/>
        <s v="Tata Indigo CS eVX"/>
        <s v="Maruti Omni E MPI STD BS IV"/>
        <s v="Ford Ecosport Signature Edition Diesel"/>
        <s v="Toyota Innova Crysta 2.4 GX MT"/>
        <s v="Mahindra Scorpio 2.6 LX"/>
        <s v="Maruti Swift Dzire VDI Optional"/>
        <s v="Tata Manza Aura Safire BS IV"/>
        <s v="Hyundai i20 Asta (o) 1.4 CRDi (Diesel)"/>
        <s v="Chevrolet Beat Diesel"/>
        <s v="Tata New Safari DICOR 2.2 EX 4x2"/>
        <s v="Mercedes-Benz GL-Class 350 CDI Blue Efficiency"/>
        <s v="Toyota Fortuner 2.8 4WD MT"/>
        <s v="BMW X1 sDrive 18i"/>
        <s v="Renault Captur 1.5 Diesel Platine Mono"/>
        <s v="Nissan Micra XE"/>
        <s v="Land Rover Range Rover TDV8 (Diesel)"/>
        <s v="Jeep Compass 1.4 Limited Option"/>
        <s v="Honda CR-V 2.4 AT"/>
        <s v="Audi A4 35 TDI Technology"/>
        <s v="Hyundai Grand i10 Asta Option"/>
        <s v="Toyota Innova 2.5 G (Diesel) 8 Seater"/>
        <s v="Ford EcoSport 1.5 Petrol Titanium Plus AT"/>
        <s v="Tata Indigo GLE"/>
        <s v="Maruti S-Cross Zeta DDiS 200 SH"/>
        <s v="Mahindra XUV500 W4 1.99 mHawk"/>
        <s v="Hyundai i10 Era 1.1"/>
        <s v="Tata New Safari DICOR 2.2 EX 4x4"/>
        <s v="Skoda Laura Elegance MT"/>
        <s v="Hyundai i20 Asta 1.4 CRDi (Diesel)"/>
        <s v="Ford Figo 2015-2019 1.5D Trend MT"/>
        <s v="Porsche Boxster S tiptronic"/>
        <s v="Tata Zest Revotron 1.2 XT"/>
        <s v="Hyundai i20 1.2 Sportz Option"/>
        <s v="Skoda Fabia 1.4 TDI Active"/>
        <s v="Toyota Corolla Altis D-4D J"/>
        <s v="Nissan Terrano XL"/>
        <s v="Hyundai i10 Asta AT"/>
        <s v="Mahindra XUV300 W8 Diesel"/>
        <s v="Tata Hexa XT"/>
        <s v="BMW 5 Series 2013-2017 525d Luxury Line"/>
        <s v="Honda Amaze EX i-Vtech"/>
        <s v="Tata Tiago 1.2 Revotron XZ"/>
        <s v="Maruti Swift LXI"/>
        <s v="Hyundai EON Era"/>
        <s v="Hyundai i20 Magna 1.4 CRDi"/>
        <s v="Toyota Corolla Altis Diesel D4DG"/>
        <s v="Maruti Swift VDi BSIII W/ ABS"/>
        <s v="BMW 7 Series 2007-2012 740Li"/>
        <s v="Hyundai i10 Magna AT"/>
        <s v="Skoda Superb 2009-2014 Elegance 2.0 TDI MT"/>
        <s v="Maruti Ciaz VDi Plus SHVS"/>
        <s v="Fiat Avventura MULTIJET Emotion"/>
        <s v="Hyundai Grand i10 1.2 Kappa Magna"/>
        <s v="Renault Duster 110PS Diesel RxZ AMT"/>
        <s v="Mercedes-Benz E-Class 2009-2013 E 200 CGI Avantgarde"/>
        <s v="Honda Amaze S Petrol"/>
        <s v="Maruti Wagon R VXI BSIII"/>
        <s v="Toyota Corolla Altis VL"/>
        <s v="Maruti SX4 ZDI"/>
        <s v="Tata Tigor 1.2 Revotron XTA"/>
        <s v="Tata Indica GLS BS IV"/>
        <s v="Maruti SX4 S Cross DDiS 320 Zeta"/>
        <s v="Maruti Swift VXI BSIII"/>
        <s v="Hyundai Xcent 1.2 Kappa SX"/>
        <s v="Volkswagen Vento Petrol Trendline"/>
        <s v="Ford EcoSport 1.5 Ti VCT AT Titanium BE"/>
        <s v="Fiat Linea Emotion Pack (Diesel)"/>
        <s v="Volvo XC60 D5 Inscription"/>
        <s v="Honda City i DTEC S"/>
        <s v="Toyota Innova 2.5 VX (Diesel) 8 Seater BS IV"/>
        <s v="Hyundai Verna VTVT 1.6 AT SX Option"/>
        <s v="Hyundai Verna CRDi 1.6 AT SX Option"/>
        <s v="Toyota Etios GD SP"/>
        <s v="Volvo S60 D4 Momentum"/>
        <s v="Mercedes-Benz E-Class 2015-2017 E350 CDI Avantgrade"/>
        <s v="Toyota Innova Crysta 2.4 VX MT"/>
        <s v="Volkswagen Polo 1.0 MPI Trendline"/>
        <s v="Honda Civic 2010-2013 1.8 S MT"/>
        <s v="Land Rover Freelander 2 HSE"/>
        <s v="Honda CR-V 2.0L 2WD MT"/>
        <s v="Toyota Innova 2.5 GX (Diesel) 7 Seater"/>
        <s v="Tata Manza Aura Safire"/>
        <s v="Audi Q7 35 TDI Quattro Premium Plus"/>
        <s v="Honda City i-VTEC S"/>
        <s v="Honda CR-V 2.4L 4WD AT AVN"/>
        <s v="Ambassador Classic Nova Diesel"/>
        <s v="Mahindra Scorpio VLX 2.2 mHawk BSIII"/>
        <s v="Maruti Zen VX"/>
        <s v="Maruti 800 DX BSII"/>
        <s v="Toyota Corolla Altis 1.8 VL CVT"/>
        <s v="BMW 3 Series 328i Sport Line"/>
        <s v="Toyota Corolla Altis 1.4 DG"/>
        <s v="Mahindra XUV500 W4"/>
        <s v="Toyota Corolla 1.8 J"/>
        <s v="Audi Q3 2.0 TDI Quattro"/>
        <s v="Jaguar XE 2.0L Diesel Prestige"/>
        <s v="Mahindra Xylo D4"/>
        <s v="Toyota Camry 2.5 Hybrid"/>
        <s v="Audi Q5 3.0 TDI Quattro"/>
        <s v="Maruti Ertiga VDI Limited Edition"/>
        <s v="Maruti Baleno Sigma 1.2"/>
        <s v="Hyundai Accent Executive"/>
        <s v="Hyundai Xcent 1.2 VTVT S"/>
        <s v="Land Rover Freelander 2 TD4 S"/>
        <s v="Tata Indigo eCS LX BSIV"/>
        <s v="Maruti Alto 800 2016-2019 CNG LXI"/>
        <s v="Hyundai Santro GLS I - Euro II"/>
        <s v="Toyota Fortuner 2.8 2WD MT"/>
        <s v="Honda City 1.5 EXI"/>
        <s v="Hyundai Grand i10 CRDi Sportz Celebration Edition"/>
        <s v="Ford Figo Petrol LXI"/>
        <s v="Toyota Innova 2.5 ZX Diesel 7 Seater"/>
        <s v="Maruti Ciaz 1.4 AT Alpha"/>
        <s v="Honda City 1.3 DX"/>
        <s v="Ford EcoSport 1.0 Ecoboost Titanium Plus BE"/>
        <s v="Skoda Octavia Ambition 1.8 TSI AT"/>
        <s v="Fiat Linea Emotion (Diesel)"/>
        <s v="Maruti Swift Lxi BSIII"/>
        <s v="Land Rover Discovery 4 TDV6 SE"/>
        <s v="BMW X1 M Sport sDrive 20d"/>
        <s v="Volkswagen Beetle 2.0"/>
        <s v="Volkswagen Polo GT TDI"/>
        <s v="Hyundai Verna CRDi 1.4 E"/>
        <s v="Fiat Linea Classic Plus 1.3 Multijet"/>
        <s v="Honda City 1.3 EXI"/>
        <s v="Fiat Petra 1.2 EL"/>
        <s v="Ford Fiesta 1.4 Duratec EXI"/>
        <s v="Maruti Ignis 1.2 Delta"/>
        <s v="Maruti Swift 1.3 ZXI"/>
        <s v="Maruti Wagon R CNG LXI"/>
        <s v="BMW 7 Series 730Ld"/>
        <s v="Skoda Rapid 1.6 MPI AT Style Plus"/>
        <s v="Honda City i DTec E"/>
        <s v="Honda Brio S Option MT"/>
        <s v="Toyota Corolla Altis 2008-2013 1.8 VL AT"/>
        <s v="Maruti Baleno Vxi"/>
        <s v="Mahindra Scorpio LX BS IV"/>
        <s v="Skoda Laura 1.8 TSI Ambiente"/>
        <s v="Maruti SX4 Zxi BSIII"/>
        <s v="Land Rover Range Rover 3.6 TDV8 Vogue SE Diesel"/>
        <s v="Hyundai Santa Fe 4WD AT"/>
        <s v="Nissan Sunny 2011-2014 XV"/>
        <s v="Maruti Alto 800 2016-2019 VXI"/>
        <s v="Hyundai Grand i10 1.2 Kappa Sportz AT"/>
        <s v="Tata Manza Aqua Quadrajet"/>
        <s v="Chevrolet Optra Magnum 2.0 LT"/>
        <s v="Hyundai Grand i10 1.2 Kappa Sportz"/>
        <s v="Nissan Micra XL"/>
        <s v="Hyundai Creta 1.6 VTVT E Plus"/>
        <s v="Honda Accord 2.4 Elegance A/T"/>
        <s v="Honda City 1.5 S AT"/>
        <s v="Maruti Baleno Alpha 1.3"/>
        <s v="Hyundai i20 Era 1.4 CRDi"/>
        <s v="Mercedes-Benz E-Class 2015-2017 E350 Edition E"/>
        <s v="Nissan Terrano XV 110 PS"/>
        <s v="Hyundai Getz 1.5 CRDi GVS"/>
        <s v="BMW 5 Series 520d Sport Line"/>
        <s v="Ford Figo Petrol ZXI"/>
        <s v="Hyundai Grand i10 1.2 Kappa Magna AT"/>
        <s v="Hyundai i10 Era 1.1 iTech SE"/>
        <s v="Honda City V MT Exclusive"/>
        <s v="Ford EcoSport 1.5 TDCi Ambiente"/>
        <s v="BMW 5 Series 523i Sedan"/>
        <s v="Ford Ecosport 1.0 Ecoboost Platinum Edition"/>
        <s v="Tata Zest Revotron 1.2T XM"/>
        <s v="Audi A7 2011-2015 3.0 TDI Quattro"/>
        <s v="Tata Indica Vista Quadrajet VX"/>
        <s v="Honda Jazz 1.2 V AT i VTEC Privilege"/>
        <s v="Ford Figo 2015-2019 1.5P Titanium AT"/>
        <s v="Chevrolet Beat Diesel LS"/>
        <s v="Volkswagen Polo GTI"/>
        <s v="Ford Figo 2015-2019 1.2P Titanium Opt MT"/>
        <s v="Ford EcoSport 1.5 Petrol Titanium"/>
        <s v="Toyota Innova 2.5 VX (Diesel) 8 Seater"/>
        <s v="Nissan Micra Active XL Petrol"/>
        <s v="Mercedes-Benz New C-Class 200 Kompressor"/>
        <s v="Ford Fiesta Diesel Style"/>
        <s v="Hyundai Verna 1.6 VTVT S"/>
        <s v="Hyundai i20 1.4 Asta (AT)"/>
        <s v="Mercedes-Benz New C-Class C 220CDIBE Avantgarde Command"/>
        <s v="Hyundai Elite i20 Petrol Asta"/>
        <s v="Hyundai Verna 1.6 VTVT EX AT"/>
        <s v="Toyota Corolla Altis 1.8 G"/>
        <s v="Tata Nano LX"/>
        <s v="Land Rover Range Rover Sport 2005 2012 Sport"/>
        <s v="Chevrolet Optra 1.6 LS"/>
        <s v="Audi Q5 2.0 TDI Premium Plus"/>
        <s v="Mahindra Scorpio S6 7 Seater"/>
        <s v="Toyota Corolla Altis Aero D 4D J"/>
        <s v="Maruti 800 Std BSIII"/>
        <s v="Maruti Baleno Zeta 1.2"/>
        <s v="Mini Cooper Countryman D"/>
        <s v="Mercedes-Benz S Class 2005 2013 320 CDI"/>
        <s v="Chevrolet Sail LT ABS"/>
        <s v="Toyota Innova 2.5 G (Diesel) 8 Seater BS IV"/>
        <s v="Tata Manza Club Class Quadrajet90 LX"/>
        <s v="Hyundai Creta 1.6 SX Automatic Diesel"/>
        <s v="Volkswagen Ameo 1.5 TDI Comfortline"/>
        <s v="Jaguar XJ 3.0L Portfolio LWB"/>
        <s v="Honda Accord VTi-L (AT)"/>
        <s v="Hyundai i20 Asta (o)"/>
        <s v="Land Rover Range Rover Sport SE"/>
        <s v="Chevrolet Optra Magnum 1.6 LT ABS BS3"/>
        <s v="Honda Civic 2006-2010 1.8 V AT"/>
        <s v="BMW X3 xDrive20d"/>
        <s v="Skoda Laura Ambition 2.0 TDI CR AT"/>
        <s v="Honda Accord 2.4 AT"/>
        <s v="Honda Jazz 1.2 E i VTEC"/>
        <s v="Maruti Dzire AMT ZDI Plus"/>
        <s v="Nissan Sunny 2011-2014 Diesel XL"/>
        <s v="Ford EcoSport 1.5 Diesel Titanium Plus"/>
        <s v="Tata Zest Quadrajet 1.3 XT"/>
        <s v="Skoda Rapid 1.5 TDI AT Style"/>
        <s v="Toyota Innova Crysta 2.4 VX MT 8S"/>
        <s v="Honda City i DTEC SV"/>
        <s v="Audi Q5 2008-2012 3.0 TDI"/>
        <s v="Mahindra Thar CRDe"/>
        <s v="Ford Aspire Titanium Diesel"/>
        <s v="Mini Cooper 3 DOOR D"/>
        <s v="Chevrolet Optra 1.6 Elite"/>
        <s v="Toyota Innova 2.5 GX 7 STR BSIV"/>
        <s v="Volkswagen Ameo 1.2 MPI Highline"/>
        <s v="Maruti SX4 ZDI Leather"/>
        <s v="Audi Q7 35 TDI Quattro Technology"/>
        <s v="Volkswagen Passat Diesel Highline 2.0 TDI"/>
        <s v="Hyundai Elantra CRDi SX AT"/>
        <s v="Land Rover Discovery Sport TD4 HSE 7S"/>
        <s v="Honda City i VTEC SV"/>
        <s v="Maruti Wagon R LX BS IV"/>
        <s v="Maruti Ertiga VXI CNG"/>
        <s v="Volkswagen Tiguan 2.0 TDI Highline"/>
        <s v="Hyundai Grand i10 1.2 CRDi Sportz Option"/>
        <s v="Volkswagen Jetta 2012-2014 2.0L TDI Comfortline"/>
        <s v="Skoda Yeti Elegance"/>
        <s v="Audi Q7 45 TDI Quattro Premium Plus"/>
        <s v="Maruti Wagon R VXI Minor ABS"/>
        <s v="Skoda Rapid 1.6 MPI Elegance Black Package"/>
        <s v="Audi Q7 4.2 FSI quattro"/>
        <s v="Volkswagen Polo 1.5 TDI Comfortline"/>
        <s v="Maruti 800 AC BSIII"/>
        <s v="Volkswagen Polo 1.5 TDI Trendline"/>
        <s v="Chevrolet Captiva LTZ VCDi"/>
        <s v="Volkswagen Jetta 2013-2015 2.0L TDI Highline AT"/>
        <s v="Maruti Ciaz 1.4 Zeta"/>
        <s v="Mahindra Scorpio 2009-2014 VLX 4WD AT 7S BSIV"/>
        <s v="Chevrolet Aveo U-VA 1.2 LS"/>
        <s v="Maruti Ciaz ZXi Option"/>
        <s v="Honda Jazz 1.2 SV i VTEC"/>
        <s v="Skoda Fabia 1.2 TDI Ambition"/>
        <s v="Hyundai i10 Magna(O) with Sun Roof"/>
        <s v="Mercedes-Benz E-Class 2009-2013 E350 CDI Avantgarde"/>
        <s v="Audi A4 35 TDI Premium"/>
        <s v="Nissan Sunny 2011-2014 XL"/>
        <s v="Chevrolet Aveo 1.4 LS"/>
        <s v="Honda Mobilio V i DTEC"/>
        <s v="Maruti A-Star AT Vxi Aktiv"/>
        <s v="Mercedes-Benz New C-Class C 200 Kompressor Elegance AT"/>
        <s v="Hyundai i20 1.4 Asta CRDi with AVN"/>
        <s v="Skoda Octavia Rider 1.9 TDI MT"/>
        <s v="Renault Duster Petrol RxL"/>
        <s v="Nissan Micra Diesel"/>
        <s v="Audi Q5 3.0 TDI Quattro Technology"/>
        <s v="Mahindra Xylo E8 ABS BS IV"/>
        <s v="Hyundai Verna 1.6 SX VTVT AT"/>
        <s v="Fiat Punto EVO 1.2 Emotion"/>
        <s v="Mahindra TUV 300 2015-2019 mHAWK100 T8 AMT"/>
        <s v="Ford Endeavour 4x2 XLT Limited Edition"/>
        <s v="Honda Amaze V CVT Petrol"/>
        <s v="BMW 3 Series 320d GT Luxury Line"/>
        <s v="Maruti Baleno Delta Automatic"/>
        <s v="Toyota Etios G Safety"/>
        <s v="Tata Indica V2 DLS TC"/>
        <s v="Ford Figo 1.5D Titanium Plus MT"/>
        <s v="Nissan Sunny XL"/>
        <s v="Fiat Grande Punto 1.3 Emotion (Diesel)"/>
        <s v="Ford Endeavour 3.0L 4X4 AT"/>
        <s v="Mahindra TUV 300 2015-2019 mHAWK100 T8"/>
        <s v="BMW X6 xDrive 40d"/>
        <s v="Maruti Wagon R AMT VXI Option"/>
        <s v="Maruti Zen Estilo 1.1 LX BSIII"/>
        <s v="Mahindra Verito 1.5 D6 BSIV"/>
        <s v="Renault KWID Climber 1.0 MT"/>
        <s v="Porsche Cayenne Diesel"/>
        <s v="Datsun GO T Option"/>
        <s v="BMW 3 Series 330i"/>
        <s v="Hyundai EON 1.0 Kappa Magna Plus Optional"/>
        <s v="Hyundai i20 Sportz 1.2"/>
        <s v="Maruti Ritz ZXi"/>
        <s v="Hyundai Xcent 1.2 Kappa AT S Option"/>
        <s v="Honda Amaze E i-Vtech"/>
        <s v="Maruti Wagon R VXI AMT"/>
        <s v="Ford Figo Petrol Titanium"/>
        <s v="Volkswagen Ameo 1.2 MPI Trendline"/>
        <s v="Ford Ecosport 1.5 DV5 MT Trend"/>
        <s v="Toyota Etios Liva 1.2 VX Dual Tone"/>
        <s v="Tata Bolt Quadrajet XE"/>
        <s v="Volkswagen Vento 1.5 TDI Highline"/>
        <s v="Hyundai i20 Sportz Petrol"/>
        <s v="Audi Q5 2.0 TDI"/>
        <s v="Hyundai i20 Magna"/>
        <s v="Mahindra KUV 100 mFALCON D75 K4 Plus 5str"/>
        <s v="Hyundai Elantra 1.6 SX Option AT"/>
        <s v="Jeep Compass 2.0 Limited Option Black"/>
        <s v="Maruti Vitara Brezza VDi Option"/>
        <s v="Toyota Corolla Altis 1.8 GL"/>
        <s v="BMW X1 xDrive 20d xLine"/>
        <s v="Nissan Evalia 2013 XL"/>
        <s v="Mini Cooper Countryman D High"/>
        <s v="Fiat Linea T-Jet Active"/>
        <s v="Chevrolet Aveo 1.4 LT"/>
        <s v="Hyundai Santro DX"/>
        <s v="Skoda Rapid 1.6 MPI Elegance"/>
        <s v="Chevrolet Optra Magnum 2.0 LT BS3"/>
        <s v="Toyota Innova 2.5 LE 2014 Diesel 7 Seater"/>
        <s v="Tata Indica V2 eLX"/>
        <s v="Chevrolet Enjoy 1.3 TCDi LS 8"/>
        <s v="Ford Fiesta 1.4 Duratorq EXI"/>
        <s v="Mercedes-Benz GLS 350d Grand Edition"/>
        <s v="Volkswagen Ameo 1.5 TDI Highline AT"/>
        <s v="Honda Jazz 1.2 S i VTEC"/>
        <s v="Renault Scala Diesel RxL"/>
        <s v="Toyota Fortuner 2.8 2WD AT"/>
        <s v="Mercedes-Benz New C-Class 250 CDI Classic"/>
        <s v="Toyota Qualis FS B3"/>
        <s v="BMW 5 Series 2007-2010 525d Sedan"/>
        <s v="Mitsubishi Pajero 2.8 SFX BSIII Dual Tone"/>
        <s v="Toyota Corolla H2"/>
        <s v="Hyundai Xcent 1.2 Kappa S Option CNG"/>
        <s v="Mercedes-Benz E-Class 200 Kompressor Elegance"/>
        <s v="Maruti Dzire VDI"/>
        <s v="Ford EcoSport 1.5 Diesel Titanium"/>
        <s v="Maruti Dzire ZDI Plus"/>
        <s v="Mahindra Scorpio 1.99 S10"/>
        <s v="Skoda Fabia 1.2L Diesel Classic"/>
        <s v="Honda City i VTEC CVT SV"/>
        <s v="Tata Sumo EX"/>
        <s v="Fiat Linea 1.3 Dynamic"/>
        <s v="Audi A3 35 TDI Technology"/>
        <s v="Hyundai Verna VTVT 1.6 SX Option"/>
        <s v="Hyundai i20 1.4 CRDi Magna"/>
        <s v="Ford Fiesta 1.6 ZXI Duratec"/>
        <s v="Mercedes-Benz GLA Class 200 d Sport"/>
        <s v="Toyota Innova 2.0 GX 8 STR"/>
        <s v="Ford Figo 1.2P Titanium MT"/>
        <s v="BMW 7 Series 740Li"/>
        <s v="Skoda Rapid 1.5 TDI AT Elegance"/>
        <s v="BMW 3 Series 320d Sport"/>
        <s v="Jeep Compass 2.0 Longitude"/>
        <s v="Maruti Vitara Brezza ZDi Plus AMT Dual Tone"/>
        <s v="Hyundai Xcent 1.2 VTVT SX"/>
        <s v="Mercedes-Benz E-Class 220 CDI"/>
        <s v="Mahindra Renault Logan 1.4 GLX Petrol"/>
        <s v="Skoda Octavia 1.9 TDI"/>
        <s v="Ford Ikon 1.4 TDCi DuraTorq"/>
        <s v="Hyundai Verna 1.6 CRDi EX MT"/>
        <s v="Volkswagen Polo 1.0 MPI Comfortline"/>
        <s v="Mahindra Scorpio VLX 2WD AIRBAG BSIV"/>
        <s v="Mahindra Xylo E4"/>
        <s v="Toyota Innova 2.5 G3"/>
        <s v="Mercedes-Benz E-Class 2009-2013 E 200 CGI Elegance"/>
        <s v="Mahindra Bolero SLE"/>
        <s v="Ford Fiesta 1.4 SXi TDCi ABS"/>
        <s v="Maruti Ritz AT"/>
        <s v="Mahindra Scorpio 2.6 CRDe"/>
        <s v="Mahindra Scorpio S4 7 Seater"/>
        <s v="Mahindra Jeep MM 550 PE"/>
        <s v="BMW 7 Series 730Ld Eminence"/>
        <s v="Hyundai Sonata Embera 2.0L CRDi MT"/>
        <s v="Renault Duster Adventure Edition"/>
        <s v="Audi A4 2.0 TDI 177 Bhp Technology Edition"/>
        <s v="Hyundai Verna 1.4 VTVT"/>
        <s v="Mahindra TUV 300 T8"/>
        <s v="Hyundai Accent GLE 1"/>
        <s v="Maruti Swift 1.3 LXI"/>
        <s v="Tata Zest Revotron 1.2T XMS"/>
        <s v="Ford Aspire Titanium Plus Diesel"/>
        <s v="Hyundai Verna SX CRDi AT"/>
        <s v="BMW X3 xDrive20d Expedition"/>
        <s v="BMW 6 Series 640d Coupe"/>
        <s v="Hyundai Santro LP zipPlus"/>
        <s v="Porsche Cayenne Turbo S"/>
        <s v="Mahindra Quanto C8"/>
        <s v="Toyota Corolla H5"/>
        <s v="Mahindra KUV 100 mFALCON D75 K4"/>
        <s v="BMW 3 Series 2005-2011 325i Sedan"/>
        <s v="Toyota Fortuner 4x2 MT TRD Sportivo"/>
        <s v="Tata Indigo CS Emax CNG GLX"/>
        <s v="Maruti Zen VXI"/>
        <s v="Ford Freestyle Titanium Petrol"/>
        <s v="Hyundai Elite i20 Asta Option"/>
        <s v="Maruti Baleno Alpha 1.2"/>
        <s v="Maruti Baleno Delta"/>
        <s v="Hyundai Santa Fe 2WD AT"/>
        <s v="Honda City 1.5 V MT Exclusive"/>
        <s v="Mahindra Bolero SLE BSIII"/>
        <s v="Ford Endeavour 2.2 Titanium AT 4X2"/>
        <s v="Maruti Ciaz AT ZXi"/>
        <s v="Mahindra XUV500 W10 AWD"/>
        <s v="Hyundai Creta 1.6 SX Option"/>
        <s v="Maruti Swift VDI BSIV W ABS"/>
        <s v="Mahindra Scorpio SLE BSIII"/>
        <s v="Volkswagen Jetta 2007-2011 2.0 TDI Trendline"/>
        <s v="Land Rover Discovery HSE Luxury 3.0 TD6"/>
        <s v="Nissan Terrano XL 110 PS"/>
        <s v="Hyundai Tucson 2.0 Dual VTVT 2WD AT GL"/>
        <s v="Audi A4 2.0 TFSI"/>
        <s v="Mercedes-Benz E-Class E250 CDI Launch Edition"/>
        <s v="Renault Duster 85PS Diesel RxE"/>
        <s v="Honda Amaze S AT i-Vtech"/>
        <s v="Volvo S60 D4 SUMMUM"/>
        <s v="Maruti Swift Dzire 1.2 Lxi BSIV"/>
        <s v="Maruti Omni MPI STD BSIV"/>
        <s v="Maruti SX4 VDI"/>
        <s v="Ford Fiesta Titanium 1.5 TDCi"/>
        <s v="Mercedes-Benz E-Class E270 CDI"/>
        <s v="Maruti Baleno Zeta Automatic"/>
        <s v="Mahindra Scorpio S10 AT 4WD"/>
        <s v="Volkswagen Polo 1.2 MPI Trendline"/>
        <s v="Hyundai i20 1.2 Era"/>
        <s v="Toyota Camry W4 (AT)"/>
        <s v="BMW 5 Series 2013-2017 520d M Sport"/>
        <s v="Chevrolet Sail Hatchback 1.2 LS ABS"/>
        <s v="Skoda Superb 2.5 TDi AT"/>
        <s v="Toyota Corolla Altis D-4D G"/>
        <s v="Skoda Rapid 1.6 MPI AT Elegance"/>
        <s v="Honda Brio 1.2 VX AT"/>
        <s v="Maruti Zen Estilo LXI BSIII"/>
        <s v="Toyota Etios Cross 1.4L GD"/>
        <s v="Maruti Celerio ZXI MT"/>
        <s v="Tata Tiago 1.2 Revotron XT"/>
        <s v="Mercedes-Benz M-Class ML 250 CDI"/>
        <s v="Maruti Wagon R VXI 1.2"/>
        <s v="Honda City i-DTEC ZX"/>
        <s v="Maruti Swift LXI Option"/>
        <s v="Mercedes-Benz M-Class ML 350 CDI Corporate"/>
        <s v="Toyota Innova Crysta 2.4 G MT"/>
        <s v="Toyota Etios Liva V"/>
        <s v="Toyota Qualis RS E2"/>
        <s v="Ford Ecosport 1.5 Ti VCT MT Titanium"/>
        <s v="BMW X6 xDrive30d"/>
        <s v="Hyundai Santro Xing GLS LPG"/>
        <s v="Maruti Ciaz VDi"/>
        <s v="Mahindra Logan Diesel 1.5 DLS"/>
        <s v="Maruti Ciaz Alpha"/>
        <s v="Ford Figo 2015-2019 1.2P Trend MT"/>
        <s v="BMW 1 Series 118d Sport Line"/>
        <s v="Tata Safari DICOR 2.2 LX 4x2"/>
        <s v="Mahindra Scorpio VLX 4WD AIRBAG BSIV"/>
        <s v="Honda City ZX VTEC"/>
        <s v="Porsche Cayman 2009-2012 S tiptronic"/>
        <s v="Land Rover Range Rover Sport 2005 2012 HSE"/>
        <s v="Hyundai i10 Asta Sunroof AT"/>
        <s v="Chevrolet Tavera LT 9 Str BS IV"/>
        <s v="Volkswagen Vento 1.5 TDI Trendline"/>
        <s v="Mercedes-Benz E-Class E 350 d"/>
        <s v="Maruti Celerio LXI"/>
        <s v="Tata Nano XT"/>
        <s v="Maruti Swift 1.3 VXI ABS"/>
        <s v="Chevrolet Enjoy 1.3 TCDi LTZ 8"/>
        <s v="BMW X5 xDrive 30d M Sport"/>
        <s v="Skoda Fabia 1.2 MPI Ambition Plus"/>
        <s v="Nissan Terrano XL D Option"/>
        <s v="Hyundai Santro AT"/>
        <s v="Mahindra Xylo D2 BSIV"/>
        <s v="Mercedes-Benz GLA Class 200 Sport Edition"/>
        <s v="Mercedes-Benz CLA 200 Sport Edition"/>
        <s v="Mahindra Xylo D2 Maxx"/>
        <s v="Tata Safari Storme Explorer Edition"/>
        <s v="Toyota Corolla Altis G MT"/>
        <s v="Maruti Grand Vitara 2.4 MT"/>
        <s v="Mahindra XUV500 W8 1.99 mHawk"/>
        <s v="Maruti Estilo LXI"/>
        <s v="Mini Cooper 3 DOOR S"/>
        <s v="Maruti Wagon R Stingray LXI"/>
        <s v="Skoda Rapid 1.6 MPI AT Ambition"/>
        <s v="Skoda Laura Elegance 2.0 TDI CR AT"/>
        <s v="Ford Endeavour 2.2 Trend MT 4X4"/>
        <s v="Hyundai i20 2015-2017 1.4 Magna ABS"/>
        <s v="Ford EcoSport 1.5 Petrol Trend"/>
        <s v="Honda Jazz V CVT"/>
        <s v="Volvo XC90 2007-2015 D5 AWD"/>
        <s v="Mahindra Scorpio S2 7 Seater"/>
        <s v="Mercedes-Benz New C-Class C 200 CGI Elegance"/>
        <s v="Hyundai Grand i10 1.2 CRDi Sportz"/>
        <s v="Jaguar XJ 3.0L Portfolio"/>
        <s v="Hyundai i20 Magna 1.4 CRDi (Diesel)"/>
        <s v="Ford Figo Diesel EXI Option"/>
        <s v="Hyundai i10 Magna LPG"/>
        <s v="Maruti Baleno Delta 1.3"/>
        <s v="Mercedes-Benz GLC 220d 4MATIC Sport"/>
        <s v="Hyundai Xcent 1.2 CRDi E Plus"/>
        <s v="Nissan Sunny Diesel XV"/>
        <s v="Renault Pulse RxL"/>
        <s v="Volkswagen Vento Petrol Comfortline"/>
        <s v="Audi Q3 2012-2015 35 TDI Quattro Premium"/>
        <s v="Maruti Ciaz ZDi Plus"/>
        <s v="Mercedes-Benz CLA 200 CDI Style"/>
        <s v="Toyota Innova 2.5 GX (Diesel) 8 Seater"/>
        <s v="Toyota Etios Petrol TRD Sportivo"/>
        <s v="Honda Accord 2.4 M/T"/>
        <s v="Audi A4 35 TDI Premium Sport"/>
        <s v="Toyota Corolla DX"/>
        <s v="Tata Hexa XTA"/>
        <s v="Hyundai i20 2015-2017 1.2 Asta"/>
        <s v="Honda Accord 2001-2003 2.3 VTi L AT"/>
        <s v="Ford Fiesta Classic 1.4 Duratorq LXI"/>
        <s v="Hyundai Verna CRDi ABS"/>
        <s v="Hyundai Grand i10 CRDi Asta"/>
        <s v="BMW 6 Series Gran Coupe"/>
        <s v="Maruti SX4 Green Vxi (CNG)"/>
        <s v="Skoda Octavia 2.0 TDI AT Style Plus"/>
        <s v="Hyundai Santro Xing XO CNG"/>
        <s v="Land Rover Discovery SE 3.0 TD6"/>
        <s v="Mercedes-Benz New C-Class 230 Avantgarde"/>
        <s v="BMW 5 Series 520d Sedan"/>
        <s v="Audi Q7 3.0 TDI quattro"/>
        <s v="Skoda Rapid 1.5 TDI Ambition"/>
        <s v="Hyundai Santro GLS II - Euro II"/>
        <s v="BMW 3 Series 318i Sedan"/>
        <s v="Mahindra NuvoSport N8"/>
        <s v="BMW X6 xDrive 40d M Sport"/>
        <s v="Honda Amaze VX AT i-Vtech"/>
        <s v="Audi A4 2.0 TDI Premium Sport Limited Edition"/>
        <s v="Skoda Octavia Ambiente 1.9 TDI MT"/>
        <s v="Honda Amaze E i-Dtech"/>
        <s v="Toyota Innova 2.5 EV Diesel MS 8 Str BSIII"/>
        <s v="Mitsubishi Pajero 2.8 GLX Sports"/>
        <s v="Volvo S80 D5"/>
        <s v="Mahindra Scorpio VLX 2WD BSIV"/>
        <s v="Chevrolet Tavera LS B3 10 Seats BSIII"/>
        <s v="Hyundai Santro Xing XG eRLX Euro III"/>
        <s v="Maruti Celerio ZXI AT"/>
        <s v="Mitsubishi Montero 3.2 GLS"/>
        <s v="Honda Civic 2006-2010 1.8 (E) MT"/>
        <s v="Hyundai i20 2015-2017 Magna 1.2"/>
        <s v="Hyundai i20 Sportz Option 1.2"/>
        <s v="Tata Tiago AMT 1.2 Revotron XZA"/>
        <s v="Tata Xenon XT EX 4X4"/>
        <s v="Hyundai EON Magna"/>
        <s v="Tata Nano Cx"/>
        <s v="Renault Scala RxL"/>
        <s v="Tata Indigo CS LX (TDI) BS III"/>
        <s v="Ford Fiesta 1.4 TDCi EXI"/>
        <s v="Hyundai Grand i10 CRDi SportZ Edition"/>
        <s v="Audi A4 1.8 TFSI"/>
        <s v="Hyundai Verna Transform SX VTVT"/>
        <s v="Hyundai Getz GLS ABS"/>
        <s v="Hyundai Grand i10 1.2 Kappa Sportz Option"/>
        <s v="Ford Figo 2015-2019 1.2P Sports Edition MT"/>
        <s v="Honda BRV i-VTEC V MT"/>
        <s v="Audi Q5 2.0 TDI Technology"/>
        <s v="Honda Amaze S i-DTEC"/>
        <s v="Porsche Panamera Diesel"/>
        <s v="Audi A6 2.8 FSI"/>
        <s v="Maruti Ciaz ZXi Plus"/>
        <s v="Mahindra Bolero mHAWK D70 ZLX"/>
        <s v="Maruti Swift Dzire 1.2 Vxi BSIV"/>
        <s v="Maruti Wagon R VXi BSII"/>
        <s v="Honda Mobilio E i VTEC"/>
        <s v="Skoda Superb 3.6 V6 FSI"/>
        <s v="Hyundai i20 1.4 Sportz"/>
        <s v="Maruti Celerio ZXI Optional"/>
        <s v="Ford Figo Diesel LXI"/>
        <s v="Volvo S60 D3"/>
        <s v="Mahindra KUV 100 mFALCON G80 K2"/>
        <s v="Mahindra TUV 300 T8 AMT"/>
        <s v="Maruti Celerio CNG VXI MT"/>
        <s v="Mahindra Scorpio DX 2.6 Turbo 8 Str"/>
        <s v="Hyundai Tucson CRDi"/>
        <s v="Porsche Panamera Diesel 250hp"/>
        <s v="Honda Amaze V Petrol"/>
        <s v="Hyundai i20 Active 1.2 SX Dual Tone"/>
        <s v="Maruti Swift AMT DDiS VDI"/>
        <s v="Maruti Wagon R VXI BS IV with ABS"/>
        <s v="Toyota Etios VX"/>
        <s v="Volkswagen CrossPolo 1.5 TDI"/>
        <s v="Skoda Rapid 1.6 MPI AT Style"/>
        <s v="Hyundai Verna CRDi"/>
        <s v="Hyundai i20 Active S Diesel"/>
        <s v="Maruti Baleno Alpha CVT"/>
        <s v="Honda CR-V 2.4L 4WD MT"/>
        <s v="Ford Fiesta 1.4 ZXi TDCi ABS"/>
        <s v="Hyundai Verna 1.6 CRDi S"/>
        <s v="Maruti Wagon R Vx"/>
        <s v="Maruti Alto LX BSIII"/>
        <s v="Maruti Celerio ZDi"/>
        <s v="Hyundai EON D Lite Plus Option"/>
        <s v="Maruti Swift VDI Optional"/>
        <s v="Maruti Swift AMT VDI"/>
        <s v="Mahindra Scorpio 2009-2014 SLE 7S BSIV"/>
        <s v="Hyundai Getz GLE"/>
        <s v="Honda Brio E MT"/>
        <s v="Skoda Superb Elegance 1.8 TSI MT"/>
        <s v="Ford Ecosport 1.5 Ti VCT MT Trend"/>
        <s v="BMW 7 Series 730Ld Sedan"/>
        <s v="Renault Fluence Diesel E4"/>
        <s v="Mitsubishi Pajero 2.8 SFX"/>
        <s v="BMW X5 X5 M"/>
        <s v="Mahindra TUV 300 2015-2019 T8"/>
        <s v="Renault KWID 1.0 RXT Optional AMT"/>
        <s v="BMW X3 xDrive 20d Luxury Line"/>
        <s v="Maruti Wagon R Stingray VXI"/>
        <s v="Chevrolet Sail Hatchback LS ABS"/>
        <s v="Tata Zest Quadrajet 1.3"/>
        <s v="BMW X3 xDrive20d xLine"/>
        <s v="Maruti Wagon R LX BSIII"/>
        <s v="Hyundai Getz GLS"/>
        <s v="Maruti Omni MPI CARGO BSIV"/>
        <s v="Mercedes-Benz B Class 2012-2015 B200 Sport CDI"/>
        <s v="Mahindra Scorpio VLX 4WD"/>
        <s v="Toyota Innova 2.5 G4 Diesel 8-seater"/>
        <s v="Tata Bolt Quadrajet XM"/>
        <s v="Maruti Swift Dzire Ldi BSIV"/>
        <s v="Chevrolet Spark 1.0 LT"/>
        <s v="Audi A6 35 TDI Matrix"/>
        <s v="Tata Tigor 1.05 Revotorq XZ Option"/>
        <s v="Ford Figo Aspire 1.5 TDCi Trend"/>
        <s v="Tata Venture EX"/>
        <s v="Ford Endeavour 2.5L 4X2 MT"/>
        <s v="Tata Nexon 1.5 Revotorq XZ Plus Dual Tone"/>
        <s v="Isuzu MUX 4WD"/>
        <s v="Maruti Swift Ldi BSIII"/>
        <s v="Maruti Ignis 1.2 AMT Alpha"/>
        <s v="Ford Figo Diesel Celebration Edition"/>
        <s v="Toyota Platinum Etios 1.4 GXD"/>
        <s v="Mahindra Thar DI 4X4"/>
        <s v="Mercedes-Benz New C-Class C 250 CDI Elegance"/>
        <s v="Mercedes-Benz New C-Class 200 CDI Elegance"/>
        <s v="Hyundai Santro Xing GL Plus LPG"/>
        <s v="Tata Manza Aura Quadrajet"/>
        <s v="Honda Jazz 1.5 SV i DTEC"/>
        <s v="Tata Manza Aura Plus Quadrajet BS IV"/>
        <s v="Tata Indigo eCS LS (TDI) BS-III"/>
        <s v="Hyundai Grand i10 Era"/>
        <s v="Nissan Micra Active XV"/>
        <s v="Jeep Compass 2.0 Sport"/>
        <s v="BMW X3 xDrive20d Advantage Edition"/>
        <s v="Honda City V AT"/>
        <s v="Mahindra Ssangyong Rexton RX5"/>
        <s v="Tata Zest Quadrajet 1.3 75PS XM"/>
        <s v="Volvo S60 D4 KINETIC"/>
        <s v="Porsche Panamera 2010 2013 4S"/>
        <s v="Ford EcoSport 1.5 TDCi Trend"/>
        <s v="Mahindra KUV 100 G80 K6 Plus 5Str"/>
        <s v="Honda City 1.5 E MT"/>
        <s v="Hyundai Verna 1.6 EX VTVT"/>
        <s v="Tata New Safari DICOR 2.2 EX 4x4 BS IV"/>
        <s v="Tata Indigo eCS eLS BS IV"/>
        <s v="Mini Cooper S Carbon Edition"/>
        <s v="Skoda Laura Ambiente 2.0 TDI CR MT"/>
        <s v="Tata Tigor 1.2 Revotron XT"/>
        <s v="Mercedes-Benz E-Class 2009-2013 E250 CDI Blue Efficiency"/>
        <s v="Land Rover Discovery Sport TD4 HSE"/>
        <s v="Hyundai Verna CRDi SX ABS"/>
        <s v="Skoda Rapid 1.6 MPI Active"/>
        <s v="Hyundai Santro GS"/>
        <s v="Maruti Ciaz VDi Plus"/>
        <s v="Mercedes-Benz E-Class 2009-2013 E350 Petrol"/>
        <s v="Audi A6 2011-2015 3.0 TDI Quattro Premium Plus"/>
        <s v="Honda City 1.5 EXI AT"/>
        <s v="Skoda Laura Ambition 2.0 TDI CR MT"/>
        <s v="Tata Tiago Wizz 1.05 Revotorq"/>
        <s v="Skoda Rapid 1.6 MPI Ambition"/>
        <s v="Renault KWID RXL"/>
        <s v="Mahindra Scorpio S8 8 Seater"/>
        <s v="Chevrolet Enjoy TCDi LS 8 Seater"/>
        <s v="Audi A7 2011-2015 Sportback"/>
        <s v="Ford Fiesta 1.4 ZXi Leather"/>
        <s v="Ford EcoSport 1.5 TDCi Trend Plus"/>
        <s v="Maruti Ertiga Paseo VDI"/>
        <s v="Maruti Zen Estilo LXI BS IV"/>
        <s v="Maruti Alto K10 LXI CNG Optional"/>
        <s v="Tata Manza Aqua Safire"/>
        <s v="Volkswagen Vento Sport 1.2 TSI AT"/>
        <s v="Mahindra Xylo D2 BS III"/>
        <s v="Porsche Cayenne Base"/>
        <s v="Volkswagen Polo 1.2 MPI Highline Plus"/>
        <s v="Maruti Zen LXI"/>
        <s v="Tata Safari Storme VX"/>
        <s v="Honda Brio 1.2 S MT"/>
        <s v="Volkswagen Jetta 2012-2014 1.4 TSI"/>
        <s v="Honda Jazz Select Edition"/>
        <s v="Maruti S Cross DDiS 320 Alpha"/>
        <s v="Audi A4 30 TFSI Premium Plus"/>
        <s v="Ford Endeavour Titanium 4X2"/>
        <s v="Chevrolet Sail 1.2 LS"/>
        <s v="Maruti Swift Dzire LXI"/>
        <s v="Maruti Dzire LDI"/>
        <s v="Maruti Eeco CNG 5 Seater AC"/>
        <s v="Hyundai Santro GS zipDrive - Euro II"/>
        <s v="Toyota Corolla Altis GL MT"/>
        <s v="Mahindra XUV500 W7"/>
        <s v="BMW 7 Series 730Ld Design Pure Excellence CBU"/>
        <s v="Mercedes-Benz E-Class 280 Elegance"/>
        <s v="Nissan Micra XV D"/>
        <s v="Maruti 800 Std"/>
        <s v="Honda Accord 2.4 Elegance M/T"/>
        <s v="Maruti Dzire ZDI"/>
        <s v="Toyota Corolla Altis G HV AT"/>
        <s v="Land Rover Range Rover Vogue SE 4.4 SDV8"/>
        <s v="Jeep Compass 2.0 Limited Option 4X4"/>
        <s v="Toyota Etios G SP"/>
        <s v="Ford Freestyle Titanium Plus Petrol"/>
        <s v="Audi Q3 30 TDI Premium FWD"/>
        <s v="Skoda Rapid 2013-2016 1.6 MPI Ambition"/>
        <s v="Renault Duster 110PS Diesel RxZ Plus"/>
        <s v="Mercedes-Benz E-Class E400 Cabriolet"/>
        <s v="Maruti Baleno Delta CVT"/>
        <s v="Ford Fiesta Diesel Titanium Plus"/>
        <s v="Hyundai Grand i10 Magna AT"/>
        <s v="Tata Manza Aura Quadrajet BS IV"/>
        <s v="Toyota Innova 2.5 GX 7 STR"/>
        <s v="Nissan Micra XL Primo"/>
        <s v="Ford Aspire Ambiente Diesel"/>
        <s v="Hyundai Verna Transform CRDi VGT SX ABS"/>
        <s v="Hyundai Sonata Transform 2.4 GDi MT"/>
        <s v="Skoda Superb 1.8 TFSI MT"/>
        <s v="Mercedes-Benz M-Class ML 320 CDI"/>
        <s v="Volkswagen Vento Diesel Breeze"/>
        <s v="Mahindra Quanto C6"/>
        <s v="Hyundai i10 Asta 1.2 AT with Sunroof"/>
        <s v="Toyota Etios Liva 1.4 GD"/>
        <s v="Ford Figo Aspire 1.2 Ti-VCT Titanium"/>
        <s v="BMW 7 Series 2007-2012 750Li"/>
        <s v="Hyundai EON 1.0 Magna Plus Option O"/>
        <s v="Hyundai Xcent 1.2 Kappa AT SX Option"/>
        <s v="Skoda Rapid 1.6 MPI AT Elegance Plus"/>
        <s v="Mitsubishi Pajero 2.8 GLX CRZ"/>
        <s v="Maruti SX4 Vxi BSIV"/>
        <s v="Honda City i-VTEC VX"/>
        <s v="Hyundai i10 Magna 1.1 iTech SE"/>
        <s v="Renault Duster 85PS Diesel RxL Optional with Nav"/>
        <s v="Mercedes-Benz R-Class R350 CDI 4MATIC"/>
        <s v="Hyundai Verna 1.6 CRDI AT SX Option"/>
        <s v="Honda Brio S Option AT"/>
        <s v="Hyundai i10 Sportz Option"/>
        <s v="Skoda Octavia L and K 1.9 TDI MT"/>
        <s v="Hyundai Getz GVS"/>
        <s v="Hyundai i20 Sportz Option Diesel"/>
        <s v="Mahindra XUV500 AT W10 AWD"/>
        <s v="Mahindra Bolero SLX 2WD"/>
        <s v="Renault Scala RxL AT"/>
        <s v="Land Rover Freelander 2 HSE SD4"/>
        <s v="Tata Indigo XL Classic Dicor"/>
        <s v="Nissan Micra XV"/>
        <s v="Honda CR-V 2.0 AT"/>
        <s v="Ford Figo Aspire 1.2 Ti-VCT Ambiente"/>
        <s v="Toyota Innova 2.0 E"/>
        <s v="Hyundai Elite i20 Petrol Sportz"/>
        <s v="BMW 5 Series 2003-2012 530d"/>
        <s v="Honda Accord VTi-L MT"/>
        <s v="Mahindra Xylo D4 BS III"/>
        <s v="Volkswagen Passat 1.8 TSI MT"/>
        <s v="Skoda Rapid 1.6 MPI AT Ambition Plus Alloy"/>
        <s v="Mahindra Quanto C4"/>
        <s v="Hyundai Sonata Transform 2.4 GDi AT"/>
        <s v="Maruti Ertiga SHVS ZDI Plus"/>
        <s v="Hyundai Xcent 1.1 CRDi S Option"/>
        <s v="Mitsubishi Pajero 4X4 LHD"/>
        <s v="Honda Brio EX MT"/>
        <s v="Hyundai i20 Asta Option 1.4 CRDi"/>
        <s v="Honda Amaze S i-VTEC"/>
        <s v="Mahindra KUV 100 mFALCON G80 K6 Plus"/>
        <s v="Volkswagen Polo 1.2 MPI Comfortline"/>
        <s v="Jaguar XJ 3.0L Premium Luxury"/>
        <s v="Hyundai Verna 1.4 EX"/>
        <s v="Hyundai Grand i10 Asta Option AT"/>
        <s v="Nissan Teana 230jM"/>
        <s v="Land Rover Discovery Sport SD4 HSE Luxury 7S"/>
        <s v="Mahindra Scorpio VLX 4WD AIRBAG AT BSIV"/>
        <s v="Datsun GO Plus T"/>
        <s v="Mahindra Scorpio S6 Plus 7 Seater"/>
        <s v="Hyundai Verna 1.4 CX VTVT"/>
        <s v="Skoda Rapid 1.6 MPI Ambition With Alloy Wheel"/>
        <s v="Maruti S Cross DDiS 200 Delta"/>
        <s v="Mahindra KUV 100 G80 K8"/>
        <s v="Ford Figo 2015-2019 1.5D Titanium MT"/>
        <s v="Maruti Baleno Zeta CVT"/>
        <s v="Maruti Swift LXi BSIV"/>
        <s v="Mercedes-Benz CLS-Class 2006-2010 350 CDI"/>
        <s v="Hyundai Sonata Embera 2.0L CRDi AT"/>
        <s v="Ford Fiesta 1.4 Duratec ZXI"/>
        <s v="Maruti Wagon R LX DUO BSIII"/>
        <s v="Hyundai Xcent 1.2 VTVT E Plus"/>
        <s v="Maruti Alto 800 LXI Airbag"/>
        <s v="Skoda Rapid 1.6 TDI Elegance"/>
        <s v="ISUZU D-MAX V-Cross 4X4"/>
        <s v="Hyundai Verna 1.4 CRDi GL"/>
        <s v="Ford Figo Aspire 1.5 TDCi Ambiente"/>
        <s v="Hyundai Verna VTVT 1.6 AT EX"/>
        <s v="Honda CR-V Sport"/>
        <s v="Hyundai i20 2015-2017 Sportz AT 1.4"/>
        <s v="Maruti S-Cross Alpha DDiS 200 SH"/>
        <s v="Maruti SX4 Zxi with Leather BSIII"/>
        <s v="Honda Brio VX"/>
        <s v="Tata Safari Storme 2012-2015 VX"/>
        <s v="BMW 5 Series 530d Highline Sedan"/>
        <s v="Ford Fiesta 1.4 ZXi Duratec"/>
        <s v="Renault Fluence 1.5"/>
        <s v="Honda Mobilio V Option i DTEC"/>
        <s v="Chevrolet Captiva LT"/>
        <s v="Maruti Alto 800 2016-2019 LXI Optional"/>
        <s v="Volvo S60 D5 Summum"/>
        <s v="Maruti Celerio ZXI AMT"/>
        <s v="Maruti Esteem Vxi"/>
        <s v="Honda City ZX EXi"/>
        <s v="Mercedes-Benz E-Class 250 D W 210"/>
        <s v="Land Rover Range Rover Sport HSE"/>
        <s v="Maruti 800 AC Uniq"/>
        <s v="Toyota Etios Liva Diesel"/>
        <s v="Hyundai i20 2015-2017 1.2 Magna"/>
        <s v="Maruti Baleno RS 1.0 Petrol"/>
        <s v="Nissan Sunny 2011-2014 XL AT Special Edition"/>
        <s v="Mahindra Xylo E4 ABS BS III"/>
        <s v="Nissan X-Trail SLX MT"/>
        <s v="Hyundai Creta 1.4 CRDi S"/>
        <s v="Hyundai Verna 1.6 CRDI SX Option"/>
        <s v="Ford Fiesta 1.6 ZXi Leather"/>
        <s v="Ford Endeavour Hurricane LE"/>
        <s v="Skoda Octavia Ambiente 1.9 TDI"/>
        <s v="Ford Endeavour 2.5L 4X2"/>
        <s v="Honda CR-V AT With Sun Roof"/>
        <s v="Volkswagen Ameo 1.2 MPI Highline Plus 16"/>
        <s v="Renault Fluence 2.0"/>
        <s v="Maruti Alto Std"/>
        <s v="Fiat Linea 1.3 Emotion"/>
        <s v="Land Rover Discovery 3 TDV6 Diesel Automatic"/>
        <s v="Maruti Dzire New"/>
        <s v="Hyundai Verna VTVT 1.6 SX"/>
        <s v="Maruti Ertiga ZDI Plus"/>
        <s v="Hyundai Sonata GOLD"/>
        <s v="Hyundai i10 Sportz 1.1L"/>
        <s v="Chevrolet Optra Magnum 2.0 LS BSIII"/>
        <s v="Maruti Celerio ZXI"/>
        <s v="Nissan Terrano XV 110 PS Limited Edition"/>
        <s v="Honda Accord VTi-L AT"/>
        <s v="Fiat Grande Punto 1.2 Dynamic"/>
        <s v="Maruti Ertiga LXI"/>
        <s v="Toyota Corolla Altis 1.8 G CNG"/>
        <s v="Maruti Ignis 1.3 Zeta"/>
        <s v="Tata Indigo CS eGVX"/>
        <s v="Mercedes-Benz S-Class 320 L"/>
        <s v="Maruti Alto K10 LXI Optional"/>
        <s v="Honda Jazz Exclusive CVT"/>
        <s v="Maruti Celerio ZXI AT Optional"/>
        <s v="Mitsubishi Lancer 1.5 SFXi"/>
        <s v="Nissan Sunny XE P"/>
        <s v="Nissan Micra Diesel XL"/>
        <s v="Hyundai Verna 1.6 VTVT AT SX"/>
        <s v="Renault KWID AMT RXL"/>
        <s v="Ford Figo 2015-2019 1.5D Ambiente MT"/>
        <s v="Nissan Micra Diesel XV Primo"/>
        <s v="Skoda Octavia Style Plus 2.0 TDI AT"/>
        <s v="Hyundai i20 Active 1.4 SX Dual Tone"/>
        <s v="Audi A4 3.2 FSI Tiptronic Quattro"/>
        <s v="Honda Accord 2.4 Inspire M/T"/>
        <s v="Hyundai i20 Asta Optional with Sunroof 1.2"/>
        <s v="Fiat Punto 1.3 Emotion"/>
        <s v="Maruti Swift RS VDI"/>
        <s v="Volkswagen Passat 2.0 PD DSG"/>
        <s v="Mercedes-Benz CLA 200 CGI Sport"/>
        <s v="Honda CR-V 2.4 4WD AT"/>
        <s v="Mercedes-Benz R-Class R350 4Matic Long"/>
        <s v="Toyota Etios Cross 1.4 GD"/>
        <s v="Tata Indica Vista TDI LX"/>
        <s v="Skoda Octavia Rider Classic 1.9 TDI"/>
        <s v="Mercedes-Benz E-Class E350 CDI"/>
        <s v="Skoda Rapid 1.5 TDI AT Elegance Plus"/>
        <s v="Ford Ecosport 1.0 Ecoboost Titanium"/>
        <s v="Tata Indica V2 DLG TC"/>
        <s v="Maruti Baleno LXI - BSIII"/>
        <s v="Land Rover Range Rover 3.0 Diesel LWB Vogue"/>
        <s v="Maruti Baleno RS Petrol"/>
        <s v="Maruti Celerio VXI AT Optional"/>
        <s v="Ford Classic 1.4 Duratorq Titanium"/>
        <s v="Maruti Ciaz ZDi"/>
        <s v="Audi A4 3.0 TDI Quattro"/>
        <s v="Toyota Camry Hybrid 2.5"/>
        <s v="Mitsubishi Pajero Sport 4X4 AT"/>
        <s v="Toyota Corolla Altis JS MT"/>
        <s v="Datsun redi-GO S"/>
        <s v="Skoda Yeti Ambition 4WD"/>
        <s v="Hyundai i20 1.2 Asta with AVN"/>
        <s v="Mercedes-Benz S-Class 280 AT"/>
        <s v="Maruti Wagon R VXI Plus"/>
        <s v="Mahindra Scorpio SLE BSIV"/>
        <s v="Fiat Grande Punto EVO 1.3 Active"/>
        <s v="Hyundai Creta 1.6 SX Option Diesel"/>
        <s v="Maruti Eeco Smiles 5 Seater AC"/>
        <s v="Volkswagen Vento 1.2 TSI Highline AT"/>
        <s v="Mahindra KUV 100 mFALCON D75 K4 Plus"/>
        <s v="Mahindra Scorpio VLX AT AIRBAG BSIV"/>
        <s v="Honda City i-DTEC SV"/>
        <s v="Honda City 1.5 V AT Exclusive"/>
        <s v="Honda City V MT AVN"/>
        <s v="Renault Duster RXZ AWD"/>
        <s v="Hyundai Santro Xing XG"/>
        <s v="Audi A4 35 TDI Premium Plus"/>
        <s v="Ford Figo 2015-2019 1.5D Titanium Plus MT"/>
        <s v="Ford Ikon 1.6 ZXI NXt"/>
        <s v="Mahindra Scorpio 2009-2014 LX 2WD 7S"/>
        <s v="Ford Figo Aspire 1.5 Ti-VCT Titanium"/>
        <s v="Renault Duster 110PS Diesel RxL AMT"/>
        <s v="Skoda Rapid 1.5 TDI Ambition Plus"/>
        <s v="Mercedes-Benz E-Class 230 E AT"/>
        <s v="Honda Accord V6 AT"/>
        <s v="Mahindra Xylo E2"/>
        <s v="Hyundai Verna Transform Xxi ABS"/>
        <s v="Hyundai i10 Magna 1.1L"/>
        <s v="Volkswagen Ameo 1.2 MPI Anniversary Edition"/>
        <s v="Toyota Camry 2.5 G"/>
        <s v="Toyota Fortuner 4x2 AT TRD Sportivo"/>
        <s v="Honda Jazz 1.5 V i DTEC"/>
        <s v="BMW X1 xDrive 20d M Sport"/>
        <s v="Mahindra KUV 100 mFALCON D75 K8"/>
        <s v="Honda Jazz Mode"/>
        <s v="Maruti Swift ZXI Plus"/>
        <s v="Maruti Esteem LX BSII"/>
        <s v="Toyota Innova 2.5 GX (Diesel) 7 Seater BS IV"/>
        <s v="Skoda Laura RS"/>
        <s v="Tata New Safari 4X4 EX"/>
        <s v="Renault KWID 1.0 RXL"/>
        <s v="Maruti Ciaz RS ZXi Plus"/>
        <s v="Maruti Zen Estilo 1.1 VXI BSIII"/>
        <s v="Toyota Corolla Altis 1.8 Limited Edition"/>
        <s v="Toyota Etios VXD"/>
        <s v="Tata Tiago 1.2 Revotron XZ WO Alloy"/>
        <s v="Skoda Superb 2.8 V6 AT"/>
        <s v="BMW 3 Series GT 320d Luxury Line"/>
        <s v="Mercedes-Benz New C-Class C220 CDI Executive Edition"/>
        <s v="Ford Endeavour 4x2 XLT"/>
        <s v="Ford Figo Petrol EXI"/>
        <s v="Tata Indica Vista TDI LS"/>
        <s v="Volvo XC60 D4 Summum"/>
        <s v="Datsun Redi GO Sport"/>
        <s v="Hyundai Verna 1.6 CRDi AT S"/>
        <s v="Mahindra E Verito D4"/>
        <s v="Ford Mustang V8"/>
        <s v="Tata Indica V2 DLS BSIII"/>
        <s v="Honda Mobilio E i DTEC"/>
        <s v="Ford Fusion Plus 1.4 TDCi Diesel"/>
        <s v="Hyundai Xcent 1.1 CRDi SX Option"/>
        <s v="Skoda Superb Style 2.0 TDI AT"/>
        <s v="Ford Fiesta 1.4 Duratec EXI Limited Edition"/>
        <s v="BMW 5 Series 530i Sedan"/>
        <s v="Fiat Grande Punto 1.4 Emotion"/>
        <s v="Volvo XC90 2007-2015 D5 AT AWD"/>
        <s v="BMW 3 Series 320i"/>
        <s v="Volkswagen Jetta 2007-2011 1.9 TDI Trendline"/>
        <s v="Maruti Grand Vitara MT"/>
        <s v="Tata Indigo eCS GLE BSIII"/>
        <s v="Hyundai i20 2015-2017 1.2 Asta with AVN"/>
        <s v="Honda Jazz Active"/>
        <s v="Toyota Fortuner TRD Sportivo 2.8 2WD AT"/>
        <s v="Tata Nano Cx BSIV"/>
        <s v="Skoda Superb Ambition 2.0 TDI CR AT"/>
        <s v="Tata Tigor 1.05 Revotorq XT"/>
        <s v="Mahindra Scorpio SLX"/>
        <s v="Audi A4 35 TDI Technology Edition"/>
        <s v="Honda Civic 2006-2010 1.8 MT Sport"/>
        <s v="Mercedes-Benz E-Class 2009-2013 E250 CDI Classic"/>
        <s v="Hyundai Grand i10 1.2 CRDi Asta"/>
        <s v="Mercedes-Benz New C-Class C 220 CDI Celebration Edition"/>
        <s v="Toyota Corolla Altis Diesel D4DJ"/>
        <s v="BMW 6 Series 650i Coupe"/>
        <s v="Skoda Fabia 1.2 Petrol Active"/>
        <s v="Fiat Siena 1.2 ELX"/>
        <s v="Tata Indica Vista Quadrajet 90 ZX Plus"/>
        <s v="Hyundai i20 Active 1.4 SX"/>
        <s v="Ford EcoSport 1.5 TDCi Trend Plus BE"/>
        <s v="Maruti Alto LXi BSII"/>
        <s v="Hyundai Verna 1.6 CRDi AT SX"/>
        <s v="Mercedes-Benz SLK-Class 55 AMG"/>
        <s v="Toyota Etios Cross 1.4L VD"/>
        <s v="Maruti Wagon R LX"/>
        <s v="Fiat Punto 1.2 Dynamic"/>
        <s v="Mercedes-Benz E-Class 2015-2017 E 200 CGI"/>
        <s v="Jaguar XF Aero Sport Edition"/>
        <s v="Maruti 1000 AC"/>
        <s v="Ford Fiesta 1.5 TDCi Titanium"/>
        <s v="Mercedes-Benz SL-Class SL 500"/>
        <s v="Hyundai Xcent 1.2 VTVT E"/>
        <s v="Skoda Rapid 1.6 MPI AT Ambition Plus"/>
        <s v="Hyundai Verna Xi (Petrol)"/>
        <s v="Ford Ikon 1.6 CLXI"/>
        <s v="Tata Tiago 1.2 Revotron XT Option"/>
        <s v="Honda Civic 2010-2013 1.8 V AT Sunroof"/>
        <s v="Hyundai Santa Fe 4X2"/>
        <s v="Hyundai Elite i20 Sportz Plus"/>
        <s v="Mahindra Xylo E8 BS IV"/>
        <s v="Mercedes-Benz S-Class S 350 d"/>
        <s v="Audi A3 35 TDI Premium"/>
        <s v="Volvo V40 D3 R Design"/>
        <s v="BMW 7 Series 2007-2012 730Ld"/>
        <s v="Mitsubishi Lancer GLXD"/>
        <s v="Volkswagen Jetta 2012-2014 2.0L TDI Highline"/>
        <s v="BMW 5 Series 2003-2012 540i Sedan"/>
        <s v="Datsun redi-GO T"/>
        <s v="BMW 6 Series 630i Coupe"/>
        <s v="Maruti Alto Vxi 1.1"/>
        <s v="Datsun GO Plus A"/>
        <s v="Nissan Micra XV Primo"/>
        <s v="Mahindra Scorpio VLX 2WD AT BSIV"/>
        <s v="Hyundai Santro D Lite"/>
        <s v="Land Rover Range Rover 3.6 TDV8 Vogue SE"/>
        <s v="Tata Indica V2 DLX"/>
        <s v="Tata Nexon 1.2 Revotron XZ Plus"/>
        <s v="Hyundai Santro Xing XL AT eRLX Euro II"/>
        <s v="BMW Z4 2009-2013 Roadster 2.5i"/>
        <s v="Hyundai Santro Xing XL AT eRLX Euro III"/>
        <s v="Toyota Prius 2009-2016 Z4"/>
        <s v="Chevrolet Optra Magnum 1.6 LS Petrol"/>
        <s v="Hyundai Xcent 1.1 CRDi SX"/>
        <s v="Nissan Micra Active XV S"/>
        <s v="Land Rover Discovery Sport TD4 S"/>
        <s v="Hyundai Creta 1.6 SX Option Executive"/>
        <s v="Skoda Rapid 1.6 TDI Active"/>
        <s v="Maruti Dzire AMT VDI"/>
        <s v="Mahindra Scorpio 2009-2014 VLX 2WD 7S BSIV"/>
        <s v="Fiat Punto 1.4 Emotion"/>
        <s v="Tata Indica V2 DLE BSIII"/>
        <s v="Tata Nano STD SE"/>
        <s v="Maruti Swift VXI BSIII W/ ABS"/>
        <s v="BMW 5 Series 530d M Sport"/>
        <s v="Audi A3 35 TDI Premium Plus"/>
        <s v="Force One LX 4x4"/>
        <s v="Honda Jazz S"/>
        <s v="BMW X3 xDrive 20d xLine"/>
        <s v="Volkswagen Ameo 1.2 MPI Highline 16 Alloy"/>
        <s v="Land Rover Freelander 2 TD4 HSE"/>
        <s v="Mahindra Logan Petrol 1.4 GLE"/>
        <s v="Audi Q5 2008-2012 2.0 TFSI Quattro"/>
        <s v="Maruti Versa DX2 BS II"/>
        <s v="Skoda Fabia 1.2 MPI Classic"/>
        <s v="Ford Fiesta 1.6 ZXi ABS"/>
        <s v="Ford Fiesta Diesel Trend"/>
        <s v="Maruti Celerio LXI MT"/>
        <s v="Mercedes-Benz E-Class E 200 CGI"/>
        <s v="Hyundai Sonata 2.4 GDI"/>
        <s v="Tata New Safari Dicor EX 4X2"/>
        <s v="BMW 3 Series 330 Ci Convertible"/>
        <s v="Jaguar XJ 5.0 L V8 Supercharged"/>
        <s v="Chevrolet Aveo 1.6 LT"/>
        <s v="Mercedes-Benz GLC 220d Celebration Edition"/>
        <s v="BMW 3 Series 320d Dynamic"/>
        <s v="Audi A4 1.8 TFSI Technology Edition"/>
        <s v="Tata Indica V2 2001-2011 eLS"/>
        <s v="Maruti Zen VXi - BS III"/>
        <s v="Chevrolet Enjoy Petrol LS 7 Seater"/>
        <s v="Hyundai Getz 1.3 GLS"/>
        <s v="Tata Safari Storme 2012-2015 EX"/>
        <s v="Force One LX ABS 7 Seating"/>
        <s v="Hyundai Verna CRDi 1.6 AT SX Plus"/>
        <s v="Mercedes-Benz E-Class 230"/>
        <s v="Renault KWID Climber 1.0 AMT"/>
        <s v="Nissan Terrano XL Plus 85 PS"/>
        <s v="Volkswagen Jetta 2012-2014 2.0L TDI Highline AT"/>
        <s v="Tata New Safari DICOR 2.2 VX 4x4"/>
        <s v="BMW 3 Series 330d Convertible"/>
        <s v="Ford EcoSport 1.5 Diesel Trend"/>
        <s v="Maruti Ritz VDI (ABS) BS IV"/>
        <s v="BMW 5 Series 2010-2013 530d"/>
        <s v="Hyundai Verna XXi ABS (Petrol)"/>
        <s v="Hyundai Elantra 1.6 SX"/>
        <s v="Tata Tiago 1.2 Revotron XM Option"/>
        <s v="Maruti Celerio ZXI Optional AMT"/>
        <s v="Tata Indica V2 DL BSIII"/>
        <s v="Mercedes-Benz CLA 200 D Sport Edition"/>
        <s v="Renault Pulse Petrol RxL"/>
        <s v="BMW Z4 2009-2013 35i"/>
        <s v="Ford Figo 1.5D Trend MT"/>
        <s v="Honda Accord 2001-2003 2.0 AT"/>
        <s v="Hyundai i20 Active SX Dual Tone Petrol"/>
        <s v="Porsche Cayenne S Diesel"/>
        <s v="Honda Amaze VX i-VTEC"/>
        <s v="Maruti A-Star AT VXI"/>
        <s v="Renault Pulse Petrol RxZ"/>
        <s v="Hyundai i20 Active 1.2 S"/>
        <s v="Tata Indigo LX BSII"/>
        <s v="Mahindra XUV500 W10 1.99 mHawk"/>
        <s v="Hyundai Elantra CRDi S"/>
        <s v="BMW X3 xDrive 20d Expedition"/>
        <s v="Skoda Laura L n K 1.9 PD AT"/>
        <s v="Hyundai i20 2015-2017 Sportz 1.2"/>
        <s v="Maruti Dzire AMT VXI"/>
        <s v="BMW 3 Series Sport"/>
        <s v="Ford EcoSport 1.5 Ti VCT MT Signature"/>
        <s v="Honda WR-V Edge Edition i-VTEC S"/>
        <s v="Ford Endeavour XLT TDCi 4X4"/>
        <s v="Nissan Sunny XL CVT"/>
        <s v="Toyota Camry W2 (AT)"/>
        <s v="Mercedes-Benz GLA Class 200 d Style"/>
        <s v="Maruti Wagon R VXI AMT1.2"/>
        <s v="Maruti Wagon R LX BSII"/>
        <s v="Mahindra Scorpio S10 7 Seater"/>
        <s v="Volkswagen Vento IPL II Petrol Trendline"/>
        <s v="Hyundai Verna 1.4 CRDi"/>
        <s v="Mahindra Scorpio 2.6 SLX CRDe"/>
        <s v="Maruti Wagon R Duo LX BSIII"/>
        <s v="Tata Indigo CS eGLX BS IV"/>
        <s v="Porsche Cayenne 2009-2014 Diesel"/>
        <s v="Bentley Continental Flying Spur"/>
        <s v="Mercedes-Benz New C-Class C 200 Kompressor Elegance MT"/>
        <s v="Hyundai Santro LP - Euro II"/>
        <s v="Land Rover Discovery Sport SD4 HSE Luxury"/>
        <s v="Mitsubishi Pajero 2.8 SFX 7Str"/>
        <s v="Hyundai Creta 1.4 CRDi S Plus"/>
        <s v="Honda CR-V Petrol 2WD"/>
        <s v="Renault Duster 110PS Diesel RxZ AWD"/>
        <s v="Honda Mobilio RS Option i DTEC"/>
        <s v="Hyundai Verna 1.6 i ABS"/>
        <s v="Porsche Panamera 2010 2013 Diesel"/>
        <s v="Nissan Sunny XV D"/>
        <s v="Maruti Wagon R ZXI AMT 1.2"/>
        <s v="Hyundai i20 1.4 Asta Optional With Sunroof"/>
        <s v="Tata Tigor XE Diesel"/>
        <s v="Toyota Etios 1.4 VXD"/>
        <s v="Hyundai Elite i20 Diesel Asta Option"/>
        <s v="Chevrolet Optra 1.6 LT Royale"/>
        <s v="Toyota Qualis Fleet A3"/>
        <s v="Skoda Rapid Ultima 1.6 MPI Ambition Plus"/>
        <s v="Toyota Etios VD SP"/>
        <s v="Maruti Baleno Zeta"/>
        <s v="Maruti Omni 5 Seater BSIV"/>
        <s v="Mitsubishi Pajero Sport Anniversary Edition"/>
        <s v="Mercedes-Benz S Class 2005 2013 S 300 L"/>
        <s v="Volkswagen Ameo 1.5 TDI Comfortline AT"/>
        <s v="Maruti Alto 800 CNG LXI"/>
        <s v="Honda City i-VTEC CVT V"/>
        <s v="Mahindra KUV 100 G80 K8 Dual Tone"/>
        <s v="Tata New Safari EX 4x2"/>
        <s v="Nissan Terrano XL Plus ICC WT20 SE"/>
        <s v="Honda Brio 1.2 S Option MT"/>
        <s v="Volkswagen Vento Konekt Diesel Highline"/>
        <s v="Lamborghini Gallardo Coupe"/>
        <s v="Honda Amaze VX Petrol"/>
        <s v="Mahindra KUV 100 mFALCON G80 K8"/>
        <s v="Skoda Superb 1.8 TSI"/>
        <s v="Ford Figo Aspire 1.5 TDCi Titanium"/>
        <s v="Maruti Swift ZXI ABS"/>
        <s v="Toyota Innova Crysta 2.4 G MT 8S"/>
        <s v="Renault Duster 85PS Diesel RxL Explore"/>
        <s v="Tata Indigo XL Grand Petrol"/>
        <s v="Volkswagen Vento Magnific 1.6 Comfortline"/>
        <s v="Skoda Superb L&amp;K 2.0 TDI AT"/>
        <s v="Audi A4 2.0 TDI Celebration Edition"/>
        <s v="Hyundai i20 Diesel Asta Option"/>
        <s v="Toyota Etios V"/>
        <s v="Renault Duster 110PS Diesel RXZ Optional with Nav"/>
        <s v="Skoda Octavia Elegance 1.9 TDI"/>
        <s v="Jaguar F Type 5.0 V8 S"/>
        <s v="Mahindra Scorpio 1.99 S4 Plus"/>
        <s v="Skoda Laura Classic 1.8 TSI"/>
        <s v="Maruti Swift Dzire VXI Optional"/>
        <s v="Maruti Alto K10 LXI CNG"/>
        <s v="Mahindra Scorpio VLX 2WD Airbag BSIII"/>
        <s v="Ford Figo Aspire 1.5 TDCi Titanium Plus"/>
        <s v="Mahindra Jeep MM 540 DP"/>
        <s v="Maruti Ertiga VXI AT Petrol"/>
        <s v="Skoda Laura L and K AT"/>
        <s v="Toyota Corolla Altis 1.8 G CVT"/>
        <s v="Mercedes-Benz New C-Class C 200 AVANTGARDE"/>
        <s v="Skoda Rapid Ultima 1.6 TDI Elegance"/>
        <s v="Mercedes-Benz GLA Class 200 Sport"/>
        <s v="Tata Indica LEI"/>
        <s v="Hyundai i20 2015-2017 Magna"/>
        <s v="Tata New Safari DICOR 2.2 VX 4x2"/>
        <s v="Hyundai Elantra SX"/>
        <s v="Maruti Wagon R Duo Lxi"/>
        <s v="Volkswagen Polo IPL II 1.2 Petrol Highline"/>
        <s v="Tata Bolt Revotron XT"/>
        <s v="Mahindra Xylo D4 BSIV"/>
      </sharedItems>
    </cacheField>
    <cacheField name="Brand" numFmtId="0">
      <sharedItems count="30">
        <s v="Maruti "/>
        <s v="Hyundai "/>
        <s v="Honda "/>
        <s v="Audi "/>
        <s v="Nissan "/>
        <s v="Toyota "/>
        <s v="Volkswagen "/>
        <s v="Tata "/>
        <s v="Land "/>
        <s v="Mitsubishi "/>
        <s v="Renault "/>
        <s v="Mercedes-Benz "/>
        <s v="BMW "/>
        <s v="Mahindra "/>
        <s v="Ford "/>
        <s v="Porsche "/>
        <s v="Datsun "/>
        <s v="Jaguar "/>
        <s v="Volvo "/>
        <s v="Chevrolet "/>
        <s v="Skoda "/>
        <s v="Mini "/>
        <s v="Fiat "/>
        <s v="Jeep "/>
        <s v="Smart "/>
        <s v="Ambassador "/>
        <s v="Isuzu "/>
        <s v="Force "/>
        <s v="Bentley "/>
        <s v="Lamborghini "/>
      </sharedItems>
    </cacheField>
    <cacheField name="Location" numFmtId="0">
      <sharedItems/>
    </cacheField>
    <cacheField name="Year" numFmtId="0">
      <sharedItems containsSemiMixedTypes="0" containsString="0" containsNumber="1" containsInteger="1" minValue="1998" maxValue="2019" count="22">
        <n v="2010"/>
        <n v="2015"/>
        <n v="2011"/>
        <n v="2012"/>
        <n v="2013"/>
        <n v="2016"/>
        <n v="2018"/>
        <n v="2014"/>
        <n v="2017"/>
        <n v="2007"/>
        <n v="2009"/>
        <n v="2008"/>
        <n v="2019"/>
        <n v="2006"/>
        <n v="2005"/>
        <n v="2004"/>
        <n v="2002"/>
        <n v="2000"/>
        <n v="2003"/>
        <n v="1999"/>
        <n v="2001"/>
        <n v="1998"/>
      </sharedItems>
    </cacheField>
    <cacheField name="Kilometers_Driven" numFmtId="0">
      <sharedItems containsSemiMixedTypes="0" containsString="0" containsNumber="1" containsInteger="1" minValue="171" maxValue="6500000" count="3093">
        <n v="72000"/>
        <n v="41000"/>
        <n v="46000"/>
        <n v="87000"/>
        <n v="40670"/>
        <n v="75000"/>
        <n v="86999"/>
        <n v="36000"/>
        <n v="64430"/>
        <n v="65932"/>
        <n v="25692"/>
        <n v="60000"/>
        <n v="64424"/>
        <n v="85000"/>
        <n v="110000"/>
        <n v="58950"/>
        <n v="25000"/>
        <n v="77469"/>
        <n v="78500"/>
        <n v="32982"/>
        <n v="55392"/>
        <n v="55985"/>
        <n v="45807"/>
        <n v="33000"/>
        <n v="51920"/>
        <n v="54000"/>
        <n v="37430"/>
        <n v="262000"/>
        <n v="62000"/>
        <n v="87615"/>
        <n v="35000"/>
        <n v="55431"/>
        <n v="83816"/>
        <n v="50075"/>
        <n v="52000"/>
        <n v="90000"/>
        <n v="19698"/>
        <n v="22033"/>
        <n v="35487"/>
        <n v="46374"/>
        <n v="52001"/>
        <n v="58005"/>
        <n v="70704"/>
        <n v="75800"/>
        <n v="13648"/>
        <n v="53000"/>
        <n v="65650"/>
        <n v="39000"/>
        <n v="16542"/>
        <n v="32000"/>
        <n v="121812"/>
        <n v="39300"/>
        <n v="22000"/>
        <n v="58000"/>
        <n v="65000"/>
        <n v="178000"/>
        <n v="65664"/>
        <n v="63000"/>
        <n v="15369"/>
        <n v="13000"/>
        <n v="73000"/>
        <n v="55729"/>
        <n v="45178"/>
        <n v="56066"/>
        <n v="37300"/>
        <n v="56000"/>
        <n v="111111"/>
        <n v="230000"/>
        <n v="104000"/>
        <n v="87591"/>
        <n v="95100"/>
        <n v="70000"/>
        <n v="54944"/>
        <n v="70337"/>
        <n v="99638"/>
        <n v="95980"/>
        <n v="16000"/>
        <n v="73745"/>
        <n v="18949"/>
        <n v="107000"/>
        <n v="48367"/>
        <n v="57000"/>
        <n v="30000"/>
        <n v="34212"/>
        <n v="70002"/>
        <n v="62001"/>
        <n v="78958"/>
        <n v="30180"/>
        <n v="32851"/>
        <n v="66000"/>
        <n v="93850"/>
        <n v="78000"/>
        <n v="40000"/>
        <n v="38053"/>
        <n v="25500"/>
        <n v="56087"/>
        <n v="71088"/>
        <n v="55000"/>
        <n v="32700"/>
        <n v="39882"/>
        <n v="128000"/>
        <n v="102000"/>
        <n v="53753"/>
        <n v="10250"/>
        <n v="43874"/>
        <n v="32684"/>
        <n v="42000"/>
        <n v="28352"/>
        <n v="89900"/>
        <n v="47700"/>
        <n v="44285"/>
        <n v="30232"/>
        <n v="88500"/>
        <n v="13372"/>
        <n v="12645"/>
        <n v="94385"/>
        <n v="31821"/>
        <n v="12000"/>
        <n v="88578"/>
        <n v="44965"/>
        <n v="45044"/>
        <n v="34204"/>
        <n v="80759"/>
        <n v="91235"/>
        <n v="38800"/>
        <n v="83000"/>
        <n v="41283"/>
        <n v="23000"/>
        <n v="48000"/>
        <n v="48214"/>
        <n v="35277"/>
        <n v="54620"/>
        <n v="136997"/>
        <n v="14322"/>
        <n v="65634"/>
        <n v="6000"/>
        <n v="33280"/>
        <n v="29000"/>
        <n v="42831"/>
        <n v="24005"/>
        <n v="32792"/>
        <n v="147898"/>
        <n v="131765"/>
        <n v="66123"/>
        <n v="23550"/>
        <n v="45000"/>
        <n v="44414"/>
        <n v="1000"/>
        <n v="62500"/>
        <n v="21000"/>
        <n v="8525"/>
        <n v="88000"/>
        <n v="53537"/>
        <n v="216000"/>
        <n v="51000"/>
        <n v="118500"/>
        <n v="37382"/>
        <n v="24773"/>
        <n v="52340"/>
        <n v="56739"/>
        <n v="36091"/>
        <n v="120000"/>
        <n v="60006"/>
        <n v="43571"/>
        <n v="50000"/>
        <n v="113000"/>
        <n v="20000"/>
        <n v="61012"/>
        <n v="87459"/>
        <n v="70500"/>
        <n v="64103"/>
        <n v="76000"/>
        <n v="42001"/>
        <n v="37245"/>
        <n v="117837"/>
        <n v="27057"/>
        <n v="8500"/>
        <n v="30500"/>
        <n v="44000"/>
        <n v="10500"/>
        <n v="26000"/>
        <n v="25166"/>
        <n v="64000"/>
        <n v="61000"/>
        <n v="29161"/>
        <n v="46173"/>
        <n v="47000"/>
        <n v="26327"/>
        <n v="70436"/>
        <n v="200000"/>
        <n v="60813"/>
        <n v="41284"/>
        <n v="14165"/>
        <n v="67000"/>
        <n v="32572"/>
        <n v="14960"/>
        <n v="55980"/>
        <n v="74000"/>
        <n v="56847"/>
        <n v="121374"/>
        <n v="118000"/>
        <n v="33915"/>
        <n v="82002"/>
        <n v="34000"/>
        <n v="160538"/>
        <n v="49575"/>
        <n v="51346"/>
        <n v="43000"/>
        <n v="27872"/>
        <n v="16514"/>
        <n v="143275"/>
        <n v="99000"/>
        <n v="29819"/>
        <n v="28000"/>
        <n v="51982"/>
        <n v="31025"/>
        <n v="105000"/>
        <n v="121900"/>
        <n v="22695"/>
        <n v="32227"/>
        <n v="11287"/>
        <n v="54308"/>
        <n v="78442"/>
        <n v="45051"/>
        <n v="69000"/>
        <n v="49000"/>
        <n v="62178"/>
        <n v="58006"/>
        <n v="77771"/>
        <n v="45275"/>
        <n v="31652"/>
        <n v="109000"/>
        <n v="31978"/>
        <n v="15000"/>
        <n v="59138"/>
        <n v="61726"/>
        <n v="60020"/>
        <n v="77815"/>
        <n v="108626"/>
        <n v="71791"/>
        <n v="91931"/>
        <n v="158000"/>
        <n v="91183"/>
        <n v="88428"/>
        <n v="138000"/>
        <n v="18000"/>
        <n v="160000"/>
        <n v="51495"/>
        <n v="97430"/>
        <n v="42496"/>
        <n v="37000"/>
        <n v="28503"/>
        <n v="76496"/>
        <n v="79152"/>
        <n v="38000"/>
        <n v="775000"/>
        <n v="80000"/>
        <n v="24973"/>
        <n v="87430"/>
        <n v="133944"/>
        <n v="27904"/>
        <n v="30717"/>
        <n v="47304"/>
        <n v="100000"/>
        <n v="68000"/>
        <n v="119000"/>
        <n v="13747"/>
        <n v="620000"/>
        <n v="130000"/>
        <n v="63400"/>
        <n v="8350"/>
        <n v="26200"/>
        <n v="11000"/>
        <n v="37081"/>
        <n v="93000"/>
        <n v="5900"/>
        <n v="35676"/>
        <n v="74310"/>
        <n v="59364"/>
        <n v="41380"/>
        <n v="33900"/>
        <n v="50958"/>
        <n v="93982"/>
        <n v="95000"/>
        <n v="9000"/>
        <n v="52516"/>
        <n v="56451"/>
        <n v="17400"/>
        <n v="90207"/>
        <n v="89616"/>
        <n v="79271"/>
        <n v="85001"/>
        <n v="125000"/>
        <n v="34990"/>
        <n v="49768"/>
        <n v="37542"/>
        <n v="95649"/>
        <n v="35299"/>
        <n v="28464"/>
        <n v="92098"/>
        <n v="5834"/>
        <n v="40250"/>
        <n v="22397"/>
        <n v="20800"/>
        <n v="40322"/>
        <n v="52576"/>
        <n v="42021"/>
        <n v="23163"/>
        <n v="11900"/>
        <n v="108000"/>
        <n v="12831"/>
        <n v="143017"/>
        <n v="13102"/>
        <n v="24950"/>
        <n v="57832"/>
        <n v="34267"/>
        <n v="55100"/>
        <n v="31841"/>
        <n v="82756"/>
        <n v="50243"/>
        <n v="20600"/>
        <n v="29952"/>
        <n v="61938"/>
        <n v="61672"/>
        <n v="26185"/>
        <n v="80883"/>
        <n v="80219"/>
        <n v="12923"/>
        <n v="86642"/>
        <n v="19235"/>
        <n v="51002"/>
        <n v="6800"/>
        <n v="82749"/>
        <n v="31465"/>
        <n v="76476"/>
        <n v="14000"/>
        <n v="48466"/>
        <n v="162663"/>
        <n v="25142"/>
        <n v="80524"/>
        <n v="26405"/>
        <n v="64284"/>
        <n v="27000"/>
        <n v="3678"/>
        <n v="24000"/>
        <n v="179000"/>
        <n v="47198"/>
        <n v="91000"/>
        <n v="37873"/>
        <n v="31000"/>
        <n v="129000"/>
        <n v="59000"/>
        <n v="35437"/>
        <n v="98000"/>
        <n v="79000"/>
        <n v="66012"/>
        <n v="32717"/>
        <n v="86000"/>
        <n v="137000"/>
        <n v="41629"/>
        <n v="80227"/>
        <n v="8587"/>
        <n v="64186"/>
        <n v="76427"/>
        <n v="27075"/>
        <n v="69434"/>
        <n v="49275"/>
        <n v="8700"/>
        <n v="41041"/>
        <n v="80464"/>
        <n v="20667"/>
        <n v="60283"/>
        <n v="31696"/>
        <n v="13361"/>
        <n v="48394"/>
        <n v="47399"/>
        <n v="65278"/>
        <n v="50645"/>
        <n v="130002"/>
        <n v="41950"/>
        <n v="43900"/>
        <n v="13190"/>
        <n v="77652"/>
        <n v="59900"/>
        <n v="73539"/>
        <n v="31645"/>
        <n v="69690"/>
        <n v="109200"/>
        <n v="12100"/>
        <n v="100200"/>
        <n v="63642"/>
        <n v="62550"/>
        <n v="37340"/>
        <n v="38461"/>
        <n v="42086"/>
        <n v="77240"/>
        <n v="83072"/>
        <n v="202082"/>
        <n v="33558"/>
        <n v="60271"/>
        <n v="45366"/>
        <n v="9500"/>
        <n v="42362"/>
        <n v="15200"/>
        <n v="43690"/>
        <n v="79926"/>
        <n v="53073"/>
        <n v="47088"/>
        <n v="80430"/>
        <n v="71932"/>
        <n v="19000"/>
        <n v="81759"/>
        <n v="52010"/>
        <n v="58953"/>
        <n v="10000"/>
        <n v="40674"/>
        <n v="1331"/>
        <n v="10003"/>
        <n v="59962"/>
        <n v="20967"/>
        <n v="38056"/>
        <n v="94000"/>
        <n v="64236"/>
        <n v="124000"/>
        <n v="7400"/>
        <n v="68764"/>
        <n v="21558"/>
        <n v="37500"/>
        <n v="14077"/>
        <n v="54316"/>
        <n v="90764"/>
        <n v="127000"/>
        <n v="51884"/>
        <n v="67407"/>
        <n v="107825"/>
        <n v="82453"/>
        <n v="30441"/>
        <n v="48454"/>
        <n v="32249"/>
        <n v="28360"/>
        <n v="7000"/>
        <n v="19658"/>
        <n v="92000"/>
        <n v="37882"/>
        <n v="69330"/>
        <n v="82000"/>
        <n v="72450"/>
        <n v="36381"/>
        <n v="25559"/>
        <n v="64357"/>
        <n v="10501"/>
        <n v="89000"/>
        <n v="49964"/>
        <n v="78600"/>
        <n v="170000"/>
        <n v="120300"/>
        <n v="18108"/>
        <n v="58407"/>
        <n v="49500"/>
        <n v="37199"/>
        <n v="39037"/>
        <n v="17003"/>
        <n v="80400"/>
        <n v="75200"/>
        <n v="41217"/>
        <n v="98293"/>
        <n v="17377"/>
        <n v="33800"/>
        <n v="86157"/>
        <n v="146824"/>
        <n v="53293"/>
        <n v="25058"/>
        <n v="36700"/>
        <n v="22732"/>
        <n v="62084"/>
        <n v="39273"/>
        <n v="64798"/>
        <n v="100002"/>
        <n v="57717"/>
        <n v="74515"/>
        <n v="50484"/>
        <n v="13452"/>
        <n v="37688"/>
        <n v="41721"/>
        <n v="38998"/>
        <n v="54250"/>
        <n v="45979"/>
        <n v="46983"/>
        <n v="40700"/>
        <n v="43828"/>
        <n v="84000"/>
        <n v="37630"/>
        <n v="67714"/>
        <n v="58390"/>
        <n v="55818"/>
        <n v="97800"/>
        <n v="52241"/>
        <n v="25433"/>
        <n v="40611"/>
        <n v="54631"/>
        <n v="24941"/>
        <n v="63939"/>
        <n v="35214"/>
        <n v="121377"/>
        <n v="100970"/>
        <n v="77650"/>
        <n v="71297"/>
        <n v="55001"/>
        <n v="18955"/>
        <n v="47877"/>
        <n v="43368"/>
        <n v="72007"/>
        <n v="56778"/>
        <n v="20024"/>
        <n v="42103"/>
        <n v="67147"/>
        <n v="37806"/>
        <n v="72035"/>
        <n v="48500"/>
        <n v="28854"/>
        <n v="92450"/>
        <n v="14351"/>
        <n v="51087"/>
        <n v="36797"/>
        <n v="41016"/>
        <n v="76927"/>
        <n v="17088"/>
        <n v="112808"/>
        <n v="74980"/>
        <n v="44600"/>
        <n v="81245"/>
        <n v="4018"/>
        <n v="56532"/>
        <n v="26875"/>
        <n v="72599"/>
        <n v="205000"/>
        <n v="19500"/>
        <n v="19654"/>
        <n v="75020"/>
        <n v="157000"/>
        <n v="43773"/>
        <n v="23280"/>
        <n v="59636"/>
        <n v="60669"/>
        <n v="39929"/>
        <n v="77757"/>
        <n v="21456"/>
        <n v="108640"/>
        <n v="4152"/>
        <n v="58500"/>
        <n v="58620"/>
        <n v="29605"/>
        <n v="71172"/>
        <n v="57022"/>
        <n v="33372"/>
        <n v="52625"/>
        <n v="215000"/>
        <n v="65537"/>
        <n v="60138"/>
        <n v="33450"/>
        <n v="99606"/>
        <n v="48040"/>
        <n v="43200"/>
        <n v="47346"/>
        <n v="63856"/>
        <n v="72996"/>
        <n v="15985"/>
        <n v="70089"/>
        <n v="44194"/>
        <n v="56652"/>
        <n v="41650"/>
        <n v="61717"/>
        <n v="25302"/>
        <n v="47016"/>
        <n v="101337"/>
        <n v="41736"/>
        <n v="71649"/>
        <n v="80606"/>
        <n v="63262"/>
        <n v="5456"/>
        <n v="7500"/>
        <n v="66770"/>
        <n v="58472"/>
        <n v="46687"/>
        <n v="77000"/>
        <n v="51530"/>
        <n v="25789"/>
        <n v="95637"/>
        <n v="131000"/>
        <n v="42076"/>
        <n v="20487"/>
        <n v="17000"/>
        <n v="60805"/>
        <n v="58775"/>
        <n v="70181"/>
        <n v="85827"/>
        <n v="58205"/>
        <n v="79324"/>
        <n v="38623"/>
        <n v="59923"/>
        <n v="23360"/>
        <n v="61495"/>
        <n v="56661"/>
        <n v="40318"/>
        <n v="103000"/>
        <n v="150000"/>
        <n v="64889"/>
        <n v="47490"/>
        <n v="6006"/>
        <n v="71703"/>
        <n v="63770"/>
        <n v="43510"/>
        <n v="31427"/>
        <n v="53615"/>
        <n v="132000"/>
        <n v="14800"/>
        <n v="35433"/>
        <n v="82966"/>
        <n v="96000"/>
        <n v="39528"/>
        <n v="92056"/>
        <n v="14930"/>
        <n v="71000"/>
        <n v="48163"/>
        <n v="19168"/>
        <n v="37400"/>
        <n v="8682"/>
        <n v="13689"/>
        <n v="60001"/>
        <n v="47300"/>
        <n v="28246"/>
        <n v="11209"/>
        <n v="41980"/>
        <n v="33855"/>
        <n v="146000"/>
        <n v="47037"/>
        <n v="61240"/>
        <n v="91211"/>
        <n v="64226"/>
        <n v="106976"/>
        <n v="27210"/>
        <n v="26322"/>
        <n v="9107"/>
        <n v="63983"/>
        <n v="134000"/>
        <n v="24852"/>
        <n v="37632"/>
        <n v="81448"/>
        <n v="1900"/>
        <n v="54957"/>
        <n v="21983"/>
        <n v="11571"/>
        <n v="81000"/>
        <n v="23154"/>
        <n v="26856"/>
        <n v="67489"/>
        <n v="176000"/>
        <n v="63003"/>
        <n v="56658"/>
        <n v="18592"/>
        <n v="75695"/>
        <n v="42750"/>
        <n v="52398"/>
        <n v="36657"/>
        <n v="112500"/>
        <n v="105072"/>
        <n v="3102"/>
        <n v="14656"/>
        <n v="85046"/>
        <n v="4000"/>
        <n v="61110"/>
        <n v="43190"/>
        <n v="44178"/>
        <n v="84415"/>
        <n v="67635"/>
        <n v="18385"/>
        <n v="23228"/>
        <n v="68462"/>
        <n v="74611"/>
        <n v="58163"/>
        <n v="109500"/>
        <n v="13363"/>
        <n v="43002"/>
        <n v="82407"/>
        <n v="225000"/>
        <n v="93401"/>
        <n v="95802"/>
        <n v="67443"/>
        <n v="47681"/>
        <n v="34688"/>
        <n v="10512"/>
        <n v="36855"/>
        <n v="46821"/>
        <n v="64984"/>
        <n v="73204"/>
        <n v="17729"/>
        <n v="97000"/>
        <n v="89614"/>
        <n v="62505"/>
        <n v="248000"/>
        <n v="94900"/>
        <n v="53735"/>
        <n v="53934"/>
        <n v="9565"/>
        <n v="32953"/>
        <n v="20446"/>
        <n v="33016"/>
        <n v="72022"/>
        <n v="34700"/>
        <n v="58197"/>
        <n v="45555"/>
        <n v="55137"/>
        <n v="93325"/>
        <n v="57738"/>
        <n v="38282"/>
        <n v="67200"/>
        <n v="62655"/>
        <n v="16900"/>
        <n v="8471"/>
        <n v="30090"/>
        <n v="35939"/>
        <n v="116694"/>
        <n v="40448"/>
        <n v="64456"/>
        <n v="52782"/>
        <n v="51672"/>
        <n v="56073"/>
        <n v="43206"/>
        <n v="70200"/>
        <n v="50234"/>
        <n v="50003"/>
        <n v="54897"/>
        <n v="108995"/>
        <n v="21600"/>
        <n v="58075"/>
        <n v="1800"/>
        <n v="172050"/>
        <n v="46230"/>
        <n v="86925"/>
        <n v="5000"/>
        <n v="66149"/>
        <n v="42070"/>
        <n v="35503"/>
        <n v="41460"/>
        <n v="40600"/>
        <n v="27089"/>
        <n v="53702"/>
        <n v="36542"/>
        <n v="24393"/>
        <n v="28238"/>
        <n v="56840"/>
        <n v="62746"/>
        <n v="65938"/>
        <n v="16100"/>
        <n v="3600"/>
        <n v="15399"/>
        <n v="76752"/>
        <n v="46125"/>
        <n v="62729"/>
        <n v="65213"/>
        <n v="36884"/>
        <n v="40748"/>
        <n v="12400"/>
        <n v="20248"/>
        <n v="52383"/>
        <n v="17585"/>
        <n v="32496"/>
        <n v="34613"/>
        <n v="153000"/>
        <n v="62334"/>
        <n v="23714"/>
        <n v="52325"/>
        <n v="55746"/>
        <n v="51944"/>
        <n v="46950"/>
        <n v="54546"/>
        <n v="51535"/>
        <n v="46004"/>
        <n v="77395"/>
        <n v="10600"/>
        <n v="22974"/>
        <n v="65012"/>
        <n v="17125"/>
        <n v="90413"/>
        <n v="98437"/>
        <n v="35070"/>
        <n v="51192"/>
        <n v="14262"/>
        <n v="66339"/>
        <n v="90200"/>
        <n v="57854"/>
        <n v="29631"/>
        <n v="55005"/>
        <n v="54173"/>
        <n v="145000"/>
        <n v="57456"/>
        <n v="44450"/>
        <n v="63777"/>
        <n v="78008"/>
        <n v="27078"/>
        <n v="57275"/>
        <n v="57319"/>
        <n v="121097"/>
        <n v="37613"/>
        <n v="5240"/>
        <n v="16862"/>
        <n v="59254"/>
        <n v="50295"/>
        <n v="47674"/>
        <n v="61517"/>
        <n v="62946"/>
        <n v="66823"/>
        <n v="79494"/>
        <n v="20002"/>
        <n v="54317"/>
        <n v="10200"/>
        <n v="24337"/>
        <n v="40500"/>
        <n v="63050"/>
        <n v="66245"/>
        <n v="74112"/>
        <n v="87670"/>
        <n v="62493"/>
        <n v="44620"/>
        <n v="66538"/>
        <n v="20842"/>
        <n v="49008"/>
        <n v="8000"/>
        <n v="171"/>
        <n v="2100"/>
        <n v="100030"/>
        <n v="75372"/>
        <n v="60475"/>
        <n v="18453"/>
        <n v="96578"/>
        <n v="31001"/>
        <n v="65900"/>
        <n v="26246"/>
        <n v="62700"/>
        <n v="73003"/>
        <n v="46566"/>
        <n v="41493"/>
        <n v="103788"/>
        <n v="97359"/>
        <n v="115000"/>
        <n v="18373"/>
        <n v="60453"/>
        <n v="69009"/>
        <n v="70707"/>
        <n v="64677"/>
        <n v="3000"/>
        <n v="35659"/>
        <n v="5377"/>
        <n v="92708"/>
        <n v="48105"/>
        <n v="46759"/>
        <n v="35175"/>
        <n v="66618"/>
        <n v="69300"/>
        <n v="148000"/>
        <n v="43706"/>
        <n v="76128"/>
        <n v="39852"/>
        <n v="18673"/>
        <n v="11583"/>
        <n v="54890"/>
        <n v="58557"/>
        <n v="8899"/>
        <n v="83629"/>
        <n v="35059"/>
        <n v="30552"/>
        <n v="44875"/>
        <n v="25095"/>
        <n v="42575"/>
        <n v="47234"/>
        <n v="231673"/>
        <n v="49389"/>
        <n v="177000"/>
        <n v="51355"/>
        <n v="13460"/>
        <n v="35642"/>
        <n v="52895"/>
        <n v="32048"/>
        <n v="4700"/>
        <n v="71800"/>
        <n v="69078"/>
        <n v="15388"/>
        <n v="98798"/>
        <n v="85112"/>
        <n v="37804"/>
        <n v="116000"/>
        <n v="100073"/>
        <n v="165000"/>
        <n v="152000"/>
        <n v="17705"/>
        <n v="42527"/>
        <n v="57156"/>
        <n v="53211"/>
        <n v="57197"/>
        <n v="58095"/>
        <n v="7445"/>
        <n v="17652"/>
        <n v="28321"/>
        <n v="42365"/>
        <n v="123000"/>
        <n v="30112"/>
        <n v="43775"/>
        <n v="26013"/>
        <n v="41089"/>
        <n v="41988"/>
        <n v="72486"/>
        <n v="29219"/>
        <n v="39927"/>
        <n v="38593"/>
        <n v="28226"/>
        <n v="194000"/>
        <n v="14821"/>
        <n v="29200"/>
        <n v="99754"/>
        <n v="299322"/>
        <n v="38310"/>
        <n v="31300"/>
        <n v="11241"/>
        <n v="23882"/>
        <n v="30279"/>
        <n v="34834"/>
        <n v="38730"/>
        <n v="57390"/>
        <n v="64961"/>
        <n v="72465"/>
        <n v="68776"/>
        <n v="22389"/>
        <n v="38767"/>
        <n v="59136"/>
        <n v="36411"/>
        <n v="27300"/>
        <n v="29813"/>
        <n v="19234"/>
        <n v="50510"/>
        <n v="42277"/>
        <n v="6773"/>
        <n v="135000"/>
        <n v="36716"/>
        <n v="65060"/>
        <n v="11110"/>
        <n v="27030"/>
        <n v="19600"/>
        <n v="27755"/>
        <n v="24782"/>
        <n v="47303"/>
        <n v="36367"/>
        <n v="83969"/>
        <n v="82621"/>
        <n v="61691"/>
        <n v="32200"/>
        <n v="68630"/>
        <n v="32644"/>
        <n v="40347"/>
        <n v="60788"/>
        <n v="18664"/>
        <n v="57847"/>
        <n v="52237"/>
        <n v="49800"/>
        <n v="60095"/>
        <n v="81402"/>
        <n v="92239"/>
        <n v="49224"/>
        <n v="54898"/>
        <n v="2500"/>
        <n v="32838"/>
        <n v="27076"/>
        <n v="75445"/>
        <n v="46601"/>
        <n v="68193"/>
        <n v="34429"/>
        <n v="80544"/>
        <n v="94821"/>
        <n v="79894"/>
        <n v="44748"/>
        <n v="60587"/>
        <n v="43772"/>
        <n v="23576"/>
        <n v="137008"/>
        <n v="61001"/>
        <n v="52191"/>
        <n v="77076"/>
        <n v="89429"/>
        <n v="45631"/>
        <n v="53959"/>
        <n v="55804"/>
        <n v="25899"/>
        <n v="31829"/>
        <n v="18094"/>
        <n v="11964"/>
        <n v="22684"/>
        <n v="43521"/>
        <n v="49386"/>
        <n v="12248"/>
        <n v="67771"/>
        <n v="60007"/>
        <n v="48624"/>
        <n v="81605"/>
        <n v="32642"/>
        <n v="34200"/>
        <n v="72204"/>
        <n v="156347"/>
        <n v="47357"/>
        <n v="61738"/>
        <n v="32586"/>
        <n v="40129"/>
        <n v="10393"/>
        <n v="113562"/>
        <n v="100010"/>
        <n v="63107"/>
        <n v="108242"/>
        <n v="146300"/>
        <n v="62943"/>
        <n v="1700"/>
        <n v="34697"/>
        <n v="32500"/>
        <n v="58661"/>
        <n v="37124"/>
        <n v="45200"/>
        <n v="81650"/>
        <n v="169000"/>
        <n v="67263"/>
        <n v="44223"/>
        <n v="36840"/>
        <n v="133000"/>
        <n v="69123"/>
        <n v="5500"/>
        <n v="1001"/>
        <n v="78256"/>
        <n v="19947"/>
        <n v="55594"/>
        <n v="110224"/>
        <n v="21002"/>
        <n v="121000"/>
        <n v="73513"/>
        <n v="28371"/>
        <n v="74755"/>
        <n v="25805"/>
        <n v="82603"/>
        <n v="37442"/>
        <n v="63111"/>
        <n v="42355"/>
        <n v="75871"/>
        <n v="79232"/>
        <n v="220000"/>
        <n v="28470"/>
        <n v="9759"/>
        <n v="75216"/>
        <n v="59451"/>
        <n v="53996"/>
        <n v="15135"/>
        <n v="21107"/>
        <n v="19623"/>
        <n v="70963"/>
        <n v="25755"/>
        <n v="51450"/>
        <n v="37832"/>
        <n v="43041"/>
        <n v="97236"/>
        <n v="46007"/>
        <n v="65925"/>
        <n v="73500"/>
        <n v="31184"/>
        <n v="41747"/>
        <n v="38143"/>
        <n v="19030"/>
        <n v="20877"/>
        <n v="23555"/>
        <n v="4187"/>
        <n v="83558"/>
        <n v="62162"/>
        <n v="62332"/>
        <n v="50867"/>
        <n v="98008"/>
        <n v="27339"/>
        <n v="71256"/>
        <n v="83184"/>
        <n v="87284"/>
        <n v="33552"/>
        <n v="166194"/>
        <n v="79870"/>
        <n v="46493"/>
        <n v="2000"/>
        <n v="140000"/>
        <n v="255000"/>
        <n v="45535"/>
        <n v="39228"/>
        <n v="85445"/>
        <n v="65668"/>
        <n v="44200"/>
        <n v="720000"/>
        <n v="19543"/>
        <n v="32805"/>
        <n v="44782"/>
        <n v="55700"/>
        <n v="78563"/>
        <n v="34669"/>
        <n v="102418"/>
        <n v="48800"/>
        <n v="10601"/>
        <n v="8200"/>
        <n v="89327"/>
        <n v="24700"/>
        <n v="9434"/>
        <n v="22440"/>
        <n v="73070"/>
        <n v="21771"/>
        <n v="37024"/>
        <n v="60336"/>
        <n v="26008"/>
        <n v="35569"/>
        <n v="46913"/>
        <n v="41367"/>
        <n v="15982"/>
        <n v="99595"/>
        <n v="48272"/>
        <n v="11734"/>
        <n v="62012"/>
        <n v="45449"/>
        <n v="45330"/>
        <n v="45376"/>
        <n v="83381"/>
        <n v="78526"/>
        <n v="27313"/>
        <n v="42747"/>
        <n v="42265"/>
        <n v="58235"/>
        <n v="44487"/>
        <n v="34951"/>
        <n v="52373"/>
        <n v="66285"/>
        <n v="39430"/>
        <n v="83274"/>
        <n v="32324"/>
        <n v="49999"/>
        <n v="44865"/>
        <n v="57478"/>
        <n v="50624"/>
        <n v="41372"/>
        <n v="71993"/>
        <n v="26038"/>
        <n v="37713"/>
        <n v="78088"/>
        <n v="30453"/>
        <n v="190000"/>
        <n v="65097"/>
        <n v="28060"/>
        <n v="282000"/>
        <n v="111000"/>
        <n v="63295"/>
        <n v="35770"/>
        <n v="125928"/>
        <n v="54774"/>
        <n v="41123"/>
        <n v="17465"/>
        <n v="173000"/>
        <n v="71360"/>
        <n v="28937"/>
        <n v="82085"/>
        <n v="68465"/>
        <n v="63854"/>
        <n v="65055"/>
        <n v="64241"/>
        <n v="2200"/>
        <n v="88123"/>
        <n v="28143"/>
        <n v="23001"/>
        <n v="37451"/>
        <n v="95936"/>
        <n v="5354"/>
        <n v="44282"/>
        <n v="31400"/>
        <n v="21727"/>
        <n v="73557"/>
        <n v="44555"/>
        <n v="54885"/>
        <n v="101000"/>
        <n v="84360"/>
        <n v="25121"/>
        <n v="66035"/>
        <n v="85670"/>
        <n v="162000"/>
        <n v="70600"/>
        <n v="85071"/>
        <n v="22526"/>
        <n v="57788"/>
        <n v="83128"/>
        <n v="59751"/>
        <n v="29966"/>
        <n v="75863"/>
        <n v="33218"/>
        <n v="33425"/>
        <n v="47035"/>
        <n v="56230"/>
        <n v="70669"/>
        <n v="24255"/>
        <n v="2800"/>
        <n v="32896"/>
        <n v="82167"/>
        <n v="37429"/>
        <n v="67031"/>
        <n v="47691"/>
        <n v="32531"/>
        <n v="71336"/>
        <n v="196000"/>
        <n v="28193"/>
        <n v="2526"/>
        <n v="52146"/>
        <n v="20780"/>
        <n v="43081"/>
        <n v="34079"/>
        <n v="77849"/>
        <n v="41840"/>
        <n v="19317"/>
        <n v="25601"/>
        <n v="83950"/>
        <n v="76976"/>
        <n v="21684"/>
        <n v="1261"/>
        <n v="59450"/>
        <n v="24465"/>
        <n v="25040"/>
        <n v="170428"/>
        <n v="12573"/>
        <n v="51019"/>
        <n v="70521"/>
        <n v="52618"/>
        <n v="29022"/>
        <n v="31412"/>
        <n v="46738"/>
        <n v="54884"/>
        <n v="74500"/>
        <n v="67472"/>
        <n v="77400"/>
        <n v="14470"/>
        <n v="52108"/>
        <n v="105044"/>
        <n v="24347"/>
        <n v="49663"/>
        <n v="13418"/>
        <n v="117080"/>
        <n v="86514"/>
        <n v="66882"/>
        <n v="34010"/>
        <n v="96813"/>
        <n v="50004"/>
        <n v="67995"/>
        <n v="14900"/>
        <n v="70961"/>
        <n v="40194"/>
        <n v="26299"/>
        <n v="150386"/>
        <n v="73278"/>
        <n v="46936"/>
        <n v="42259"/>
        <n v="16956"/>
        <n v="15473"/>
        <n v="4131"/>
        <n v="31700"/>
        <n v="66988"/>
        <n v="54230"/>
        <n v="62714"/>
        <n v="45295"/>
        <n v="40100"/>
        <n v="81504"/>
        <n v="52900"/>
        <n v="36681"/>
        <n v="56409"/>
        <n v="65263"/>
        <n v="20300"/>
        <n v="45008"/>
        <n v="21799"/>
        <n v="57328"/>
        <n v="35358"/>
        <n v="46946"/>
        <n v="39772"/>
        <n v="42700"/>
        <n v="33195"/>
        <n v="64399"/>
        <n v="33485"/>
        <n v="71400"/>
        <n v="41713"/>
        <n v="52950"/>
        <n v="29500"/>
        <n v="63888"/>
        <n v="59196"/>
        <n v="121362"/>
        <n v="58253"/>
        <n v="64557"/>
        <n v="24500"/>
        <n v="68078"/>
        <n v="149706"/>
        <n v="215750"/>
        <n v="25984"/>
        <n v="15544"/>
        <n v="45306"/>
        <n v="67415"/>
        <n v="25562"/>
        <n v="30292"/>
        <n v="84056"/>
        <n v="62691"/>
        <n v="52513"/>
        <n v="43983"/>
        <n v="90121"/>
        <n v="42500"/>
        <n v="62192"/>
        <n v="38394"/>
        <n v="37287"/>
        <n v="39419"/>
        <n v="36458"/>
        <n v="38500"/>
        <n v="17738"/>
        <n v="67132"/>
        <n v="28005"/>
        <n v="9312"/>
        <n v="30458"/>
        <n v="36676"/>
        <n v="72563"/>
        <n v="58239"/>
        <n v="57934"/>
        <n v="6500000"/>
        <n v="27014"/>
        <n v="90906"/>
        <n v="61202"/>
        <n v="88008"/>
        <n v="42591"/>
        <n v="56900"/>
        <n v="74483"/>
        <n v="36152"/>
        <n v="85512"/>
        <n v="234000"/>
        <n v="36096"/>
        <n v="44300"/>
        <n v="21495"/>
        <n v="50135"/>
        <n v="53503"/>
        <n v="47003"/>
        <n v="20492"/>
        <n v="28786"/>
        <n v="143354"/>
        <n v="29202"/>
        <n v="65423"/>
        <n v="83875"/>
        <n v="55277"/>
        <n v="50808"/>
        <n v="23218"/>
        <n v="25135"/>
        <n v="56674"/>
        <n v="51950"/>
        <n v="114750"/>
        <n v="107890"/>
        <n v="21460"/>
        <n v="29634"/>
        <n v="89230"/>
        <n v="72524"/>
        <n v="21740"/>
        <n v="83432"/>
        <n v="87200"/>
        <n v="48324"/>
        <n v="20773"/>
        <n v="66355"/>
        <n v="115800"/>
        <n v="41125"/>
        <n v="43812"/>
        <n v="69876"/>
        <n v="51873"/>
        <n v="72500"/>
        <n v="39871"/>
        <n v="23152"/>
        <n v="71600"/>
        <n v="122000"/>
        <n v="29277"/>
        <n v="61823"/>
        <n v="38446"/>
        <n v="42118"/>
        <n v="68038"/>
        <n v="55012"/>
        <n v="46808"/>
        <n v="65743"/>
        <n v="64466"/>
        <n v="75648"/>
        <n v="79200"/>
        <n v="29477"/>
        <n v="67668"/>
        <n v="70623"/>
        <n v="171000"/>
        <n v="144000"/>
        <n v="23806"/>
        <n v="38852"/>
        <n v="68737"/>
        <n v="23106"/>
        <n v="31250"/>
        <n v="77795"/>
        <n v="47759"/>
        <n v="67620"/>
        <n v="44378"/>
        <n v="64709"/>
        <n v="76161"/>
        <n v="58410"/>
        <n v="45362"/>
        <n v="59767"/>
        <n v="14233"/>
        <n v="19855"/>
        <n v="20149"/>
        <n v="62004"/>
        <n v="68800"/>
        <n v="61700"/>
        <n v="59660"/>
        <n v="69775"/>
        <n v="51787"/>
        <n v="47052"/>
        <n v="69749"/>
        <n v="39644"/>
        <n v="137800"/>
        <n v="18600"/>
        <n v="116905"/>
        <n v="32824"/>
        <n v="19148"/>
        <n v="35008"/>
        <n v="56121"/>
        <n v="31021"/>
        <n v="52600"/>
        <n v="44001"/>
        <n v="84169"/>
        <n v="14001"/>
        <n v="64158"/>
        <n v="20969"/>
        <n v="2900"/>
        <n v="5833"/>
        <n v="28733"/>
        <n v="21603"/>
        <n v="37712"/>
        <n v="68218"/>
        <n v="63591"/>
        <n v="57937"/>
        <n v="21979"/>
        <n v="127001"/>
        <n v="84600"/>
        <n v="30953"/>
        <n v="48188"/>
        <n v="67557"/>
        <n v="103814"/>
        <n v="45128"/>
        <n v="56075"/>
        <n v="166000"/>
        <n v="65367"/>
        <n v="114708"/>
        <n v="35082"/>
        <n v="70700"/>
        <n v="91586"/>
        <n v="38235"/>
        <n v="50888"/>
        <n v="47324"/>
        <n v="65148"/>
        <n v="57773"/>
        <n v="179032"/>
        <n v="13198"/>
        <n v="15379"/>
        <n v="75371"/>
        <n v="30675"/>
        <n v="74213"/>
        <n v="62144"/>
        <n v="38735"/>
        <n v="23598"/>
        <n v="84175"/>
        <n v="59302"/>
        <n v="55002"/>
        <n v="128813"/>
        <n v="46522"/>
        <n v="180000"/>
        <n v="89326"/>
        <n v="66337"/>
        <n v="38001"/>
        <n v="71787"/>
        <n v="11554"/>
        <n v="48104"/>
        <n v="58815"/>
        <n v="33931"/>
        <n v="13916"/>
        <n v="90400"/>
        <n v="17560"/>
        <n v="88096"/>
        <n v="178280"/>
        <n v="19963"/>
        <n v="9200"/>
        <n v="22900"/>
        <n v="60207"/>
        <n v="101119"/>
        <n v="66122"/>
        <n v="25100"/>
        <n v="24733"/>
        <n v="40279"/>
        <n v="46805"/>
        <n v="32986"/>
        <n v="81456"/>
        <n v="37229"/>
        <n v="73200"/>
        <n v="71826"/>
        <n v="40459"/>
        <n v="61964"/>
        <n v="15466"/>
        <n v="43766"/>
        <n v="18521"/>
        <n v="26400"/>
        <n v="31900"/>
        <n v="45671"/>
        <n v="39500"/>
        <n v="41994"/>
        <n v="108882"/>
        <n v="24806"/>
        <n v="64876"/>
        <n v="70536"/>
        <n v="25299"/>
        <n v="89869"/>
        <n v="103515"/>
        <n v="68282"/>
        <n v="60033"/>
        <n v="51921"/>
        <n v="18414"/>
        <n v="40866"/>
        <n v="20469"/>
        <n v="80064"/>
        <n v="29930"/>
        <n v="49105"/>
        <n v="54727"/>
        <n v="31426"/>
        <n v="53442"/>
        <n v="13412"/>
        <n v="81310"/>
        <n v="13574"/>
        <n v="58310"/>
        <n v="37282"/>
        <n v="45001"/>
        <n v="50446"/>
        <n v="78401"/>
        <n v="38426"/>
        <n v="50170"/>
        <n v="37822"/>
        <n v="33517"/>
        <n v="92408"/>
        <n v="33793"/>
        <n v="20604"/>
        <n v="61386"/>
        <n v="11500"/>
        <n v="72202"/>
        <n v="14061"/>
        <n v="30706"/>
        <n v="51387"/>
        <n v="12208"/>
        <n v="61600"/>
        <n v="28414"/>
        <n v="27853"/>
        <n v="55116"/>
        <n v="45496"/>
        <n v="136000"/>
        <n v="38127"/>
        <n v="82450"/>
        <n v="62497"/>
        <n v="86732"/>
        <n v="27969"/>
        <n v="66372"/>
        <n v="73525"/>
        <n v="20689"/>
        <n v="25093"/>
        <n v="49176"/>
        <n v="87510"/>
        <n v="38214"/>
        <n v="48986"/>
        <n v="69002"/>
        <n v="58671"/>
        <n v="49404"/>
        <n v="53285"/>
        <n v="26234"/>
        <n v="19863"/>
        <n v="4800"/>
        <n v="38607"/>
        <n v="3958"/>
        <n v="54540"/>
        <n v="58400"/>
        <n v="73648"/>
        <n v="16159"/>
        <n v="22100"/>
        <n v="35043"/>
        <n v="480000"/>
        <n v="13769"/>
        <n v="18705"/>
        <n v="32378"/>
        <n v="36836"/>
        <n v="54199"/>
        <n v="36935"/>
        <n v="59182"/>
        <n v="72132"/>
        <n v="66930"/>
        <n v="27413"/>
        <n v="40300"/>
        <n v="73783"/>
        <n v="65694"/>
        <n v="18335"/>
        <n v="21719"/>
        <n v="75421"/>
        <n v="10671"/>
        <n v="4126"/>
        <n v="98500"/>
        <n v="61578"/>
        <n v="70998"/>
        <n v="40082"/>
        <n v="50619"/>
        <n v="103905"/>
        <n v="15334"/>
        <n v="75160"/>
        <n v="44753"/>
        <n v="53024"/>
        <n v="23840"/>
        <n v="81298"/>
        <n v="51806"/>
        <n v="29279"/>
        <n v="33550"/>
        <n v="46630"/>
        <n v="72566"/>
        <n v="51482"/>
        <n v="68022"/>
        <n v="27852"/>
        <n v="58291"/>
        <n v="68439"/>
        <n v="71558"/>
        <n v="65800"/>
        <n v="14600"/>
        <n v="25470"/>
        <n v="95995"/>
        <n v="26877"/>
        <n v="95291"/>
        <n v="68333"/>
        <n v="52100"/>
        <n v="6261"/>
        <n v="3906"/>
        <n v="55960"/>
        <n v="41661"/>
        <n v="123880"/>
        <n v="79824"/>
        <n v="72411"/>
        <n v="53713"/>
        <n v="86700"/>
        <n v="64394"/>
        <n v="48719"/>
        <n v="59711"/>
        <n v="10714"/>
        <n v="127510"/>
        <n v="35010"/>
        <n v="75451"/>
        <n v="38755"/>
        <n v="42023"/>
        <n v="51001"/>
        <n v="55389"/>
        <n v="46728"/>
        <n v="58995"/>
        <n v="37857"/>
        <n v="49024"/>
        <n v="10770"/>
        <n v="75136"/>
        <n v="94500"/>
        <n v="34900"/>
        <n v="42400"/>
        <n v="32807"/>
        <n v="46727"/>
        <n v="73336"/>
        <n v="240000"/>
        <n v="25422"/>
        <n v="55324"/>
        <n v="58483"/>
        <n v="78616"/>
        <n v="54801"/>
        <n v="64290"/>
        <n v="16039"/>
        <n v="19860"/>
        <n v="75391"/>
        <n v="19254"/>
        <n v="29651"/>
        <n v="2971"/>
        <n v="21400"/>
        <n v="81755"/>
        <n v="99593"/>
        <n v="39791"/>
        <n v="61108"/>
        <n v="61648"/>
        <n v="148009"/>
        <n v="53001"/>
        <n v="22345"/>
        <n v="48183"/>
        <n v="53500"/>
        <n v="36226"/>
        <n v="60170"/>
        <n v="11200"/>
        <n v="49045"/>
        <n v="36600"/>
        <n v="117000"/>
        <n v="102016"/>
        <n v="71491"/>
        <n v="46354"/>
        <n v="20765"/>
        <n v="51076"/>
        <n v="84085"/>
        <n v="50001"/>
        <n v="93166"/>
        <n v="99583"/>
        <n v="66510"/>
        <n v="84062"/>
        <n v="80799"/>
        <n v="39822"/>
        <n v="24214"/>
        <n v="77216"/>
        <n v="74290"/>
        <n v="74041"/>
        <n v="85846"/>
        <n v="72010"/>
        <n v="24720"/>
        <n v="41057"/>
        <n v="52359"/>
        <n v="39002"/>
        <n v="129986"/>
        <n v="41300"/>
        <n v="21260"/>
        <n v="55362"/>
        <n v="45725"/>
        <n v="156056"/>
        <n v="32251"/>
        <n v="75308"/>
        <n v="44202"/>
        <n v="41195"/>
        <n v="60510"/>
        <n v="35981"/>
        <n v="74663"/>
        <n v="61529"/>
        <n v="91596"/>
        <n v="14298"/>
        <n v="83327"/>
        <n v="22857"/>
        <n v="34620"/>
        <n v="95150"/>
        <n v="32776"/>
        <n v="51587"/>
        <n v="30754"/>
        <n v="37109"/>
        <n v="33284"/>
        <n v="55115"/>
        <n v="130790"/>
        <n v="16607"/>
        <n v="32205"/>
        <n v="57676"/>
        <n v="12153"/>
        <n v="16810"/>
        <n v="61221"/>
        <n v="63714"/>
        <n v="14857"/>
        <n v="14648"/>
        <n v="48198"/>
        <n v="80073"/>
        <n v="85388"/>
        <n v="14700"/>
        <n v="34994"/>
        <n v="82536"/>
        <n v="47001"/>
        <n v="43284"/>
        <n v="23875"/>
        <n v="51866"/>
        <n v="62788"/>
        <n v="47566"/>
        <n v="48300"/>
        <n v="27641"/>
        <n v="60750"/>
        <n v="41100"/>
        <n v="38424"/>
        <n v="58734"/>
        <n v="65257"/>
        <n v="49133"/>
        <n v="22769"/>
        <n v="54448"/>
        <n v="158793"/>
        <n v="62088"/>
        <n v="32005"/>
        <n v="65134"/>
        <n v="51366"/>
        <n v="46300"/>
        <n v="60908"/>
        <n v="93450"/>
        <n v="42999"/>
        <n v="54321"/>
        <n v="59630"/>
        <n v="56454"/>
        <n v="15050"/>
        <n v="29401"/>
        <n v="25238"/>
        <n v="58752"/>
        <n v="185200"/>
        <n v="8896"/>
        <n v="31378"/>
        <n v="114000"/>
        <n v="75074"/>
        <n v="147350"/>
        <n v="7501"/>
        <n v="57034"/>
        <n v="40810"/>
        <n v="35268"/>
        <n v="34630"/>
        <n v="45122"/>
        <n v="126000"/>
        <n v="32298"/>
        <n v="63288"/>
        <n v="43337"/>
        <n v="46561"/>
        <n v="56263"/>
        <n v="84060"/>
        <n v="87900"/>
        <n v="72425"/>
        <n v="75055"/>
        <n v="51210"/>
        <n v="9370"/>
        <n v="53226"/>
        <n v="37247"/>
        <n v="40158"/>
        <n v="70010"/>
        <n v="57259"/>
        <n v="168000"/>
        <n v="73670"/>
        <n v="89540"/>
        <n v="85423"/>
        <n v="48823"/>
        <n v="29836"/>
        <n v="48002"/>
        <n v="52324"/>
        <n v="75700"/>
        <n v="42706"/>
        <n v="54348"/>
        <n v="63298"/>
        <n v="75049"/>
        <n v="24237"/>
        <n v="22767"/>
        <n v="50161"/>
        <n v="68319"/>
        <n v="30711"/>
        <n v="38277"/>
        <n v="46849"/>
        <n v="130923"/>
        <n v="32720"/>
        <n v="12500"/>
        <n v="59800"/>
        <n v="54211"/>
        <n v="62242"/>
        <n v="12600"/>
        <n v="47500"/>
        <n v="68163"/>
        <n v="61500"/>
        <n v="42883"/>
        <n v="39525"/>
        <n v="35384"/>
        <n v="32189"/>
        <n v="22734"/>
        <n v="58002"/>
        <n v="31500"/>
        <n v="30933"/>
        <n v="27090"/>
        <n v="11691"/>
        <n v="118077"/>
        <n v="36300"/>
        <n v="42600"/>
        <n v="12794"/>
        <n v="88046"/>
        <n v="82739"/>
        <n v="193000"/>
        <n v="56344"/>
        <n v="17858"/>
        <n v="67906"/>
        <n v="80931"/>
        <n v="52380"/>
        <n v="41697"/>
        <n v="163000"/>
        <n v="63181"/>
        <n v="39575"/>
        <n v="63600"/>
        <n v="70374"/>
        <n v="26256"/>
        <n v="58589"/>
        <n v="32248"/>
        <n v="56100"/>
        <n v="61325"/>
        <n v="18090"/>
        <n v="71390"/>
        <n v="142000"/>
        <n v="26966"/>
        <n v="27628"/>
        <n v="82497"/>
        <n v="26981"/>
        <n v="110471"/>
        <n v="77500"/>
        <n v="48031"/>
        <n v="69565"/>
        <n v="45492"/>
        <n v="55902"/>
        <n v="18500"/>
        <n v="129750"/>
        <n v="50902"/>
        <n v="84725"/>
        <n v="33496"/>
        <n v="20826"/>
        <n v="42244"/>
        <n v="98598"/>
        <n v="62100"/>
        <n v="44238"/>
        <n v="91743"/>
        <n v="19828"/>
        <n v="36891"/>
        <n v="90049"/>
        <n v="74002"/>
        <n v="83678"/>
        <n v="41290"/>
        <n v="16471"/>
        <n v="54339"/>
        <n v="24025"/>
        <n v="24027"/>
        <n v="59270"/>
        <n v="155566"/>
        <n v="42320"/>
        <n v="24153"/>
        <n v="61795"/>
        <n v="13500"/>
        <n v="4500"/>
        <n v="65400"/>
        <n v="80578"/>
        <n v="42646"/>
        <n v="66400"/>
        <n v="63310"/>
        <n v="48772"/>
        <n v="27417"/>
        <n v="51593"/>
        <n v="86340"/>
        <n v="39237"/>
        <n v="11966"/>
        <n v="70920"/>
        <n v="65280"/>
        <n v="44525"/>
        <n v="86863"/>
        <n v="102626"/>
        <n v="108905"/>
        <n v="12800"/>
        <n v="33598"/>
        <n v="35058"/>
        <n v="61313"/>
        <n v="13414"/>
        <n v="15900"/>
        <n v="151000"/>
        <n v="36824"/>
        <n v="65287"/>
        <n v="42203"/>
        <n v="4900"/>
        <n v="65266"/>
        <n v="54569"/>
        <n v="51361"/>
        <n v="65047"/>
        <n v="22281"/>
        <n v="63210"/>
        <n v="32006"/>
        <n v="9489"/>
        <n v="43827"/>
        <n v="36431"/>
        <n v="94832"/>
        <n v="88381"/>
        <n v="45194"/>
        <n v="38578"/>
        <n v="20632"/>
        <n v="73042"/>
        <n v="54257"/>
        <n v="28881"/>
        <n v="52195"/>
        <n v="20422"/>
        <n v="92885"/>
        <n v="70478"/>
        <n v="32434"/>
        <n v="76467"/>
        <n v="37086"/>
        <n v="54862"/>
        <n v="67758"/>
        <n v="56200"/>
        <n v="169006"/>
        <n v="20229"/>
        <n v="51500"/>
        <n v="167000"/>
        <n v="62476"/>
        <n v="60500"/>
        <n v="17978"/>
        <n v="300000"/>
        <n v="45296"/>
        <n v="77325"/>
        <n v="25858"/>
        <n v="3900"/>
        <n v="106092"/>
        <n v="39753"/>
        <n v="39800"/>
        <n v="18351"/>
        <n v="112200"/>
        <n v="57309"/>
        <n v="53392"/>
        <n v="42225"/>
        <n v="27809"/>
        <n v="65100"/>
        <n v="54895"/>
        <n v="80768"/>
        <n v="12076"/>
        <n v="42366"/>
        <n v="122397"/>
        <n v="50534"/>
        <n v="55300"/>
        <n v="73095"/>
        <n v="51100"/>
        <n v="13436"/>
        <n v="63141"/>
        <n v="74885"/>
        <n v="51800"/>
        <n v="17370"/>
        <n v="18456"/>
        <n v="141537"/>
        <n v="29311"/>
        <n v="71556"/>
        <n v="73187"/>
        <n v="232000"/>
        <n v="127079"/>
        <n v="58816"/>
        <n v="63818"/>
        <n v="77445"/>
        <n v="85122"/>
        <n v="67914"/>
        <n v="58970"/>
        <n v="35225"/>
        <n v="69496"/>
        <n v="62282"/>
        <n v="43698"/>
        <n v="28052"/>
        <n v="29091"/>
        <n v="24571"/>
        <n v="24617"/>
        <n v="26927"/>
        <n v="87736"/>
        <n v="51612"/>
        <n v="65090"/>
        <n v="38467"/>
        <n v="71904"/>
        <n v="59589"/>
        <n v="38009"/>
        <n v="69918"/>
        <n v="1011"/>
        <n v="46663"/>
        <n v="10575"/>
        <n v="49818"/>
        <n v="52207"/>
        <n v="167362"/>
        <n v="49894"/>
        <n v="13024"/>
        <n v="26023"/>
        <n v="42784"/>
        <n v="30529"/>
        <n v="14814"/>
        <n v="68128"/>
        <n v="63220"/>
        <n v="27768"/>
        <n v="87652"/>
        <n v="94873"/>
        <n v="18678"/>
        <n v="74325"/>
        <n v="125943"/>
        <n v="154000"/>
        <n v="30900"/>
        <n v="112719"/>
        <n v="28300"/>
        <n v="12501"/>
        <n v="56628"/>
        <n v="52126"/>
        <n v="50230"/>
        <n v="41500"/>
        <n v="54385"/>
        <n v="56361"/>
        <n v="28741"/>
        <n v="117236"/>
        <n v="32773"/>
        <n v="19008"/>
        <n v="32542"/>
        <n v="94753"/>
        <n v="68347"/>
        <n v="75014"/>
        <n v="55598"/>
        <n v="7200"/>
        <n v="43152"/>
        <n v="112000"/>
        <n v="23540"/>
        <n v="82160"/>
        <n v="39335"/>
        <n v="32345"/>
        <n v="57818"/>
        <n v="65462"/>
        <n v="76206"/>
        <n v="25948"/>
        <n v="28500"/>
        <n v="28004"/>
        <n v="82543"/>
        <n v="27800"/>
        <n v="33415"/>
        <n v="41981"/>
        <n v="77084"/>
        <n v="71803"/>
        <n v="73314"/>
        <n v="69053"/>
        <n v="79782"/>
        <n v="250000"/>
        <n v="46496"/>
        <n v="28002"/>
        <n v="66276"/>
        <n v="43068"/>
        <n v="50436"/>
        <n v="14500"/>
        <n v="68782"/>
        <n v="35888"/>
        <n v="168205"/>
        <n v="93700"/>
        <n v="55547"/>
        <n v="32400"/>
        <n v="45407"/>
        <n v="136490"/>
        <n v="19416"/>
        <n v="15500"/>
        <n v="12538"/>
        <n v="62588"/>
        <n v="44328"/>
        <n v="50296"/>
        <n v="95500"/>
        <n v="72100"/>
        <n v="19119"/>
        <n v="75600"/>
        <n v="26101"/>
        <n v="38151"/>
        <n v="51928"/>
        <n v="67196"/>
        <n v="65218"/>
        <n v="53886"/>
        <n v="50058"/>
        <n v="41641"/>
        <n v="44345"/>
        <n v="45501"/>
        <n v="50297"/>
        <n v="50979"/>
        <n v="44738"/>
        <n v="37298"/>
        <n v="27467"/>
        <n v="15305"/>
        <n v="36778"/>
        <n v="25845"/>
        <n v="33858"/>
        <n v="33709"/>
        <n v="32709"/>
        <n v="42939"/>
        <n v="32545"/>
        <n v="58581"/>
        <n v="53766"/>
        <n v="45271"/>
        <n v="73212"/>
        <n v="61932"/>
        <n v="70933"/>
        <n v="115195"/>
        <n v="62148"/>
        <n v="68598"/>
        <n v="84072"/>
        <n v="51264"/>
        <n v="21363"/>
        <n v="43252"/>
        <n v="35314"/>
        <n v="38691"/>
        <n v="72717"/>
        <n v="82329"/>
        <n v="80302"/>
        <n v="61786"/>
        <n v="23312"/>
        <n v="60146"/>
        <n v="44731"/>
        <n v="43316"/>
        <n v="60280"/>
        <n v="48161"/>
        <n v="15590"/>
        <n v="69681"/>
        <n v="70362"/>
        <n v="49112"/>
        <n v="86300"/>
        <n v="26731"/>
        <n v="83929"/>
        <n v="122086"/>
        <n v="35442"/>
        <n v="62542"/>
        <n v="26671"/>
        <n v="83500"/>
        <n v="46166"/>
        <n v="25200"/>
        <n v="35463"/>
        <n v="23249"/>
        <n v="40310"/>
        <n v="82069"/>
        <n v="52818"/>
        <n v="61238"/>
        <n v="54253"/>
        <n v="11827"/>
        <n v="51579"/>
        <n v="65178"/>
        <n v="25350"/>
        <n v="79940"/>
        <n v="28851"/>
        <n v="77283"/>
        <n v="38958"/>
        <n v="8900"/>
        <n v="44887"/>
        <n v="26239"/>
        <n v="20364"/>
        <n v="64637"/>
        <n v="15731"/>
        <n v="56251"/>
        <n v="20045"/>
        <n v="34004"/>
        <n v="68001"/>
        <n v="8950"/>
        <n v="43477"/>
        <n v="47200"/>
        <n v="32425"/>
        <n v="54758"/>
        <n v="59833"/>
        <n v="40496"/>
        <n v="123600"/>
        <n v="80102"/>
        <n v="48200"/>
        <n v="123900"/>
        <n v="13008"/>
        <n v="53841"/>
        <n v="47183"/>
        <n v="3923"/>
        <n v="6279"/>
        <n v="56510"/>
        <n v="36631"/>
        <n v="65254"/>
        <n v="101065"/>
        <n v="15134"/>
        <n v="54996"/>
        <n v="22874"/>
        <n v="53213"/>
        <n v="44340"/>
        <n v="83165"/>
        <n v="24735"/>
        <n v="65175"/>
        <n v="60357"/>
        <n v="85301"/>
        <n v="46190"/>
        <n v="27279"/>
        <n v="53900"/>
        <n v="63998"/>
        <n v="57932"/>
        <n v="43053"/>
        <n v="75578"/>
        <n v="46676"/>
        <n v="51349"/>
        <n v="34233"/>
        <n v="39626"/>
        <n v="82500"/>
        <n v="77001"/>
        <n v="61111"/>
        <n v="22060"/>
        <n v="13506"/>
        <n v="31006"/>
        <n v="91200"/>
        <n v="28637"/>
        <n v="69870"/>
        <n v="84143"/>
        <n v="76155"/>
        <n v="48233"/>
        <n v="34063"/>
        <n v="32576"/>
        <n v="28843"/>
        <n v="38002"/>
        <n v="56500"/>
        <n v="20568"/>
        <n v="27509"/>
        <n v="36216"/>
        <n v="28888"/>
        <n v="31396"/>
        <n v="124313"/>
        <n v="26725"/>
        <n v="45617"/>
        <n v="109147"/>
        <n v="72469"/>
        <n v="57539"/>
        <n v="62489"/>
        <n v="51167"/>
        <n v="123200"/>
        <n v="115692"/>
        <n v="87073"/>
        <n v="40901"/>
        <n v="36264"/>
        <n v="68400"/>
        <n v="71231"/>
        <n v="1997"/>
        <n v="61449"/>
        <n v="47910"/>
        <n v="82203"/>
        <n v="53817"/>
        <n v="61591"/>
        <n v="86500"/>
        <n v="59327"/>
        <n v="81001"/>
        <n v="44612"/>
        <n v="42388"/>
        <n v="83010"/>
        <n v="65405"/>
        <n v="27001"/>
        <n v="41075"/>
        <n v="38712"/>
        <n v="52400"/>
        <n v="23988"/>
        <n v="32283"/>
        <n v="14149"/>
        <n v="45180"/>
        <n v="82321"/>
        <n v="31271"/>
        <n v="147000"/>
        <n v="72351"/>
        <n v="45560"/>
        <n v="20004"/>
        <n v="54500"/>
        <n v="27886"/>
        <n v="78233"/>
        <n v="120203"/>
        <n v="20575"/>
        <n v="39879"/>
        <n v="31056"/>
        <n v="50940"/>
        <n v="99362"/>
        <n v="54268"/>
        <n v="94521"/>
        <n v="38932"/>
        <n v="60395"/>
        <n v="60913"/>
        <n v="70816"/>
        <n v="124652"/>
        <n v="80264"/>
        <n v="125600"/>
        <n v="33690"/>
        <n v="38092"/>
        <n v="47774"/>
        <n v="16500"/>
        <n v="97320"/>
        <n v="99807"/>
        <n v="13002"/>
        <n v="68365"/>
        <n v="27833"/>
        <n v="51639"/>
        <n v="36255"/>
        <n v="48997"/>
        <n v="31130"/>
        <n v="75668"/>
        <n v="17320"/>
        <n v="60328"/>
        <n v="34327"/>
        <n v="57759"/>
        <n v="24300"/>
        <n v="75915"/>
        <n v="72495"/>
        <n v="80103"/>
        <n v="42100"/>
        <n v="51223"/>
        <n v="56911"/>
        <n v="147848"/>
        <n v="21290"/>
        <n v="14076"/>
        <n v="75180"/>
        <n v="57266"/>
        <n v="45999"/>
        <n v="37540"/>
        <n v="22500"/>
        <n v="17431"/>
        <n v="61566"/>
        <n v="61730"/>
        <n v="156210"/>
        <n v="46500"/>
        <n v="52830"/>
        <n v="39867"/>
        <n v="58972"/>
        <n v="41008"/>
        <n v="102865"/>
        <n v="52378"/>
        <n v="60334"/>
        <n v="445000"/>
        <n v="2196"/>
        <n v="44846"/>
        <n v="64035"/>
        <n v="45600"/>
        <n v="102001"/>
        <n v="47439"/>
        <n v="193254"/>
        <n v="51681"/>
        <n v="42666"/>
        <n v="18776"/>
        <n v="6714"/>
        <n v="88539"/>
        <n v="59350"/>
        <n v="46810"/>
        <n v="62767"/>
        <n v="18553"/>
        <n v="143143"/>
        <n v="53497"/>
        <n v="56838"/>
        <n v="110009"/>
        <n v="68880"/>
        <n v="40052"/>
        <n v="47293"/>
        <n v="79663"/>
        <n v="56501"/>
        <n v="51602"/>
        <n v="74199"/>
        <n v="47020"/>
        <n v="36973"/>
        <n v="42083"/>
        <n v="43628"/>
        <n v="3300"/>
        <n v="35027"/>
        <n v="26568"/>
        <n v="56400"/>
        <n v="59998"/>
        <n v="24350"/>
        <n v="28973"/>
        <n v="8243"/>
        <n v="136642"/>
        <n v="48689"/>
        <n v="38163"/>
        <n v="43800"/>
        <n v="14064"/>
        <n v="76551"/>
        <n v="72672"/>
        <n v="91696"/>
        <n v="66484"/>
        <n v="15456"/>
        <n v="21112"/>
        <n v="61297"/>
        <n v="60083"/>
        <n v="85450"/>
        <n v="81828"/>
        <n v="48158"/>
        <n v="71007"/>
        <n v="63067"/>
        <n v="70259"/>
        <n v="89401"/>
        <n v="65329"/>
        <n v="37746"/>
        <n v="63274"/>
        <n v="197000"/>
        <n v="45010"/>
        <n v="75348"/>
        <n v="90110"/>
        <n v="102013"/>
        <n v="37578"/>
        <n v="46001"/>
        <n v="46559"/>
        <n v="60818"/>
        <n v="35188"/>
        <n v="69966"/>
        <n v="53080"/>
        <n v="36139"/>
        <n v="81177"/>
        <n v="119859"/>
        <n v="49700"/>
        <n v="54161"/>
        <n v="28619"/>
        <n v="42876"/>
        <n v="20488"/>
        <n v="119203"/>
        <n v="55987"/>
        <n v="72668"/>
        <n v="10400"/>
        <n v="55101"/>
        <n v="57464"/>
        <n v="17941"/>
        <n v="62020"/>
        <n v="14223"/>
        <n v="41210"/>
        <n v="18043"/>
        <n v="122800"/>
        <n v="92250"/>
        <n v="96848"/>
        <n v="55886"/>
        <n v="12336"/>
        <n v="32198"/>
        <n v="92247"/>
        <n v="121311"/>
        <n v="66296"/>
        <n v="38681"/>
        <n v="43761"/>
        <n v="61510"/>
        <n v="35165"/>
        <n v="41617"/>
        <n v="16698"/>
        <n v="30965"/>
        <n v="56058"/>
        <n v="15356"/>
        <n v="21652"/>
        <n v="76662"/>
        <n v="39023"/>
        <n v="78046"/>
        <n v="34400"/>
        <n v="64624"/>
        <n v="69192"/>
        <n v="36733"/>
        <n v="24310"/>
        <n v="43022"/>
        <n v="37460"/>
        <n v="31576"/>
        <n v="47140"/>
        <n v="36610"/>
        <n v="20003"/>
        <n v="66314"/>
        <n v="56526"/>
        <n v="242000"/>
        <n v="21936"/>
        <n v="45960"/>
        <n v="69573"/>
        <n v="47629"/>
        <n v="66624"/>
        <n v="94868"/>
        <n v="76477"/>
        <n v="28599"/>
        <n v="45348"/>
        <n v="80127"/>
        <n v="41871"/>
        <n v="84931"/>
        <n v="103653"/>
        <n v="64806"/>
        <n v="23876"/>
        <n v="67901"/>
        <n v="68865"/>
        <n v="117777"/>
        <n v="46897"/>
        <n v="36695"/>
        <n v="58470"/>
        <n v="66500"/>
        <n v="107389"/>
        <n v="36100"/>
        <n v="16329"/>
        <n v="41816"/>
        <n v="54680"/>
        <n v="23977"/>
        <n v="30131"/>
        <n v="2530"/>
        <n v="32257"/>
        <n v="84384"/>
        <n v="17477"/>
        <n v="16725"/>
        <n v="48241"/>
        <n v="52431"/>
        <n v="31446"/>
        <n v="57078"/>
        <n v="47471"/>
        <n v="65807"/>
        <n v="81768"/>
        <n v="9952"/>
        <n v="72921"/>
        <n v="36789"/>
        <n v="46650"/>
        <n v="14799"/>
        <n v="68525"/>
        <n v="77407"/>
        <n v="52553"/>
        <n v="65542"/>
        <n v="68008"/>
        <n v="22251"/>
        <n v="19387"/>
        <n v="24001"/>
        <n v="44383"/>
        <n v="60993"/>
        <n v="51134"/>
        <n v="25082"/>
        <n v="68350"/>
        <n v="56238"/>
        <n v="72618"/>
        <n v="62005"/>
        <n v="61250"/>
        <n v="28469"/>
        <n v="21488"/>
        <n v="138205"/>
        <n v="67590"/>
        <n v="60048"/>
        <n v="62601"/>
        <n v="80010"/>
        <n v="26493"/>
        <n v="45700"/>
        <n v="8018"/>
        <n v="144400"/>
        <n v="87143"/>
        <n v="45239"/>
        <n v="101999"/>
        <n v="74219"/>
        <n v="109606"/>
        <n v="41810"/>
        <n v="93321"/>
        <n v="25717"/>
        <n v="56380"/>
        <n v="14589"/>
        <n v="65088"/>
        <n v="24864"/>
        <n v="64831"/>
        <n v="45165"/>
        <n v="86091"/>
        <n v="71499"/>
        <n v="69189"/>
        <n v="40206"/>
        <n v="36723"/>
        <n v="57500"/>
        <n v="43912"/>
        <n v="60952"/>
        <n v="87192"/>
        <n v="59500"/>
        <n v="16650"/>
        <n v="34696"/>
        <n v="42243"/>
        <n v="57824"/>
        <n v="63455"/>
        <n v="17151"/>
        <n v="42109"/>
        <n v="30852"/>
        <n v="29875"/>
        <n v="32539"/>
        <n v="83090"/>
        <n v="62679"/>
        <n v="78400"/>
        <n v="71300"/>
        <n v="24013"/>
        <n v="99100"/>
        <n v="44811"/>
        <n v="144113"/>
        <n v="94989"/>
        <n v="58133"/>
        <n v="18050"/>
        <n v="145277"/>
        <n v="42150"/>
        <n v="30158"/>
        <n v="32125"/>
        <n v="58829"/>
        <n v="67559"/>
        <n v="31826"/>
        <n v="100009"/>
        <n v="17201"/>
        <n v="74345"/>
        <n v="58134"/>
        <n v="30566"/>
        <n v="55231"/>
        <n v="67774"/>
        <n v="50319"/>
        <n v="43627"/>
        <n v="21789"/>
        <n v="21134"/>
        <n v="51553"/>
        <n v="67422"/>
        <n v="60519"/>
        <n v="68434"/>
        <n v="43686"/>
        <n v="79225"/>
        <n v="61922"/>
        <n v="26192"/>
        <n v="44999"/>
        <n v="81308"/>
        <n v="65349"/>
        <n v="31817"/>
        <n v="82606"/>
        <n v="50318"/>
        <n v="63776"/>
        <n v="28133"/>
        <n v="55697"/>
        <n v="90246"/>
        <n v="80500"/>
        <n v="28541"/>
        <n v="45500"/>
        <n v="31200"/>
        <n v="60924"/>
        <n v="30534"/>
        <n v="46399"/>
        <n v="39566"/>
        <n v="14980"/>
        <n v="18491"/>
        <n v="118211"/>
        <n v="63316"/>
        <n v="25648"/>
        <n v="67612"/>
        <n v="143000"/>
        <n v="118218"/>
        <n v="22700"/>
        <n v="107023"/>
        <n v="71082"/>
        <n v="21701"/>
        <n v="32450"/>
        <n v="20483"/>
        <n v="45800"/>
        <n v="35441"/>
        <n v="86398"/>
        <n v="68375"/>
        <n v="72003"/>
        <n v="135670"/>
        <n v="65850"/>
        <n v="53920"/>
        <n v="29832"/>
        <n v="71156"/>
        <n v="64687"/>
        <n v="39208"/>
        <n v="38622"/>
        <n v="48656"/>
        <n v="50121"/>
        <n v="71899"/>
        <n v="7100"/>
        <n v="38171"/>
        <n v="70359"/>
        <n v="26969"/>
        <n v="53105"/>
        <n v="80999"/>
        <n v="68557"/>
        <n v="28232"/>
        <n v="14925"/>
        <n v="76718"/>
        <n v="63423"/>
        <n v="62132"/>
        <n v="55410"/>
        <n v="53322"/>
        <n v="50266"/>
        <n v="21800"/>
        <n v="41681"/>
        <n v="69313"/>
        <n v="40471"/>
        <n v="33901"/>
        <n v="56002"/>
        <n v="8554"/>
        <n v="62322"/>
        <n v="37929"/>
        <n v="5400"/>
        <n v="55730"/>
        <n v="14576"/>
        <n v="58200"/>
        <n v="12278"/>
        <n v="17665"/>
        <n v="55893"/>
        <n v="60586"/>
        <n v="13710"/>
        <n v="100173"/>
        <n v="40190"/>
        <n v="29647"/>
        <n v="43639"/>
        <n v="37333"/>
        <n v="48407"/>
        <n v="72400"/>
        <n v="65167"/>
        <n v="25418"/>
        <n v="38995"/>
        <n v="31075"/>
        <n v="4311"/>
        <n v="139000"/>
        <n v="32663"/>
        <n v="76777"/>
        <n v="100303"/>
        <n v="43993"/>
        <n v="72118"/>
        <n v="7523"/>
        <n v="34670"/>
        <n v="59261"/>
        <n v="65210"/>
        <n v="54534"/>
        <n v="48808"/>
        <n v="63001"/>
        <n v="64771"/>
        <n v="34634"/>
        <n v="69242"/>
        <n v="33292"/>
        <n v="65003"/>
        <n v="16573"/>
        <n v="152633"/>
        <n v="50129"/>
        <n v="63716"/>
        <n v="63265"/>
        <n v="26323"/>
        <n v="69972"/>
        <n v="29512"/>
        <n v="58003"/>
        <n v="29063"/>
        <n v="46811"/>
        <n v="31897"/>
        <n v="31423"/>
        <n v="44504"/>
        <n v="39437"/>
        <n v="36931"/>
        <n v="17800"/>
        <n v="71346"/>
        <n v="85155"/>
        <n v="24569"/>
        <n v="25811"/>
        <n v="100400"/>
        <n v="76414"/>
        <n v="82103"/>
        <n v="45252"/>
        <n v="10300"/>
        <n v="42024"/>
        <n v="51236"/>
        <n v="42894"/>
        <n v="46992"/>
        <n v="39010"/>
        <n v="26946"/>
        <n v="28700"/>
        <n v="38999"/>
        <n v="7784"/>
        <n v="45710"/>
        <n v="75995"/>
        <n v="85350"/>
        <n v="82725"/>
        <n v="13900"/>
        <n v="62188"/>
        <n v="58397"/>
        <n v="29907"/>
        <n v="99024"/>
        <n v="34952"/>
        <n v="13913"/>
        <n v="110438"/>
        <n v="66507"/>
        <n v="54650"/>
        <n v="75378"/>
        <n v="82697"/>
        <n v="149000"/>
        <n v="26212"/>
        <n v="23500"/>
        <n v="56127"/>
        <n v="137148"/>
        <n v="114703"/>
        <n v="97439"/>
        <n v="81609"/>
        <n v="79012"/>
        <n v="27395"/>
        <n v="35362"/>
        <n v="59508"/>
        <n v="88511"/>
        <n v="30676"/>
        <n v="23627"/>
        <n v="52827"/>
        <n v="64465"/>
        <n v="78203"/>
        <n v="31919"/>
        <n v="47392"/>
        <n v="17362"/>
        <n v="49716"/>
        <n v="29754"/>
        <n v="50123"/>
        <n v="57184"/>
        <n v="22129"/>
        <n v="127887"/>
        <n v="60634"/>
        <n v="59293"/>
        <n v="80753"/>
        <n v="72389"/>
        <n v="74624"/>
        <n v="52123"/>
        <n v="1400"/>
        <n v="21110"/>
        <n v="43486"/>
        <n v="199000"/>
        <n v="37944"/>
        <n v="64005"/>
        <n v="59885"/>
        <n v="144471"/>
        <n v="63991"/>
        <n v="34895"/>
        <n v="97003"/>
        <n v="37023"/>
        <n v="20789"/>
        <n v="68310"/>
        <n v="47250"/>
        <n v="17702"/>
        <n v="34987"/>
        <n v="38271"/>
        <n v="32510"/>
        <n v="156000"/>
        <n v="75319"/>
        <n v="75637"/>
        <n v="32854"/>
        <n v="6568"/>
        <n v="17804"/>
        <n v="69768"/>
        <n v="62404"/>
        <n v="55687"/>
        <n v="34232"/>
        <n v="31045"/>
        <n v="35480"/>
        <n v="62287"/>
        <n v="46162"/>
        <n v="55339"/>
        <n v="55476"/>
        <n v="68553"/>
        <n v="67376"/>
        <n v="28069"/>
        <n v="93144"/>
        <n v="47883"/>
        <n v="12467"/>
        <n v="56683"/>
        <n v="87982"/>
        <n v="40714"/>
        <n v="60002"/>
        <n v="84677"/>
        <n v="81424"/>
        <n v="36400"/>
        <n v="600"/>
        <n v="65320"/>
        <n v="6028"/>
        <n v="59967"/>
        <n v="43127"/>
        <n v="65727"/>
        <n v="39861"/>
        <n v="16485"/>
        <n v="77332"/>
        <n v="17489"/>
        <n v="35129"/>
        <n v="22982"/>
        <n v="16235"/>
        <n v="73641"/>
        <n v="59572"/>
        <n v="112827"/>
        <n v="75059"/>
        <n v="6820"/>
        <n v="55176"/>
        <n v="39854"/>
        <n v="45840"/>
        <n v="155000"/>
        <n v="52951"/>
        <n v="227000"/>
        <n v="120005"/>
        <n v="66700"/>
        <n v="42315"/>
        <n v="22001"/>
        <n v="84580"/>
        <n v="24296"/>
        <n v="64514"/>
        <n v="60123"/>
        <n v="45155"/>
        <n v="20026"/>
        <n v="15976"/>
        <n v="30523"/>
        <n v="26300"/>
        <n v="27718"/>
        <n v="33150"/>
        <n v="75300"/>
        <n v="4721"/>
        <n v="39163"/>
        <n v="36154"/>
        <n v="79985"/>
        <n v="37600"/>
        <n v="31965"/>
        <n v="70749"/>
        <n v="41534"/>
        <n v="54455"/>
        <n v="52073"/>
        <n v="40175"/>
        <n v="16503"/>
        <n v="15029"/>
        <n v="76362"/>
        <n v="18700"/>
        <n v="67585"/>
        <n v="22321"/>
        <n v="36428"/>
        <n v="62364"/>
        <n v="58653"/>
        <n v="64042"/>
        <n v="30733"/>
        <n v="43600"/>
        <n v="71473"/>
        <n v="84045"/>
        <n v="57004"/>
        <n v="75464"/>
        <n v="118683"/>
        <n v="76126"/>
        <n v="45794"/>
        <n v="57352"/>
        <n v="41467"/>
        <n v="62549"/>
        <n v="67048"/>
        <n v="11732"/>
        <n v="43917"/>
        <n v="46707"/>
        <n v="55662"/>
        <n v="24398"/>
        <n v="40315"/>
        <n v="58151"/>
        <n v="30519"/>
        <n v="20712"/>
        <n v="58307"/>
        <n v="58817"/>
        <n v="6500"/>
        <n v="49900"/>
        <n v="99500"/>
        <n v="33249"/>
        <n v="7858"/>
        <n v="41082"/>
        <n v="84912"/>
        <n v="48425"/>
        <n v="210000"/>
        <n v="69140"/>
        <n v="21214"/>
        <n v="29085"/>
        <n v="32910"/>
        <n v="35102"/>
        <n v="22831"/>
        <n v="74911"/>
        <n v="37160"/>
        <n v="37294"/>
        <n v="56927"/>
        <n v="21954"/>
        <n v="78212"/>
        <n v="64500"/>
        <n v="65792"/>
        <n v="54387"/>
        <n v="1617"/>
        <n v="56549"/>
        <n v="55036"/>
        <n v="17810"/>
        <n v="42408"/>
        <n v="55975"/>
        <n v="40337"/>
        <n v="192000"/>
        <n v="28147"/>
        <n v="36967"/>
        <n v="73053"/>
        <n v="16392"/>
        <n v="48600"/>
        <n v="49106"/>
        <n v="51240"/>
        <n v="32587"/>
        <n v="21248"/>
        <n v="23700"/>
        <n v="92469"/>
        <n v="59245"/>
        <n v="81500"/>
        <n v="9900"/>
        <n v="27100"/>
        <n v="50794"/>
        <n v="15234"/>
        <n v="34686"/>
        <n v="52910"/>
        <n v="58646"/>
        <n v="57026"/>
        <n v="26741"/>
        <n v="37323"/>
        <n v="55595"/>
        <n v="52500"/>
        <n v="5700"/>
        <n v="53340"/>
        <n v="59525"/>
        <n v="33554"/>
        <n v="106000"/>
        <n v="63738"/>
        <n v="65630"/>
        <n v="48094"/>
        <n v="90456"/>
        <n v="186679"/>
        <n v="109703"/>
        <n v="47722"/>
        <n v="1048"/>
        <n v="17773"/>
        <n v="53280"/>
        <n v="34005"/>
        <n v="14618"/>
        <n v="65771"/>
        <n v="105545"/>
        <n v="80561"/>
        <n v="63720"/>
        <n v="15386"/>
        <n v="102486"/>
        <n v="58629"/>
        <n v="68238"/>
        <n v="42036"/>
        <n v="55619"/>
        <n v="31150"/>
        <n v="70290"/>
        <n v="68010"/>
        <n v="91903"/>
        <n v="67600"/>
        <n v="66800"/>
        <n v="37208"/>
        <n v="102002"/>
        <n v="33500"/>
        <n v="33746"/>
        <n v="45004"/>
        <n v="70602"/>
        <n v="27365"/>
      </sharedItems>
    </cacheField>
    <cacheField name="Fuel_Type" numFmtId="0">
      <sharedItems count="5">
        <s v="CNG"/>
        <s v="Diesel"/>
        <s v="Petrol"/>
        <s v="LPG"/>
        <s v="Electric"/>
      </sharedItems>
    </cacheField>
    <cacheField name="Transmission" numFmtId="0">
      <sharedItems count="2">
        <s v="Manual"/>
        <s v="Automatic"/>
      </sharedItems>
    </cacheField>
    <cacheField name="Owner_Type" numFmtId="0">
      <sharedItems count="4">
        <s v="First"/>
        <s v="Second"/>
        <s v="Fourth &amp; Above"/>
        <s v="Third"/>
      </sharedItems>
    </cacheField>
    <cacheField name="Mileage" numFmtId="0">
      <sharedItems containsBlank="1"/>
    </cacheField>
    <cacheField name="Mileage_int" numFmtId="0">
      <sharedItems containsMixedTypes="1" containsNumber="1" minValue="0" maxValue="33.54"/>
    </cacheField>
    <cacheField name="Engine" numFmtId="0">
      <sharedItems containsBlank="1" count="147">
        <s v="998 CC"/>
        <s v="1582 CC"/>
        <s v="1199 CC"/>
        <s v="1248 CC"/>
        <s v="1968 CC"/>
        <s v="814 CC"/>
        <s v="1461 CC"/>
        <s v="2755 CC"/>
        <s v="1598 CC"/>
        <s v="1462 CC"/>
        <s v="1497 CC"/>
        <s v="2179 CC"/>
        <s v="2477 CC"/>
        <s v="1498 CC"/>
        <s v="2143 CC"/>
        <s v="1995 CC"/>
        <s v="1984 CC"/>
        <s v="1197 CC"/>
        <s v="2494 CC"/>
        <s v="1798 CC"/>
        <s v="2696 CC"/>
        <s v="2698 CC"/>
        <s v="1061 CC"/>
        <s v="1198 CC"/>
        <s v="2987 CC"/>
        <s v="796 CC"/>
        <s v="624 CC"/>
        <s v="1999 CC"/>
        <s v="1991 CC"/>
        <s v="2694 CC"/>
        <s v="1120 CC"/>
        <s v="2498 CC"/>
        <s v="799 CC"/>
        <s v="2393 CC"/>
        <s v="1399 CC"/>
        <s v="1796 CC"/>
        <s v="2148 CC"/>
        <s v="1396 CC"/>
        <s v="1950 CC"/>
        <s v="4806 CC"/>
        <s v="1998 CC"/>
        <s v="1086 CC"/>
        <s v="1193 CC"/>
        <s v="2982 CC"/>
        <s v="1493 CC"/>
        <s v="2967 CC"/>
        <s v="2993 CC"/>
        <s v="1196 CC"/>
        <s v="1799 CC"/>
        <s v="2497 CC"/>
        <s v="2354 CC"/>
        <s v="1373 CC"/>
        <s v="2996 CC"/>
        <s v="1591 CC"/>
        <s v="2894 CC"/>
        <s v="5461 CC"/>
        <s v="1595 CC"/>
        <s v="936 CC"/>
        <s v="1997 CC"/>
        <m/>
        <s v="1896 CC"/>
        <s v="1390 CC"/>
        <s v="1364 CC"/>
        <s v="2199 CC"/>
        <s v="993 CC"/>
        <s v="999 CC"/>
        <s v="1405 CC"/>
        <s v="2956 CC"/>
        <s v="1794 CC"/>
        <s v="995 CC"/>
        <s v="2496 CC"/>
        <s v="1599 CC"/>
        <s v="2400 CC"/>
        <s v="1495 CC"/>
        <s v="2523 CC"/>
        <s v="793 CC"/>
        <s v="4134 CC"/>
        <s v="1596 CC"/>
        <s v="1395 CC"/>
        <s v="2953 CC"/>
        <s v="1586 CC"/>
        <s v="2362 CC"/>
        <s v="1496 CC"/>
        <s v="1368 CC"/>
        <s v="1298 CC"/>
        <s v="1956 CC"/>
        <s v="1299 CC"/>
        <s v="3498 CC"/>
        <s v="2835 CC"/>
        <s v="1150 CC"/>
        <s v="3198 CC"/>
        <s v="1343 CC"/>
        <s v="1499 CC"/>
        <s v="1186 CC"/>
        <s v="1590 CC"/>
        <s v="2609 CC"/>
        <s v="2499 CC"/>
        <s v="2446 CC"/>
        <s v="1978 CC"/>
        <s v="2360 CC"/>
        <s v="3436 CC"/>
        <s v="2198 CC"/>
        <s v="4367 CC"/>
        <s v="2706 CC"/>
        <s v="1422 CC"/>
        <s v="2979 CC"/>
        <s v="1969 CC"/>
        <s v="1489 CC"/>
        <s v="2489 CC"/>
        <s v="1242 CC"/>
        <s v="1388 CC"/>
        <s v="1172 CC"/>
        <s v="2495 CC"/>
        <s v="1194 CC"/>
        <s v="3200 CC"/>
        <s v="1781 CC"/>
        <s v="1341 CC"/>
        <s v="2773 CC"/>
        <s v="3597 CC"/>
        <s v="1985 CC"/>
        <s v="2147 CC"/>
        <s v="1047 CC"/>
        <s v="2999 CC"/>
        <s v="2995 CC"/>
        <s v="2997 CC"/>
        <s v="1948 CC"/>
        <s v="2359 CC"/>
        <s v="4395 CC"/>
        <s v="2349 CC"/>
        <s v="2720 CC"/>
        <s v="1468 CC"/>
        <s v="3197 CC"/>
        <s v="2487 CC"/>
        <s v="1597 CC"/>
        <s v="2771 CC"/>
        <s v="72 CC"/>
        <s v="4951 CC"/>
        <s v="970 CC"/>
        <s v="2925 CC"/>
        <s v="2200 CC"/>
        <s v="5000 CC"/>
        <s v="2149 CC"/>
        <s v="5998 CC"/>
        <s v="2092 CC"/>
        <s v="5204 CC"/>
        <s v="2112 CC"/>
        <s v="1797 CC"/>
      </sharedItems>
    </cacheField>
    <cacheField name="Engine_Int" numFmtId="0">
      <sharedItems containsMixedTypes="1" containsNumber="1" containsInteger="1" minValue="72" maxValue="5998"/>
    </cacheField>
    <cacheField name="Engine_bins" numFmtId="0">
      <sharedItems count="6">
        <s v="2000-"/>
        <s v="2000-3000"/>
        <s v="4000-5000"/>
        <s v="5000+"/>
        <e v="#VALUE!"/>
        <s v="3000-4000"/>
      </sharedItems>
    </cacheField>
    <cacheField name="Power" numFmtId="0">
      <sharedItems containsBlank="1"/>
    </cacheField>
    <cacheField name="Seats" numFmtId="0">
      <sharedItems containsString="0" containsBlank="1" containsNumber="1" containsInteger="1" minValue="0" maxValue="10"/>
    </cacheField>
    <cacheField name="Price" numFmtId="0">
      <sharedItems containsSemiMixedTypes="0" containsString="0" containsNumber="1" minValue="0.44" maxValue="160" count="1373">
        <n v="1.75"/>
        <n v="12.5"/>
        <n v="4.5"/>
        <n v="6"/>
        <n v="17.739999999999998"/>
        <n v="2.35"/>
        <n v="3.5"/>
        <n v="17.5"/>
        <n v="5.2"/>
        <n v="1.95"/>
        <n v="9.9499999999999993"/>
        <n v="4.49"/>
        <n v="5.6"/>
        <n v="27"/>
        <n v="15"/>
        <n v="5.4"/>
        <n v="5.99"/>
        <n v="6.34"/>
        <n v="28"/>
        <n v="18.55"/>
        <n v="8.25"/>
        <n v="23.5"/>
        <n v="1.87"/>
        <n v="2.85"/>
        <n v="4.25"/>
        <n v="2.75"/>
        <n v="9.9"/>
        <n v="4"/>
        <n v="7.75"/>
        <n v="6.75"/>
        <n v="11.5"/>
        <n v="6.98"/>
        <n v="1.85"/>
        <n v="8.6300000000000008"/>
        <n v="4.8499999999999996"/>
        <n v="5"/>
        <n v="1.25"/>
        <n v="1.53"/>
        <n v="5.58"/>
        <n v="4.74"/>
        <n v="8.85"/>
        <n v="10.11"/>
        <n v="10.95"/>
        <n v="3.85"/>
        <n v="5.5"/>
        <n v="21.43"/>
        <n v="3.3"/>
        <n v="3.6"/>
        <n v="3.99"/>
        <n v="2.0699999999999998"/>
        <n v="2.25"/>
        <n v="16.5"/>
        <n v="26.7"/>
        <n v="10"/>
        <n v="2.5"/>
        <n v="13.5"/>
        <n v="35.67"/>
        <n v="8.15"/>
        <n v="10.5"/>
        <n v="14.5"/>
        <n v="9.65"/>
        <n v="3.48"/>
        <n v="6.92"/>
        <n v="6.46"/>
        <n v="29.5"/>
        <n v="2"/>
        <n v="11.75"/>
        <n v="1.3"/>
        <n v="3.75"/>
        <n v="4.82"/>
        <n v="2.8"/>
        <n v="3.11"/>
        <n v="3.25"/>
        <n v="13.9"/>
        <n v="5.75"/>
        <n v="2.1"/>
        <n v="39.58"/>
        <n v="8.1"/>
        <n v="2.79"/>
        <n v="3.45"/>
        <n v="4.45"/>
        <n v="2.65"/>
        <n v="3.8"/>
        <n v="4.6500000000000004"/>
        <n v="3.95"/>
        <n v="9.8000000000000007"/>
        <n v="2.7"/>
        <n v="2.41"/>
        <n v="3.9"/>
        <n v="24"/>
        <n v="5.25"/>
        <n v="19.25"/>
        <n v="3.91"/>
        <n v="2.15"/>
        <n v="20.75"/>
        <n v="3.35"/>
        <n v="11.11"/>
        <n v="20"/>
        <n v="6.55"/>
        <n v="7"/>
        <n v="7.5"/>
        <n v="0.85"/>
        <n v="16.75"/>
        <n v="2.4500000000000002"/>
        <n v="3.23"/>
        <n v="9.35"/>
        <n v="7.25"/>
        <n v="7.47"/>
        <n v="13.25"/>
        <n v="5.81"/>
        <n v="2.6"/>
        <n v="54"/>
        <n v="1.6"/>
        <n v="17.22"/>
        <n v="17.95"/>
        <n v="3.7"/>
        <n v="5.43"/>
        <n v="1.67"/>
        <n v="13.49"/>
        <n v="4.75"/>
        <n v="37"/>
        <n v="26.5"/>
        <n v="23.32"/>
        <n v="6.25"/>
        <n v="30"/>
        <n v="9.86"/>
        <n v="8.5"/>
        <n v="4.2300000000000004"/>
        <n v="2.39"/>
        <n v="11.25"/>
        <n v="7.11"/>
        <n v="10.9"/>
        <n v="6.2"/>
        <n v="7.9"/>
        <n v="4.42"/>
        <n v="45"/>
        <n v="33.659999999999997"/>
        <n v="3.65"/>
        <n v="42.5"/>
        <n v="6.5"/>
        <n v="19"/>
        <n v="23"/>
        <n v="8.35"/>
        <n v="22.95"/>
        <n v="1.5"/>
        <n v="6.89"/>
        <n v="1.45"/>
        <n v="33.5"/>
        <n v="4.2"/>
        <n v="32"/>
        <n v="4.5999999999999996"/>
        <n v="4.04"/>
        <n v="10.31"/>
        <n v="55.76"/>
        <n v="2.95"/>
        <n v="3.55"/>
        <n v="5.35"/>
        <n v="9"/>
        <n v="19.899999999999999"/>
        <n v="3"/>
        <n v="2.11"/>
        <n v="11.96"/>
        <n v="5.95"/>
        <n v="4.22"/>
        <n v="2.9"/>
        <n v="8.9"/>
        <n v="26"/>
        <n v="8.2200000000000006"/>
        <n v="39.409999999999997"/>
        <n v="8.92"/>
        <n v="4.0999999999999996"/>
        <n v="3.32"/>
        <n v="6.8"/>
        <n v="19.64"/>
        <n v="3.87"/>
        <n v="6.27"/>
        <n v="18.12"/>
        <n v="7.2"/>
        <n v="14.3"/>
        <n v="6.9"/>
        <n v="10.75"/>
        <n v="0.95"/>
        <n v="8.09"/>
        <n v="18.5"/>
        <n v="8.4499999999999993"/>
        <n v="1.8"/>
        <n v="7.17"/>
        <n v="21.99"/>
        <n v="18.649999999999999"/>
        <n v="61.29"/>
        <n v="18"/>
        <n v="4.3499999999999996"/>
        <n v="13.75"/>
        <n v="1.65"/>
        <n v="45.77"/>
        <n v="12.8"/>
        <n v="0.55000000000000004"/>
        <n v="7.15"/>
        <n v="3.26"/>
        <n v="4.21"/>
        <n v="70.36"/>
        <n v="4.28"/>
        <n v="3.57"/>
        <n v="5.96"/>
        <n v="4.7"/>
        <n v="1.35"/>
        <n v="6.7"/>
        <n v="3.1"/>
        <n v="18.64"/>
        <n v="20.25"/>
        <n v="26.78"/>
        <n v="8.26"/>
        <n v="3.89"/>
        <n v="12.69"/>
        <n v="2.58"/>
        <n v="20.77"/>
        <n v="20.260000000000002"/>
        <n v="57"/>
        <n v="44"/>
        <n v="2.0499999999999998"/>
        <n v="3.13"/>
        <n v="10.6"/>
        <n v="21.95"/>
        <n v="49"/>
        <n v="62.67"/>
        <n v="1.4"/>
        <n v="6.86"/>
        <n v="6.15"/>
        <n v="2.5499999999999998"/>
        <n v="3.4"/>
        <n v="7.66"/>
        <n v="25.99"/>
        <n v="52"/>
        <n v="27.3"/>
        <n v="0.65"/>
        <n v="35"/>
        <n v="17.75"/>
        <n v="5.77"/>
        <n v="9.49"/>
        <n v="12.95"/>
        <n v="1"/>
        <n v="7.1"/>
        <n v="3.2"/>
        <n v="9.48"/>
        <n v="11.77"/>
        <n v="8.75"/>
        <n v="34.5"/>
        <n v="62.81"/>
        <n v="11"/>
        <n v="0.92"/>
        <n v="53.83"/>
        <n v="4.95"/>
        <n v="27.95"/>
        <n v="25.71"/>
        <n v="29.67"/>
        <n v="13.05"/>
        <n v="25.5"/>
        <n v="0.8"/>
        <n v="70.989999999999995"/>
        <n v="24.5"/>
        <n v="5.45"/>
        <n v="12.03"/>
        <n v="28.5"/>
        <n v="1.2"/>
        <n v="9.89"/>
        <n v="6.58"/>
        <n v="4.0599999999999996"/>
        <n v="13.37"/>
        <n v="25.82"/>
        <n v="3.74"/>
        <n v="22"/>
        <n v="7.7"/>
        <n v="13.77"/>
        <n v="7.53"/>
        <n v="7.98"/>
        <n v="39"/>
        <n v="20.37"/>
        <n v="36.5"/>
        <n v="48.91"/>
        <n v="4.4000000000000004"/>
        <n v="2.2200000000000002"/>
        <n v="14.45"/>
        <n v="51.43"/>
        <n v="4.24"/>
        <n v="28.42"/>
        <n v="4.8"/>
        <n v="56"/>
        <n v="15.5"/>
        <n v="2.3199999999999998"/>
        <n v="18.579999999999998"/>
        <n v="4.1500000000000004"/>
        <n v="3.43"/>
        <n v="13"/>
        <n v="2.2999999999999998"/>
        <n v="13.56"/>
        <n v="12.25"/>
        <n v="3.76"/>
        <n v="8.58"/>
        <n v="27.5"/>
        <n v="8"/>
        <n v="45.64"/>
        <n v="37.56"/>
        <n v="9.2899999999999991"/>
        <n v="6.37"/>
        <n v="2.98"/>
        <n v="10.49"/>
        <n v="8.36"/>
        <n v="9.6"/>
        <n v="38.99"/>
        <n v="9.51"/>
        <n v="29.4"/>
        <n v="3.29"/>
        <n v="9.5"/>
        <n v="2.2000000000000002"/>
        <n v="4.9000000000000004"/>
        <n v="17"/>
        <n v="5.65"/>
        <n v="29.98"/>
        <n v="7.39"/>
        <n v="8.31"/>
        <n v="12.3"/>
        <n v="8.1199999999999992"/>
        <n v="6.12"/>
        <n v="10.88"/>
        <n v="33"/>
        <n v="17.11"/>
        <n v="29.77"/>
        <n v="4.3899999999999997"/>
        <n v="24.22"/>
        <n v="24.82"/>
        <n v="11.69"/>
        <n v="48.5"/>
        <n v="9.4499999999999993"/>
        <n v="5.8"/>
        <n v="44.56"/>
        <n v="10.7"/>
        <n v="12"/>
        <n v="2.44"/>
        <n v="4.29"/>
        <n v="12.46"/>
        <n v="20.5"/>
        <n v="25"/>
        <n v="10.79"/>
        <n v="5.9"/>
        <n v="5.12"/>
        <n v="5.7"/>
        <n v="35.840000000000003"/>
        <n v="9.19"/>
        <n v="0.75"/>
        <n v="9.75"/>
        <n v="37.93"/>
        <n v="1.96"/>
        <n v="75"/>
        <n v="9.25"/>
        <n v="23.89"/>
        <n v="12.75"/>
        <n v="3.27"/>
        <n v="6.3"/>
        <n v="11.31"/>
        <n v="6.16"/>
        <n v="3.15"/>
        <n v="7.4"/>
        <n v="1.55"/>
        <n v="7.99"/>
        <n v="4.38"/>
        <n v="55.54"/>
        <n v="29"/>
        <n v="6.6"/>
        <n v="6.99"/>
        <n v="18.75"/>
        <n v="1.28"/>
        <n v="4.3099999999999996"/>
        <n v="5.64"/>
        <n v="31.12"/>
        <n v="25.46"/>
        <n v="7.88"/>
        <n v="36"/>
        <n v="3.51"/>
        <n v="19.5"/>
        <n v="43.35"/>
        <n v="3.52"/>
        <n v="24.75"/>
        <n v="9.1"/>
        <n v="19.86"/>
        <n v="7.83"/>
        <n v="3.19"/>
        <n v="1.1499999999999999"/>
        <n v="10.65"/>
        <n v="35.68"/>
        <n v="31.94"/>
        <n v="15.46"/>
        <n v="8.4600000000000009"/>
        <n v="35.549999999999997"/>
        <n v="1.94"/>
        <n v="15.65"/>
        <n v="39.47"/>
        <n v="17.899999999999999"/>
        <n v="5.08"/>
        <n v="22.75"/>
        <n v="1.46"/>
        <n v="4.08"/>
        <n v="4.55"/>
        <n v="14"/>
        <n v="15.8"/>
        <n v="15.54"/>
        <n v="4.32"/>
        <n v="5.85"/>
        <n v="17.63"/>
        <n v="55"/>
        <n v="11.99"/>
        <n v="13.54"/>
        <n v="29.2"/>
        <n v="6.35"/>
        <n v="6.56"/>
        <n v="23.29"/>
        <n v="23.99"/>
        <n v="1.79"/>
        <n v="18.95"/>
        <n v="2.4900000000000002"/>
        <n v="6.45"/>
        <n v="7.14"/>
        <n v="7.3"/>
        <n v="8.1999999999999993"/>
        <n v="6.51"/>
        <n v="6.21"/>
        <n v="4.58"/>
        <n v="4.09"/>
        <n v="41.5"/>
        <n v="12.07"/>
        <n v="18.600000000000001"/>
        <n v="10.99"/>
        <n v="13.96"/>
        <n v="7.77"/>
        <n v="32.799999999999997"/>
        <n v="0.7"/>
        <n v="50.29"/>
        <n v="5.57"/>
        <n v="9.43"/>
        <n v="3.68"/>
        <n v="21.67"/>
        <n v="19.920000000000002"/>
        <n v="6.96"/>
        <n v="8.65"/>
        <n v="3.41"/>
        <n v="6.85"/>
        <n v="1.9"/>
        <n v="21.8"/>
        <n v="2.66"/>
        <n v="8.07"/>
        <n v="1.52"/>
        <n v="3.61"/>
        <n v="43.74"/>
        <n v="58"/>
        <n v="10.85"/>
        <n v="5.53"/>
        <n v="40"/>
        <n v="2.29"/>
        <n v="9.14"/>
        <n v="13.55"/>
        <n v="59.72"/>
        <n v="8.44"/>
        <n v="12.49"/>
        <n v="5.48"/>
        <n v="5.83"/>
        <n v="18.39"/>
        <n v="6.93"/>
        <n v="1.89"/>
        <n v="39.5"/>
        <n v="28.25"/>
        <n v="4.9400000000000004"/>
        <n v="31.15"/>
        <n v="2.4"/>
        <n v="5.09"/>
        <n v="1.05"/>
        <n v="13.8"/>
        <n v="5.15"/>
        <n v="16.559999999999999"/>
        <n v="16"/>
        <n v="8.08"/>
        <n v="4.3"/>
        <n v="5.37"/>
        <n v="6.1"/>
        <n v="11.65"/>
        <n v="9.4"/>
        <n v="5.39"/>
        <n v="8.51"/>
        <n v="6.33"/>
        <n v="2.4700000000000002"/>
        <n v="38.75"/>
        <n v="13.28"/>
        <n v="14.01"/>
        <n v="67"/>
        <n v="4.57"/>
        <n v="7.61"/>
        <n v="5.88"/>
        <n v="12.41"/>
        <n v="8.9499999999999993"/>
        <n v="7.94"/>
        <n v="1.92"/>
        <n v="8.73"/>
        <n v="1.7"/>
        <n v="64"/>
        <n v="7.55"/>
        <n v="7.35"/>
        <n v="8.77"/>
        <n v="3.42"/>
        <n v="51"/>
        <n v="6.01"/>
        <n v="9.1999999999999993"/>
        <n v="38.94"/>
        <n v="2.69"/>
        <n v="51.35"/>
        <n v="9.23"/>
        <n v="5.19"/>
        <n v="2.99"/>
        <n v="11.73"/>
        <n v="8.6999999999999993"/>
        <n v="5.04"/>
        <n v="19.75"/>
        <n v="11.44"/>
        <n v="30.42"/>
        <n v="9.57"/>
        <n v="10.46"/>
        <n v="5.68"/>
        <n v="0.99"/>
        <n v="5.98"/>
        <n v="4.7699999999999996"/>
        <n v="2.71"/>
        <n v="11.37"/>
        <n v="17.18"/>
        <n v="11.57"/>
        <n v="69.5"/>
        <n v="20.399999999999999"/>
        <n v="5.55"/>
        <n v="18.98"/>
        <n v="11.51"/>
        <n v="38"/>
        <n v="11.6"/>
        <n v="6.4"/>
        <n v="6.32"/>
        <n v="0.77"/>
        <n v="0.9"/>
        <n v="1.1000000000000001"/>
        <n v="32.25"/>
        <n v="21"/>
        <n v="14.82"/>
        <n v="45.62"/>
        <n v="6.24"/>
        <n v="6.57"/>
        <n v="6.95"/>
        <n v="32.5"/>
        <n v="15.75"/>
        <n v="19.03"/>
        <n v="15.25"/>
        <n v="14.35"/>
        <n v="11.97"/>
        <n v="18.899999999999999"/>
        <n v="5.0999999999999996"/>
        <n v="1.99"/>
        <n v="27.35"/>
        <n v="34"/>
        <n v="21.56"/>
        <n v="24.68"/>
        <n v="3.67"/>
        <n v="43"/>
        <n v="15.95"/>
        <n v="3.49"/>
        <n v="16.57"/>
        <n v="13.95"/>
        <n v="6.06"/>
        <n v="5.29"/>
        <n v="5.72"/>
        <n v="11.05"/>
        <n v="4.83"/>
        <n v="2.96"/>
        <n v="8.4"/>
        <n v="4.99"/>
        <n v="8.18"/>
        <n v="7.05"/>
        <n v="70"/>
        <n v="2.78"/>
        <n v="14.4"/>
        <n v="2.88"/>
        <n v="3.34"/>
        <n v="6.17"/>
        <n v="42"/>
        <n v="5.67"/>
        <n v="1.69"/>
        <n v="45.86"/>
        <n v="14.49"/>
        <n v="43.78"/>
        <n v="11.45"/>
        <n v="7.48"/>
        <n v="2.59"/>
        <n v="15.49"/>
        <n v="7.85"/>
        <n v="28.75"/>
        <n v="1.59"/>
        <n v="6.22"/>
        <n v="32.44"/>
        <n v="8.01"/>
        <n v="6.48"/>
        <n v="5.05"/>
        <n v="4.26"/>
        <n v="8.91"/>
        <n v="6.69"/>
        <n v="6.02"/>
        <n v="40.880000000000003"/>
        <n v="3.39"/>
        <n v="12.4"/>
        <n v="16.350000000000001"/>
        <n v="21.94"/>
        <n v="5.27"/>
        <n v="2.48"/>
        <n v="11.64"/>
        <n v="8.99"/>
        <n v="58.73"/>
        <n v="17.489999999999998"/>
        <n v="7.79"/>
        <n v="8.27"/>
        <n v="97.07"/>
        <n v="28.79"/>
        <n v="13.48"/>
        <n v="32.1"/>
        <n v="9.15"/>
        <n v="22.55"/>
        <n v="11.87"/>
        <n v="9.85"/>
        <n v="7.29"/>
        <n v="6.73"/>
        <n v="16.13"/>
        <n v="7.23"/>
        <n v="3.81"/>
        <n v="12.6"/>
        <n v="48"/>
        <n v="3.08"/>
        <n v="24.9"/>
        <n v="23.25"/>
        <n v="72.94"/>
        <n v="3.02"/>
        <n v="3.24"/>
        <n v="5.21"/>
        <n v="7.73"/>
        <n v="7.8"/>
        <n v="5.38"/>
        <n v="9.2799999999999994"/>
        <n v="7.56"/>
        <n v="16.079999999999998"/>
        <n v="2.5099999999999998"/>
        <n v="0.45"/>
        <n v="30.29"/>
        <n v="7.54"/>
        <n v="6.84"/>
        <n v="24.74"/>
        <n v="11.79"/>
        <n v="4.8899999999999997"/>
        <n v="7.08"/>
        <n v="10.15"/>
        <n v="7.78"/>
        <n v="2.74"/>
        <n v="4.76"/>
        <n v="6.26"/>
        <n v="32.950000000000003"/>
        <n v="4.8600000000000003"/>
        <n v="7.06"/>
        <n v="3.22"/>
        <n v="4.53"/>
        <n v="34.78"/>
        <n v="8.3699999999999992"/>
        <n v="37.299999999999997"/>
        <n v="70.8"/>
        <n v="22.25"/>
        <n v="6.03"/>
        <n v="3.96"/>
        <n v="26.75"/>
        <n v="28.03"/>
        <n v="5.44"/>
        <n v="0.44"/>
        <n v="30.48"/>
        <n v="8.34"/>
        <n v="8.48"/>
        <n v="5.63"/>
        <n v="2.62"/>
        <n v="30.8"/>
        <n v="14.12"/>
        <n v="3.69"/>
        <n v="13.12"/>
        <n v="10.4"/>
        <n v="5.23"/>
        <n v="5.71"/>
        <n v="5.49"/>
        <n v="12.99"/>
        <n v="5.22"/>
        <n v="7.27"/>
        <n v="1.38"/>
        <n v="5.89"/>
        <n v="7.95"/>
        <n v="17.45"/>
        <n v="9.58"/>
        <n v="27.75"/>
        <n v="64.87"/>
        <n v="17.25"/>
        <n v="19.41"/>
        <n v="40.5"/>
        <n v="38.950000000000003"/>
        <n v="7.12"/>
        <n v="7.52"/>
        <n v="10.35"/>
        <n v="7.65"/>
        <n v="10.1"/>
        <n v="19.649999999999999"/>
        <n v="7.07"/>
        <n v="79"/>
        <n v="8.89"/>
        <n v="10.97"/>
        <n v="24.94"/>
        <n v="1.97"/>
        <n v="16.11"/>
        <n v="10.55"/>
        <n v="18.489999999999998"/>
        <n v="9.9600000000000009"/>
        <n v="11.82"/>
        <n v="20.12"/>
        <n v="13.19"/>
        <n v="2.21"/>
        <n v="48.63"/>
        <n v="22.24"/>
        <n v="9.99"/>
        <n v="8.2899999999999991"/>
        <n v="5.79"/>
        <n v="30.5"/>
        <n v="13.35"/>
        <n v="22.5"/>
        <n v="1.37"/>
        <n v="9.3000000000000007"/>
        <n v="31.62"/>
        <n v="93.67"/>
        <n v="1.51"/>
        <n v="6.09"/>
        <n v="93"/>
        <n v="21.6"/>
        <n v="17.02"/>
        <n v="41"/>
        <n v="6.64"/>
        <n v="6.76"/>
        <n v="6.29"/>
        <n v="4.12"/>
        <n v="10.25"/>
        <n v="4.88"/>
        <n v="7.6"/>
        <n v="7.45"/>
        <n v="6.36"/>
        <n v="11.62"/>
        <n v="43.6"/>
        <n v="3.05"/>
        <n v="19.05"/>
        <n v="11.9"/>
        <n v="8.41"/>
        <n v="3.94"/>
        <n v="83.96"/>
        <n v="1.93"/>
        <n v="11.27"/>
        <n v="13.52"/>
        <n v="56.73"/>
        <n v="7.89"/>
        <n v="39.450000000000003"/>
        <n v="5.84"/>
        <n v="7.74"/>
        <n v="31"/>
        <n v="10.3"/>
        <n v="34.08"/>
        <n v="5.34"/>
        <n v="31.99"/>
        <n v="38.5"/>
        <n v="8.42"/>
        <n v="33.630000000000003"/>
        <n v="25.02"/>
        <n v="4.0199999999999996"/>
        <n v="8.6"/>
        <n v="41.6"/>
        <n v="7.41"/>
        <n v="29.6"/>
        <n v="24.36"/>
        <n v="3.58"/>
        <n v="46"/>
        <n v="6.53"/>
        <n v="6.71"/>
        <n v="6.63"/>
        <n v="14.21"/>
        <n v="5.1100000000000003"/>
        <n v="22.99"/>
        <n v="13.7"/>
        <n v="5.0199999999999996"/>
        <n v="3.59"/>
        <n v="12.9"/>
        <n v="22.58"/>
        <n v="29.93"/>
        <n v="1.02"/>
        <n v="11.03"/>
        <n v="7.58"/>
        <n v="9.18"/>
        <n v="1.74"/>
        <n v="12.34"/>
        <n v="54.45"/>
        <n v="78.8"/>
        <n v="9.69"/>
        <n v="65"/>
        <n v="2.19"/>
        <n v="28.9"/>
        <n v="7.22"/>
        <n v="10.36"/>
        <n v="9.74"/>
        <n v="21.5"/>
        <n v="3.16"/>
        <n v="6.68"/>
        <n v="8.11"/>
        <n v="8.3000000000000007"/>
        <n v="45.61"/>
        <n v="16.52"/>
        <n v="14.05"/>
        <n v="23.65"/>
        <n v="18.059999999999999"/>
        <n v="6.42"/>
        <n v="5.92"/>
        <n v="20.28"/>
        <n v="17.989999999999998"/>
        <n v="3.12"/>
        <n v="39.22"/>
        <n v="10.45"/>
        <n v="6.14"/>
        <n v="21.75"/>
        <n v="0.82"/>
        <n v="18.25"/>
        <n v="8.4700000000000006"/>
        <n v="9.32"/>
        <n v="27.43"/>
        <n v="31.8"/>
        <n v="9.3800000000000008"/>
        <n v="4.78"/>
        <n v="17.850000000000001"/>
        <n v="3.82"/>
        <n v="25.75"/>
        <n v="56.5"/>
        <n v="3.83"/>
        <n v="1.36"/>
        <n v="16.61"/>
        <n v="7.26"/>
        <n v="34.51"/>
        <n v="36.75"/>
        <n v="17.89"/>
        <n v="4.05"/>
        <n v="27.87"/>
        <n v="4.79"/>
        <n v="11.92"/>
        <n v="53.11"/>
        <n v="70.150000000000006"/>
        <n v="7.57"/>
        <n v="60"/>
        <n v="23.45"/>
        <n v="21.69"/>
        <n v="5.17"/>
        <n v="20.14"/>
        <n v="6.61"/>
        <n v="13.23"/>
        <n v="9.4700000000000006"/>
        <n v="4.5199999999999996"/>
        <n v="20.04"/>
        <n v="52.5"/>
        <n v="6.97"/>
        <n v="1.1200000000000001"/>
        <n v="2.61"/>
        <n v="0.5"/>
        <n v="31.5"/>
        <n v="4.92"/>
        <n v="17.55"/>
        <n v="4.96"/>
        <n v="3.21"/>
        <n v="14.25"/>
        <n v="5.91"/>
        <n v="6.44"/>
        <n v="7.21"/>
        <n v="18.46"/>
        <n v="27.15"/>
        <n v="3.63"/>
        <n v="30.27"/>
        <n v="3.36"/>
        <n v="10.34"/>
        <n v="51.52"/>
        <n v="8.6199999999999992"/>
        <n v="5.47"/>
        <n v="35.979999999999997"/>
        <n v="7.33"/>
        <n v="3.54"/>
        <n v="9.1300000000000008"/>
        <n v="14.79"/>
        <n v="5.86"/>
        <n v="39.619999999999997"/>
        <n v="17.920000000000002"/>
        <n v="59.29"/>
        <n v="3.31"/>
        <n v="8.7899999999999991"/>
        <n v="4.7300000000000004"/>
        <n v="34.54"/>
        <n v="6.07"/>
        <n v="7.76"/>
        <n v="7.46"/>
        <n v="11.88"/>
        <n v="50"/>
        <n v="7.36"/>
        <n v="4.1100000000000003"/>
        <n v="64.95"/>
        <n v="7.87"/>
        <n v="7.31"/>
        <n v="8.19"/>
        <n v="4.41"/>
        <n v="17.98"/>
        <n v="7.71"/>
        <n v="32.64"/>
        <n v="9.4600000000000009"/>
        <n v="5.18"/>
        <n v="1.24"/>
        <n v="16.25"/>
        <n v="33.130000000000003"/>
        <n v="20.57"/>
        <n v="9.92"/>
        <n v="8.59"/>
        <n v="10.44"/>
        <n v="3.37"/>
        <n v="50.5"/>
        <n v="23.91"/>
        <n v="17.649999999999999"/>
        <n v="44.83"/>
        <n v="14.22"/>
        <n v="39.51"/>
        <n v="3.78"/>
        <n v="16.899999999999999"/>
        <n v="4.34"/>
        <n v="28.45"/>
        <n v="42.91"/>
        <n v="14.76"/>
        <n v="10.69"/>
        <n v="2.87"/>
        <n v="4.59"/>
        <n v="19.850000000000001"/>
        <n v="47.7"/>
        <n v="6.43"/>
        <n v="39.75"/>
        <n v="7.49"/>
        <n v="28.88"/>
        <n v="14.23"/>
        <n v="20.99"/>
        <n v="5.36"/>
        <n v="55.7"/>
        <n v="37.5"/>
        <n v="4.07"/>
        <n v="6.67"/>
        <n v="34.880000000000003"/>
        <n v="16.95"/>
        <n v="4.68"/>
        <n v="29.8"/>
        <n v="3.46"/>
        <n v="5.87"/>
        <n v="3.88"/>
        <n v="13.08"/>
        <n v="24.63"/>
        <n v="3.38"/>
        <n v="8.61"/>
        <n v="2.02"/>
        <n v="4.6399999999999997"/>
        <n v="16.8"/>
        <n v="36.15"/>
        <n v="25.7"/>
        <n v="9.24"/>
        <n v="25.31"/>
        <n v="21.73"/>
        <n v="31.55"/>
        <n v="27.36"/>
        <n v="28.63"/>
        <n v="3.72"/>
        <n v="14.36"/>
        <n v="6.08"/>
        <n v="24.77"/>
        <n v="35.5"/>
        <n v="7.51"/>
        <n v="6.91"/>
        <n v="4.51"/>
        <n v="49.22"/>
        <n v="11.52"/>
        <n v="23.41"/>
        <n v="4.67"/>
        <n v="8.94"/>
        <n v="7.34"/>
        <n v="59.65"/>
        <n v="1.88"/>
        <n v="23.8"/>
        <n v="4.17"/>
        <n v="12.01"/>
        <n v="13.69"/>
        <n v="8.8699999999999992"/>
        <n v="25.93"/>
        <n v="25.12"/>
        <n v="4.33"/>
        <n v="3.33"/>
        <n v="6.62"/>
        <n v="6.11"/>
        <n v="11.15"/>
        <n v="4.2699999999999996"/>
        <n v="24.25"/>
        <n v="13.99"/>
        <n v="16.77"/>
        <n v="5.32"/>
        <n v="16.68"/>
        <n v="45.73"/>
        <n v="4.9800000000000004"/>
        <n v="7.72"/>
        <n v="6.72"/>
        <n v="28.55"/>
        <n v="10.94"/>
        <n v="21.26"/>
        <n v="2.0099999999999998"/>
        <n v="19.48"/>
        <n v="3.47"/>
        <n v="25.64"/>
        <n v="10.28"/>
        <n v="44.5"/>
        <n v="22.2"/>
        <n v="6.54"/>
        <n v="4.1900000000000004"/>
        <n v="30.77"/>
        <n v="11.4"/>
        <n v="39.840000000000003"/>
        <n v="5.74"/>
        <n v="19.46"/>
        <n v="9.2200000000000006"/>
        <n v="31.75"/>
        <n v="3.71"/>
        <n v="36.83"/>
        <n v="2.46"/>
        <n v="21.37"/>
        <n v="16.09"/>
        <n v="3.56"/>
        <n v="21.9"/>
        <n v="30.45"/>
        <n v="16.670000000000002"/>
        <n v="10.64"/>
        <n v="35.28"/>
        <n v="11.95"/>
        <n v="6.41"/>
        <n v="1.49"/>
        <n v="50.97"/>
        <n v="29.95"/>
        <n v="30.72"/>
        <n v="23.75"/>
        <n v="14.2"/>
        <n v="4.87"/>
        <n v="2.36"/>
        <n v="11.39"/>
        <n v="7.02"/>
        <n v="70.66"/>
        <n v="4.6100000000000003"/>
        <n v="5.3"/>
        <n v="4.5599999999999996"/>
        <n v="9.11"/>
        <n v="19.97"/>
        <n v="10.17"/>
        <n v="14.28"/>
        <n v="8.32"/>
        <n v="2.23"/>
        <n v="5.31"/>
        <n v="2.57"/>
        <n v="12.45"/>
        <n v="12.63"/>
        <n v="4.43"/>
        <n v="24.51"/>
        <n v="16.46"/>
        <n v="16.45"/>
        <n v="24.99"/>
        <n v="0.6"/>
        <n v="0.63"/>
        <n v="3.07"/>
        <n v="3.84"/>
        <n v="10.82"/>
        <n v="4.6900000000000004"/>
        <n v="39.049999999999997"/>
        <n v="8.8000000000000007"/>
        <n v="9.0299999999999994"/>
        <n v="15.45"/>
        <n v="48.76"/>
        <n v="15.9"/>
        <n v="14.7"/>
        <n v="34.18"/>
        <n v="7.68"/>
        <n v="14.52"/>
        <n v="16.850000000000001"/>
        <n v="29.64"/>
        <n v="22.45"/>
        <n v="20.87"/>
        <n v="0.86"/>
        <n v="6.13"/>
        <n v="1.81"/>
        <n v="3.79"/>
        <n v="160"/>
        <n v="7.32"/>
        <n v="26.11"/>
        <n v="7.09"/>
        <n v="16.809999999999999"/>
        <n v="27.11"/>
        <n v="6.79"/>
        <n v="6.18"/>
        <n v="12.13"/>
        <n v="11.56"/>
        <n v="35.82"/>
        <n v="8.02"/>
        <n v="38.15"/>
        <n v="60.95"/>
        <n v="4.4400000000000004"/>
        <n v="15.3"/>
        <n v="13.83"/>
        <n v="11.49"/>
        <n v="12.36"/>
        <n v="5.42"/>
        <n v="6.39"/>
        <n v="2.93"/>
        <n v="40.659999999999997"/>
        <n v="32.729999999999997"/>
        <n v="21.66"/>
        <n v="17.09"/>
        <n v="4.93"/>
        <n v="4.01"/>
        <n v="19.8"/>
        <n v="7.96"/>
        <n v="32.520000000000003"/>
        <n v="19.600000000000001"/>
        <n v="17.23"/>
        <n v="5.76"/>
        <n v="9.44"/>
        <n v="6.82"/>
        <n v="5.41"/>
        <n v="13.65"/>
        <n v="50.22"/>
        <n v="10.050000000000001"/>
        <n v="21.42"/>
        <n v="12.83"/>
        <n v="68.94"/>
        <n v="9.06"/>
        <n v="7.03"/>
        <n v="7.67"/>
        <n v="23.19"/>
        <n v="45.82"/>
        <n v="7.19"/>
        <n v="14.6"/>
        <n v="6.04"/>
        <n v="3.77"/>
        <n v="49.24"/>
        <n v="3.04"/>
        <n v="16.579999999999998"/>
        <n v="37.99"/>
        <n v="4.54"/>
        <n v="5.66"/>
        <n v="13.2"/>
        <n v="56.8"/>
        <n v="19.399999999999999"/>
        <n v="1.1100000000000001"/>
        <n v="19.940000000000001"/>
        <n v="7.97"/>
        <n v="13.51"/>
        <n v="8.5500000000000007"/>
        <n v="23.58"/>
        <n v="8.43"/>
        <n v="47.5"/>
        <n v="4.16"/>
        <n v="10.199999999999999"/>
        <n v="7.93"/>
        <n v="16.420000000000002"/>
        <n v="2.89"/>
        <n v="3.97"/>
        <n v="38.72"/>
        <n v="17.71"/>
        <n v="17.27"/>
        <n v="33.75"/>
        <n v="17.510000000000002"/>
        <n v="1.68"/>
        <n v="26.52"/>
        <n v="13.85"/>
        <n v="32.909999999999997"/>
        <n v="6.59"/>
        <n v="31.93"/>
        <n v="36.64"/>
        <n v="13.78"/>
        <n v="20.72"/>
        <n v="7.59"/>
        <n v="11.13"/>
        <n v="4.18"/>
        <n v="7.64"/>
        <n v="9.31"/>
        <n v="28.85"/>
        <n v="90"/>
        <n v="3.93"/>
        <n v="47.35"/>
        <n v="4.62"/>
        <n v="15.96"/>
        <n v="23.86"/>
        <n v="14.14"/>
        <n v="3.01"/>
        <n v="4.72"/>
        <n v="24.85"/>
        <n v="6.28"/>
        <n v="10.8"/>
        <n v="37.92"/>
        <n v="5.56"/>
        <n v="9.66"/>
        <n v="23.68"/>
        <n v="15.57"/>
        <n v="1.22"/>
        <n v="8.3800000000000008"/>
        <n v="2.13"/>
        <n v="30.3"/>
        <n v="32.78"/>
        <n v="6.83"/>
        <n v="52.54"/>
        <n v="9.6199999999999992"/>
        <n v="4.66"/>
        <n v="10.19"/>
        <n v="5.69"/>
        <n v="58.54"/>
        <n v="4.1399999999999997"/>
        <n v="3.53"/>
        <n v="12.26"/>
        <n v="46.95"/>
        <n v="9.6999999999999993"/>
        <n v="51.69"/>
        <n v="24.37"/>
        <n v="9.7200000000000006"/>
        <n v="33.64"/>
        <n v="0.91"/>
        <n v="2.42"/>
        <n v="0.53"/>
        <n v="19.989999999999998"/>
        <n v="8.86"/>
        <n v="16.27"/>
        <n v="41.75"/>
        <n v="10.09"/>
        <n v="4.91"/>
        <n v="32.57"/>
        <n v="68"/>
        <n v="12.08"/>
        <n v="8.39"/>
        <n v="56.14"/>
        <n v="25.81"/>
        <n v="9.0500000000000007"/>
        <n v="11.85"/>
        <n v="8.24"/>
        <n v="58.91"/>
        <n v="9.8800000000000008"/>
        <n v="8.7799999999999994"/>
        <n v="50.66"/>
        <n v="40.47"/>
        <n v="16.100000000000001"/>
        <n v="2.81"/>
        <n v="60.75"/>
        <n v="1.17"/>
        <n v="7.42"/>
        <n v="4.63"/>
        <n v="1.0900000000000001"/>
        <n v="24.95"/>
        <n v="31.41"/>
        <n v="10.91"/>
        <n v="6.87"/>
        <n v="15.2"/>
        <n v="10.77"/>
        <n v="32.9"/>
        <n v="8.14"/>
        <n v="7.69"/>
        <n v="37.9"/>
        <n v="25.72"/>
        <n v="14.29"/>
        <n v="3.98"/>
        <n v="15.21"/>
        <n v="11.78"/>
        <n v="25.51"/>
        <n v="14.41"/>
        <n v="3.28"/>
        <n v="49.79"/>
        <n v="25.49"/>
        <n v="10.23"/>
        <n v="67.83"/>
        <n v="13.3"/>
        <n v="16.59"/>
        <n v="2.38"/>
        <n v="9.73"/>
        <n v="8.49"/>
        <n v="5.59"/>
        <n v="8.76"/>
        <n v="65.81"/>
        <n v="29.99"/>
        <n v="16.36"/>
        <n v="30.35"/>
        <n v="24.46"/>
        <n v="2.64"/>
        <n v="14.19"/>
        <n v="1.26"/>
        <n v="44.76"/>
        <n v="13.82"/>
        <n v="3.09"/>
        <n v="12.65"/>
        <n v="3.14"/>
        <n v="48.22"/>
        <n v="61.25"/>
        <n v="28.95"/>
        <n v="59"/>
        <n v="20.11"/>
        <n v="85"/>
        <n v="13.39"/>
        <n v="18.36"/>
        <n v="64.75"/>
        <n v="11.94"/>
        <n v="12.53"/>
        <n v="30.37"/>
        <n v="21.33"/>
        <n v="12.15"/>
        <n v="13.34"/>
        <n v="30.85"/>
        <n v="17.149999999999999"/>
        <n v="72"/>
        <n v="11.54"/>
        <n v="2.97"/>
        <n v="7.38"/>
        <n v="42.75"/>
        <n v="17.079999999999998"/>
        <n v="0.51"/>
        <n v="0.69"/>
        <n v="6.49"/>
        <n v="9.27"/>
        <n v="36.76"/>
        <n v="2.83"/>
        <n v="9.8699999999999992"/>
        <n v="6.05"/>
        <n v="11.66"/>
        <n v="29.3"/>
        <n v="10.24"/>
        <n v="3.62"/>
        <n v="20.67"/>
        <n v="37.979999999999997"/>
        <n v="10.07"/>
        <n v="42.83"/>
        <n v="12.81"/>
        <n v="6.94"/>
        <n v="120"/>
        <n v="38.76"/>
        <n v="6.19"/>
        <n v="10.48"/>
        <n v="14.95"/>
        <n v="35.92"/>
        <n v="5.07"/>
        <n v="3.64"/>
        <n v="29.52"/>
        <n v="16.14"/>
        <n v="43.3"/>
        <n v="11.86"/>
        <n v="100"/>
        <n v="5.54"/>
        <n v="10.08"/>
        <n v="45.52"/>
        <n v="1.76"/>
        <n v="14.85"/>
        <n v="12.85"/>
        <n v="5.94"/>
        <n v="26.76"/>
        <n v="1.39"/>
        <n v="30.54"/>
        <n v="2.27"/>
        <n v="17.559999999999999"/>
        <n v="7.43"/>
      </sharedItems>
    </cacheField>
  </cacheFields>
  <extLst>
    <ext xmlns:x14="http://schemas.microsoft.com/office/spreadsheetml/2009/9/main" uri="{725AE2AE-9491-48be-B2B4-4EB974FC3084}">
      <x14:pivotCacheDefinition pivotCacheId="496887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19">
  <r>
    <x v="0"/>
    <x v="0"/>
    <s v="Mumbai"/>
    <x v="0"/>
    <x v="0"/>
    <x v="0"/>
    <x v="0"/>
    <x v="0"/>
    <s v="26.6 km/kg"/>
    <n v="26.6"/>
    <x v="0"/>
    <n v="998"/>
    <x v="0"/>
    <s v="58.16 bhp"/>
    <n v="5"/>
    <x v="0"/>
  </r>
  <r>
    <x v="1"/>
    <x v="1"/>
    <s v="Pune"/>
    <x v="1"/>
    <x v="1"/>
    <x v="1"/>
    <x v="0"/>
    <x v="0"/>
    <s v="19.67 kmpl"/>
    <n v="19.670000000000002"/>
    <x v="1"/>
    <n v="1582"/>
    <x v="0"/>
    <s v="126.2 bhp"/>
    <n v="5"/>
    <x v="1"/>
  </r>
  <r>
    <x v="2"/>
    <x v="2"/>
    <s v="Chennai"/>
    <x v="2"/>
    <x v="2"/>
    <x v="2"/>
    <x v="0"/>
    <x v="0"/>
    <s v="18.2 kmpl"/>
    <n v="18.2"/>
    <x v="2"/>
    <n v="1199"/>
    <x v="0"/>
    <s v="88.7 bhp"/>
    <n v="5"/>
    <x v="2"/>
  </r>
  <r>
    <x v="3"/>
    <x v="0"/>
    <s v="Chennai"/>
    <x v="3"/>
    <x v="3"/>
    <x v="1"/>
    <x v="0"/>
    <x v="0"/>
    <s v="20.77 kmpl"/>
    <n v="20.77"/>
    <x v="3"/>
    <n v="1248"/>
    <x v="0"/>
    <s v="88.76 bhp"/>
    <n v="7"/>
    <x v="3"/>
  </r>
  <r>
    <x v="4"/>
    <x v="3"/>
    <s v="Coimbatore"/>
    <x v="4"/>
    <x v="4"/>
    <x v="1"/>
    <x v="1"/>
    <x v="1"/>
    <s v="15.2 kmpl"/>
    <n v="15.2"/>
    <x v="4"/>
    <n v="1968"/>
    <x v="0"/>
    <s v="140.8 bhp"/>
    <n v="5"/>
    <x v="4"/>
  </r>
  <r>
    <x v="5"/>
    <x v="1"/>
    <s v="Hyderabad"/>
    <x v="3"/>
    <x v="5"/>
    <x v="3"/>
    <x v="0"/>
    <x v="0"/>
    <s v="21.1 km/kg"/>
    <n v="21.1"/>
    <x v="5"/>
    <n v="814"/>
    <x v="0"/>
    <s v="55.2 bhp"/>
    <n v="5"/>
    <x v="5"/>
  </r>
  <r>
    <x v="6"/>
    <x v="4"/>
    <s v="Jaipur"/>
    <x v="4"/>
    <x v="6"/>
    <x v="1"/>
    <x v="0"/>
    <x v="0"/>
    <s v="23.08 kmpl"/>
    <n v="23.08"/>
    <x v="6"/>
    <n v="1461"/>
    <x v="0"/>
    <s v="63.1 bhp"/>
    <n v="5"/>
    <x v="6"/>
  </r>
  <r>
    <x v="7"/>
    <x v="5"/>
    <s v="Mumbai"/>
    <x v="5"/>
    <x v="7"/>
    <x v="1"/>
    <x v="1"/>
    <x v="0"/>
    <s v="11.36 kmpl"/>
    <n v="11.36"/>
    <x v="7"/>
    <n v="2755"/>
    <x v="1"/>
    <s v="171.5 bhp"/>
    <n v="8"/>
    <x v="7"/>
  </r>
  <r>
    <x v="8"/>
    <x v="6"/>
    <s v="Pune"/>
    <x v="4"/>
    <x v="8"/>
    <x v="1"/>
    <x v="0"/>
    <x v="0"/>
    <s v="20.54 kmpl"/>
    <n v="20.54"/>
    <x v="8"/>
    <n v="1598"/>
    <x v="0"/>
    <s v="103.6 bhp"/>
    <n v="5"/>
    <x v="8"/>
  </r>
  <r>
    <x v="9"/>
    <x v="7"/>
    <s v="Chennai"/>
    <x v="3"/>
    <x v="9"/>
    <x v="1"/>
    <x v="0"/>
    <x v="1"/>
    <s v="22.3 kmpl"/>
    <n v="22.3"/>
    <x v="3"/>
    <n v="1248"/>
    <x v="0"/>
    <s v="74 bhp"/>
    <n v="5"/>
    <x v="9"/>
  </r>
  <r>
    <x v="10"/>
    <x v="0"/>
    <s v="Kochi"/>
    <x v="6"/>
    <x v="10"/>
    <x v="2"/>
    <x v="0"/>
    <x v="0"/>
    <s v="21.56 kmpl"/>
    <n v="21.56"/>
    <x v="9"/>
    <n v="1462"/>
    <x v="0"/>
    <s v="103.25 bhp"/>
    <n v="5"/>
    <x v="10"/>
  </r>
  <r>
    <x v="11"/>
    <x v="2"/>
    <s v="Kolkata"/>
    <x v="3"/>
    <x v="11"/>
    <x v="2"/>
    <x v="1"/>
    <x v="0"/>
    <s v="16.8 kmpl"/>
    <n v="16.8"/>
    <x v="10"/>
    <n v="1497"/>
    <x v="0"/>
    <s v="116.3 bhp"/>
    <n v="5"/>
    <x v="11"/>
  </r>
  <r>
    <x v="12"/>
    <x v="0"/>
    <s v="Jaipur"/>
    <x v="1"/>
    <x v="12"/>
    <x v="1"/>
    <x v="0"/>
    <x v="0"/>
    <s v="25.2 kmpl"/>
    <n v="25.2"/>
    <x v="3"/>
    <n v="1248"/>
    <x v="0"/>
    <s v="74 bhp"/>
    <n v="5"/>
    <x v="12"/>
  </r>
  <r>
    <x v="13"/>
    <x v="8"/>
    <s v="Delhi"/>
    <x v="7"/>
    <x v="0"/>
    <x v="1"/>
    <x v="1"/>
    <x v="0"/>
    <s v="12.7 kmpl"/>
    <n v="12.7"/>
    <x v="11"/>
    <n v="2179"/>
    <x v="1"/>
    <s v="187.7 bhp"/>
    <n v="5"/>
    <x v="13"/>
  </r>
  <r>
    <x v="14"/>
    <x v="8"/>
    <s v="Pune"/>
    <x v="3"/>
    <x v="13"/>
    <x v="1"/>
    <x v="1"/>
    <x v="1"/>
    <s v="0.0 kmpl"/>
    <n v="0"/>
    <x v="11"/>
    <n v="2179"/>
    <x v="1"/>
    <s v="115 bhp"/>
    <n v="5"/>
    <x v="7"/>
  </r>
  <r>
    <x v="15"/>
    <x v="9"/>
    <s v="Delhi"/>
    <x v="7"/>
    <x v="14"/>
    <x v="1"/>
    <x v="0"/>
    <x v="0"/>
    <s v="13.5 kmpl"/>
    <n v="13.5"/>
    <x v="12"/>
    <n v="2477"/>
    <x v="1"/>
    <s v="175.56 bhp"/>
    <n v="7"/>
    <x v="14"/>
  </r>
  <r>
    <x v="16"/>
    <x v="2"/>
    <s v="Kochi"/>
    <x v="5"/>
    <x v="15"/>
    <x v="1"/>
    <x v="0"/>
    <x v="0"/>
    <s v="25.8 kmpl"/>
    <n v="25.8"/>
    <x v="13"/>
    <n v="1498"/>
    <x v="0"/>
    <s v="98.6 bhp"/>
    <n v="5"/>
    <x v="15"/>
  </r>
  <r>
    <x v="17"/>
    <x v="0"/>
    <s v="Jaipur"/>
    <x v="8"/>
    <x v="16"/>
    <x v="1"/>
    <x v="0"/>
    <x v="0"/>
    <s v="28.4 kmpl"/>
    <n v="28.4"/>
    <x v="3"/>
    <n v="1248"/>
    <x v="0"/>
    <s v="74 bhp"/>
    <n v="5"/>
    <x v="16"/>
  </r>
  <r>
    <x v="18"/>
    <x v="10"/>
    <s v="Kochi"/>
    <x v="7"/>
    <x v="17"/>
    <x v="1"/>
    <x v="0"/>
    <x v="0"/>
    <s v="20.45 kmpl"/>
    <n v="20.45"/>
    <x v="6"/>
    <n v="1461"/>
    <x v="0"/>
    <s v="83.8 bhp"/>
    <n v="5"/>
    <x v="17"/>
  </r>
  <r>
    <x v="19"/>
    <x v="11"/>
    <s v="Bangalore"/>
    <x v="7"/>
    <x v="18"/>
    <x v="1"/>
    <x v="1"/>
    <x v="0"/>
    <s v="14.84 kmpl"/>
    <n v="14.84"/>
    <x v="14"/>
    <n v="2143"/>
    <x v="1"/>
    <s v="167.62 bhp"/>
    <n v="5"/>
    <x v="18"/>
  </r>
  <r>
    <x v="20"/>
    <x v="12"/>
    <s v="Kochi"/>
    <x v="7"/>
    <x v="19"/>
    <x v="1"/>
    <x v="1"/>
    <x v="0"/>
    <s v="22.69 kmpl"/>
    <n v="22.69"/>
    <x v="15"/>
    <n v="1995"/>
    <x v="0"/>
    <s v="190 bhp"/>
    <n v="5"/>
    <x v="19"/>
  </r>
  <r>
    <x v="21"/>
    <x v="0"/>
    <s v="Bangalore"/>
    <x v="1"/>
    <x v="20"/>
    <x v="1"/>
    <x v="0"/>
    <x v="1"/>
    <s v="23.65 kmpl"/>
    <n v="23.65"/>
    <x v="3"/>
    <n v="1248"/>
    <x v="0"/>
    <s v="88.5 bhp"/>
    <n v="5"/>
    <x v="20"/>
  </r>
  <r>
    <x v="22"/>
    <x v="3"/>
    <s v="Mumbai"/>
    <x v="1"/>
    <x v="21"/>
    <x v="2"/>
    <x v="1"/>
    <x v="0"/>
    <s v="13.53 kmpl"/>
    <n v="13.53"/>
    <x v="16"/>
    <n v="1984"/>
    <x v="0"/>
    <s v="177.01 bhp"/>
    <n v="5"/>
    <x v="21"/>
  </r>
  <r>
    <x v="23"/>
    <x v="1"/>
    <s v="Kolkata"/>
    <x v="0"/>
    <x v="22"/>
    <x v="2"/>
    <x v="0"/>
    <x v="0"/>
    <s v="18.5 kmpl"/>
    <n v="18.5"/>
    <x v="17"/>
    <n v="1197"/>
    <x v="0"/>
    <s v="80 bhp"/>
    <n v="5"/>
    <x v="22"/>
  </r>
  <r>
    <x v="24"/>
    <x v="6"/>
    <s v="Kolkata"/>
    <x v="0"/>
    <x v="23"/>
    <x v="2"/>
    <x v="1"/>
    <x v="0"/>
    <s v="14.4 kmpl"/>
    <n v="14.4"/>
    <x v="8"/>
    <n v="1598"/>
    <x v="0"/>
    <s v="103.6 bhp"/>
    <n v="5"/>
    <x v="23"/>
  </r>
  <r>
    <x v="25"/>
    <x v="2"/>
    <s v="Mumbai"/>
    <x v="3"/>
    <x v="24"/>
    <x v="2"/>
    <x v="0"/>
    <x v="0"/>
    <s v="16.8 kmpl"/>
    <n v="16.8"/>
    <x v="10"/>
    <n v="1497"/>
    <x v="0"/>
    <s v="116.3 bhp"/>
    <n v="5"/>
    <x v="24"/>
  </r>
  <r>
    <x v="6"/>
    <x v="4"/>
    <s v="Hyderabad"/>
    <x v="3"/>
    <x v="25"/>
    <x v="1"/>
    <x v="0"/>
    <x v="0"/>
    <s v="23.08 kmpl"/>
    <n v="23.08"/>
    <x v="6"/>
    <n v="1461"/>
    <x v="0"/>
    <s v="63.1 bhp"/>
    <n v="5"/>
    <x v="24"/>
  </r>
  <r>
    <x v="26"/>
    <x v="0"/>
    <s v="Hyderabad"/>
    <x v="4"/>
    <x v="25"/>
    <x v="2"/>
    <x v="0"/>
    <x v="1"/>
    <s v="20.92 kmpl"/>
    <n v="20.92"/>
    <x v="0"/>
    <n v="998"/>
    <x v="0"/>
    <s v="67.1 bhp"/>
    <n v="5"/>
    <x v="25"/>
  </r>
  <r>
    <x v="27"/>
    <x v="2"/>
    <s v="Kochi"/>
    <x v="6"/>
    <x v="26"/>
    <x v="2"/>
    <x v="0"/>
    <x v="0"/>
    <s v="17.5 kmpl"/>
    <n v="17.5"/>
    <x v="2"/>
    <n v="1199"/>
    <x v="0"/>
    <s v="88.7 bhp"/>
    <n v="5"/>
    <x v="26"/>
  </r>
  <r>
    <x v="28"/>
    <x v="5"/>
    <s v="Mumbai"/>
    <x v="9"/>
    <x v="27"/>
    <x v="1"/>
    <x v="0"/>
    <x v="2"/>
    <s v="12.8 kmpl"/>
    <n v="12.8"/>
    <x v="18"/>
    <n v="2494"/>
    <x v="1"/>
    <s v="102 bhp"/>
    <n v="7"/>
    <x v="27"/>
  </r>
  <r>
    <x v="29"/>
    <x v="10"/>
    <s v="Bangalore"/>
    <x v="4"/>
    <x v="28"/>
    <x v="1"/>
    <x v="0"/>
    <x v="0"/>
    <s v="19.01 kmpl"/>
    <n v="19.010000000000002"/>
    <x v="6"/>
    <n v="1461"/>
    <x v="0"/>
    <s v="108.45 bhp"/>
    <n v="5"/>
    <x v="28"/>
  </r>
  <r>
    <x v="30"/>
    <x v="5"/>
    <s v="Delhi"/>
    <x v="3"/>
    <x v="29"/>
    <x v="2"/>
    <x v="0"/>
    <x v="0"/>
    <s v="14.53 kmpl"/>
    <n v="14.53"/>
    <x v="19"/>
    <n v="1798"/>
    <x v="0"/>
    <s v="138.1 bhp"/>
    <n v="5"/>
    <x v="29"/>
  </r>
  <r>
    <x v="31"/>
    <x v="13"/>
    <s v="Bangalore"/>
    <x v="4"/>
    <x v="0"/>
    <x v="1"/>
    <x v="1"/>
    <x v="1"/>
    <s v="11.18 kmpl"/>
    <n v="11.18"/>
    <x v="20"/>
    <n v="2696"/>
    <x v="1"/>
    <s v="184 bhp"/>
    <n v="7"/>
    <x v="1"/>
  </r>
  <r>
    <x v="32"/>
    <x v="3"/>
    <s v="Kolkata"/>
    <x v="0"/>
    <x v="30"/>
    <x v="1"/>
    <x v="1"/>
    <x v="0"/>
    <s v="12.4 kmpl"/>
    <n v="12.4"/>
    <x v="21"/>
    <n v="2698"/>
    <x v="1"/>
    <s v="179.5 bhp"/>
    <n v="5"/>
    <x v="30"/>
  </r>
  <r>
    <x v="33"/>
    <x v="6"/>
    <s v="Coimbatore"/>
    <x v="7"/>
    <x v="31"/>
    <x v="2"/>
    <x v="0"/>
    <x v="1"/>
    <s v="16.09 kmpl"/>
    <n v="16.09"/>
    <x v="8"/>
    <n v="1598"/>
    <x v="0"/>
    <s v="103.5 bhp"/>
    <n v="5"/>
    <x v="31"/>
  </r>
  <r>
    <x v="34"/>
    <x v="0"/>
    <s v="Jaipur"/>
    <x v="10"/>
    <x v="32"/>
    <x v="2"/>
    <x v="0"/>
    <x v="1"/>
    <s v="14.0 kmpl"/>
    <n v="14"/>
    <x v="22"/>
    <n v="1061"/>
    <x v="0"/>
    <s v="64 bhp"/>
    <n v="5"/>
    <x v="32"/>
  </r>
  <r>
    <x v="35"/>
    <x v="0"/>
    <s v="Kochi"/>
    <x v="6"/>
    <x v="33"/>
    <x v="1"/>
    <x v="0"/>
    <x v="0"/>
    <s v="24.3 kmpl"/>
    <n v="24.3"/>
    <x v="3"/>
    <n v="1248"/>
    <x v="0"/>
    <s v="88.5 bhp"/>
    <n v="5"/>
    <x v="33"/>
  </r>
  <r>
    <x v="36"/>
    <x v="13"/>
    <s v="Delhi"/>
    <x v="8"/>
    <x v="34"/>
    <x v="2"/>
    <x v="0"/>
    <x v="0"/>
    <s v="18.15 kmpl"/>
    <n v="18.149999999999999"/>
    <x v="23"/>
    <n v="1198"/>
    <x v="0"/>
    <s v="82 bhp"/>
    <n v="5"/>
    <x v="34"/>
  </r>
  <r>
    <x v="37"/>
    <x v="11"/>
    <s v="Pune"/>
    <x v="4"/>
    <x v="13"/>
    <x v="1"/>
    <x v="1"/>
    <x v="0"/>
    <s v="11.74 kmpl"/>
    <n v="11.74"/>
    <x v="24"/>
    <n v="2987"/>
    <x v="1"/>
    <s v="254.8 bhp"/>
    <n v="5"/>
    <x v="18"/>
  </r>
  <r>
    <x v="38"/>
    <x v="6"/>
    <s v="Chennai"/>
    <x v="4"/>
    <x v="28"/>
    <x v="1"/>
    <x v="0"/>
    <x v="0"/>
    <s v="22.07 kmpl"/>
    <n v="22.07"/>
    <x v="2"/>
    <n v="1199"/>
    <x v="0"/>
    <s v="73.9 bhp"/>
    <n v="5"/>
    <x v="35"/>
  </r>
  <r>
    <x v="39"/>
    <x v="0"/>
    <s v="Delhi"/>
    <x v="11"/>
    <x v="35"/>
    <x v="2"/>
    <x v="0"/>
    <x v="1"/>
    <s v="19.7 kmpl"/>
    <n v="19.7"/>
    <x v="25"/>
    <n v="796"/>
    <x v="0"/>
    <s v="46.3 bhp"/>
    <n v="5"/>
    <x v="36"/>
  </r>
  <r>
    <x v="40"/>
    <x v="7"/>
    <s v="Kochi"/>
    <x v="7"/>
    <x v="36"/>
    <x v="2"/>
    <x v="0"/>
    <x v="0"/>
    <s v="25.4 kmpl"/>
    <n v="25.4"/>
    <x v="26"/>
    <n v="624"/>
    <x v="0"/>
    <s v="37.5 bhp"/>
    <n v="4"/>
    <x v="37"/>
  </r>
  <r>
    <x v="41"/>
    <x v="13"/>
    <s v="Coimbatore"/>
    <x v="8"/>
    <x v="37"/>
    <x v="1"/>
    <x v="0"/>
    <x v="0"/>
    <s v="25.32 kmpl"/>
    <n v="25.32"/>
    <x v="23"/>
    <n v="1198"/>
    <x v="0"/>
    <s v="77 bhp"/>
    <n v="6"/>
    <x v="38"/>
  </r>
  <r>
    <x v="42"/>
    <x v="1"/>
    <s v="Kochi"/>
    <x v="7"/>
    <x v="38"/>
    <x v="2"/>
    <x v="0"/>
    <x v="0"/>
    <s v="18.5 kmpl"/>
    <n v="18.5"/>
    <x v="17"/>
    <n v="1197"/>
    <x v="0"/>
    <s v="82.9 bhp"/>
    <n v="5"/>
    <x v="39"/>
  </r>
  <r>
    <x v="43"/>
    <x v="1"/>
    <s v="Bangalore"/>
    <x v="7"/>
    <x v="39"/>
    <x v="2"/>
    <x v="1"/>
    <x v="0"/>
    <s v="14.62 kmpl"/>
    <n v="14.62"/>
    <x v="27"/>
    <n v="1999"/>
    <x v="0"/>
    <s v="149.92 bhp"/>
    <n v="5"/>
    <x v="40"/>
  </r>
  <r>
    <x v="44"/>
    <x v="5"/>
    <s v="Mumbai"/>
    <x v="5"/>
    <x v="40"/>
    <x v="2"/>
    <x v="1"/>
    <x v="0"/>
    <s v="14.28 kmpl"/>
    <n v="14.28"/>
    <x v="19"/>
    <n v="1798"/>
    <x v="0"/>
    <s v="138.03 bhp"/>
    <n v="5"/>
    <x v="41"/>
  </r>
  <r>
    <x v="45"/>
    <x v="1"/>
    <s v="Ahmedabad"/>
    <x v="11"/>
    <x v="41"/>
    <x v="1"/>
    <x v="0"/>
    <x v="1"/>
    <s v="14.9 kmpl"/>
    <n v="14.9"/>
    <x v="28"/>
    <n v="1991"/>
    <x v="0"/>
    <s v="112.2 bhp"/>
    <n v="5"/>
    <x v="24"/>
  </r>
  <r>
    <x v="46"/>
    <x v="5"/>
    <s v="Bangalore"/>
    <x v="3"/>
    <x v="42"/>
    <x v="2"/>
    <x v="0"/>
    <x v="0"/>
    <s v="11.25 kmpl"/>
    <n v="11.25"/>
    <x v="29"/>
    <n v="2694"/>
    <x v="1"/>
    <s v="163.7 bhp"/>
    <n v="7"/>
    <x v="42"/>
  </r>
  <r>
    <x v="47"/>
    <x v="1"/>
    <s v="Jaipur"/>
    <x v="7"/>
    <x v="5"/>
    <x v="1"/>
    <x v="0"/>
    <x v="0"/>
    <s v="24.4 kmpl"/>
    <n v="24.4"/>
    <x v="30"/>
    <n v="1120"/>
    <x v="0"/>
    <s v="71 bhp"/>
    <n v="5"/>
    <x v="43"/>
  </r>
  <r>
    <x v="48"/>
    <x v="13"/>
    <s v="Jaipur"/>
    <x v="3"/>
    <x v="43"/>
    <x v="1"/>
    <x v="0"/>
    <x v="1"/>
    <s v="16.55 kmpl"/>
    <n v="16.55"/>
    <x v="31"/>
    <n v="2498"/>
    <x v="1"/>
    <s v="105 bhp"/>
    <n v="6"/>
    <x v="44"/>
  </r>
  <r>
    <x v="49"/>
    <x v="3"/>
    <s v="Kochi"/>
    <x v="1"/>
    <x v="44"/>
    <x v="1"/>
    <x v="1"/>
    <x v="0"/>
    <s v="17.11 kmpl"/>
    <n v="17.11"/>
    <x v="4"/>
    <n v="1968"/>
    <x v="0"/>
    <s v="174.33 bhp"/>
    <n v="5"/>
    <x v="45"/>
  </r>
  <r>
    <x v="50"/>
    <x v="0"/>
    <s v="Delhi"/>
    <x v="7"/>
    <x v="34"/>
    <x v="1"/>
    <x v="0"/>
    <x v="0"/>
    <s v="22.9 kmpl"/>
    <n v="22.9"/>
    <x v="3"/>
    <n v="1248"/>
    <x v="0"/>
    <s v="74 bhp"/>
    <n v="5"/>
    <x v="24"/>
  </r>
  <r>
    <x v="51"/>
    <x v="0"/>
    <s v="Kolkata"/>
    <x v="7"/>
    <x v="45"/>
    <x v="1"/>
    <x v="0"/>
    <x v="0"/>
    <s v="17.8 kmpl"/>
    <n v="17.8"/>
    <x v="3"/>
    <n v="1248"/>
    <x v="0"/>
    <s v="75 bhp"/>
    <n v="5"/>
    <x v="46"/>
  </r>
  <r>
    <x v="52"/>
    <x v="0"/>
    <s v="Delhi"/>
    <x v="4"/>
    <x v="46"/>
    <x v="1"/>
    <x v="0"/>
    <x v="0"/>
    <s v="28.4 kmpl"/>
    <n v="28.4"/>
    <x v="3"/>
    <n v="1248"/>
    <x v="0"/>
    <s v="74 bhp"/>
    <n v="5"/>
    <x v="43"/>
  </r>
  <r>
    <x v="53"/>
    <x v="1"/>
    <s v="Chennai"/>
    <x v="1"/>
    <x v="25"/>
    <x v="2"/>
    <x v="0"/>
    <x v="3"/>
    <s v="18.9 kmpl"/>
    <n v="18.899999999999999"/>
    <x v="17"/>
    <n v="1197"/>
    <x v="0"/>
    <s v="82 bhp"/>
    <n v="5"/>
    <x v="47"/>
  </r>
  <r>
    <x v="54"/>
    <x v="6"/>
    <s v="Kolkata"/>
    <x v="1"/>
    <x v="47"/>
    <x v="2"/>
    <x v="0"/>
    <x v="0"/>
    <s v="15.04 kmpl"/>
    <n v="15.04"/>
    <x v="8"/>
    <n v="1598"/>
    <x v="0"/>
    <s v="103.2 bhp"/>
    <n v="5"/>
    <x v="48"/>
  </r>
  <r>
    <x v="55"/>
    <x v="10"/>
    <s v="Kochi"/>
    <x v="8"/>
    <x v="48"/>
    <x v="2"/>
    <x v="0"/>
    <x v="0"/>
    <s v="25.17 kmpl"/>
    <n v="25.17"/>
    <x v="32"/>
    <n v="799"/>
    <x v="0"/>
    <s v="53.3 bhp"/>
    <n v="5"/>
    <x v="46"/>
  </r>
  <r>
    <x v="56"/>
    <x v="1"/>
    <s v="Kolkata"/>
    <x v="0"/>
    <x v="49"/>
    <x v="2"/>
    <x v="0"/>
    <x v="0"/>
    <s v="20.36 kmpl"/>
    <n v="20.36"/>
    <x v="17"/>
    <n v="1197"/>
    <x v="0"/>
    <s v="78.9 bhp"/>
    <n v="5"/>
    <x v="49"/>
  </r>
  <r>
    <x v="57"/>
    <x v="4"/>
    <s v="Hyderabad"/>
    <x v="0"/>
    <x v="50"/>
    <x v="1"/>
    <x v="1"/>
    <x v="0"/>
    <s v="13.29 kmpl"/>
    <n v="13.29"/>
    <x v="15"/>
    <n v="1995"/>
    <x v="0"/>
    <s v="147.6 bhp"/>
    <n v="5"/>
    <x v="28"/>
  </r>
  <r>
    <x v="58"/>
    <x v="0"/>
    <s v="Hyderabad"/>
    <x v="0"/>
    <x v="51"/>
    <x v="2"/>
    <x v="0"/>
    <x v="0"/>
    <s v="18.2 kmpl"/>
    <n v="18.2"/>
    <x v="0"/>
    <n v="998"/>
    <x v="0"/>
    <s v="67.1 bhp"/>
    <n v="5"/>
    <x v="50"/>
  </r>
  <r>
    <x v="59"/>
    <x v="5"/>
    <s v="Mumbai"/>
    <x v="8"/>
    <x v="52"/>
    <x v="1"/>
    <x v="0"/>
    <x v="0"/>
    <s v="13.68 kmpl"/>
    <n v="13.68"/>
    <x v="33"/>
    <n v="2393"/>
    <x v="1"/>
    <s v="147.8 bhp"/>
    <n v="8"/>
    <x v="51"/>
  </r>
  <r>
    <x v="60"/>
    <x v="14"/>
    <s v="Bangalore"/>
    <x v="0"/>
    <x v="0"/>
    <x v="1"/>
    <x v="0"/>
    <x v="0"/>
    <s v="20.0 kmpl"/>
    <n v="20"/>
    <x v="34"/>
    <n v="1399"/>
    <x v="0"/>
    <s v="68 bhp"/>
    <n v="5"/>
    <x v="25"/>
  </r>
  <r>
    <x v="61"/>
    <x v="11"/>
    <s v="Delhi"/>
    <x v="1"/>
    <x v="53"/>
    <x v="2"/>
    <x v="1"/>
    <x v="0"/>
    <s v="11.74 kmpl"/>
    <n v="11.74"/>
    <x v="35"/>
    <n v="1796"/>
    <x v="0"/>
    <s v="186 bhp"/>
    <n v="5"/>
    <x v="52"/>
  </r>
  <r>
    <x v="62"/>
    <x v="11"/>
    <s v="Pune"/>
    <x v="2"/>
    <x v="54"/>
    <x v="1"/>
    <x v="0"/>
    <x v="1"/>
    <s v="15.8 kmpl"/>
    <n v="15.8"/>
    <x v="36"/>
    <n v="2148"/>
    <x v="1"/>
    <s v="170 bhp"/>
    <n v="5"/>
    <x v="53"/>
  </r>
  <r>
    <x v="63"/>
    <x v="7"/>
    <s v="Chennai"/>
    <x v="5"/>
    <x v="55"/>
    <x v="1"/>
    <x v="0"/>
    <x v="0"/>
    <s v="25.0 kmpl"/>
    <n v="25"/>
    <x v="37"/>
    <n v="1396"/>
    <x v="0"/>
    <s v="69 bhp"/>
    <n v="5"/>
    <x v="54"/>
  </r>
  <r>
    <x v="64"/>
    <x v="3"/>
    <s v="Jaipur"/>
    <x v="3"/>
    <x v="56"/>
    <x v="1"/>
    <x v="1"/>
    <x v="0"/>
    <s v="16.55 kmpl"/>
    <n v="16.55"/>
    <x v="4"/>
    <n v="1968"/>
    <x v="0"/>
    <s v="140 bhp"/>
    <n v="5"/>
    <x v="55"/>
  </r>
  <r>
    <x v="65"/>
    <x v="2"/>
    <s v="Mumbai"/>
    <x v="9"/>
    <x v="57"/>
    <x v="2"/>
    <x v="1"/>
    <x v="1"/>
    <s v="16.4 kmpl"/>
    <n v="16.399999999999999"/>
    <x v="10"/>
    <n v="1497"/>
    <x v="0"/>
    <s v="78 bhp"/>
    <n v="5"/>
    <x v="32"/>
  </r>
  <r>
    <x v="66"/>
    <x v="11"/>
    <s v="Coimbatore"/>
    <x v="12"/>
    <x v="58"/>
    <x v="1"/>
    <x v="1"/>
    <x v="0"/>
    <s v="0.0 kmpl"/>
    <n v="0"/>
    <x v="38"/>
    <n v="1950"/>
    <x v="0"/>
    <s v="194 bhp"/>
    <n v="5"/>
    <x v="56"/>
  </r>
  <r>
    <x v="67"/>
    <x v="0"/>
    <s v="Pune"/>
    <x v="5"/>
    <x v="57"/>
    <x v="1"/>
    <x v="0"/>
    <x v="0"/>
    <s v="24.52 kmpl"/>
    <n v="24.52"/>
    <x v="3"/>
    <n v="1248"/>
    <x v="0"/>
    <s v="88.5 bhp"/>
    <n v="7"/>
    <x v="57"/>
  </r>
  <r>
    <x v="68"/>
    <x v="1"/>
    <s v="Mumbai"/>
    <x v="6"/>
    <x v="59"/>
    <x v="1"/>
    <x v="0"/>
    <x v="0"/>
    <s v="22.1 kmpl"/>
    <n v="22.1"/>
    <x v="37"/>
    <n v="1396"/>
    <x v="0"/>
    <s v="88.7 bhp"/>
    <n v="5"/>
    <x v="58"/>
  </r>
  <r>
    <x v="69"/>
    <x v="15"/>
    <s v="Mumbai"/>
    <x v="11"/>
    <x v="60"/>
    <x v="2"/>
    <x v="1"/>
    <x v="0"/>
    <s v="8.5 kmpl"/>
    <n v="8.5"/>
    <x v="39"/>
    <n v="4806"/>
    <x v="2"/>
    <s v="500 bhp"/>
    <n v="5"/>
    <x v="59"/>
  </r>
  <r>
    <x v="70"/>
    <x v="13"/>
    <s v="Mumbai"/>
    <x v="1"/>
    <x v="61"/>
    <x v="1"/>
    <x v="0"/>
    <x v="0"/>
    <s v="15.1 kmpl"/>
    <n v="15.1"/>
    <x v="11"/>
    <n v="2179"/>
    <x v="1"/>
    <s v="140 bhp"/>
    <n v="7"/>
    <x v="60"/>
  </r>
  <r>
    <x v="71"/>
    <x v="1"/>
    <s v="Kochi"/>
    <x v="3"/>
    <x v="62"/>
    <x v="2"/>
    <x v="1"/>
    <x v="0"/>
    <s v="16.95 kmpl"/>
    <n v="16.95"/>
    <x v="17"/>
    <n v="1197"/>
    <x v="0"/>
    <s v="78.9 bhp"/>
    <n v="5"/>
    <x v="61"/>
  </r>
  <r>
    <x v="72"/>
    <x v="4"/>
    <s v="Kochi"/>
    <x v="1"/>
    <x v="63"/>
    <x v="1"/>
    <x v="0"/>
    <x v="0"/>
    <s v="19.64 kmpl"/>
    <n v="19.64"/>
    <x v="6"/>
    <n v="1461"/>
    <x v="0"/>
    <s v="108.5 bhp"/>
    <n v="5"/>
    <x v="62"/>
  </r>
  <r>
    <x v="73"/>
    <x v="2"/>
    <s v="Coimbatore"/>
    <x v="5"/>
    <x v="64"/>
    <x v="2"/>
    <x v="1"/>
    <x v="1"/>
    <s v="16.5 kmpl"/>
    <n v="16.5"/>
    <x v="23"/>
    <n v="1198"/>
    <x v="0"/>
    <s v="86.8 bhp"/>
    <n v="5"/>
    <x v="63"/>
  </r>
  <r>
    <x v="74"/>
    <x v="3"/>
    <s v="Delhi"/>
    <x v="7"/>
    <x v="65"/>
    <x v="1"/>
    <x v="1"/>
    <x v="1"/>
    <s v="18.53 kmpl"/>
    <n v="18.53"/>
    <x v="4"/>
    <n v="1968"/>
    <x v="0"/>
    <s v="187.74 bhp"/>
    <n v="5"/>
    <x v="64"/>
  </r>
  <r>
    <x v="75"/>
    <x v="14"/>
    <s v="Jaipur"/>
    <x v="11"/>
    <x v="66"/>
    <x v="1"/>
    <x v="0"/>
    <x v="0"/>
    <s v="17.8 kmpl"/>
    <n v="17.8"/>
    <x v="34"/>
    <n v="1399"/>
    <x v="0"/>
    <s v="null bhp"/>
    <n v="5"/>
    <x v="65"/>
  </r>
  <r>
    <x v="76"/>
    <x v="5"/>
    <s v="Chennai"/>
    <x v="13"/>
    <x v="67"/>
    <x v="2"/>
    <x v="0"/>
    <x v="3"/>
    <s v="12.4 kmpl"/>
    <n v="12.4"/>
    <x v="40"/>
    <n v="1998"/>
    <x v="0"/>
    <s v="132 bhp"/>
    <n v="8"/>
    <x v="2"/>
  </r>
  <r>
    <x v="77"/>
    <x v="5"/>
    <s v="Hyderabad"/>
    <x v="3"/>
    <x v="68"/>
    <x v="1"/>
    <x v="0"/>
    <x v="0"/>
    <s v="12.8 kmpl"/>
    <n v="12.8"/>
    <x v="18"/>
    <n v="2494"/>
    <x v="1"/>
    <s v="102 bhp"/>
    <n v="7"/>
    <x v="66"/>
  </r>
  <r>
    <x v="78"/>
    <x v="1"/>
    <s v="Hyderabad"/>
    <x v="14"/>
    <x v="69"/>
    <x v="2"/>
    <x v="0"/>
    <x v="0"/>
    <s v="0.0 kmpl"/>
    <n v="0"/>
    <x v="41"/>
    <n v="1086"/>
    <x v="0"/>
    <s v="null bhp"/>
    <n v="5"/>
    <x v="67"/>
  </r>
  <r>
    <x v="52"/>
    <x v="0"/>
    <s v="Jaipur"/>
    <x v="3"/>
    <x v="70"/>
    <x v="1"/>
    <x v="0"/>
    <x v="0"/>
    <s v="22.9 kmpl"/>
    <n v="22.9"/>
    <x v="3"/>
    <n v="1248"/>
    <x v="0"/>
    <s v="74 bhp"/>
    <n v="5"/>
    <x v="68"/>
  </r>
  <r>
    <x v="79"/>
    <x v="7"/>
    <s v="Pune"/>
    <x v="8"/>
    <x v="71"/>
    <x v="2"/>
    <x v="0"/>
    <x v="0"/>
    <s v="17.57 kmpl"/>
    <n v="17.57"/>
    <x v="42"/>
    <n v="1193"/>
    <x v="0"/>
    <s v="88.7 bhp"/>
    <n v="5"/>
    <x v="2"/>
  </r>
  <r>
    <x v="80"/>
    <x v="2"/>
    <s v="Kochi"/>
    <x v="5"/>
    <x v="72"/>
    <x v="2"/>
    <x v="0"/>
    <x v="0"/>
    <s v="18.0 kmpl"/>
    <n v="18"/>
    <x v="23"/>
    <n v="1198"/>
    <x v="0"/>
    <s v="86.7 bhp"/>
    <n v="5"/>
    <x v="69"/>
  </r>
  <r>
    <x v="81"/>
    <x v="14"/>
    <s v="Hyderabad"/>
    <x v="3"/>
    <x v="73"/>
    <x v="1"/>
    <x v="0"/>
    <x v="0"/>
    <s v="20.0 kmpl"/>
    <n v="20"/>
    <x v="34"/>
    <n v="1399"/>
    <x v="0"/>
    <s v="68 bhp"/>
    <n v="5"/>
    <x v="70"/>
  </r>
  <r>
    <x v="82"/>
    <x v="0"/>
    <s v="Jaipur"/>
    <x v="4"/>
    <x v="74"/>
    <x v="1"/>
    <x v="0"/>
    <x v="0"/>
    <s v="23.2 kmpl"/>
    <n v="23.2"/>
    <x v="3"/>
    <n v="1248"/>
    <x v="0"/>
    <s v="73.94 bhp"/>
    <n v="5"/>
    <x v="71"/>
  </r>
  <r>
    <x v="83"/>
    <x v="2"/>
    <s v="Delhi"/>
    <x v="10"/>
    <x v="34"/>
    <x v="2"/>
    <x v="0"/>
    <x v="0"/>
    <s v="17.8 kmpl"/>
    <n v="17.8"/>
    <x v="10"/>
    <n v="1497"/>
    <x v="0"/>
    <s v="117.3 bhp"/>
    <n v="5"/>
    <x v="72"/>
  </r>
  <r>
    <x v="84"/>
    <x v="12"/>
    <s v="Delhi"/>
    <x v="2"/>
    <x v="5"/>
    <x v="1"/>
    <x v="1"/>
    <x v="1"/>
    <s v="16.73 kmpl"/>
    <n v="16.73"/>
    <x v="15"/>
    <n v="1995"/>
    <x v="0"/>
    <s v="218 bhp"/>
    <n v="5"/>
    <x v="73"/>
  </r>
  <r>
    <x v="85"/>
    <x v="1"/>
    <s v="Pune"/>
    <x v="10"/>
    <x v="75"/>
    <x v="2"/>
    <x v="0"/>
    <x v="0"/>
    <s v="20.36 kmpl"/>
    <n v="20.36"/>
    <x v="17"/>
    <n v="1197"/>
    <x v="0"/>
    <s v="78.9 bhp"/>
    <n v="5"/>
    <x v="50"/>
  </r>
  <r>
    <x v="53"/>
    <x v="1"/>
    <s v="Bangalore"/>
    <x v="5"/>
    <x v="76"/>
    <x v="2"/>
    <x v="0"/>
    <x v="0"/>
    <s v="18.9 kmpl"/>
    <n v="18.899999999999999"/>
    <x v="17"/>
    <n v="1197"/>
    <x v="0"/>
    <s v="82 bhp"/>
    <n v="5"/>
    <x v="74"/>
  </r>
  <r>
    <x v="86"/>
    <x v="1"/>
    <s v="Hyderabad"/>
    <x v="9"/>
    <x v="77"/>
    <x v="2"/>
    <x v="0"/>
    <x v="0"/>
    <s v="17.0 kmpl"/>
    <n v="17"/>
    <x v="41"/>
    <n v="1086"/>
    <x v="0"/>
    <s v="null bhp"/>
    <n v="5"/>
    <x v="75"/>
  </r>
  <r>
    <x v="80"/>
    <x v="2"/>
    <s v="Mumbai"/>
    <x v="5"/>
    <x v="78"/>
    <x v="2"/>
    <x v="0"/>
    <x v="0"/>
    <s v="17.8 kmpl"/>
    <n v="17.8"/>
    <x v="23"/>
    <n v="1198"/>
    <x v="0"/>
    <s v="86.7 bhp"/>
    <n v="5"/>
    <x v="35"/>
  </r>
  <r>
    <x v="87"/>
    <x v="5"/>
    <s v="Delhi"/>
    <x v="7"/>
    <x v="79"/>
    <x v="1"/>
    <x v="0"/>
    <x v="0"/>
    <s v="13.0 kmpl"/>
    <n v="13"/>
    <x v="43"/>
    <n v="2982"/>
    <x v="1"/>
    <s v="168.5 bhp"/>
    <n v="7"/>
    <x v="51"/>
  </r>
  <r>
    <x v="88"/>
    <x v="3"/>
    <s v="Coimbatore"/>
    <x v="6"/>
    <x v="80"/>
    <x v="1"/>
    <x v="1"/>
    <x v="0"/>
    <s v="17.68 kmpl"/>
    <n v="17.68"/>
    <x v="4"/>
    <n v="1968"/>
    <x v="0"/>
    <s v="174.33 bhp"/>
    <n v="5"/>
    <x v="76"/>
  </r>
  <r>
    <x v="89"/>
    <x v="14"/>
    <s v="Delhi"/>
    <x v="4"/>
    <x v="81"/>
    <x v="1"/>
    <x v="0"/>
    <x v="0"/>
    <s v="22.7 kmpl"/>
    <n v="22.7"/>
    <x v="13"/>
    <n v="1498"/>
    <x v="0"/>
    <s v="89.84 bhp"/>
    <n v="5"/>
    <x v="44"/>
  </r>
  <r>
    <x v="90"/>
    <x v="13"/>
    <s v="Delhi"/>
    <x v="7"/>
    <x v="53"/>
    <x v="1"/>
    <x v="0"/>
    <x v="0"/>
    <s v="15.1 kmpl"/>
    <n v="15.1"/>
    <x v="11"/>
    <n v="2179"/>
    <x v="1"/>
    <s v="140 bhp"/>
    <n v="7"/>
    <x v="77"/>
  </r>
  <r>
    <x v="91"/>
    <x v="2"/>
    <s v="Kolkata"/>
    <x v="1"/>
    <x v="82"/>
    <x v="1"/>
    <x v="0"/>
    <x v="0"/>
    <s v="25.8 kmpl"/>
    <n v="25.8"/>
    <x v="13"/>
    <n v="1498"/>
    <x v="0"/>
    <s v="98.6 bhp"/>
    <n v="5"/>
    <x v="6"/>
  </r>
  <r>
    <x v="92"/>
    <x v="6"/>
    <s v="Kolkata"/>
    <x v="4"/>
    <x v="83"/>
    <x v="1"/>
    <x v="0"/>
    <x v="0"/>
    <s v="22.07 kmpl"/>
    <n v="22.07"/>
    <x v="2"/>
    <n v="1199"/>
    <x v="0"/>
    <s v="73.9 bhp"/>
    <n v="5"/>
    <x v="78"/>
  </r>
  <r>
    <x v="93"/>
    <x v="1"/>
    <s v="Ahmedabad"/>
    <x v="0"/>
    <x v="84"/>
    <x v="1"/>
    <x v="0"/>
    <x v="0"/>
    <s v="16.2 kmpl"/>
    <n v="16.2"/>
    <x v="44"/>
    <n v="1493"/>
    <x v="0"/>
    <s v="110 bhp"/>
    <n v="5"/>
    <x v="79"/>
  </r>
  <r>
    <x v="94"/>
    <x v="0"/>
    <s v="Bangalore"/>
    <x v="5"/>
    <x v="28"/>
    <x v="2"/>
    <x v="0"/>
    <x v="0"/>
    <s v="18.9 kmpl"/>
    <n v="18.899999999999999"/>
    <x v="0"/>
    <n v="998"/>
    <x v="0"/>
    <s v="67.1 bhp"/>
    <n v="5"/>
    <x v="80"/>
  </r>
  <r>
    <x v="95"/>
    <x v="6"/>
    <s v="Delhi"/>
    <x v="0"/>
    <x v="85"/>
    <x v="2"/>
    <x v="0"/>
    <x v="0"/>
    <s v="15.26 kmpl"/>
    <n v="15.26"/>
    <x v="8"/>
    <n v="1598"/>
    <x v="0"/>
    <s v="103.5 bhp"/>
    <n v="5"/>
    <x v="81"/>
  </r>
  <r>
    <x v="96"/>
    <x v="1"/>
    <s v="Pune"/>
    <x v="2"/>
    <x v="86"/>
    <x v="1"/>
    <x v="0"/>
    <x v="1"/>
    <s v="23.0 kmpl"/>
    <n v="23"/>
    <x v="37"/>
    <n v="1396"/>
    <x v="0"/>
    <s v="90 bhp"/>
    <n v="5"/>
    <x v="82"/>
  </r>
  <r>
    <x v="97"/>
    <x v="1"/>
    <s v="Mumbai"/>
    <x v="7"/>
    <x v="87"/>
    <x v="2"/>
    <x v="0"/>
    <x v="0"/>
    <s v="18.5 kmpl"/>
    <n v="18.5"/>
    <x v="17"/>
    <n v="1197"/>
    <x v="0"/>
    <s v="82.85 bhp"/>
    <n v="5"/>
    <x v="83"/>
  </r>
  <r>
    <x v="98"/>
    <x v="16"/>
    <s v="Pune"/>
    <x v="8"/>
    <x v="88"/>
    <x v="2"/>
    <x v="0"/>
    <x v="0"/>
    <s v="19.83 kmpl"/>
    <n v="19.829999999999998"/>
    <x v="23"/>
    <n v="1198"/>
    <x v="0"/>
    <s v="67 bhp"/>
    <n v="7"/>
    <x v="84"/>
  </r>
  <r>
    <x v="99"/>
    <x v="3"/>
    <s v="Kolkata"/>
    <x v="0"/>
    <x v="82"/>
    <x v="1"/>
    <x v="1"/>
    <x v="0"/>
    <s v="14.94 kmpl"/>
    <n v="14.94"/>
    <x v="45"/>
    <n v="2967"/>
    <x v="1"/>
    <s v="241.4 bhp"/>
    <n v="5"/>
    <x v="85"/>
  </r>
  <r>
    <x v="100"/>
    <x v="1"/>
    <s v="Pune"/>
    <x v="10"/>
    <x v="89"/>
    <x v="2"/>
    <x v="0"/>
    <x v="1"/>
    <s v="17.0 kmpl"/>
    <n v="17"/>
    <x v="17"/>
    <n v="1197"/>
    <x v="0"/>
    <s v="80 bhp"/>
    <n v="5"/>
    <x v="86"/>
  </r>
  <r>
    <x v="101"/>
    <x v="0"/>
    <s v="Coimbatore"/>
    <x v="0"/>
    <x v="90"/>
    <x v="2"/>
    <x v="0"/>
    <x v="0"/>
    <s v="14.0 kmpl"/>
    <n v="14"/>
    <x v="25"/>
    <n v="796"/>
    <x v="0"/>
    <s v="35 bhp"/>
    <n v="5"/>
    <x v="87"/>
  </r>
  <r>
    <x v="102"/>
    <x v="5"/>
    <s v="Ahmedabad"/>
    <x v="7"/>
    <x v="45"/>
    <x v="2"/>
    <x v="0"/>
    <x v="0"/>
    <s v="17.71 kmpl"/>
    <n v="17.71"/>
    <x v="17"/>
    <n v="1197"/>
    <x v="0"/>
    <s v="78.9 bhp"/>
    <n v="5"/>
    <x v="88"/>
  </r>
  <r>
    <x v="103"/>
    <x v="17"/>
    <s v="Hyderabad"/>
    <x v="2"/>
    <x v="91"/>
    <x v="1"/>
    <x v="1"/>
    <x v="1"/>
    <s v="14.74 kmpl"/>
    <n v="14.74"/>
    <x v="46"/>
    <n v="2993"/>
    <x v="1"/>
    <s v="270.9 bhp"/>
    <n v="5"/>
    <x v="89"/>
  </r>
  <r>
    <x v="90"/>
    <x v="13"/>
    <s v="Delhi"/>
    <x v="3"/>
    <x v="54"/>
    <x v="1"/>
    <x v="0"/>
    <x v="1"/>
    <s v="16.0 kmpl"/>
    <n v="16"/>
    <x v="11"/>
    <n v="2179"/>
    <x v="1"/>
    <s v="140 bhp"/>
    <n v="7"/>
    <x v="74"/>
  </r>
  <r>
    <x v="104"/>
    <x v="1"/>
    <s v="Kolkata"/>
    <x v="7"/>
    <x v="92"/>
    <x v="1"/>
    <x v="1"/>
    <x v="0"/>
    <s v="22.32 kmpl"/>
    <n v="22.32"/>
    <x v="1"/>
    <n v="1582"/>
    <x v="0"/>
    <s v="126.32 bhp"/>
    <n v="5"/>
    <x v="90"/>
  </r>
  <r>
    <x v="105"/>
    <x v="5"/>
    <s v="Mumbai"/>
    <x v="8"/>
    <x v="82"/>
    <x v="1"/>
    <x v="1"/>
    <x v="0"/>
    <s v="11.36 kmpl"/>
    <n v="11.36"/>
    <x v="7"/>
    <n v="2755"/>
    <x v="1"/>
    <s v="171.5 bhp"/>
    <n v="7"/>
    <x v="91"/>
  </r>
  <r>
    <x v="106"/>
    <x v="0"/>
    <s v="Coimbatore"/>
    <x v="8"/>
    <x v="93"/>
    <x v="2"/>
    <x v="0"/>
    <x v="0"/>
    <s v="15.1 kmpl"/>
    <n v="15.1"/>
    <x v="47"/>
    <n v="1196"/>
    <x v="0"/>
    <s v="73 bhp"/>
    <n v="5"/>
    <x v="92"/>
  </r>
  <r>
    <x v="107"/>
    <x v="7"/>
    <s v="Bangalore"/>
    <x v="7"/>
    <x v="94"/>
    <x v="2"/>
    <x v="0"/>
    <x v="0"/>
    <s v="25.4 kmpl"/>
    <n v="25.4"/>
    <x v="26"/>
    <n v="624"/>
    <x v="0"/>
    <s v="37.5 bhp"/>
    <n v="4"/>
    <x v="93"/>
  </r>
  <r>
    <x v="108"/>
    <x v="12"/>
    <s v="Mumbai"/>
    <x v="1"/>
    <x v="95"/>
    <x v="1"/>
    <x v="1"/>
    <x v="0"/>
    <s v="22.69 kmpl"/>
    <n v="22.69"/>
    <x v="15"/>
    <n v="1995"/>
    <x v="0"/>
    <s v="190 bhp"/>
    <n v="5"/>
    <x v="94"/>
  </r>
  <r>
    <x v="109"/>
    <x v="2"/>
    <s v="Delhi"/>
    <x v="0"/>
    <x v="96"/>
    <x v="2"/>
    <x v="0"/>
    <x v="0"/>
    <s v="13.5 kmpl"/>
    <n v="13.5"/>
    <x v="48"/>
    <n v="1799"/>
    <x v="0"/>
    <s v="130 bhp"/>
    <n v="5"/>
    <x v="95"/>
  </r>
  <r>
    <x v="110"/>
    <x v="5"/>
    <s v="Ahmedabad"/>
    <x v="7"/>
    <x v="97"/>
    <x v="1"/>
    <x v="0"/>
    <x v="0"/>
    <s v="12.99 kmpl"/>
    <n v="12.99"/>
    <x v="18"/>
    <n v="2494"/>
    <x v="1"/>
    <s v="100.6 bhp"/>
    <n v="7"/>
    <x v="96"/>
  </r>
  <r>
    <x v="111"/>
    <x v="18"/>
    <s v="Bangalore"/>
    <x v="7"/>
    <x v="98"/>
    <x v="1"/>
    <x v="1"/>
    <x v="0"/>
    <s v="23.3 kmpl"/>
    <n v="23.3"/>
    <x v="16"/>
    <n v="1984"/>
    <x v="0"/>
    <s v="150 bhp"/>
    <n v="5"/>
    <x v="97"/>
  </r>
  <r>
    <x v="112"/>
    <x v="4"/>
    <s v="Coimbatore"/>
    <x v="5"/>
    <x v="99"/>
    <x v="2"/>
    <x v="1"/>
    <x v="0"/>
    <s v="19.15 kmpl"/>
    <n v="19.149999999999999"/>
    <x v="23"/>
    <n v="1198"/>
    <x v="0"/>
    <s v="75.94 bhp"/>
    <n v="5"/>
    <x v="98"/>
  </r>
  <r>
    <x v="113"/>
    <x v="12"/>
    <s v="Mumbai"/>
    <x v="10"/>
    <x v="100"/>
    <x v="2"/>
    <x v="1"/>
    <x v="0"/>
    <s v="10.8 kmpl"/>
    <n v="10.8"/>
    <x v="49"/>
    <n v="2497"/>
    <x v="1"/>
    <s v="215 bhp"/>
    <n v="5"/>
    <x v="99"/>
  </r>
  <r>
    <x v="114"/>
    <x v="0"/>
    <s v="Mumbai"/>
    <x v="5"/>
    <x v="97"/>
    <x v="1"/>
    <x v="0"/>
    <x v="0"/>
    <s v="24.3 kmpl"/>
    <n v="24.3"/>
    <x v="3"/>
    <n v="1248"/>
    <x v="0"/>
    <s v="88.5 bhp"/>
    <n v="5"/>
    <x v="100"/>
  </r>
  <r>
    <x v="115"/>
    <x v="1"/>
    <s v="Mumbai"/>
    <x v="14"/>
    <x v="101"/>
    <x v="2"/>
    <x v="0"/>
    <x v="1"/>
    <s v="17.0 kmpl"/>
    <n v="17"/>
    <x v="41"/>
    <n v="1086"/>
    <x v="0"/>
    <s v="null bhp"/>
    <n v="5"/>
    <x v="101"/>
  </r>
  <r>
    <x v="116"/>
    <x v="11"/>
    <s v="Pune"/>
    <x v="7"/>
    <x v="102"/>
    <x v="1"/>
    <x v="1"/>
    <x v="1"/>
    <s v="15.0 kmpl"/>
    <n v="15"/>
    <x v="14"/>
    <n v="2143"/>
    <x v="1"/>
    <s v="107.3 bhp"/>
    <n v="5"/>
    <x v="102"/>
  </r>
  <r>
    <x v="117"/>
    <x v="1"/>
    <s v="Kolkata"/>
    <x v="6"/>
    <x v="103"/>
    <x v="1"/>
    <x v="0"/>
    <x v="0"/>
    <s v="22.0 kmpl"/>
    <n v="22"/>
    <x v="1"/>
    <n v="1582"/>
    <x v="0"/>
    <s v="126.2 bhp"/>
    <n v="5"/>
    <x v="42"/>
  </r>
  <r>
    <x v="118"/>
    <x v="0"/>
    <s v="Pune"/>
    <x v="2"/>
    <x v="104"/>
    <x v="2"/>
    <x v="0"/>
    <x v="0"/>
    <s v="18.9 kmpl"/>
    <n v="18.899999999999999"/>
    <x v="0"/>
    <n v="998"/>
    <x v="0"/>
    <s v="67.1 bhp"/>
    <n v="5"/>
    <x v="103"/>
  </r>
  <r>
    <x v="119"/>
    <x v="7"/>
    <s v="Coimbatore"/>
    <x v="8"/>
    <x v="105"/>
    <x v="2"/>
    <x v="1"/>
    <x v="0"/>
    <s v="21.9 kmpl"/>
    <n v="21.9"/>
    <x v="26"/>
    <n v="624"/>
    <x v="0"/>
    <s v="37.48 bhp"/>
    <n v="4"/>
    <x v="104"/>
  </r>
  <r>
    <x v="120"/>
    <x v="13"/>
    <s v="Kolkata"/>
    <x v="7"/>
    <x v="106"/>
    <x v="1"/>
    <x v="0"/>
    <x v="0"/>
    <s v="12.05 kmpl"/>
    <n v="12.05"/>
    <x v="11"/>
    <n v="2179"/>
    <x v="1"/>
    <s v="120 bhp"/>
    <n v="8"/>
    <x v="28"/>
  </r>
  <r>
    <x v="121"/>
    <x v="11"/>
    <s v="Kolkata"/>
    <x v="10"/>
    <x v="107"/>
    <x v="2"/>
    <x v="1"/>
    <x v="0"/>
    <s v="11.7 kmpl"/>
    <n v="11.7"/>
    <x v="35"/>
    <n v="1796"/>
    <x v="0"/>
    <s v="178 bhp"/>
    <n v="5"/>
    <x v="105"/>
  </r>
  <r>
    <x v="0"/>
    <x v="0"/>
    <s v="Pune"/>
    <x v="4"/>
    <x v="108"/>
    <x v="0"/>
    <x v="0"/>
    <x v="0"/>
    <s v="26.6 km/kg"/>
    <n v="26.6"/>
    <x v="0"/>
    <n v="998"/>
    <x v="0"/>
    <s v="58.16 bhp"/>
    <n v="5"/>
    <x v="72"/>
  </r>
  <r>
    <x v="122"/>
    <x v="2"/>
    <s v="Bangalore"/>
    <x v="9"/>
    <x v="109"/>
    <x v="2"/>
    <x v="0"/>
    <x v="1"/>
    <s v="10.8 kmpl"/>
    <n v="10.8"/>
    <x v="50"/>
    <n v="2354"/>
    <x v="1"/>
    <s v="152 bhp"/>
    <n v="5"/>
    <x v="90"/>
  </r>
  <r>
    <x v="123"/>
    <x v="6"/>
    <s v="Pune"/>
    <x v="1"/>
    <x v="97"/>
    <x v="1"/>
    <x v="1"/>
    <x v="0"/>
    <s v="21.21 kmpl"/>
    <n v="21.21"/>
    <x v="13"/>
    <n v="1498"/>
    <x v="0"/>
    <s v="103.2 bhp"/>
    <n v="5"/>
    <x v="106"/>
  </r>
  <r>
    <x v="124"/>
    <x v="0"/>
    <s v="Kochi"/>
    <x v="8"/>
    <x v="110"/>
    <x v="2"/>
    <x v="0"/>
    <x v="0"/>
    <s v="20.73 kmpl"/>
    <n v="20.73"/>
    <x v="51"/>
    <n v="1373"/>
    <x v="0"/>
    <s v="91.1 bhp"/>
    <n v="5"/>
    <x v="107"/>
  </r>
  <r>
    <x v="125"/>
    <x v="13"/>
    <s v="Jaipur"/>
    <x v="5"/>
    <x v="25"/>
    <x v="1"/>
    <x v="1"/>
    <x v="0"/>
    <s v="16.0 kmpl"/>
    <n v="16"/>
    <x v="11"/>
    <n v="2179"/>
    <x v="1"/>
    <s v="140 bhp"/>
    <n v="7"/>
    <x v="108"/>
  </r>
  <r>
    <x v="126"/>
    <x v="0"/>
    <s v="Coimbatore"/>
    <x v="5"/>
    <x v="111"/>
    <x v="2"/>
    <x v="0"/>
    <x v="0"/>
    <s v="21.1 kmpl"/>
    <n v="21.1"/>
    <x v="17"/>
    <n v="1197"/>
    <x v="0"/>
    <s v="85.80 bhp"/>
    <n v="5"/>
    <x v="109"/>
  </r>
  <r>
    <x v="127"/>
    <x v="0"/>
    <s v="Hyderabad"/>
    <x v="7"/>
    <x v="112"/>
    <x v="2"/>
    <x v="0"/>
    <x v="0"/>
    <s v="24.07 kmpl"/>
    <n v="24.07"/>
    <x v="0"/>
    <n v="998"/>
    <x v="0"/>
    <s v="67.1 bhp"/>
    <n v="5"/>
    <x v="110"/>
  </r>
  <r>
    <x v="128"/>
    <x v="11"/>
    <s v="Kolkata"/>
    <x v="8"/>
    <x v="113"/>
    <x v="2"/>
    <x v="1"/>
    <x v="0"/>
    <s v="19.0 kmpl"/>
    <n v="19"/>
    <x v="52"/>
    <n v="2996"/>
    <x v="1"/>
    <s v="362.07 bhp"/>
    <n v="2"/>
    <x v="111"/>
  </r>
  <r>
    <x v="129"/>
    <x v="1"/>
    <s v="Kochi"/>
    <x v="12"/>
    <x v="114"/>
    <x v="2"/>
    <x v="1"/>
    <x v="0"/>
    <s v="17.0 kmpl"/>
    <n v="17"/>
    <x v="53"/>
    <n v="1591"/>
    <x v="0"/>
    <s v="121.3 bhp"/>
    <n v="5"/>
    <x v="30"/>
  </r>
  <r>
    <x v="130"/>
    <x v="0"/>
    <s v="Chennai"/>
    <x v="0"/>
    <x v="115"/>
    <x v="2"/>
    <x v="0"/>
    <x v="1"/>
    <s v="19.7 kmpl"/>
    <n v="19.7"/>
    <x v="25"/>
    <n v="796"/>
    <x v="0"/>
    <s v="46.3 bhp"/>
    <n v="5"/>
    <x v="112"/>
  </r>
  <r>
    <x v="131"/>
    <x v="12"/>
    <s v="Coimbatore"/>
    <x v="1"/>
    <x v="116"/>
    <x v="1"/>
    <x v="1"/>
    <x v="0"/>
    <s v="20.58 kmpl"/>
    <n v="20.58"/>
    <x v="15"/>
    <n v="1995"/>
    <x v="0"/>
    <s v="143 bhp"/>
    <n v="5"/>
    <x v="113"/>
  </r>
  <r>
    <x v="132"/>
    <x v="2"/>
    <s v="Mumbai"/>
    <x v="1"/>
    <x v="117"/>
    <x v="2"/>
    <x v="1"/>
    <x v="0"/>
    <s v="19.0 kmpl"/>
    <n v="19"/>
    <x v="2"/>
    <n v="1199"/>
    <x v="0"/>
    <s v="88.7 bhp"/>
    <n v="5"/>
    <x v="3"/>
  </r>
  <r>
    <x v="109"/>
    <x v="2"/>
    <s v="Delhi"/>
    <x v="3"/>
    <x v="118"/>
    <x v="2"/>
    <x v="0"/>
    <x v="0"/>
    <s v="13.5 kmpl"/>
    <n v="13.5"/>
    <x v="48"/>
    <n v="1799"/>
    <x v="0"/>
    <s v="130 bhp"/>
    <n v="5"/>
    <x v="84"/>
  </r>
  <r>
    <x v="133"/>
    <x v="11"/>
    <s v="Kochi"/>
    <x v="7"/>
    <x v="119"/>
    <x v="1"/>
    <x v="1"/>
    <x v="0"/>
    <s v="19.27 kmpl"/>
    <n v="19.27"/>
    <x v="14"/>
    <n v="2143"/>
    <x v="1"/>
    <s v="170 bhp"/>
    <n v="5"/>
    <x v="114"/>
  </r>
  <r>
    <x v="91"/>
    <x v="2"/>
    <s v="Kolkata"/>
    <x v="7"/>
    <x v="120"/>
    <x v="1"/>
    <x v="0"/>
    <x v="0"/>
    <s v="25.8 kmpl"/>
    <n v="25.8"/>
    <x v="13"/>
    <n v="1498"/>
    <x v="0"/>
    <s v="98.6 bhp"/>
    <n v="5"/>
    <x v="115"/>
  </r>
  <r>
    <x v="134"/>
    <x v="0"/>
    <s v="Kochi"/>
    <x v="5"/>
    <x v="121"/>
    <x v="2"/>
    <x v="0"/>
    <x v="0"/>
    <s v="22.0 kmpl"/>
    <n v="22"/>
    <x v="17"/>
    <n v="1197"/>
    <x v="0"/>
    <s v="81.80 bhp"/>
    <n v="5"/>
    <x v="116"/>
  </r>
  <r>
    <x v="135"/>
    <x v="1"/>
    <s v="Kochi"/>
    <x v="11"/>
    <x v="122"/>
    <x v="2"/>
    <x v="0"/>
    <x v="3"/>
    <s v="17.0 kmpl"/>
    <n v="17"/>
    <x v="41"/>
    <n v="1086"/>
    <x v="0"/>
    <s v="null bhp"/>
    <n v="5"/>
    <x v="117"/>
  </r>
  <r>
    <x v="136"/>
    <x v="5"/>
    <s v="Coimbatore"/>
    <x v="3"/>
    <x v="123"/>
    <x v="1"/>
    <x v="0"/>
    <x v="0"/>
    <s v="11.5 kmpl"/>
    <n v="11.5"/>
    <x v="43"/>
    <n v="2982"/>
    <x v="1"/>
    <s v="171 bhp"/>
    <n v="7"/>
    <x v="118"/>
  </r>
  <r>
    <x v="137"/>
    <x v="19"/>
    <s v="Pune"/>
    <x v="7"/>
    <x v="124"/>
    <x v="2"/>
    <x v="0"/>
    <x v="0"/>
    <s v="18.6 kmpl"/>
    <n v="18.600000000000001"/>
    <x v="2"/>
    <n v="1199"/>
    <x v="0"/>
    <s v="76.8 bhp"/>
    <n v="5"/>
    <x v="23"/>
  </r>
  <r>
    <x v="138"/>
    <x v="20"/>
    <s v="Chennai"/>
    <x v="4"/>
    <x v="125"/>
    <x v="1"/>
    <x v="0"/>
    <x v="0"/>
    <s v="21.14 kmpl"/>
    <n v="21.14"/>
    <x v="13"/>
    <n v="1498"/>
    <x v="0"/>
    <s v="103.52 bhp"/>
    <n v="5"/>
    <x v="119"/>
  </r>
  <r>
    <x v="139"/>
    <x v="0"/>
    <s v="Kochi"/>
    <x v="6"/>
    <x v="126"/>
    <x v="2"/>
    <x v="0"/>
    <x v="0"/>
    <s v="20.73 kmpl"/>
    <n v="20.73"/>
    <x v="51"/>
    <n v="1373"/>
    <x v="0"/>
    <s v="91.1 bhp"/>
    <n v="5"/>
    <x v="26"/>
  </r>
  <r>
    <x v="140"/>
    <x v="3"/>
    <s v="Mumbai"/>
    <x v="4"/>
    <x v="127"/>
    <x v="2"/>
    <x v="1"/>
    <x v="0"/>
    <s v="11.05 kmpl"/>
    <n v="11.05"/>
    <x v="54"/>
    <n v="2894"/>
    <x v="1"/>
    <s v="444 bhp"/>
    <n v="4"/>
    <x v="120"/>
  </r>
  <r>
    <x v="141"/>
    <x v="12"/>
    <s v="Mumbai"/>
    <x v="7"/>
    <x v="128"/>
    <x v="1"/>
    <x v="1"/>
    <x v="0"/>
    <s v="21.76 kmpl"/>
    <n v="21.76"/>
    <x v="15"/>
    <n v="1995"/>
    <x v="0"/>
    <s v="190 bhp"/>
    <n v="5"/>
    <x v="121"/>
  </r>
  <r>
    <x v="49"/>
    <x v="3"/>
    <s v="Coimbatore"/>
    <x v="1"/>
    <x v="129"/>
    <x v="1"/>
    <x v="1"/>
    <x v="0"/>
    <s v="17.11 kmpl"/>
    <n v="17.11"/>
    <x v="4"/>
    <n v="1968"/>
    <x v="0"/>
    <s v="174.33 bhp"/>
    <n v="5"/>
    <x v="122"/>
  </r>
  <r>
    <x v="52"/>
    <x v="0"/>
    <s v="Chennai"/>
    <x v="5"/>
    <x v="30"/>
    <x v="1"/>
    <x v="0"/>
    <x v="0"/>
    <s v="22.9 kmpl"/>
    <n v="22.9"/>
    <x v="3"/>
    <n v="1248"/>
    <x v="0"/>
    <s v="74 bhp"/>
    <n v="5"/>
    <x v="123"/>
  </r>
  <r>
    <x v="142"/>
    <x v="11"/>
    <s v="Kolkata"/>
    <x v="0"/>
    <x v="130"/>
    <x v="2"/>
    <x v="1"/>
    <x v="0"/>
    <s v="7.81 kmpl"/>
    <n v="7.81"/>
    <x v="55"/>
    <n v="5461"/>
    <x v="3"/>
    <s v="362.9 bhp"/>
    <n v="5"/>
    <x v="124"/>
  </r>
  <r>
    <x v="143"/>
    <x v="20"/>
    <s v="Coimbatore"/>
    <x v="5"/>
    <x v="131"/>
    <x v="1"/>
    <x v="1"/>
    <x v="0"/>
    <s v="21.66 kmpl"/>
    <n v="21.66"/>
    <x v="13"/>
    <n v="1498"/>
    <x v="0"/>
    <s v="103.52 bhp"/>
    <n v="5"/>
    <x v="125"/>
  </r>
  <r>
    <x v="144"/>
    <x v="20"/>
    <s v="Pune"/>
    <x v="3"/>
    <x v="132"/>
    <x v="1"/>
    <x v="1"/>
    <x v="0"/>
    <s v="17.2 kmpl"/>
    <n v="17.2"/>
    <x v="4"/>
    <n v="1968"/>
    <x v="0"/>
    <s v="138.1 bhp"/>
    <n v="5"/>
    <x v="126"/>
  </r>
  <r>
    <x v="145"/>
    <x v="1"/>
    <s v="Kochi"/>
    <x v="12"/>
    <x v="133"/>
    <x v="2"/>
    <x v="0"/>
    <x v="0"/>
    <s v="21.1 kmpl"/>
    <n v="21.1"/>
    <x v="5"/>
    <n v="814"/>
    <x v="0"/>
    <s v="55.2 bhp"/>
    <n v="5"/>
    <x v="127"/>
  </r>
  <r>
    <x v="38"/>
    <x v="6"/>
    <s v="Jaipur"/>
    <x v="3"/>
    <x v="134"/>
    <x v="1"/>
    <x v="0"/>
    <x v="0"/>
    <s v="22.07 kmpl"/>
    <n v="22.07"/>
    <x v="2"/>
    <n v="1199"/>
    <x v="0"/>
    <s v="73.9 bhp"/>
    <n v="5"/>
    <x v="6"/>
  </r>
  <r>
    <x v="146"/>
    <x v="16"/>
    <s v="Kolkata"/>
    <x v="5"/>
    <x v="135"/>
    <x v="2"/>
    <x v="0"/>
    <x v="0"/>
    <s v="20.63 kmpl"/>
    <n v="20.63"/>
    <x v="23"/>
    <n v="1198"/>
    <x v="0"/>
    <s v="67.06 bhp"/>
    <n v="5"/>
    <x v="54"/>
  </r>
  <r>
    <x v="147"/>
    <x v="2"/>
    <s v="Kolkata"/>
    <x v="4"/>
    <x v="136"/>
    <x v="2"/>
    <x v="0"/>
    <x v="0"/>
    <s v="19.4 kmpl"/>
    <n v="19.399999999999999"/>
    <x v="23"/>
    <n v="1198"/>
    <x v="0"/>
    <s v="86.8 bhp"/>
    <n v="5"/>
    <x v="128"/>
  </r>
  <r>
    <x v="148"/>
    <x v="11"/>
    <s v="Delhi"/>
    <x v="4"/>
    <x v="137"/>
    <x v="2"/>
    <x v="1"/>
    <x v="0"/>
    <s v="14.8 kmpl"/>
    <n v="14.8"/>
    <x v="56"/>
    <n v="1595"/>
    <x v="0"/>
    <s v="120.7 bhp"/>
    <n v="5"/>
    <x v="129"/>
  </r>
  <r>
    <x v="149"/>
    <x v="2"/>
    <s v="Kochi"/>
    <x v="1"/>
    <x v="138"/>
    <x v="1"/>
    <x v="0"/>
    <x v="0"/>
    <s v="26.0 kmpl"/>
    <n v="26"/>
    <x v="13"/>
    <n v="1498"/>
    <x v="0"/>
    <s v="98.6 bhp"/>
    <n v="5"/>
    <x v="130"/>
  </r>
  <r>
    <x v="150"/>
    <x v="5"/>
    <s v="Ahmedabad"/>
    <x v="5"/>
    <x v="35"/>
    <x v="1"/>
    <x v="0"/>
    <x v="0"/>
    <s v="12.99 kmpl"/>
    <n v="12.99"/>
    <x v="18"/>
    <n v="2494"/>
    <x v="1"/>
    <s v="100.6 bhp"/>
    <n v="7"/>
    <x v="131"/>
  </r>
  <r>
    <x v="151"/>
    <x v="0"/>
    <s v="Ahmedabad"/>
    <x v="8"/>
    <x v="139"/>
    <x v="2"/>
    <x v="0"/>
    <x v="0"/>
    <s v="20.4 kmpl"/>
    <n v="20.399999999999999"/>
    <x v="17"/>
    <n v="1197"/>
    <x v="0"/>
    <s v="81.80 bhp"/>
    <n v="5"/>
    <x v="132"/>
  </r>
  <r>
    <x v="90"/>
    <x v="13"/>
    <s v="Mumbai"/>
    <x v="3"/>
    <x v="140"/>
    <x v="1"/>
    <x v="0"/>
    <x v="0"/>
    <s v="15.1 kmpl"/>
    <n v="15.1"/>
    <x v="11"/>
    <n v="2179"/>
    <x v="1"/>
    <s v="140 bhp"/>
    <n v="7"/>
    <x v="133"/>
  </r>
  <r>
    <x v="152"/>
    <x v="14"/>
    <s v="Kochi"/>
    <x v="7"/>
    <x v="141"/>
    <x v="1"/>
    <x v="0"/>
    <x v="0"/>
    <s v="22.7 kmpl"/>
    <n v="22.7"/>
    <x v="13"/>
    <n v="1498"/>
    <x v="0"/>
    <s v="89.84 bhp"/>
    <n v="5"/>
    <x v="134"/>
  </r>
  <r>
    <x v="87"/>
    <x v="5"/>
    <s v="Mumbai"/>
    <x v="3"/>
    <x v="142"/>
    <x v="1"/>
    <x v="0"/>
    <x v="0"/>
    <s v="13.0 kmpl"/>
    <n v="13"/>
    <x v="43"/>
    <n v="2982"/>
    <x v="1"/>
    <s v="168.5 bhp"/>
    <n v="7"/>
    <x v="55"/>
  </r>
  <r>
    <x v="153"/>
    <x v="6"/>
    <s v="Chennai"/>
    <x v="4"/>
    <x v="54"/>
    <x v="1"/>
    <x v="1"/>
    <x v="0"/>
    <s v="21.5 kmpl"/>
    <n v="21.5"/>
    <x v="13"/>
    <n v="1498"/>
    <x v="0"/>
    <s v="108.5 bhp"/>
    <n v="5"/>
    <x v="123"/>
  </r>
  <r>
    <x v="60"/>
    <x v="14"/>
    <s v="Jaipur"/>
    <x v="0"/>
    <x v="143"/>
    <x v="1"/>
    <x v="0"/>
    <x v="1"/>
    <s v="20.0 kmpl"/>
    <n v="20"/>
    <x v="34"/>
    <n v="1399"/>
    <x v="0"/>
    <s v="68 bhp"/>
    <n v="5"/>
    <x v="75"/>
  </r>
  <r>
    <x v="154"/>
    <x v="12"/>
    <s v="Mumbai"/>
    <x v="1"/>
    <x v="1"/>
    <x v="1"/>
    <x v="1"/>
    <x v="0"/>
    <s v="15.3 kmpl"/>
    <n v="15.3"/>
    <x v="46"/>
    <n v="2993"/>
    <x v="1"/>
    <s v="258 bhp"/>
    <n v="5"/>
    <x v="135"/>
  </r>
  <r>
    <x v="155"/>
    <x v="11"/>
    <s v="Coimbatore"/>
    <x v="8"/>
    <x v="144"/>
    <x v="1"/>
    <x v="1"/>
    <x v="0"/>
    <s v="19.27 kmpl"/>
    <n v="19.27"/>
    <x v="14"/>
    <n v="2143"/>
    <x v="1"/>
    <s v="167.62 bhp"/>
    <n v="5"/>
    <x v="136"/>
  </r>
  <r>
    <x v="156"/>
    <x v="2"/>
    <s v="Bangalore"/>
    <x v="3"/>
    <x v="145"/>
    <x v="2"/>
    <x v="0"/>
    <x v="1"/>
    <s v="19.4 kmpl"/>
    <n v="19.399999999999999"/>
    <x v="23"/>
    <n v="1198"/>
    <x v="0"/>
    <s v="86.8 bhp"/>
    <n v="5"/>
    <x v="137"/>
  </r>
  <r>
    <x v="157"/>
    <x v="1"/>
    <s v="Delhi"/>
    <x v="4"/>
    <x v="11"/>
    <x v="2"/>
    <x v="0"/>
    <x v="0"/>
    <s v="20.36 kmpl"/>
    <n v="20.36"/>
    <x v="17"/>
    <n v="1197"/>
    <x v="0"/>
    <s v="78.9 bhp"/>
    <n v="5"/>
    <x v="25"/>
  </r>
  <r>
    <x v="158"/>
    <x v="11"/>
    <s v="Bangalore"/>
    <x v="5"/>
    <x v="146"/>
    <x v="1"/>
    <x v="1"/>
    <x v="0"/>
    <s v="17.9 kmpl"/>
    <n v="17.899999999999999"/>
    <x v="14"/>
    <n v="2143"/>
    <x v="1"/>
    <s v="170 bhp"/>
    <n v="5"/>
    <x v="138"/>
  </r>
  <r>
    <x v="159"/>
    <x v="1"/>
    <s v="Kolkata"/>
    <x v="12"/>
    <x v="147"/>
    <x v="2"/>
    <x v="0"/>
    <x v="0"/>
    <s v="18.9 kmpl"/>
    <n v="18.899999999999999"/>
    <x v="17"/>
    <n v="1197"/>
    <x v="0"/>
    <s v="81.86 bhp"/>
    <n v="5"/>
    <x v="139"/>
  </r>
  <r>
    <x v="160"/>
    <x v="3"/>
    <s v="Mumbai"/>
    <x v="3"/>
    <x v="148"/>
    <x v="1"/>
    <x v="1"/>
    <x v="1"/>
    <s v="17.68 kmpl"/>
    <n v="17.68"/>
    <x v="4"/>
    <n v="1968"/>
    <x v="0"/>
    <s v="174.33 bhp"/>
    <n v="5"/>
    <x v="140"/>
  </r>
  <r>
    <x v="24"/>
    <x v="6"/>
    <s v="Mumbai"/>
    <x v="4"/>
    <x v="149"/>
    <x v="2"/>
    <x v="1"/>
    <x v="1"/>
    <s v="14.4 kmpl"/>
    <n v="14.4"/>
    <x v="8"/>
    <n v="1598"/>
    <x v="0"/>
    <s v="103.6 bhp"/>
    <n v="5"/>
    <x v="80"/>
  </r>
  <r>
    <x v="161"/>
    <x v="21"/>
    <s v="Jaipur"/>
    <x v="8"/>
    <x v="150"/>
    <x v="1"/>
    <x v="1"/>
    <x v="1"/>
    <s v="16.6 kmpl"/>
    <n v="16.600000000000001"/>
    <x v="40"/>
    <n v="1998"/>
    <x v="0"/>
    <s v="112 bhp"/>
    <n v="5"/>
    <x v="141"/>
  </r>
  <r>
    <x v="162"/>
    <x v="1"/>
    <s v="Bangalore"/>
    <x v="7"/>
    <x v="137"/>
    <x v="1"/>
    <x v="0"/>
    <x v="0"/>
    <s v="22.54 kmpl"/>
    <n v="22.54"/>
    <x v="37"/>
    <n v="1396"/>
    <x v="0"/>
    <s v="88.73 bhp"/>
    <n v="5"/>
    <x v="142"/>
  </r>
  <r>
    <x v="160"/>
    <x v="3"/>
    <s v="Mumbai"/>
    <x v="7"/>
    <x v="92"/>
    <x v="1"/>
    <x v="1"/>
    <x v="0"/>
    <s v="17.68 kmpl"/>
    <n v="17.68"/>
    <x v="4"/>
    <n v="1968"/>
    <x v="0"/>
    <s v="174.33 bhp"/>
    <n v="5"/>
    <x v="143"/>
  </r>
  <r>
    <x v="163"/>
    <x v="19"/>
    <s v="Jaipur"/>
    <x v="3"/>
    <x v="151"/>
    <x v="1"/>
    <x v="0"/>
    <x v="0"/>
    <s v="25.44 kmpl"/>
    <n v="25.44"/>
    <x v="57"/>
    <n v="936"/>
    <x v="0"/>
    <s v="57.6 bhp"/>
    <n v="5"/>
    <x v="144"/>
  </r>
  <r>
    <x v="164"/>
    <x v="20"/>
    <s v="Kochi"/>
    <x v="3"/>
    <x v="152"/>
    <x v="2"/>
    <x v="1"/>
    <x v="0"/>
    <s v="13.7 kmpl"/>
    <n v="13.7"/>
    <x v="19"/>
    <n v="1798"/>
    <x v="0"/>
    <s v="157.75 bhp"/>
    <n v="5"/>
    <x v="145"/>
  </r>
  <r>
    <x v="165"/>
    <x v="14"/>
    <s v="Chennai"/>
    <x v="13"/>
    <x v="153"/>
    <x v="1"/>
    <x v="0"/>
    <x v="1"/>
    <s v="17.8 kmpl"/>
    <n v="17.8"/>
    <x v="34"/>
    <n v="1399"/>
    <x v="0"/>
    <s v="68 bhp"/>
    <n v="5"/>
    <x v="146"/>
  </r>
  <r>
    <x v="166"/>
    <x v="12"/>
    <s v="Hyderabad"/>
    <x v="7"/>
    <x v="154"/>
    <x v="1"/>
    <x v="1"/>
    <x v="0"/>
    <s v="22.48 kmpl"/>
    <n v="22.48"/>
    <x v="15"/>
    <n v="1995"/>
    <x v="0"/>
    <s v="190 bhp"/>
    <n v="5"/>
    <x v="147"/>
  </r>
  <r>
    <x v="167"/>
    <x v="19"/>
    <s v="Jaipur"/>
    <x v="9"/>
    <x v="155"/>
    <x v="2"/>
    <x v="0"/>
    <x v="0"/>
    <s v="12.9 kmpl"/>
    <n v="12.9"/>
    <x v="8"/>
    <n v="1598"/>
    <x v="0"/>
    <s v="102.5 bhp"/>
    <n v="5"/>
    <x v="36"/>
  </r>
  <r>
    <x v="92"/>
    <x v="6"/>
    <s v="Hyderabad"/>
    <x v="3"/>
    <x v="57"/>
    <x v="1"/>
    <x v="0"/>
    <x v="0"/>
    <s v="22.07 kmpl"/>
    <n v="22.07"/>
    <x v="2"/>
    <n v="1199"/>
    <x v="0"/>
    <s v="73.9 bhp"/>
    <n v="5"/>
    <x v="148"/>
  </r>
  <r>
    <x v="168"/>
    <x v="10"/>
    <s v="Mumbai"/>
    <x v="1"/>
    <x v="16"/>
    <x v="1"/>
    <x v="0"/>
    <x v="0"/>
    <s v="19.98 kmpl"/>
    <n v="19.98"/>
    <x v="6"/>
    <n v="1461"/>
    <x v="0"/>
    <s v="108.5 bhp"/>
    <n v="8"/>
    <x v="29"/>
  </r>
  <r>
    <x v="169"/>
    <x v="11"/>
    <s v="Bangalore"/>
    <x v="7"/>
    <x v="156"/>
    <x v="1"/>
    <x v="1"/>
    <x v="0"/>
    <s v="13.0 kmpl"/>
    <n v="13"/>
    <x v="14"/>
    <n v="2143"/>
    <x v="1"/>
    <s v="201.1 bhp"/>
    <n v="5"/>
    <x v="149"/>
  </r>
  <r>
    <x v="170"/>
    <x v="0"/>
    <s v="Kochi"/>
    <x v="8"/>
    <x v="157"/>
    <x v="2"/>
    <x v="0"/>
    <x v="0"/>
    <s v="21.4 kmpl"/>
    <n v="21.4"/>
    <x v="17"/>
    <n v="1197"/>
    <x v="0"/>
    <s v="83.1 bhp"/>
    <n v="5"/>
    <x v="100"/>
  </r>
  <r>
    <x v="171"/>
    <x v="1"/>
    <s v="Delhi"/>
    <x v="3"/>
    <x v="28"/>
    <x v="1"/>
    <x v="0"/>
    <x v="0"/>
    <s v="22.32 kmpl"/>
    <n v="22.32"/>
    <x v="1"/>
    <n v="1582"/>
    <x v="0"/>
    <s v="126.32 bhp"/>
    <n v="5"/>
    <x v="150"/>
  </r>
  <r>
    <x v="172"/>
    <x v="1"/>
    <s v="Kochi"/>
    <x v="8"/>
    <x v="158"/>
    <x v="2"/>
    <x v="0"/>
    <x v="0"/>
    <s v="19.81 kmpl"/>
    <n v="19.809999999999999"/>
    <x v="41"/>
    <n v="1086"/>
    <x v="0"/>
    <s v="68.05 bhp"/>
    <n v="5"/>
    <x v="151"/>
  </r>
  <r>
    <x v="173"/>
    <x v="13"/>
    <s v="Kochi"/>
    <x v="5"/>
    <x v="159"/>
    <x v="1"/>
    <x v="0"/>
    <x v="0"/>
    <s v="15.4 kmpl"/>
    <n v="15.4"/>
    <x v="58"/>
    <n v="1997"/>
    <x v="0"/>
    <s v="120 bhp"/>
    <n v="7"/>
    <x v="152"/>
  </r>
  <r>
    <x v="174"/>
    <x v="8"/>
    <s v="Coimbatore"/>
    <x v="6"/>
    <x v="160"/>
    <x v="1"/>
    <x v="1"/>
    <x v="0"/>
    <s v="12.7 kmpl"/>
    <n v="12.7"/>
    <x v="11"/>
    <n v="2179"/>
    <x v="1"/>
    <s v="187.7 bhp"/>
    <n v="5"/>
    <x v="153"/>
  </r>
  <r>
    <x v="81"/>
    <x v="14"/>
    <s v="Chennai"/>
    <x v="0"/>
    <x v="161"/>
    <x v="1"/>
    <x v="0"/>
    <x v="0"/>
    <s v="20.0 kmpl"/>
    <n v="20"/>
    <x v="34"/>
    <n v="1399"/>
    <x v="0"/>
    <s v="68 bhp"/>
    <n v="5"/>
    <x v="110"/>
  </r>
  <r>
    <x v="175"/>
    <x v="0"/>
    <s v="Mumbai"/>
    <x v="5"/>
    <x v="23"/>
    <x v="1"/>
    <x v="0"/>
    <x v="0"/>
    <s v="25.47 kmpl"/>
    <n v="25.47"/>
    <x v="3"/>
    <n v="1248"/>
    <x v="0"/>
    <s v="88.50 bhp"/>
    <n v="7"/>
    <x v="126"/>
  </r>
  <r>
    <x v="176"/>
    <x v="2"/>
    <s v="Ahmedabad"/>
    <x v="9"/>
    <x v="162"/>
    <x v="2"/>
    <x v="0"/>
    <x v="0"/>
    <s v="0.0 kmpl"/>
    <n v="0"/>
    <x v="59"/>
    <e v="#VALUE!"/>
    <x v="4"/>
    <m/>
    <m/>
    <x v="154"/>
  </r>
  <r>
    <x v="16"/>
    <x v="2"/>
    <s v="Kolkata"/>
    <x v="7"/>
    <x v="34"/>
    <x v="1"/>
    <x v="0"/>
    <x v="0"/>
    <s v="25.8 kmpl"/>
    <n v="25.8"/>
    <x v="13"/>
    <n v="1498"/>
    <x v="0"/>
    <s v="98.6 bhp"/>
    <n v="5"/>
    <x v="6"/>
  </r>
  <r>
    <x v="177"/>
    <x v="1"/>
    <s v="Jaipur"/>
    <x v="1"/>
    <x v="163"/>
    <x v="2"/>
    <x v="0"/>
    <x v="0"/>
    <s v="20.36 kmpl"/>
    <n v="20.36"/>
    <x v="17"/>
    <n v="1197"/>
    <x v="0"/>
    <s v="78.9 bhp"/>
    <n v="5"/>
    <x v="155"/>
  </r>
  <r>
    <x v="16"/>
    <x v="2"/>
    <s v="Kolkata"/>
    <x v="4"/>
    <x v="164"/>
    <x v="1"/>
    <x v="0"/>
    <x v="0"/>
    <s v="25.8 kmpl"/>
    <n v="25.8"/>
    <x v="13"/>
    <n v="1498"/>
    <x v="0"/>
    <s v="98.6 bhp"/>
    <n v="5"/>
    <x v="72"/>
  </r>
  <r>
    <x v="178"/>
    <x v="20"/>
    <s v="Hyderabad"/>
    <x v="11"/>
    <x v="165"/>
    <x v="1"/>
    <x v="0"/>
    <x v="0"/>
    <s v="17.5 kmpl"/>
    <n v="17.5"/>
    <x v="60"/>
    <n v="1896"/>
    <x v="0"/>
    <s v="106 bhp"/>
    <n v="5"/>
    <x v="2"/>
  </r>
  <r>
    <x v="179"/>
    <x v="10"/>
    <s v="Delhi"/>
    <x v="7"/>
    <x v="35"/>
    <x v="1"/>
    <x v="0"/>
    <x v="0"/>
    <s v="19.87 kmpl"/>
    <n v="19.87"/>
    <x v="6"/>
    <n v="1461"/>
    <x v="0"/>
    <s v="83.8 bhp"/>
    <n v="5"/>
    <x v="156"/>
  </r>
  <r>
    <x v="180"/>
    <x v="13"/>
    <s v="Chennai"/>
    <x v="8"/>
    <x v="137"/>
    <x v="1"/>
    <x v="0"/>
    <x v="1"/>
    <s v="17.45 kmpl"/>
    <n v="17.45"/>
    <x v="44"/>
    <n v="1493"/>
    <x v="0"/>
    <s v="100 bhp"/>
    <n v="7"/>
    <x v="139"/>
  </r>
  <r>
    <x v="181"/>
    <x v="0"/>
    <s v="Mumbai"/>
    <x v="5"/>
    <x v="166"/>
    <x v="1"/>
    <x v="0"/>
    <x v="0"/>
    <s v="24.3 kmpl"/>
    <n v="24.3"/>
    <x v="3"/>
    <n v="1248"/>
    <x v="0"/>
    <s v="88.5 bhp"/>
    <n v="5"/>
    <x v="157"/>
  </r>
  <r>
    <x v="182"/>
    <x v="1"/>
    <s v="Kochi"/>
    <x v="5"/>
    <x v="167"/>
    <x v="2"/>
    <x v="0"/>
    <x v="0"/>
    <s v="18.6 kmpl"/>
    <n v="18.600000000000001"/>
    <x v="17"/>
    <n v="1197"/>
    <x v="0"/>
    <s v="81.83 bhp"/>
    <n v="5"/>
    <x v="3"/>
  </r>
  <r>
    <x v="183"/>
    <x v="20"/>
    <s v="Jaipur"/>
    <x v="10"/>
    <x v="168"/>
    <x v="2"/>
    <x v="0"/>
    <x v="0"/>
    <s v="14.7 kmpl"/>
    <n v="14.7"/>
    <x v="61"/>
    <n v="1390"/>
    <x v="0"/>
    <s v="85 bhp"/>
    <n v="5"/>
    <x v="25"/>
  </r>
  <r>
    <x v="184"/>
    <x v="7"/>
    <s v="Pune"/>
    <x v="0"/>
    <x v="169"/>
    <x v="2"/>
    <x v="0"/>
    <x v="0"/>
    <s v="15.64 kmpl"/>
    <n v="15.64"/>
    <x v="42"/>
    <n v="1193"/>
    <x v="0"/>
    <s v="64.1 bhp"/>
    <n v="5"/>
    <x v="144"/>
  </r>
  <r>
    <x v="185"/>
    <x v="3"/>
    <s v="Delhi"/>
    <x v="1"/>
    <x v="170"/>
    <x v="1"/>
    <x v="1"/>
    <x v="0"/>
    <s v="15.73 kmpl"/>
    <n v="15.73"/>
    <x v="4"/>
    <n v="1968"/>
    <x v="0"/>
    <s v="174.33 bhp"/>
    <n v="5"/>
    <x v="158"/>
  </r>
  <r>
    <x v="186"/>
    <x v="20"/>
    <s v="Mumbai"/>
    <x v="7"/>
    <x v="171"/>
    <x v="2"/>
    <x v="1"/>
    <x v="0"/>
    <s v="14.7 kmpl"/>
    <n v="14.7"/>
    <x v="19"/>
    <n v="1798"/>
    <x v="0"/>
    <s v="177.5 bhp"/>
    <n v="5"/>
    <x v="53"/>
  </r>
  <r>
    <x v="187"/>
    <x v="5"/>
    <s v="Delhi"/>
    <x v="7"/>
    <x v="68"/>
    <x v="1"/>
    <x v="0"/>
    <x v="0"/>
    <s v="23.59 kmpl"/>
    <n v="23.59"/>
    <x v="62"/>
    <n v="1364"/>
    <x v="0"/>
    <s v="67.06 bhp"/>
    <n v="5"/>
    <x v="159"/>
  </r>
  <r>
    <x v="188"/>
    <x v="0"/>
    <s v="Kolkata"/>
    <x v="0"/>
    <x v="172"/>
    <x v="2"/>
    <x v="0"/>
    <x v="0"/>
    <s v="16.1 kmpl"/>
    <n v="16.100000000000001"/>
    <x v="59"/>
    <e v="#VALUE!"/>
    <x v="4"/>
    <m/>
    <m/>
    <x v="160"/>
  </r>
  <r>
    <x v="148"/>
    <x v="11"/>
    <s v="Kochi"/>
    <x v="7"/>
    <x v="173"/>
    <x v="2"/>
    <x v="1"/>
    <x v="0"/>
    <s v="14.8 kmpl"/>
    <n v="14.8"/>
    <x v="56"/>
    <n v="1595"/>
    <x v="0"/>
    <s v="120.7 bhp"/>
    <n v="5"/>
    <x v="161"/>
  </r>
  <r>
    <x v="189"/>
    <x v="2"/>
    <s v="Kolkata"/>
    <x v="4"/>
    <x v="145"/>
    <x v="1"/>
    <x v="0"/>
    <x v="0"/>
    <s v="27.4 kmpl"/>
    <n v="27.4"/>
    <x v="13"/>
    <n v="1498"/>
    <x v="0"/>
    <s v="98.6 bhp"/>
    <n v="5"/>
    <x v="72"/>
  </r>
  <r>
    <x v="171"/>
    <x v="1"/>
    <s v="Jaipur"/>
    <x v="3"/>
    <x v="174"/>
    <x v="1"/>
    <x v="0"/>
    <x v="1"/>
    <s v="22.32 kmpl"/>
    <n v="22.32"/>
    <x v="1"/>
    <n v="1582"/>
    <x v="0"/>
    <s v="126.32 bhp"/>
    <n v="5"/>
    <x v="119"/>
  </r>
  <r>
    <x v="190"/>
    <x v="10"/>
    <s v="Mumbai"/>
    <x v="7"/>
    <x v="82"/>
    <x v="1"/>
    <x v="0"/>
    <x v="0"/>
    <s v="20.46 kmpl"/>
    <n v="20.46"/>
    <x v="6"/>
    <n v="1461"/>
    <x v="0"/>
    <s v="83.8 bhp"/>
    <n v="5"/>
    <x v="162"/>
  </r>
  <r>
    <x v="191"/>
    <x v="1"/>
    <s v="Delhi"/>
    <x v="1"/>
    <x v="175"/>
    <x v="2"/>
    <x v="0"/>
    <x v="1"/>
    <s v="15.29 kmpl"/>
    <n v="15.29"/>
    <x v="53"/>
    <n v="1591"/>
    <x v="0"/>
    <s v="121.3 bhp"/>
    <n v="5"/>
    <x v="57"/>
  </r>
  <r>
    <x v="192"/>
    <x v="0"/>
    <s v="Mumbai"/>
    <x v="5"/>
    <x v="176"/>
    <x v="2"/>
    <x v="1"/>
    <x v="0"/>
    <s v="20.51 kmpl"/>
    <n v="20.51"/>
    <x v="0"/>
    <n v="998"/>
    <x v="0"/>
    <s v="67 bhp"/>
    <n v="5"/>
    <x v="163"/>
  </r>
  <r>
    <x v="193"/>
    <x v="11"/>
    <s v="Kolkata"/>
    <x v="0"/>
    <x v="177"/>
    <x v="2"/>
    <x v="1"/>
    <x v="0"/>
    <s v="11.74 kmpl"/>
    <n v="11.74"/>
    <x v="35"/>
    <n v="1796"/>
    <x v="0"/>
    <s v="186 bhp"/>
    <n v="5"/>
    <x v="58"/>
  </r>
  <r>
    <x v="194"/>
    <x v="3"/>
    <s v="Delhi"/>
    <x v="3"/>
    <x v="65"/>
    <x v="1"/>
    <x v="1"/>
    <x v="0"/>
    <s v="11.8 kmpl"/>
    <n v="11.8"/>
    <x v="45"/>
    <n v="2967"/>
    <x v="1"/>
    <s v="246.7 bhp"/>
    <n v="5"/>
    <x v="135"/>
  </r>
  <r>
    <x v="172"/>
    <x v="1"/>
    <s v="Pune"/>
    <x v="3"/>
    <x v="178"/>
    <x v="2"/>
    <x v="0"/>
    <x v="1"/>
    <s v="19.81 kmpl"/>
    <n v="19.809999999999999"/>
    <x v="41"/>
    <n v="1086"/>
    <x v="0"/>
    <s v="68.05 bhp"/>
    <n v="5"/>
    <x v="164"/>
  </r>
  <r>
    <x v="195"/>
    <x v="20"/>
    <s v="Mumbai"/>
    <x v="8"/>
    <x v="179"/>
    <x v="2"/>
    <x v="1"/>
    <x v="0"/>
    <s v="14.3 kmpl"/>
    <n v="14.3"/>
    <x v="8"/>
    <n v="1598"/>
    <x v="0"/>
    <s v="103.52 bhp"/>
    <n v="5"/>
    <x v="165"/>
  </r>
  <r>
    <x v="196"/>
    <x v="20"/>
    <s v="Hyderabad"/>
    <x v="8"/>
    <x v="180"/>
    <x v="2"/>
    <x v="1"/>
    <x v="0"/>
    <s v="14.67 kmpl"/>
    <n v="14.67"/>
    <x v="19"/>
    <n v="1798"/>
    <x v="0"/>
    <s v="177.46 bhp"/>
    <n v="5"/>
    <x v="166"/>
  </r>
  <r>
    <x v="197"/>
    <x v="1"/>
    <s v="Coimbatore"/>
    <x v="6"/>
    <x v="181"/>
    <x v="2"/>
    <x v="0"/>
    <x v="0"/>
    <s v="17.19 kmpl"/>
    <n v="17.190000000000001"/>
    <x v="17"/>
    <n v="1197"/>
    <x v="0"/>
    <s v="81.86 bhp"/>
    <n v="5"/>
    <x v="167"/>
  </r>
  <r>
    <x v="198"/>
    <x v="2"/>
    <s v="Kolkata"/>
    <x v="7"/>
    <x v="182"/>
    <x v="1"/>
    <x v="0"/>
    <x v="1"/>
    <s v="25.8 kmpl"/>
    <n v="25.8"/>
    <x v="13"/>
    <n v="1498"/>
    <x v="0"/>
    <s v="98.6 bhp"/>
    <n v="5"/>
    <x v="6"/>
  </r>
  <r>
    <x v="199"/>
    <x v="0"/>
    <s v="Chennai"/>
    <x v="15"/>
    <x v="183"/>
    <x v="2"/>
    <x v="0"/>
    <x v="1"/>
    <s v="18.9 kmpl"/>
    <n v="18.899999999999999"/>
    <x v="0"/>
    <n v="998"/>
    <x v="0"/>
    <s v="67.1 bhp"/>
    <n v="5"/>
    <x v="36"/>
  </r>
  <r>
    <x v="200"/>
    <x v="13"/>
    <s v="Hyderabad"/>
    <x v="4"/>
    <x v="79"/>
    <x v="1"/>
    <x v="0"/>
    <x v="0"/>
    <s v="21.03 kmpl"/>
    <n v="21.03"/>
    <x v="6"/>
    <n v="1461"/>
    <x v="0"/>
    <s v="65 bhp"/>
    <n v="5"/>
    <x v="115"/>
  </r>
  <r>
    <x v="201"/>
    <x v="11"/>
    <s v="Coimbatore"/>
    <x v="6"/>
    <x v="184"/>
    <x v="1"/>
    <x v="1"/>
    <x v="0"/>
    <s v="19.27 kmpl"/>
    <n v="19.27"/>
    <x v="14"/>
    <n v="2143"/>
    <x v="1"/>
    <s v="167.62 bhp"/>
    <n v="5"/>
    <x v="168"/>
  </r>
  <r>
    <x v="202"/>
    <x v="0"/>
    <s v="Kolkata"/>
    <x v="4"/>
    <x v="49"/>
    <x v="2"/>
    <x v="0"/>
    <x v="0"/>
    <s v="22.5 kmpl"/>
    <n v="22.5"/>
    <x v="0"/>
    <n v="998"/>
    <x v="0"/>
    <s v="67.04 bhp"/>
    <n v="5"/>
    <x v="81"/>
  </r>
  <r>
    <x v="203"/>
    <x v="4"/>
    <s v="Coimbatore"/>
    <x v="1"/>
    <x v="185"/>
    <x v="1"/>
    <x v="0"/>
    <x v="1"/>
    <s v="19.01 kmpl"/>
    <n v="19.010000000000002"/>
    <x v="6"/>
    <n v="1461"/>
    <x v="0"/>
    <s v="108.5 bhp"/>
    <n v="5"/>
    <x v="169"/>
  </r>
  <r>
    <x v="12"/>
    <x v="0"/>
    <s v="Delhi"/>
    <x v="4"/>
    <x v="186"/>
    <x v="1"/>
    <x v="0"/>
    <x v="0"/>
    <s v="17.8 kmpl"/>
    <n v="17.8"/>
    <x v="3"/>
    <n v="1248"/>
    <x v="0"/>
    <s v="null bhp"/>
    <n v="5"/>
    <x v="170"/>
  </r>
  <r>
    <x v="204"/>
    <x v="21"/>
    <s v="Kochi"/>
    <x v="8"/>
    <x v="187"/>
    <x v="2"/>
    <x v="1"/>
    <x v="0"/>
    <s v="16.82 kmpl"/>
    <n v="16.82"/>
    <x v="40"/>
    <n v="1998"/>
    <x v="0"/>
    <s v="189.08 bhp"/>
    <n v="4"/>
    <x v="56"/>
  </r>
  <r>
    <x v="205"/>
    <x v="14"/>
    <s v="Bangalore"/>
    <x v="1"/>
    <x v="188"/>
    <x v="1"/>
    <x v="0"/>
    <x v="0"/>
    <s v="0.0 kmpl"/>
    <n v="0"/>
    <x v="13"/>
    <n v="1498"/>
    <x v="0"/>
    <s v="99 bhp"/>
    <m/>
    <x v="47"/>
  </r>
  <r>
    <x v="206"/>
    <x v="7"/>
    <s v="Jaipur"/>
    <x v="9"/>
    <x v="189"/>
    <x v="1"/>
    <x v="0"/>
    <x v="1"/>
    <s v="17.2 kmpl"/>
    <n v="17.2"/>
    <x v="37"/>
    <n v="1396"/>
    <x v="0"/>
    <s v="53.5 bhp"/>
    <n v="5"/>
    <x v="101"/>
  </r>
  <r>
    <x v="207"/>
    <x v="19"/>
    <s v="Kochi"/>
    <x v="5"/>
    <x v="190"/>
    <x v="2"/>
    <x v="0"/>
    <x v="1"/>
    <s v="18.6 kmpl"/>
    <n v="18.600000000000001"/>
    <x v="2"/>
    <n v="1199"/>
    <x v="0"/>
    <s v="76.8 bhp"/>
    <n v="5"/>
    <x v="171"/>
  </r>
  <r>
    <x v="208"/>
    <x v="6"/>
    <s v="Mumbai"/>
    <x v="3"/>
    <x v="145"/>
    <x v="1"/>
    <x v="0"/>
    <x v="0"/>
    <s v="22.07 kmpl"/>
    <n v="22.07"/>
    <x v="2"/>
    <n v="1199"/>
    <x v="0"/>
    <s v="73.9 bhp"/>
    <n v="5"/>
    <x v="47"/>
  </r>
  <r>
    <x v="209"/>
    <x v="0"/>
    <s v="Hyderabad"/>
    <x v="5"/>
    <x v="182"/>
    <x v="1"/>
    <x v="0"/>
    <x v="0"/>
    <s v="22.9 kmpl"/>
    <n v="22.9"/>
    <x v="3"/>
    <n v="1248"/>
    <x v="0"/>
    <s v="74 bhp"/>
    <n v="5"/>
    <x v="172"/>
  </r>
  <r>
    <x v="210"/>
    <x v="14"/>
    <s v="Kolkata"/>
    <x v="3"/>
    <x v="191"/>
    <x v="1"/>
    <x v="0"/>
    <x v="0"/>
    <s v="20.0 kmpl"/>
    <n v="20"/>
    <x v="34"/>
    <n v="1399"/>
    <x v="0"/>
    <s v="68.05 bhp"/>
    <n v="5"/>
    <x v="54"/>
  </r>
  <r>
    <x v="211"/>
    <x v="5"/>
    <s v="Kochi"/>
    <x v="12"/>
    <x v="192"/>
    <x v="1"/>
    <x v="1"/>
    <x v="0"/>
    <s v="11.36 kmpl"/>
    <n v="11.36"/>
    <x v="7"/>
    <n v="2755"/>
    <x v="1"/>
    <s v="171.5 bhp"/>
    <n v="7"/>
    <x v="173"/>
  </r>
  <r>
    <x v="212"/>
    <x v="1"/>
    <s v="Mumbai"/>
    <x v="2"/>
    <x v="193"/>
    <x v="1"/>
    <x v="1"/>
    <x v="1"/>
    <s v="11.72 kmpl"/>
    <n v="11.72"/>
    <x v="63"/>
    <n v="2199"/>
    <x v="1"/>
    <s v="194.3 bhp"/>
    <n v="7"/>
    <x v="99"/>
  </r>
  <r>
    <x v="213"/>
    <x v="2"/>
    <s v="Kolkata"/>
    <x v="2"/>
    <x v="194"/>
    <x v="2"/>
    <x v="0"/>
    <x v="0"/>
    <s v="17.4 kmpl"/>
    <n v="17.399999999999999"/>
    <x v="10"/>
    <n v="1497"/>
    <x v="0"/>
    <s v="117.3 bhp"/>
    <n v="5"/>
    <x v="174"/>
  </r>
  <r>
    <x v="214"/>
    <x v="1"/>
    <s v="Kochi"/>
    <x v="6"/>
    <x v="195"/>
    <x v="2"/>
    <x v="0"/>
    <x v="0"/>
    <s v="18.6 kmpl"/>
    <n v="18.600000000000001"/>
    <x v="17"/>
    <n v="1197"/>
    <x v="0"/>
    <s v="81.83 bhp"/>
    <n v="5"/>
    <x v="175"/>
  </r>
  <r>
    <x v="201"/>
    <x v="11"/>
    <s v="Kochi"/>
    <x v="1"/>
    <x v="196"/>
    <x v="1"/>
    <x v="1"/>
    <x v="0"/>
    <s v="19.27 kmpl"/>
    <n v="19.27"/>
    <x v="14"/>
    <n v="2143"/>
    <x v="1"/>
    <s v="167.62 bhp"/>
    <n v="5"/>
    <x v="176"/>
  </r>
  <r>
    <x v="163"/>
    <x v="19"/>
    <s v="Mumbai"/>
    <x v="4"/>
    <x v="197"/>
    <x v="1"/>
    <x v="0"/>
    <x v="0"/>
    <s v="25.44 kmpl"/>
    <n v="25.44"/>
    <x v="57"/>
    <n v="936"/>
    <x v="0"/>
    <s v="57.6 bhp"/>
    <n v="5"/>
    <x v="81"/>
  </r>
  <r>
    <x v="215"/>
    <x v="1"/>
    <s v="Kochi"/>
    <x v="1"/>
    <x v="198"/>
    <x v="1"/>
    <x v="0"/>
    <x v="0"/>
    <s v="22.54 kmpl"/>
    <n v="22.54"/>
    <x v="37"/>
    <n v="1396"/>
    <x v="0"/>
    <s v="88.73 bhp"/>
    <n v="5"/>
    <x v="177"/>
  </r>
  <r>
    <x v="216"/>
    <x v="5"/>
    <s v="Coimbatore"/>
    <x v="1"/>
    <x v="199"/>
    <x v="1"/>
    <x v="0"/>
    <x v="0"/>
    <s v="12.99 kmpl"/>
    <n v="12.99"/>
    <x v="18"/>
    <n v="2494"/>
    <x v="1"/>
    <s v="100.6 bhp"/>
    <n v="7"/>
    <x v="178"/>
  </r>
  <r>
    <x v="3"/>
    <x v="0"/>
    <s v="Chennai"/>
    <x v="4"/>
    <x v="34"/>
    <x v="1"/>
    <x v="0"/>
    <x v="0"/>
    <s v="20.77 kmpl"/>
    <n v="20.77"/>
    <x v="3"/>
    <n v="1248"/>
    <x v="0"/>
    <s v="88.76 bhp"/>
    <n v="7"/>
    <x v="179"/>
  </r>
  <r>
    <x v="28"/>
    <x v="5"/>
    <s v="Mumbai"/>
    <x v="7"/>
    <x v="200"/>
    <x v="1"/>
    <x v="0"/>
    <x v="0"/>
    <s v="12.8 kmpl"/>
    <n v="12.8"/>
    <x v="18"/>
    <n v="2494"/>
    <x v="1"/>
    <s v="102 bhp"/>
    <n v="7"/>
    <x v="180"/>
  </r>
  <r>
    <x v="135"/>
    <x v="1"/>
    <s v="Mumbai"/>
    <x v="9"/>
    <x v="0"/>
    <x v="2"/>
    <x v="0"/>
    <x v="3"/>
    <s v="17.0 kmpl"/>
    <n v="17"/>
    <x v="41"/>
    <n v="1086"/>
    <x v="0"/>
    <s v="null bhp"/>
    <n v="5"/>
    <x v="181"/>
  </r>
  <r>
    <x v="217"/>
    <x v="2"/>
    <s v="Kochi"/>
    <x v="5"/>
    <x v="201"/>
    <x v="2"/>
    <x v="0"/>
    <x v="0"/>
    <s v="17.8 kmpl"/>
    <n v="17.8"/>
    <x v="10"/>
    <n v="1497"/>
    <x v="0"/>
    <s v="117.3 bhp"/>
    <n v="5"/>
    <x v="182"/>
  </r>
  <r>
    <x v="218"/>
    <x v="12"/>
    <s v="Ahmedabad"/>
    <x v="7"/>
    <x v="202"/>
    <x v="1"/>
    <x v="1"/>
    <x v="0"/>
    <s v="17.05 kmpl"/>
    <n v="17.05"/>
    <x v="15"/>
    <n v="1995"/>
    <x v="0"/>
    <s v="184 bhp"/>
    <n v="5"/>
    <x v="183"/>
  </r>
  <r>
    <x v="219"/>
    <x v="1"/>
    <s v="Mumbai"/>
    <x v="8"/>
    <x v="23"/>
    <x v="1"/>
    <x v="0"/>
    <x v="0"/>
    <s v="24.0 kmpl"/>
    <n v="24"/>
    <x v="30"/>
    <n v="1120"/>
    <x v="0"/>
    <s v="70 bhp"/>
    <n v="5"/>
    <x v="119"/>
  </r>
  <r>
    <x v="220"/>
    <x v="0"/>
    <s v="Chennai"/>
    <x v="5"/>
    <x v="203"/>
    <x v="1"/>
    <x v="0"/>
    <x v="0"/>
    <s v="28.09 kmpl"/>
    <n v="28.09"/>
    <x v="3"/>
    <n v="1248"/>
    <x v="0"/>
    <s v="88.5 bhp"/>
    <n v="5"/>
    <x v="184"/>
  </r>
  <r>
    <x v="221"/>
    <x v="20"/>
    <s v="Kolkata"/>
    <x v="3"/>
    <x v="97"/>
    <x v="1"/>
    <x v="0"/>
    <x v="0"/>
    <s v="20.5 kmpl"/>
    <n v="20.5"/>
    <x v="8"/>
    <n v="1598"/>
    <x v="0"/>
    <s v="103.6 bhp"/>
    <n v="5"/>
    <x v="6"/>
  </r>
  <r>
    <x v="222"/>
    <x v="1"/>
    <s v="Kochi"/>
    <x v="13"/>
    <x v="204"/>
    <x v="1"/>
    <x v="0"/>
    <x v="0"/>
    <s v="13.1 kmpl"/>
    <n v="13.1"/>
    <x v="44"/>
    <n v="1493"/>
    <x v="0"/>
    <s v="82 bhp"/>
    <n v="5"/>
    <x v="185"/>
  </r>
  <r>
    <x v="223"/>
    <x v="6"/>
    <s v="Jaipur"/>
    <x v="7"/>
    <x v="11"/>
    <x v="1"/>
    <x v="0"/>
    <x v="1"/>
    <s v="19.91 kmpl"/>
    <n v="19.91"/>
    <x v="13"/>
    <n v="1498"/>
    <x v="0"/>
    <s v="103.6 bhp"/>
    <n v="5"/>
    <x v="115"/>
  </r>
  <r>
    <x v="224"/>
    <x v="2"/>
    <s v="Coimbatore"/>
    <x v="8"/>
    <x v="205"/>
    <x v="2"/>
    <x v="0"/>
    <x v="0"/>
    <s v="18.7 kmpl"/>
    <n v="18.7"/>
    <x v="2"/>
    <n v="1199"/>
    <x v="0"/>
    <s v="88.7 bhp"/>
    <n v="5"/>
    <x v="186"/>
  </r>
  <r>
    <x v="225"/>
    <x v="1"/>
    <s v="Jaipur"/>
    <x v="0"/>
    <x v="125"/>
    <x v="2"/>
    <x v="0"/>
    <x v="0"/>
    <s v="19.81 kmpl"/>
    <n v="19.809999999999999"/>
    <x v="41"/>
    <n v="1086"/>
    <x v="0"/>
    <s v="68.05 bhp"/>
    <n v="5"/>
    <x v="0"/>
  </r>
  <r>
    <x v="226"/>
    <x v="1"/>
    <s v="Kochi"/>
    <x v="6"/>
    <x v="206"/>
    <x v="1"/>
    <x v="1"/>
    <x v="0"/>
    <s v="16.38 kmpl"/>
    <n v="16.38"/>
    <x v="15"/>
    <n v="1995"/>
    <x v="0"/>
    <s v="183 bhp"/>
    <n v="5"/>
    <x v="187"/>
  </r>
  <r>
    <x v="227"/>
    <x v="5"/>
    <s v="Pune"/>
    <x v="8"/>
    <x v="207"/>
    <x v="1"/>
    <x v="0"/>
    <x v="0"/>
    <s v="13.68 kmpl"/>
    <n v="13.68"/>
    <x v="33"/>
    <n v="2393"/>
    <x v="1"/>
    <s v="147.8 bhp"/>
    <n v="7"/>
    <x v="188"/>
  </r>
  <r>
    <x v="228"/>
    <x v="0"/>
    <s v="Jaipur"/>
    <x v="2"/>
    <x v="30"/>
    <x v="2"/>
    <x v="0"/>
    <x v="3"/>
    <s v="19.7 kmpl"/>
    <n v="19.7"/>
    <x v="25"/>
    <n v="796"/>
    <x v="0"/>
    <s v="35 bhp"/>
    <n v="5"/>
    <x v="32"/>
  </r>
  <r>
    <x v="229"/>
    <x v="0"/>
    <s v="Coimbatore"/>
    <x v="8"/>
    <x v="208"/>
    <x v="2"/>
    <x v="0"/>
    <x v="1"/>
    <s v="20.4 kmpl"/>
    <n v="20.399999999999999"/>
    <x v="17"/>
    <n v="1197"/>
    <x v="0"/>
    <s v="81.80 bhp"/>
    <n v="5"/>
    <x v="162"/>
  </r>
  <r>
    <x v="230"/>
    <x v="1"/>
    <s v="Mumbai"/>
    <x v="7"/>
    <x v="209"/>
    <x v="2"/>
    <x v="0"/>
    <x v="0"/>
    <s v="18.9 kmpl"/>
    <n v="18.899999999999999"/>
    <x v="17"/>
    <n v="1197"/>
    <x v="0"/>
    <s v="82 bhp"/>
    <n v="5"/>
    <x v="68"/>
  </r>
  <r>
    <x v="52"/>
    <x v="0"/>
    <s v="Pune"/>
    <x v="3"/>
    <x v="161"/>
    <x v="1"/>
    <x v="0"/>
    <x v="0"/>
    <s v="22.9 kmpl"/>
    <n v="22.9"/>
    <x v="3"/>
    <n v="1248"/>
    <x v="0"/>
    <s v="74 bhp"/>
    <n v="5"/>
    <x v="68"/>
  </r>
  <r>
    <x v="231"/>
    <x v="1"/>
    <s v="Hyderabad"/>
    <x v="11"/>
    <x v="210"/>
    <x v="1"/>
    <x v="0"/>
    <x v="0"/>
    <s v="22.0 kmpl"/>
    <n v="22"/>
    <x v="1"/>
    <n v="1582"/>
    <x v="0"/>
    <s v="126.2 bhp"/>
    <n v="5"/>
    <x v="110"/>
  </r>
  <r>
    <x v="78"/>
    <x v="1"/>
    <s v="Hyderabad"/>
    <x v="13"/>
    <x v="211"/>
    <x v="2"/>
    <x v="0"/>
    <x v="0"/>
    <s v="0.0 kmpl"/>
    <n v="0"/>
    <x v="41"/>
    <n v="1086"/>
    <x v="0"/>
    <s v="null bhp"/>
    <n v="5"/>
    <x v="0"/>
  </r>
  <r>
    <x v="232"/>
    <x v="1"/>
    <s v="Mumbai"/>
    <x v="0"/>
    <x v="34"/>
    <x v="2"/>
    <x v="0"/>
    <x v="0"/>
    <s v="17.0 kmpl"/>
    <n v="17"/>
    <x v="17"/>
    <n v="1197"/>
    <x v="0"/>
    <s v="80 bhp"/>
    <n v="5"/>
    <x v="70"/>
  </r>
  <r>
    <x v="233"/>
    <x v="11"/>
    <s v="Coimbatore"/>
    <x v="8"/>
    <x v="212"/>
    <x v="1"/>
    <x v="1"/>
    <x v="0"/>
    <s v="11.57 kmpl"/>
    <n v="11.57"/>
    <x v="24"/>
    <n v="2987"/>
    <x v="1"/>
    <s v="254.79 bhp"/>
    <n v="5"/>
    <x v="189"/>
  </r>
  <r>
    <x v="234"/>
    <x v="11"/>
    <s v="Bangalore"/>
    <x v="7"/>
    <x v="81"/>
    <x v="1"/>
    <x v="0"/>
    <x v="1"/>
    <s v="15.8 kmpl"/>
    <n v="15.8"/>
    <x v="36"/>
    <n v="2148"/>
    <x v="1"/>
    <s v="170 bhp"/>
    <n v="5"/>
    <x v="190"/>
  </r>
  <r>
    <x v="235"/>
    <x v="0"/>
    <s v="Hyderabad"/>
    <x v="7"/>
    <x v="112"/>
    <x v="1"/>
    <x v="0"/>
    <x v="0"/>
    <s v="23.2 kmpl"/>
    <n v="23.2"/>
    <x v="3"/>
    <n v="1248"/>
    <x v="0"/>
    <s v="73.94 bhp"/>
    <n v="5"/>
    <x v="191"/>
  </r>
  <r>
    <x v="236"/>
    <x v="1"/>
    <s v="Bangalore"/>
    <x v="5"/>
    <x v="213"/>
    <x v="1"/>
    <x v="0"/>
    <x v="0"/>
    <s v="19.67 kmpl"/>
    <n v="19.670000000000002"/>
    <x v="1"/>
    <n v="1582"/>
    <x v="0"/>
    <s v="126.2 bhp"/>
    <n v="5"/>
    <x v="192"/>
  </r>
  <r>
    <x v="237"/>
    <x v="0"/>
    <s v="Pune"/>
    <x v="0"/>
    <x v="193"/>
    <x v="2"/>
    <x v="0"/>
    <x v="0"/>
    <s v="19.0 kmpl"/>
    <n v="19"/>
    <x v="0"/>
    <n v="998"/>
    <x v="0"/>
    <s v="66.1 bhp"/>
    <n v="5"/>
    <x v="65"/>
  </r>
  <r>
    <x v="238"/>
    <x v="10"/>
    <s v="Delhi"/>
    <x v="5"/>
    <x v="180"/>
    <x v="1"/>
    <x v="0"/>
    <x v="0"/>
    <s v="19.64 kmpl"/>
    <n v="19.64"/>
    <x v="6"/>
    <n v="1461"/>
    <x v="0"/>
    <s v="108.45 bhp"/>
    <n v="5"/>
    <x v="53"/>
  </r>
  <r>
    <x v="239"/>
    <x v="22"/>
    <s v="Delhi"/>
    <x v="0"/>
    <x v="161"/>
    <x v="1"/>
    <x v="0"/>
    <x v="0"/>
    <s v="17.8 kmpl"/>
    <n v="17.8"/>
    <x v="3"/>
    <n v="1248"/>
    <x v="0"/>
    <s v="76 bhp"/>
    <n v="5"/>
    <x v="193"/>
  </r>
  <r>
    <x v="240"/>
    <x v="12"/>
    <s v="Coimbatore"/>
    <x v="8"/>
    <x v="214"/>
    <x v="1"/>
    <x v="1"/>
    <x v="0"/>
    <s v="16.55 kmpl"/>
    <n v="16.55"/>
    <x v="46"/>
    <n v="2993"/>
    <x v="1"/>
    <s v="258 bhp"/>
    <n v="5"/>
    <x v="194"/>
  </r>
  <r>
    <x v="241"/>
    <x v="1"/>
    <s v="Bangalore"/>
    <x v="0"/>
    <x v="7"/>
    <x v="2"/>
    <x v="0"/>
    <x v="1"/>
    <s v="20.36 kmpl"/>
    <n v="20.36"/>
    <x v="17"/>
    <n v="1197"/>
    <x v="0"/>
    <s v="78.9 bhp"/>
    <n v="5"/>
    <x v="72"/>
  </r>
  <r>
    <x v="242"/>
    <x v="5"/>
    <s v="Pune"/>
    <x v="5"/>
    <x v="186"/>
    <x v="1"/>
    <x v="0"/>
    <x v="0"/>
    <s v="12.8 kmpl"/>
    <n v="12.8"/>
    <x v="18"/>
    <n v="2494"/>
    <x v="1"/>
    <s v="102 bhp"/>
    <n v="7"/>
    <x v="195"/>
  </r>
  <r>
    <x v="243"/>
    <x v="0"/>
    <s v="Mumbai"/>
    <x v="16"/>
    <x v="11"/>
    <x v="2"/>
    <x v="0"/>
    <x v="3"/>
    <s v="17.3 kmpl"/>
    <n v="17.3"/>
    <x v="64"/>
    <n v="993"/>
    <x v="0"/>
    <s v="60 bhp"/>
    <n v="5"/>
    <x v="196"/>
  </r>
  <r>
    <x v="52"/>
    <x v="0"/>
    <s v="Hyderabad"/>
    <x v="6"/>
    <x v="215"/>
    <x v="1"/>
    <x v="0"/>
    <x v="0"/>
    <s v="28.4 kmpl"/>
    <n v="28.4"/>
    <x v="3"/>
    <n v="1248"/>
    <x v="0"/>
    <s v="74 bhp"/>
    <n v="5"/>
    <x v="197"/>
  </r>
  <r>
    <x v="244"/>
    <x v="13"/>
    <s v="Pune"/>
    <x v="4"/>
    <x v="216"/>
    <x v="1"/>
    <x v="0"/>
    <x v="1"/>
    <s v="12.05 kmpl"/>
    <n v="12.05"/>
    <x v="11"/>
    <n v="2179"/>
    <x v="1"/>
    <s v="120 bhp"/>
    <n v="8"/>
    <x v="99"/>
  </r>
  <r>
    <x v="245"/>
    <x v="7"/>
    <s v="Pune"/>
    <x v="8"/>
    <x v="217"/>
    <x v="1"/>
    <x v="0"/>
    <x v="0"/>
    <s v="22.95 kmpl"/>
    <n v="22.95"/>
    <x v="3"/>
    <n v="1248"/>
    <x v="0"/>
    <s v="74 bhp"/>
    <n v="5"/>
    <x v="68"/>
  </r>
  <r>
    <x v="246"/>
    <x v="14"/>
    <s v="Mumbai"/>
    <x v="8"/>
    <x v="218"/>
    <x v="2"/>
    <x v="0"/>
    <x v="0"/>
    <s v="18.88 kmpl"/>
    <n v="18.88"/>
    <x v="65"/>
    <n v="999"/>
    <x v="0"/>
    <s v="123.24 bhp"/>
    <n v="5"/>
    <x v="126"/>
  </r>
  <r>
    <x v="247"/>
    <x v="0"/>
    <s v="Jaipur"/>
    <x v="3"/>
    <x v="60"/>
    <x v="1"/>
    <x v="0"/>
    <x v="0"/>
    <s v="23.4 kmpl"/>
    <n v="23.4"/>
    <x v="3"/>
    <n v="1248"/>
    <x v="0"/>
    <s v="74 bhp"/>
    <n v="5"/>
    <x v="191"/>
  </r>
  <r>
    <x v="248"/>
    <x v="0"/>
    <s v="Kochi"/>
    <x v="5"/>
    <x v="219"/>
    <x v="2"/>
    <x v="0"/>
    <x v="0"/>
    <s v="22.74 kmpl"/>
    <n v="22.74"/>
    <x v="25"/>
    <n v="796"/>
    <x v="0"/>
    <s v="47.3 bhp"/>
    <n v="5"/>
    <x v="198"/>
  </r>
  <r>
    <x v="249"/>
    <x v="2"/>
    <s v="Jaipur"/>
    <x v="2"/>
    <x v="97"/>
    <x v="2"/>
    <x v="0"/>
    <x v="0"/>
    <s v="17.0 kmpl"/>
    <n v="17"/>
    <x v="10"/>
    <n v="1497"/>
    <x v="0"/>
    <s v="118 bhp"/>
    <n v="5"/>
    <x v="199"/>
  </r>
  <r>
    <x v="250"/>
    <x v="3"/>
    <s v="Kochi"/>
    <x v="6"/>
    <x v="220"/>
    <x v="1"/>
    <x v="1"/>
    <x v="0"/>
    <s v="12.07 kmpl"/>
    <n v="12.07"/>
    <x v="45"/>
    <n v="2967"/>
    <x v="1"/>
    <s v="241.4 bhp"/>
    <n v="7"/>
    <x v="200"/>
  </r>
  <r>
    <x v="251"/>
    <x v="20"/>
    <s v="Mumbai"/>
    <x v="10"/>
    <x v="128"/>
    <x v="1"/>
    <x v="1"/>
    <x v="1"/>
    <s v="17.0 kmpl"/>
    <n v="17"/>
    <x v="60"/>
    <n v="1896"/>
    <x v="0"/>
    <s v="105 bhp"/>
    <n v="5"/>
    <x v="154"/>
  </r>
  <r>
    <x v="252"/>
    <x v="1"/>
    <s v="Kochi"/>
    <x v="3"/>
    <x v="221"/>
    <x v="2"/>
    <x v="0"/>
    <x v="0"/>
    <s v="17.1 kmpl"/>
    <n v="17.100000000000001"/>
    <x v="53"/>
    <n v="1591"/>
    <x v="0"/>
    <s v="121.3 bhp"/>
    <n v="5"/>
    <x v="201"/>
  </r>
  <r>
    <x v="253"/>
    <x v="2"/>
    <s v="Jaipur"/>
    <x v="10"/>
    <x v="222"/>
    <x v="2"/>
    <x v="1"/>
    <x v="0"/>
    <s v="16.8 kmpl"/>
    <n v="16.8"/>
    <x v="10"/>
    <n v="1497"/>
    <x v="0"/>
    <s v="118 bhp"/>
    <n v="5"/>
    <x v="202"/>
  </r>
  <r>
    <x v="254"/>
    <x v="1"/>
    <s v="Kolkata"/>
    <x v="4"/>
    <x v="2"/>
    <x v="1"/>
    <x v="0"/>
    <x v="0"/>
    <s v="21.9 kmpl"/>
    <n v="21.9"/>
    <x v="37"/>
    <n v="1396"/>
    <x v="0"/>
    <s v="88.8 bhp"/>
    <n v="5"/>
    <x v="71"/>
  </r>
  <r>
    <x v="255"/>
    <x v="1"/>
    <s v="Coimbatore"/>
    <x v="7"/>
    <x v="223"/>
    <x v="2"/>
    <x v="1"/>
    <x v="0"/>
    <s v="15.0 kmpl"/>
    <n v="15"/>
    <x v="37"/>
    <n v="1396"/>
    <x v="0"/>
    <s v="98.6 bhp"/>
    <n v="5"/>
    <x v="203"/>
  </r>
  <r>
    <x v="256"/>
    <x v="6"/>
    <s v="Hyderabad"/>
    <x v="2"/>
    <x v="224"/>
    <x v="1"/>
    <x v="0"/>
    <x v="0"/>
    <s v="20.54 kmpl"/>
    <n v="20.54"/>
    <x v="8"/>
    <n v="1598"/>
    <x v="0"/>
    <s v="103.6 bhp"/>
    <n v="5"/>
    <x v="204"/>
  </r>
  <r>
    <x v="257"/>
    <x v="2"/>
    <s v="Ahmedabad"/>
    <x v="7"/>
    <x v="225"/>
    <x v="2"/>
    <x v="0"/>
    <x v="0"/>
    <s v="17.4 kmpl"/>
    <n v="17.399999999999999"/>
    <x v="10"/>
    <n v="1497"/>
    <x v="0"/>
    <s v="117.3 bhp"/>
    <n v="5"/>
    <x v="179"/>
  </r>
  <r>
    <x v="245"/>
    <x v="7"/>
    <s v="Pune"/>
    <x v="6"/>
    <x v="145"/>
    <x v="1"/>
    <x v="0"/>
    <x v="0"/>
    <s v="22.95 kmpl"/>
    <n v="22.95"/>
    <x v="3"/>
    <n v="1248"/>
    <x v="0"/>
    <s v="74 bhp"/>
    <n v="5"/>
    <x v="90"/>
  </r>
  <r>
    <x v="258"/>
    <x v="12"/>
    <s v="Pune"/>
    <x v="1"/>
    <x v="182"/>
    <x v="1"/>
    <x v="1"/>
    <x v="0"/>
    <s v="18.48 kmpl"/>
    <n v="18.48"/>
    <x v="15"/>
    <n v="1995"/>
    <x v="0"/>
    <s v="177 bhp"/>
    <n v="5"/>
    <x v="18"/>
  </r>
  <r>
    <x v="259"/>
    <x v="0"/>
    <s v="Delhi"/>
    <x v="10"/>
    <x v="11"/>
    <x v="2"/>
    <x v="0"/>
    <x v="0"/>
    <s v="18.9 kmpl"/>
    <n v="18.899999999999999"/>
    <x v="22"/>
    <n v="1061"/>
    <x v="0"/>
    <s v="67 bhp"/>
    <n v="5"/>
    <x v="205"/>
  </r>
  <r>
    <x v="260"/>
    <x v="2"/>
    <s v="Delhi"/>
    <x v="1"/>
    <x v="226"/>
    <x v="2"/>
    <x v="0"/>
    <x v="0"/>
    <s v="18.2 kmpl"/>
    <n v="18.2"/>
    <x v="2"/>
    <n v="1199"/>
    <x v="0"/>
    <s v="88.7 bhp"/>
    <n v="5"/>
    <x v="34"/>
  </r>
  <r>
    <x v="261"/>
    <x v="6"/>
    <s v="Coimbatore"/>
    <x v="3"/>
    <x v="227"/>
    <x v="1"/>
    <x v="0"/>
    <x v="0"/>
    <s v="15.0 kmpl"/>
    <n v="15"/>
    <x v="60"/>
    <n v="1896"/>
    <x v="0"/>
    <s v="105 bhp"/>
    <n v="5"/>
    <x v="206"/>
  </r>
  <r>
    <x v="157"/>
    <x v="1"/>
    <s v="Hyderabad"/>
    <x v="0"/>
    <x v="197"/>
    <x v="2"/>
    <x v="0"/>
    <x v="0"/>
    <s v="20.36 kmpl"/>
    <n v="20.36"/>
    <x v="17"/>
    <n v="1197"/>
    <x v="0"/>
    <s v="78.9 bhp"/>
    <n v="5"/>
    <x v="207"/>
  </r>
  <r>
    <x v="133"/>
    <x v="11"/>
    <s v="Kochi"/>
    <x v="1"/>
    <x v="228"/>
    <x v="1"/>
    <x v="1"/>
    <x v="0"/>
    <s v="19.27 kmpl"/>
    <n v="19.27"/>
    <x v="14"/>
    <n v="2143"/>
    <x v="1"/>
    <s v="170 bhp"/>
    <n v="5"/>
    <x v="208"/>
  </r>
  <r>
    <x v="262"/>
    <x v="1"/>
    <s v="Pune"/>
    <x v="3"/>
    <x v="229"/>
    <x v="2"/>
    <x v="0"/>
    <x v="0"/>
    <s v="20.36 kmpl"/>
    <n v="20.36"/>
    <x v="17"/>
    <n v="1197"/>
    <x v="0"/>
    <s v="78.9 bhp"/>
    <n v="5"/>
    <x v="70"/>
  </r>
  <r>
    <x v="227"/>
    <x v="5"/>
    <s v="Chennai"/>
    <x v="5"/>
    <x v="128"/>
    <x v="1"/>
    <x v="0"/>
    <x v="0"/>
    <s v="13.68 kmpl"/>
    <n v="13.68"/>
    <x v="33"/>
    <n v="2393"/>
    <x v="1"/>
    <s v="147.8 bhp"/>
    <n v="7"/>
    <x v="209"/>
  </r>
  <r>
    <x v="263"/>
    <x v="3"/>
    <s v="Kochi"/>
    <x v="1"/>
    <x v="230"/>
    <x v="1"/>
    <x v="1"/>
    <x v="0"/>
    <s v="17.68 kmpl"/>
    <n v="17.68"/>
    <x v="4"/>
    <n v="1968"/>
    <x v="0"/>
    <s v="174.33 bhp"/>
    <n v="5"/>
    <x v="210"/>
  </r>
  <r>
    <x v="110"/>
    <x v="5"/>
    <s v="Hyderabad"/>
    <x v="0"/>
    <x v="231"/>
    <x v="1"/>
    <x v="0"/>
    <x v="1"/>
    <s v="12.99 kmpl"/>
    <n v="12.99"/>
    <x v="18"/>
    <n v="2494"/>
    <x v="1"/>
    <s v="100.6 bhp"/>
    <n v="7"/>
    <x v="211"/>
  </r>
  <r>
    <x v="264"/>
    <x v="6"/>
    <s v="Mumbai"/>
    <x v="1"/>
    <x v="232"/>
    <x v="2"/>
    <x v="0"/>
    <x v="0"/>
    <s v="16.47 kmpl"/>
    <n v="16.47"/>
    <x v="23"/>
    <n v="1198"/>
    <x v="0"/>
    <s v="73.9 bhp"/>
    <n v="5"/>
    <x v="212"/>
  </r>
  <r>
    <x v="265"/>
    <x v="0"/>
    <s v="Hyderabad"/>
    <x v="2"/>
    <x v="71"/>
    <x v="2"/>
    <x v="0"/>
    <x v="0"/>
    <s v="20.92 kmpl"/>
    <n v="20.92"/>
    <x v="0"/>
    <n v="998"/>
    <x v="0"/>
    <s v="67.1 bhp"/>
    <n v="5"/>
    <x v="75"/>
  </r>
  <r>
    <x v="266"/>
    <x v="2"/>
    <s v="Mumbai"/>
    <x v="8"/>
    <x v="233"/>
    <x v="2"/>
    <x v="1"/>
    <x v="0"/>
    <s v="18.0 kmpl"/>
    <n v="18"/>
    <x v="10"/>
    <n v="1497"/>
    <x v="0"/>
    <s v="117.3 bhp"/>
    <n v="5"/>
    <x v="213"/>
  </r>
  <r>
    <x v="267"/>
    <x v="7"/>
    <s v="Coimbatore"/>
    <x v="4"/>
    <x v="234"/>
    <x v="1"/>
    <x v="0"/>
    <x v="0"/>
    <s v="17.0 kmpl"/>
    <n v="17"/>
    <x v="66"/>
    <n v="1405"/>
    <x v="0"/>
    <s v="70 bhp"/>
    <n v="5"/>
    <x v="214"/>
  </r>
  <r>
    <x v="160"/>
    <x v="3"/>
    <s v="Kochi"/>
    <x v="7"/>
    <x v="235"/>
    <x v="1"/>
    <x v="1"/>
    <x v="0"/>
    <s v="17.68 kmpl"/>
    <n v="17.68"/>
    <x v="4"/>
    <n v="1968"/>
    <x v="0"/>
    <s v="174.33 bhp"/>
    <n v="5"/>
    <x v="215"/>
  </r>
  <r>
    <x v="268"/>
    <x v="11"/>
    <s v="Delhi"/>
    <x v="1"/>
    <x v="128"/>
    <x v="1"/>
    <x v="1"/>
    <x v="0"/>
    <s v="17.9 kmpl"/>
    <n v="17.899999999999999"/>
    <x v="14"/>
    <n v="2143"/>
    <x v="1"/>
    <s v="136 bhp"/>
    <n v="5"/>
    <x v="216"/>
  </r>
  <r>
    <x v="78"/>
    <x v="1"/>
    <s v="Chennai"/>
    <x v="13"/>
    <x v="53"/>
    <x v="2"/>
    <x v="0"/>
    <x v="1"/>
    <s v="0.0 kmpl"/>
    <n v="0"/>
    <x v="41"/>
    <n v="1086"/>
    <x v="0"/>
    <s v="null bhp"/>
    <n v="5"/>
    <x v="144"/>
  </r>
  <r>
    <x v="12"/>
    <x v="0"/>
    <s v="Kolkata"/>
    <x v="2"/>
    <x v="236"/>
    <x v="1"/>
    <x v="0"/>
    <x v="0"/>
    <s v="17.8 kmpl"/>
    <n v="17.8"/>
    <x v="3"/>
    <n v="1248"/>
    <x v="0"/>
    <s v="null bhp"/>
    <n v="5"/>
    <x v="54"/>
  </r>
  <r>
    <x v="269"/>
    <x v="0"/>
    <s v="Hyderabad"/>
    <x v="7"/>
    <x v="237"/>
    <x v="2"/>
    <x v="1"/>
    <x v="0"/>
    <s v="23.1 kmpl"/>
    <n v="23.1"/>
    <x v="0"/>
    <n v="998"/>
    <x v="0"/>
    <s v="67.04 bhp"/>
    <n v="5"/>
    <x v="24"/>
  </r>
  <r>
    <x v="270"/>
    <x v="11"/>
    <s v="Hyderabad"/>
    <x v="8"/>
    <x v="137"/>
    <x v="1"/>
    <x v="1"/>
    <x v="0"/>
    <s v="17.9 kmpl"/>
    <n v="17.899999999999999"/>
    <x v="14"/>
    <n v="2143"/>
    <x v="1"/>
    <s v="201.15 bhp"/>
    <n v="5"/>
    <x v="217"/>
  </r>
  <r>
    <x v="271"/>
    <x v="8"/>
    <s v="Delhi"/>
    <x v="8"/>
    <x v="178"/>
    <x v="1"/>
    <x v="1"/>
    <x v="0"/>
    <s v="12.7 kmpl"/>
    <n v="12.7"/>
    <x v="11"/>
    <n v="2179"/>
    <x v="1"/>
    <s v="187.7 bhp"/>
    <n v="5"/>
    <x v="218"/>
  </r>
  <r>
    <x v="272"/>
    <x v="6"/>
    <s v="Hyderabad"/>
    <x v="2"/>
    <x v="238"/>
    <x v="1"/>
    <x v="0"/>
    <x v="0"/>
    <s v="20.54 kmpl"/>
    <n v="20.54"/>
    <x v="8"/>
    <n v="1598"/>
    <x v="0"/>
    <s v="103.6 bhp"/>
    <n v="5"/>
    <x v="137"/>
  </r>
  <r>
    <x v="273"/>
    <x v="0"/>
    <s v="Hyderabad"/>
    <x v="3"/>
    <x v="239"/>
    <x v="2"/>
    <x v="0"/>
    <x v="0"/>
    <s v="14.0 kmpl"/>
    <n v="14"/>
    <x v="25"/>
    <n v="796"/>
    <x v="0"/>
    <s v="35 bhp"/>
    <n v="5"/>
    <x v="219"/>
  </r>
  <r>
    <x v="274"/>
    <x v="2"/>
    <s v="Kochi"/>
    <x v="3"/>
    <x v="240"/>
    <x v="2"/>
    <x v="0"/>
    <x v="0"/>
    <s v="18.5 kmpl"/>
    <n v="18.5"/>
    <x v="23"/>
    <n v="1198"/>
    <x v="0"/>
    <s v="86.8 bhp"/>
    <n v="5"/>
    <x v="220"/>
  </r>
  <r>
    <x v="275"/>
    <x v="7"/>
    <s v="Hyderabad"/>
    <x v="17"/>
    <x v="241"/>
    <x v="1"/>
    <x v="0"/>
    <x v="1"/>
    <s v="14.07 kmpl"/>
    <n v="14.07"/>
    <x v="67"/>
    <n v="2956"/>
    <x v="1"/>
    <s v="83.1 bhp"/>
    <n v="7"/>
    <x v="144"/>
  </r>
  <r>
    <x v="276"/>
    <x v="7"/>
    <s v="Pune"/>
    <x v="3"/>
    <x v="242"/>
    <x v="1"/>
    <x v="0"/>
    <x v="0"/>
    <s v="18.0 kmpl"/>
    <n v="18"/>
    <x v="3"/>
    <n v="1248"/>
    <x v="0"/>
    <s v="75 bhp"/>
    <n v="5"/>
    <x v="23"/>
  </r>
  <r>
    <x v="118"/>
    <x v="0"/>
    <s v="Delhi"/>
    <x v="3"/>
    <x v="54"/>
    <x v="2"/>
    <x v="0"/>
    <x v="0"/>
    <s v="18.9 kmpl"/>
    <n v="18.899999999999999"/>
    <x v="0"/>
    <n v="998"/>
    <x v="0"/>
    <s v="67.1 bhp"/>
    <n v="5"/>
    <x v="81"/>
  </r>
  <r>
    <x v="70"/>
    <x v="13"/>
    <s v="Hyderabad"/>
    <x v="1"/>
    <x v="243"/>
    <x v="1"/>
    <x v="0"/>
    <x v="0"/>
    <s v="16.0 kmpl"/>
    <n v="16"/>
    <x v="11"/>
    <n v="2179"/>
    <x v="1"/>
    <s v="140 bhp"/>
    <n v="7"/>
    <x v="221"/>
  </r>
  <r>
    <x v="277"/>
    <x v="7"/>
    <s v="Pune"/>
    <x v="11"/>
    <x v="244"/>
    <x v="1"/>
    <x v="0"/>
    <x v="1"/>
    <s v="17.1 kmpl"/>
    <n v="17.100000000000001"/>
    <x v="37"/>
    <n v="1396"/>
    <x v="0"/>
    <s v="70 bhp"/>
    <n v="5"/>
    <x v="36"/>
  </r>
  <r>
    <x v="278"/>
    <x v="0"/>
    <s v="Mumbai"/>
    <x v="6"/>
    <x v="245"/>
    <x v="2"/>
    <x v="0"/>
    <x v="0"/>
    <s v="16.02 kmpl"/>
    <n v="16.02"/>
    <x v="51"/>
    <n v="1373"/>
    <x v="0"/>
    <s v="93.7 bhp"/>
    <n v="7"/>
    <x v="20"/>
  </r>
  <r>
    <x v="279"/>
    <x v="2"/>
    <s v="Mumbai"/>
    <x v="2"/>
    <x v="11"/>
    <x v="2"/>
    <x v="1"/>
    <x v="0"/>
    <s v="11.7 kmpl"/>
    <n v="11.7"/>
    <x v="50"/>
    <n v="2354"/>
    <x v="1"/>
    <s v="177.6 bhp"/>
    <n v="5"/>
    <x v="80"/>
  </r>
  <r>
    <x v="280"/>
    <x v="0"/>
    <s v="Kolkata"/>
    <x v="3"/>
    <x v="128"/>
    <x v="1"/>
    <x v="0"/>
    <x v="0"/>
    <s v="19.3 kmpl"/>
    <n v="19.3"/>
    <x v="3"/>
    <n v="1248"/>
    <x v="0"/>
    <s v="73.9 bhp"/>
    <n v="5"/>
    <x v="115"/>
  </r>
  <r>
    <x v="281"/>
    <x v="14"/>
    <s v="Hyderabad"/>
    <x v="10"/>
    <x v="246"/>
    <x v="1"/>
    <x v="0"/>
    <x v="0"/>
    <s v="17.8 kmpl"/>
    <n v="17.8"/>
    <x v="34"/>
    <n v="1399"/>
    <x v="0"/>
    <s v="68 bhp"/>
    <n v="5"/>
    <x v="70"/>
  </r>
  <r>
    <x v="282"/>
    <x v="2"/>
    <s v="Kolkata"/>
    <x v="11"/>
    <x v="92"/>
    <x v="2"/>
    <x v="0"/>
    <x v="0"/>
    <s v="17.7 kmpl"/>
    <n v="17.7"/>
    <x v="10"/>
    <n v="1497"/>
    <x v="0"/>
    <s v="78 bhp"/>
    <n v="5"/>
    <x v="185"/>
  </r>
  <r>
    <x v="160"/>
    <x v="3"/>
    <s v="Kochi"/>
    <x v="7"/>
    <x v="247"/>
    <x v="1"/>
    <x v="1"/>
    <x v="0"/>
    <s v="17.68 kmpl"/>
    <n v="17.68"/>
    <x v="4"/>
    <n v="1968"/>
    <x v="0"/>
    <s v="174.33 bhp"/>
    <n v="5"/>
    <x v="222"/>
  </r>
  <r>
    <x v="283"/>
    <x v="12"/>
    <s v="Mumbai"/>
    <x v="2"/>
    <x v="82"/>
    <x v="1"/>
    <x v="1"/>
    <x v="0"/>
    <s v="9.52 kmpl"/>
    <n v="9.52"/>
    <x v="46"/>
    <n v="2993"/>
    <x v="1"/>
    <s v="313 bhp"/>
    <n v="4"/>
    <x v="223"/>
  </r>
  <r>
    <x v="284"/>
    <x v="3"/>
    <s v="Coimbatore"/>
    <x v="8"/>
    <x v="248"/>
    <x v="1"/>
    <x v="1"/>
    <x v="0"/>
    <s v="14.75 kmpl"/>
    <n v="14.75"/>
    <x v="45"/>
    <n v="2967"/>
    <x v="1"/>
    <s v="245 bhp"/>
    <n v="7"/>
    <x v="224"/>
  </r>
  <r>
    <x v="285"/>
    <x v="0"/>
    <s v="Pune"/>
    <x v="11"/>
    <x v="249"/>
    <x v="0"/>
    <x v="0"/>
    <x v="0"/>
    <s v="26.3 km/kg"/>
    <n v="26.3"/>
    <x v="0"/>
    <n v="998"/>
    <x v="0"/>
    <s v="67.1 bhp"/>
    <n v="5"/>
    <x v="225"/>
  </r>
  <r>
    <x v="286"/>
    <x v="1"/>
    <s v="Pune"/>
    <x v="3"/>
    <x v="125"/>
    <x v="1"/>
    <x v="0"/>
    <x v="0"/>
    <s v="23.0 kmpl"/>
    <n v="23"/>
    <x v="37"/>
    <n v="1396"/>
    <x v="0"/>
    <s v="90 bhp"/>
    <n v="5"/>
    <x v="44"/>
  </r>
  <r>
    <x v="287"/>
    <x v="1"/>
    <s v="Bangalore"/>
    <x v="10"/>
    <x v="250"/>
    <x v="2"/>
    <x v="1"/>
    <x v="3"/>
    <s v="16.95 kmpl"/>
    <n v="16.95"/>
    <x v="17"/>
    <n v="1197"/>
    <x v="0"/>
    <s v="78.9 bhp"/>
    <n v="5"/>
    <x v="154"/>
  </r>
  <r>
    <x v="132"/>
    <x v="2"/>
    <s v="Kochi"/>
    <x v="5"/>
    <x v="251"/>
    <x v="2"/>
    <x v="1"/>
    <x v="0"/>
    <s v="19.0 kmpl"/>
    <n v="19"/>
    <x v="2"/>
    <n v="1199"/>
    <x v="0"/>
    <s v="88.7 bhp"/>
    <n v="5"/>
    <x v="226"/>
  </r>
  <r>
    <x v="12"/>
    <x v="0"/>
    <s v="Hyderabad"/>
    <x v="1"/>
    <x v="252"/>
    <x v="1"/>
    <x v="0"/>
    <x v="0"/>
    <s v="25.2 kmpl"/>
    <n v="25.2"/>
    <x v="3"/>
    <n v="1248"/>
    <x v="0"/>
    <s v="74 bhp"/>
    <n v="5"/>
    <x v="227"/>
  </r>
  <r>
    <x v="97"/>
    <x v="1"/>
    <s v="Pune"/>
    <x v="2"/>
    <x v="253"/>
    <x v="2"/>
    <x v="0"/>
    <x v="1"/>
    <s v="18.5 kmpl"/>
    <n v="18.5"/>
    <x v="17"/>
    <n v="1197"/>
    <x v="0"/>
    <s v="82.85 bhp"/>
    <n v="5"/>
    <x v="46"/>
  </r>
  <r>
    <x v="288"/>
    <x v="6"/>
    <s v="Kolkata"/>
    <x v="2"/>
    <x v="49"/>
    <x v="2"/>
    <x v="0"/>
    <x v="0"/>
    <s v="16.47 kmpl"/>
    <n v="16.47"/>
    <x v="23"/>
    <n v="1198"/>
    <x v="0"/>
    <s v="73.9 bhp"/>
    <n v="5"/>
    <x v="228"/>
  </r>
  <r>
    <x v="39"/>
    <x v="0"/>
    <s v="Ahmedabad"/>
    <x v="10"/>
    <x v="30"/>
    <x v="2"/>
    <x v="0"/>
    <x v="0"/>
    <s v="19.7 kmpl"/>
    <n v="19.7"/>
    <x v="25"/>
    <n v="796"/>
    <x v="0"/>
    <s v="46.3 bhp"/>
    <n v="5"/>
    <x v="144"/>
  </r>
  <r>
    <x v="289"/>
    <x v="5"/>
    <s v="Chennai"/>
    <x v="15"/>
    <x v="216"/>
    <x v="2"/>
    <x v="1"/>
    <x v="1"/>
    <s v="11.3 kmpl"/>
    <n v="11.3"/>
    <x v="68"/>
    <n v="1794"/>
    <x v="0"/>
    <s v="125 bhp"/>
    <n v="5"/>
    <x v="54"/>
  </r>
  <r>
    <x v="39"/>
    <x v="0"/>
    <s v="Chennai"/>
    <x v="13"/>
    <x v="65"/>
    <x v="2"/>
    <x v="0"/>
    <x v="1"/>
    <s v="19.7 kmpl"/>
    <n v="19.7"/>
    <x v="25"/>
    <n v="796"/>
    <x v="0"/>
    <s v="46.3 bhp"/>
    <n v="5"/>
    <x v="225"/>
  </r>
  <r>
    <x v="290"/>
    <x v="7"/>
    <s v="Pune"/>
    <x v="3"/>
    <x v="60"/>
    <x v="1"/>
    <x v="0"/>
    <x v="0"/>
    <s v="21.12 kmpl"/>
    <n v="21.12"/>
    <x v="3"/>
    <n v="1248"/>
    <x v="0"/>
    <s v="88.8 bhp"/>
    <n v="5"/>
    <x v="229"/>
  </r>
  <r>
    <x v="39"/>
    <x v="0"/>
    <s v="Pune"/>
    <x v="3"/>
    <x v="254"/>
    <x v="2"/>
    <x v="0"/>
    <x v="0"/>
    <s v="19.7 kmpl"/>
    <n v="19.7"/>
    <x v="25"/>
    <n v="796"/>
    <x v="0"/>
    <s v="46.3 bhp"/>
    <n v="5"/>
    <x v="50"/>
  </r>
  <r>
    <x v="291"/>
    <x v="20"/>
    <s v="Kolkata"/>
    <x v="4"/>
    <x v="255"/>
    <x v="1"/>
    <x v="1"/>
    <x v="0"/>
    <s v="19.3 kmpl"/>
    <n v="19.3"/>
    <x v="4"/>
    <n v="1968"/>
    <x v="0"/>
    <s v="141 bhp"/>
    <n v="5"/>
    <x v="100"/>
  </r>
  <r>
    <x v="289"/>
    <x v="5"/>
    <s v="Kolkata"/>
    <x v="11"/>
    <x v="256"/>
    <x v="2"/>
    <x v="1"/>
    <x v="0"/>
    <s v="11.3 kmpl"/>
    <n v="11.3"/>
    <x v="68"/>
    <n v="1794"/>
    <x v="0"/>
    <s v="125 bhp"/>
    <n v="5"/>
    <x v="70"/>
  </r>
  <r>
    <x v="182"/>
    <x v="1"/>
    <s v="Coimbatore"/>
    <x v="5"/>
    <x v="257"/>
    <x v="2"/>
    <x v="0"/>
    <x v="0"/>
    <s v="18.6 kmpl"/>
    <n v="18.600000000000001"/>
    <x v="17"/>
    <n v="1197"/>
    <x v="0"/>
    <s v="81.83 bhp"/>
    <n v="5"/>
    <x v="230"/>
  </r>
  <r>
    <x v="292"/>
    <x v="0"/>
    <s v="Chennai"/>
    <x v="5"/>
    <x v="145"/>
    <x v="1"/>
    <x v="0"/>
    <x v="0"/>
    <s v="24.3 kmpl"/>
    <n v="24.3"/>
    <x v="3"/>
    <n v="1248"/>
    <x v="0"/>
    <s v="88.5 bhp"/>
    <n v="5"/>
    <x v="197"/>
  </r>
  <r>
    <x v="293"/>
    <x v="2"/>
    <s v="Delhi"/>
    <x v="0"/>
    <x v="258"/>
    <x v="2"/>
    <x v="0"/>
    <x v="0"/>
    <s v="17.0 kmpl"/>
    <n v="17"/>
    <x v="10"/>
    <n v="1497"/>
    <x v="0"/>
    <s v="118 bhp"/>
    <n v="5"/>
    <x v="6"/>
  </r>
  <r>
    <x v="294"/>
    <x v="7"/>
    <s v="Hyderabad"/>
    <x v="7"/>
    <x v="259"/>
    <x v="1"/>
    <x v="0"/>
    <x v="1"/>
    <s v="18.0 kmpl"/>
    <n v="18"/>
    <x v="3"/>
    <n v="1248"/>
    <x v="0"/>
    <s v="75 bhp"/>
    <n v="5"/>
    <x v="6"/>
  </r>
  <r>
    <x v="16"/>
    <x v="2"/>
    <s v="Kolkata"/>
    <x v="4"/>
    <x v="81"/>
    <x v="1"/>
    <x v="0"/>
    <x v="0"/>
    <s v="25.8 kmpl"/>
    <n v="25.8"/>
    <x v="13"/>
    <n v="1498"/>
    <x v="0"/>
    <s v="98.6 bhp"/>
    <n v="5"/>
    <x v="79"/>
  </r>
  <r>
    <x v="295"/>
    <x v="1"/>
    <s v="Coimbatore"/>
    <x v="5"/>
    <x v="260"/>
    <x v="2"/>
    <x v="0"/>
    <x v="0"/>
    <s v="21.1 kmpl"/>
    <n v="21.1"/>
    <x v="5"/>
    <n v="814"/>
    <x v="0"/>
    <s v="55.2 bhp"/>
    <n v="5"/>
    <x v="155"/>
  </r>
  <r>
    <x v="141"/>
    <x v="12"/>
    <s v="Kochi"/>
    <x v="1"/>
    <x v="261"/>
    <x v="1"/>
    <x v="1"/>
    <x v="1"/>
    <s v="21.76 kmpl"/>
    <n v="21.76"/>
    <x v="15"/>
    <n v="1995"/>
    <x v="0"/>
    <s v="190 bhp"/>
    <n v="5"/>
    <x v="231"/>
  </r>
  <r>
    <x v="171"/>
    <x v="1"/>
    <s v="Bangalore"/>
    <x v="3"/>
    <x v="256"/>
    <x v="1"/>
    <x v="0"/>
    <x v="0"/>
    <s v="22.32 kmpl"/>
    <n v="22.32"/>
    <x v="1"/>
    <n v="1582"/>
    <x v="0"/>
    <s v="126.32 bhp"/>
    <n v="5"/>
    <x v="90"/>
  </r>
  <r>
    <x v="296"/>
    <x v="7"/>
    <s v="Ahmedabad"/>
    <x v="4"/>
    <x v="262"/>
    <x v="1"/>
    <x v="0"/>
    <x v="0"/>
    <s v="21.02 kmpl"/>
    <n v="21.02"/>
    <x v="3"/>
    <n v="1248"/>
    <x v="0"/>
    <s v="88.8 bhp"/>
    <n v="5"/>
    <x v="164"/>
  </r>
  <r>
    <x v="297"/>
    <x v="20"/>
    <s v="Jaipur"/>
    <x v="14"/>
    <x v="263"/>
    <x v="2"/>
    <x v="1"/>
    <x v="0"/>
    <s v="14.45 kmpl"/>
    <n v="14.45"/>
    <x v="16"/>
    <n v="1984"/>
    <x v="0"/>
    <s v="227 bhp"/>
    <n v="5"/>
    <x v="219"/>
  </r>
  <r>
    <x v="127"/>
    <x v="0"/>
    <s v="Pune"/>
    <x v="8"/>
    <x v="82"/>
    <x v="2"/>
    <x v="0"/>
    <x v="0"/>
    <s v="24.07 kmpl"/>
    <n v="24.07"/>
    <x v="0"/>
    <n v="998"/>
    <x v="0"/>
    <s v="67.1 bhp"/>
    <n v="5"/>
    <x v="68"/>
  </r>
  <r>
    <x v="89"/>
    <x v="14"/>
    <s v="Mumbai"/>
    <x v="7"/>
    <x v="264"/>
    <x v="1"/>
    <x v="0"/>
    <x v="0"/>
    <s v="22.7 kmpl"/>
    <n v="22.7"/>
    <x v="13"/>
    <n v="1498"/>
    <x v="0"/>
    <s v="89.84 bhp"/>
    <n v="5"/>
    <x v="29"/>
  </r>
  <r>
    <x v="298"/>
    <x v="19"/>
    <s v="Kolkata"/>
    <x v="2"/>
    <x v="149"/>
    <x v="2"/>
    <x v="0"/>
    <x v="1"/>
    <s v="18.0 kmpl"/>
    <n v="18"/>
    <x v="69"/>
    <n v="995"/>
    <x v="0"/>
    <s v="62 bhp"/>
    <n v="5"/>
    <x v="181"/>
  </r>
  <r>
    <x v="299"/>
    <x v="17"/>
    <s v="Hyderabad"/>
    <x v="8"/>
    <x v="149"/>
    <x v="1"/>
    <x v="1"/>
    <x v="0"/>
    <s v="19.33 kmpl"/>
    <n v="19.329999999999998"/>
    <x v="27"/>
    <n v="1999"/>
    <x v="0"/>
    <s v="177 bhp"/>
    <n v="5"/>
    <x v="232"/>
  </r>
  <r>
    <x v="300"/>
    <x v="2"/>
    <s v="Jaipur"/>
    <x v="9"/>
    <x v="265"/>
    <x v="2"/>
    <x v="0"/>
    <x v="3"/>
    <s v="13.1 kmpl"/>
    <n v="13.1"/>
    <x v="58"/>
    <n v="1997"/>
    <x v="0"/>
    <s v="141.1 bhp"/>
    <n v="5"/>
    <x v="92"/>
  </r>
  <r>
    <x v="301"/>
    <x v="20"/>
    <s v="Kochi"/>
    <x v="12"/>
    <x v="266"/>
    <x v="2"/>
    <x v="1"/>
    <x v="0"/>
    <s v="14.67 kmpl"/>
    <n v="14.67"/>
    <x v="19"/>
    <n v="1798"/>
    <x v="0"/>
    <s v="177.46 bhp"/>
    <n v="5"/>
    <x v="233"/>
  </r>
  <r>
    <x v="157"/>
    <x v="1"/>
    <s v="Chennai"/>
    <x v="10"/>
    <x v="267"/>
    <x v="2"/>
    <x v="0"/>
    <x v="0"/>
    <s v="20.36 kmpl"/>
    <n v="20.36"/>
    <x v="17"/>
    <n v="1197"/>
    <x v="0"/>
    <s v="78.9 bhp"/>
    <n v="5"/>
    <x v="86"/>
  </r>
  <r>
    <x v="50"/>
    <x v="0"/>
    <s v="Delhi"/>
    <x v="4"/>
    <x v="71"/>
    <x v="1"/>
    <x v="0"/>
    <x v="0"/>
    <s v="22.9 kmpl"/>
    <n v="22.9"/>
    <x v="3"/>
    <n v="1248"/>
    <x v="0"/>
    <s v="74 bhp"/>
    <n v="5"/>
    <x v="6"/>
  </r>
  <r>
    <x v="302"/>
    <x v="0"/>
    <s v="Mumbai"/>
    <x v="5"/>
    <x v="245"/>
    <x v="2"/>
    <x v="1"/>
    <x v="0"/>
    <s v="18.5 kmpl"/>
    <n v="18.5"/>
    <x v="17"/>
    <n v="1197"/>
    <x v="0"/>
    <s v="83.14 bhp"/>
    <n v="5"/>
    <x v="132"/>
  </r>
  <r>
    <x v="6"/>
    <x v="4"/>
    <s v="Chennai"/>
    <x v="2"/>
    <x v="125"/>
    <x v="1"/>
    <x v="0"/>
    <x v="0"/>
    <s v="23.08 kmpl"/>
    <n v="23.08"/>
    <x v="6"/>
    <n v="1461"/>
    <x v="0"/>
    <s v="63.1 bhp"/>
    <n v="5"/>
    <x v="25"/>
  </r>
  <r>
    <x v="303"/>
    <x v="0"/>
    <s v="Mumbai"/>
    <x v="1"/>
    <x v="268"/>
    <x v="1"/>
    <x v="0"/>
    <x v="0"/>
    <s v="23.4 kmpl"/>
    <n v="23.4"/>
    <x v="3"/>
    <n v="1248"/>
    <x v="0"/>
    <s v="74 bhp"/>
    <n v="5"/>
    <x v="72"/>
  </r>
  <r>
    <x v="304"/>
    <x v="14"/>
    <s v="Pune"/>
    <x v="3"/>
    <x v="269"/>
    <x v="1"/>
    <x v="0"/>
    <x v="0"/>
    <s v="17.8 kmpl"/>
    <n v="17.8"/>
    <x v="34"/>
    <n v="1399"/>
    <x v="0"/>
    <s v="67 bhp"/>
    <n v="5"/>
    <x v="72"/>
  </r>
  <r>
    <x v="305"/>
    <x v="0"/>
    <s v="Kolkata"/>
    <x v="18"/>
    <x v="54"/>
    <x v="2"/>
    <x v="0"/>
    <x v="0"/>
    <s v="17.3 kmpl"/>
    <n v="17.3"/>
    <x v="64"/>
    <n v="993"/>
    <x v="0"/>
    <s v="60 bhp"/>
    <n v="5"/>
    <x v="234"/>
  </r>
  <r>
    <x v="306"/>
    <x v="21"/>
    <s v="Pune"/>
    <x v="8"/>
    <x v="270"/>
    <x v="2"/>
    <x v="0"/>
    <x v="0"/>
    <s v="13.8 kmpl"/>
    <n v="13.8"/>
    <x v="40"/>
    <n v="1998"/>
    <x v="0"/>
    <s v="192 bhp"/>
    <n v="5"/>
    <x v="235"/>
  </r>
  <r>
    <x v="307"/>
    <x v="5"/>
    <s v="Kolkata"/>
    <x v="7"/>
    <x v="145"/>
    <x v="1"/>
    <x v="0"/>
    <x v="0"/>
    <s v="23.59 kmpl"/>
    <n v="23.59"/>
    <x v="62"/>
    <n v="1364"/>
    <x v="0"/>
    <s v="67.05 bhp"/>
    <n v="5"/>
    <x v="72"/>
  </r>
  <r>
    <x v="308"/>
    <x v="0"/>
    <s v="Kolkata"/>
    <x v="6"/>
    <x v="271"/>
    <x v="2"/>
    <x v="0"/>
    <x v="0"/>
    <s v="24.7 kmpl"/>
    <n v="24.7"/>
    <x v="25"/>
    <n v="796"/>
    <x v="0"/>
    <s v="47.3 bhp"/>
    <n v="5"/>
    <x v="164"/>
  </r>
  <r>
    <x v="309"/>
    <x v="0"/>
    <s v="Bangalore"/>
    <x v="2"/>
    <x v="272"/>
    <x v="2"/>
    <x v="0"/>
    <x v="3"/>
    <s v="18.9 kmpl"/>
    <n v="18.899999999999999"/>
    <x v="25"/>
    <n v="796"/>
    <x v="0"/>
    <s v="47 bhp"/>
    <n v="5"/>
    <x v="164"/>
  </r>
  <r>
    <x v="310"/>
    <x v="12"/>
    <s v="Bangalore"/>
    <x v="10"/>
    <x v="35"/>
    <x v="1"/>
    <x v="1"/>
    <x v="1"/>
    <s v="11.0 kmpl"/>
    <n v="11"/>
    <x v="46"/>
    <n v="2993"/>
    <x v="1"/>
    <s v="235 bhp"/>
    <n v="5"/>
    <x v="236"/>
  </r>
  <r>
    <x v="311"/>
    <x v="4"/>
    <s v="Mumbai"/>
    <x v="1"/>
    <x v="197"/>
    <x v="2"/>
    <x v="1"/>
    <x v="1"/>
    <s v="11.07 kmpl"/>
    <n v="11.07"/>
    <x v="70"/>
    <n v="2496"/>
    <x v="1"/>
    <s v="179.5 bhp"/>
    <n v="5"/>
    <x v="20"/>
  </r>
  <r>
    <x v="312"/>
    <x v="1"/>
    <s v="Coimbatore"/>
    <x v="1"/>
    <x v="273"/>
    <x v="2"/>
    <x v="1"/>
    <x v="0"/>
    <s v="18.9 kmpl"/>
    <n v="18.899999999999999"/>
    <x v="17"/>
    <n v="1197"/>
    <x v="0"/>
    <s v="82 bhp"/>
    <n v="5"/>
    <x v="237"/>
  </r>
  <r>
    <x v="35"/>
    <x v="0"/>
    <s v="Hyderabad"/>
    <x v="8"/>
    <x v="47"/>
    <x v="1"/>
    <x v="0"/>
    <x v="0"/>
    <s v="24.3 kmpl"/>
    <n v="24.3"/>
    <x v="3"/>
    <n v="1248"/>
    <x v="0"/>
    <s v="88.5 bhp"/>
    <n v="5"/>
    <x v="238"/>
  </r>
  <r>
    <x v="313"/>
    <x v="3"/>
    <s v="Mumbai"/>
    <x v="11"/>
    <x v="211"/>
    <x v="1"/>
    <x v="1"/>
    <x v="3"/>
    <s v="12.07 kmpl"/>
    <n v="12.07"/>
    <x v="45"/>
    <n v="2967"/>
    <x v="1"/>
    <s v="241.4 bhp"/>
    <n v="7"/>
    <x v="239"/>
  </r>
  <r>
    <x v="314"/>
    <x v="11"/>
    <s v="Chennai"/>
    <x v="1"/>
    <x v="254"/>
    <x v="1"/>
    <x v="1"/>
    <x v="0"/>
    <s v="17.9 kmpl"/>
    <n v="17.899999999999999"/>
    <x v="14"/>
    <n v="2143"/>
    <x v="1"/>
    <s v="136 bhp"/>
    <n v="5"/>
    <x v="97"/>
  </r>
  <r>
    <x v="315"/>
    <x v="0"/>
    <s v="Chennai"/>
    <x v="9"/>
    <x v="0"/>
    <x v="2"/>
    <x v="0"/>
    <x v="3"/>
    <s v="16.1 kmpl"/>
    <n v="16.100000000000001"/>
    <x v="25"/>
    <n v="796"/>
    <x v="0"/>
    <s v="37 bhp"/>
    <n v="4"/>
    <x v="240"/>
  </r>
  <r>
    <x v="179"/>
    <x v="10"/>
    <s v="Chennai"/>
    <x v="1"/>
    <x v="274"/>
    <x v="1"/>
    <x v="0"/>
    <x v="1"/>
    <s v="20.45 kmpl"/>
    <n v="20.45"/>
    <x v="6"/>
    <n v="1461"/>
    <x v="0"/>
    <s v="83.8 bhp"/>
    <n v="5"/>
    <x v="241"/>
  </r>
  <r>
    <x v="316"/>
    <x v="5"/>
    <s v="Mumbai"/>
    <x v="8"/>
    <x v="275"/>
    <x v="1"/>
    <x v="0"/>
    <x v="0"/>
    <s v="21.43 kmpl"/>
    <n v="21.43"/>
    <x v="62"/>
    <n v="1364"/>
    <x v="0"/>
    <s v="87.2 bhp"/>
    <n v="5"/>
    <x v="51"/>
  </r>
  <r>
    <x v="317"/>
    <x v="11"/>
    <s v="Chennai"/>
    <x v="7"/>
    <x v="16"/>
    <x v="1"/>
    <x v="0"/>
    <x v="0"/>
    <s v="15.8 kmpl"/>
    <n v="15.8"/>
    <x v="36"/>
    <n v="2148"/>
    <x v="1"/>
    <s v="170 bhp"/>
    <n v="5"/>
    <x v="166"/>
  </r>
  <r>
    <x v="82"/>
    <x v="0"/>
    <s v="Hyderabad"/>
    <x v="0"/>
    <x v="264"/>
    <x v="1"/>
    <x v="0"/>
    <x v="1"/>
    <s v="21.1 kmpl"/>
    <n v="21.1"/>
    <x v="3"/>
    <n v="1248"/>
    <x v="0"/>
    <s v="73.9 bhp"/>
    <n v="5"/>
    <x v="242"/>
  </r>
  <r>
    <x v="318"/>
    <x v="2"/>
    <s v="Kochi"/>
    <x v="8"/>
    <x v="276"/>
    <x v="2"/>
    <x v="1"/>
    <x v="0"/>
    <s v="16.0 kmpl"/>
    <n v="16"/>
    <x v="10"/>
    <n v="1497"/>
    <x v="0"/>
    <s v="117.3 bhp"/>
    <n v="7"/>
    <x v="243"/>
  </r>
  <r>
    <x v="319"/>
    <x v="1"/>
    <s v="Kochi"/>
    <x v="1"/>
    <x v="277"/>
    <x v="1"/>
    <x v="0"/>
    <x v="0"/>
    <s v="24.4 kmpl"/>
    <n v="24.4"/>
    <x v="30"/>
    <n v="1120"/>
    <x v="0"/>
    <s v="71 bhp"/>
    <n v="5"/>
    <x v="27"/>
  </r>
  <r>
    <x v="320"/>
    <x v="11"/>
    <s v="Jaipur"/>
    <x v="7"/>
    <x v="278"/>
    <x v="1"/>
    <x v="1"/>
    <x v="0"/>
    <s v="14.21 kmpl"/>
    <n v="14.21"/>
    <x v="14"/>
    <n v="2143"/>
    <x v="1"/>
    <s v="203 bhp"/>
    <n v="5"/>
    <x v="121"/>
  </r>
  <r>
    <x v="148"/>
    <x v="11"/>
    <s v="Kochi"/>
    <x v="7"/>
    <x v="279"/>
    <x v="2"/>
    <x v="1"/>
    <x v="1"/>
    <s v="14.8 kmpl"/>
    <n v="14.8"/>
    <x v="56"/>
    <n v="1595"/>
    <x v="0"/>
    <s v="120.7 bhp"/>
    <n v="5"/>
    <x v="244"/>
  </r>
  <r>
    <x v="321"/>
    <x v="11"/>
    <s v="Bangalore"/>
    <x v="8"/>
    <x v="280"/>
    <x v="1"/>
    <x v="1"/>
    <x v="0"/>
    <s v="15.0 kmpl"/>
    <n v="15"/>
    <x v="14"/>
    <n v="2143"/>
    <x v="1"/>
    <s v="204 bhp"/>
    <n v="5"/>
    <x v="120"/>
  </r>
  <r>
    <x v="322"/>
    <x v="2"/>
    <s v="Mumbai"/>
    <x v="5"/>
    <x v="213"/>
    <x v="2"/>
    <x v="0"/>
    <x v="0"/>
    <s v="17.8 kmpl"/>
    <n v="17.8"/>
    <x v="10"/>
    <n v="1497"/>
    <x v="0"/>
    <s v="117.3 bhp"/>
    <n v="5"/>
    <x v="245"/>
  </r>
  <r>
    <x v="115"/>
    <x v="1"/>
    <s v="Hyderabad"/>
    <x v="9"/>
    <x v="281"/>
    <x v="2"/>
    <x v="0"/>
    <x v="0"/>
    <s v="17.0 kmpl"/>
    <n v="17"/>
    <x v="41"/>
    <n v="1086"/>
    <x v="0"/>
    <s v="null bhp"/>
    <n v="5"/>
    <x v="9"/>
  </r>
  <r>
    <x v="249"/>
    <x v="2"/>
    <s v="Chennai"/>
    <x v="2"/>
    <x v="282"/>
    <x v="2"/>
    <x v="0"/>
    <x v="0"/>
    <s v="17.0 kmpl"/>
    <n v="17"/>
    <x v="10"/>
    <n v="1497"/>
    <x v="0"/>
    <s v="118 bhp"/>
    <n v="5"/>
    <x v="68"/>
  </r>
  <r>
    <x v="323"/>
    <x v="1"/>
    <s v="Pune"/>
    <x v="0"/>
    <x v="283"/>
    <x v="2"/>
    <x v="0"/>
    <x v="0"/>
    <s v="16.2 kmpl"/>
    <n v="16.2"/>
    <x v="71"/>
    <n v="1599"/>
    <x v="0"/>
    <s v="103.2 bhp"/>
    <n v="5"/>
    <x v="54"/>
  </r>
  <r>
    <x v="324"/>
    <x v="17"/>
    <s v="Mumbai"/>
    <x v="8"/>
    <x v="284"/>
    <x v="2"/>
    <x v="1"/>
    <x v="0"/>
    <s v="13.5 kmpl"/>
    <n v="13.5"/>
    <x v="27"/>
    <n v="1999"/>
    <x v="0"/>
    <s v="246.74 bhp"/>
    <n v="5"/>
    <x v="246"/>
  </r>
  <r>
    <x v="325"/>
    <x v="2"/>
    <s v="Delhi"/>
    <x v="1"/>
    <x v="285"/>
    <x v="2"/>
    <x v="0"/>
    <x v="0"/>
    <s v="18.0 kmpl"/>
    <n v="18"/>
    <x v="23"/>
    <n v="1198"/>
    <x v="0"/>
    <s v="86.7 bhp"/>
    <n v="5"/>
    <x v="83"/>
  </r>
  <r>
    <x v="326"/>
    <x v="21"/>
    <s v="Bangalore"/>
    <x v="1"/>
    <x v="166"/>
    <x v="2"/>
    <x v="1"/>
    <x v="0"/>
    <s v="18.86 kmpl"/>
    <n v="18.86"/>
    <x v="8"/>
    <n v="1598"/>
    <x v="0"/>
    <s v="122 bhp"/>
    <n v="4"/>
    <x v="149"/>
  </r>
  <r>
    <x v="327"/>
    <x v="11"/>
    <s v="Coimbatore"/>
    <x v="8"/>
    <x v="286"/>
    <x v="1"/>
    <x v="1"/>
    <x v="0"/>
    <s v="13.5 kmpl"/>
    <n v="13.5"/>
    <x v="24"/>
    <n v="2987"/>
    <x v="1"/>
    <s v="282 bhp"/>
    <n v="5"/>
    <x v="247"/>
  </r>
  <r>
    <x v="145"/>
    <x v="1"/>
    <s v="Chennai"/>
    <x v="7"/>
    <x v="250"/>
    <x v="2"/>
    <x v="0"/>
    <x v="0"/>
    <s v="21.1 kmpl"/>
    <n v="21.1"/>
    <x v="5"/>
    <n v="814"/>
    <x v="0"/>
    <s v="55.2 bhp"/>
    <n v="5"/>
    <x v="72"/>
  </r>
  <r>
    <x v="94"/>
    <x v="0"/>
    <s v="Kolkata"/>
    <x v="7"/>
    <x v="287"/>
    <x v="2"/>
    <x v="0"/>
    <x v="0"/>
    <s v="20.51 kmpl"/>
    <n v="20.51"/>
    <x v="0"/>
    <n v="998"/>
    <x v="0"/>
    <s v="67.04 bhp"/>
    <n v="5"/>
    <x v="207"/>
  </r>
  <r>
    <x v="328"/>
    <x v="0"/>
    <s v="Coimbatore"/>
    <x v="2"/>
    <x v="288"/>
    <x v="1"/>
    <x v="0"/>
    <x v="0"/>
    <s v="21.1 kmpl"/>
    <n v="21.1"/>
    <x v="3"/>
    <n v="1248"/>
    <x v="0"/>
    <s v="73.9 bhp"/>
    <n v="5"/>
    <x v="92"/>
  </r>
  <r>
    <x v="329"/>
    <x v="12"/>
    <s v="Chennai"/>
    <x v="2"/>
    <x v="289"/>
    <x v="1"/>
    <x v="1"/>
    <x v="0"/>
    <s v="16.07 kmpl"/>
    <n v="16.07"/>
    <x v="15"/>
    <n v="1995"/>
    <x v="0"/>
    <s v="181 bhp"/>
    <n v="5"/>
    <x v="248"/>
  </r>
  <r>
    <x v="330"/>
    <x v="7"/>
    <s v="Pune"/>
    <x v="7"/>
    <x v="13"/>
    <x v="1"/>
    <x v="0"/>
    <x v="0"/>
    <s v="13.49 kmpl"/>
    <n v="13.49"/>
    <x v="11"/>
    <n v="2179"/>
    <x v="1"/>
    <s v="138.03 bhp"/>
    <n v="5"/>
    <x v="6"/>
  </r>
  <r>
    <x v="331"/>
    <x v="3"/>
    <s v="Chennai"/>
    <x v="7"/>
    <x v="290"/>
    <x v="1"/>
    <x v="1"/>
    <x v="0"/>
    <s v="20.38 kmpl"/>
    <n v="20.38"/>
    <x v="4"/>
    <n v="1968"/>
    <x v="0"/>
    <s v="143 bhp"/>
    <n v="5"/>
    <x v="51"/>
  </r>
  <r>
    <x v="174"/>
    <x v="8"/>
    <s v="Hyderabad"/>
    <x v="3"/>
    <x v="65"/>
    <x v="1"/>
    <x v="1"/>
    <x v="0"/>
    <s v="12.7 kmpl"/>
    <n v="12.7"/>
    <x v="11"/>
    <n v="2179"/>
    <x v="1"/>
    <s v="187.7 bhp"/>
    <n v="5"/>
    <x v="124"/>
  </r>
  <r>
    <x v="332"/>
    <x v="11"/>
    <s v="Pune"/>
    <x v="0"/>
    <x v="291"/>
    <x v="1"/>
    <x v="1"/>
    <x v="1"/>
    <s v="12.0 kmpl"/>
    <n v="12"/>
    <x v="24"/>
    <n v="2987"/>
    <x v="1"/>
    <s v="224 bhp"/>
    <n v="7"/>
    <x v="18"/>
  </r>
  <r>
    <x v="333"/>
    <x v="9"/>
    <s v="Hyderabad"/>
    <x v="6"/>
    <x v="117"/>
    <x v="1"/>
    <x v="1"/>
    <x v="0"/>
    <s v="13.5 kmpl"/>
    <n v="13.5"/>
    <x v="12"/>
    <n v="2477"/>
    <x v="1"/>
    <s v="175.56 bhp"/>
    <n v="7"/>
    <x v="18"/>
  </r>
  <r>
    <x v="334"/>
    <x v="0"/>
    <s v="Jaipur"/>
    <x v="0"/>
    <x v="292"/>
    <x v="2"/>
    <x v="0"/>
    <x v="0"/>
    <s v="19.7 kmpl"/>
    <n v="19.7"/>
    <x v="25"/>
    <n v="796"/>
    <x v="0"/>
    <s v="46.3 bhp"/>
    <n v="5"/>
    <x v="249"/>
  </r>
  <r>
    <x v="34"/>
    <x v="0"/>
    <s v="Pune"/>
    <x v="4"/>
    <x v="45"/>
    <x v="2"/>
    <x v="0"/>
    <x v="0"/>
    <s v="14.0 kmpl"/>
    <n v="14"/>
    <x v="22"/>
    <n v="1061"/>
    <x v="0"/>
    <s v="64 bhp"/>
    <n v="5"/>
    <x v="25"/>
  </r>
  <r>
    <x v="335"/>
    <x v="8"/>
    <s v="Coimbatore"/>
    <x v="8"/>
    <x v="293"/>
    <x v="1"/>
    <x v="1"/>
    <x v="0"/>
    <s v="12.7 kmpl"/>
    <n v="12.7"/>
    <x v="11"/>
    <n v="2179"/>
    <x v="1"/>
    <s v="187.7 bhp"/>
    <n v="5"/>
    <x v="250"/>
  </r>
  <r>
    <x v="336"/>
    <x v="1"/>
    <s v="Pune"/>
    <x v="2"/>
    <x v="294"/>
    <x v="2"/>
    <x v="0"/>
    <x v="1"/>
    <s v="17.01 kmpl"/>
    <n v="17.010000000000002"/>
    <x v="53"/>
    <n v="1591"/>
    <x v="0"/>
    <s v="121.3 bhp"/>
    <n v="5"/>
    <x v="251"/>
  </r>
  <r>
    <x v="337"/>
    <x v="12"/>
    <s v="Hyderabad"/>
    <x v="4"/>
    <x v="65"/>
    <x v="1"/>
    <x v="1"/>
    <x v="0"/>
    <s v="16.73 kmpl"/>
    <n v="16.73"/>
    <x v="46"/>
    <n v="2993"/>
    <x v="1"/>
    <s v="218 bhp"/>
    <n v="5"/>
    <x v="147"/>
  </r>
  <r>
    <x v="338"/>
    <x v="17"/>
    <s v="Bangalore"/>
    <x v="4"/>
    <x v="5"/>
    <x v="1"/>
    <x v="1"/>
    <x v="0"/>
    <s v="14.74 kmpl"/>
    <n v="14.74"/>
    <x v="46"/>
    <n v="2993"/>
    <x v="1"/>
    <s v="270.9 bhp"/>
    <n v="5"/>
    <x v="252"/>
  </r>
  <r>
    <x v="164"/>
    <x v="20"/>
    <s v="Hyderabad"/>
    <x v="0"/>
    <x v="81"/>
    <x v="2"/>
    <x v="1"/>
    <x v="0"/>
    <s v="13.7 kmpl"/>
    <n v="13.7"/>
    <x v="19"/>
    <n v="1798"/>
    <x v="0"/>
    <s v="157.75 bhp"/>
    <n v="5"/>
    <x v="106"/>
  </r>
  <r>
    <x v="339"/>
    <x v="3"/>
    <s v="Kochi"/>
    <x v="8"/>
    <x v="295"/>
    <x v="1"/>
    <x v="1"/>
    <x v="0"/>
    <s v="15.73 kmpl"/>
    <n v="15.73"/>
    <x v="4"/>
    <n v="1968"/>
    <x v="0"/>
    <s v="174.33 bhp"/>
    <n v="5"/>
    <x v="253"/>
  </r>
  <r>
    <x v="13"/>
    <x v="8"/>
    <s v="Coimbatore"/>
    <x v="7"/>
    <x v="296"/>
    <x v="1"/>
    <x v="1"/>
    <x v="0"/>
    <s v="12.7 kmpl"/>
    <n v="12.7"/>
    <x v="11"/>
    <n v="2179"/>
    <x v="1"/>
    <s v="187.7 bhp"/>
    <n v="5"/>
    <x v="254"/>
  </r>
  <r>
    <x v="340"/>
    <x v="11"/>
    <s v="Jaipur"/>
    <x v="4"/>
    <x v="297"/>
    <x v="1"/>
    <x v="1"/>
    <x v="0"/>
    <s v="14.84 kmpl"/>
    <n v="14.84"/>
    <x v="14"/>
    <n v="2143"/>
    <x v="1"/>
    <s v="170 bhp"/>
    <n v="5"/>
    <x v="140"/>
  </r>
  <r>
    <x v="341"/>
    <x v="13"/>
    <s v="Kochi"/>
    <x v="8"/>
    <x v="298"/>
    <x v="1"/>
    <x v="0"/>
    <x v="0"/>
    <s v="15.4 kmpl"/>
    <n v="15.4"/>
    <x v="11"/>
    <n v="2179"/>
    <x v="1"/>
    <s v="120 bhp"/>
    <n v="7"/>
    <x v="255"/>
  </r>
  <r>
    <x v="141"/>
    <x v="12"/>
    <s v="Mumbai"/>
    <x v="1"/>
    <x v="1"/>
    <x v="1"/>
    <x v="1"/>
    <x v="0"/>
    <s v="21.76 kmpl"/>
    <n v="21.76"/>
    <x v="15"/>
    <n v="1995"/>
    <x v="0"/>
    <s v="190 bhp"/>
    <n v="5"/>
    <x v="256"/>
  </r>
  <r>
    <x v="342"/>
    <x v="2"/>
    <s v="Pune"/>
    <x v="8"/>
    <x v="284"/>
    <x v="2"/>
    <x v="0"/>
    <x v="0"/>
    <s v="15.4 kmpl"/>
    <n v="15.4"/>
    <x v="10"/>
    <n v="1497"/>
    <x v="0"/>
    <s v="117.3 bhp"/>
    <n v="7"/>
    <x v="126"/>
  </r>
  <r>
    <x v="343"/>
    <x v="18"/>
    <s v="Chennai"/>
    <x v="0"/>
    <x v="299"/>
    <x v="1"/>
    <x v="1"/>
    <x v="1"/>
    <s v="16.0 kmpl"/>
    <n v="16"/>
    <x v="72"/>
    <n v="2400"/>
    <x v="1"/>
    <s v="215 bhp"/>
    <n v="5"/>
    <x v="106"/>
  </r>
  <r>
    <x v="344"/>
    <x v="1"/>
    <s v="Pune"/>
    <x v="14"/>
    <x v="300"/>
    <x v="2"/>
    <x v="0"/>
    <x v="0"/>
    <s v="13.2 kmpl"/>
    <n v="13.2"/>
    <x v="73"/>
    <n v="1495"/>
    <x v="0"/>
    <s v="94 bhp"/>
    <n v="5"/>
    <x v="257"/>
  </r>
  <r>
    <x v="345"/>
    <x v="1"/>
    <s v="Jaipur"/>
    <x v="8"/>
    <x v="301"/>
    <x v="2"/>
    <x v="0"/>
    <x v="0"/>
    <s v="17.19 kmpl"/>
    <n v="17.190000000000001"/>
    <x v="17"/>
    <n v="1197"/>
    <x v="0"/>
    <s v="81.86 bhp"/>
    <n v="5"/>
    <x v="179"/>
  </r>
  <r>
    <x v="346"/>
    <x v="11"/>
    <s v="Coimbatore"/>
    <x v="6"/>
    <x v="302"/>
    <x v="2"/>
    <x v="1"/>
    <x v="0"/>
    <s v="11.5 kmpl"/>
    <n v="11.5"/>
    <x v="52"/>
    <n v="2996"/>
    <x v="1"/>
    <s v="367 bhp"/>
    <n v="5"/>
    <x v="258"/>
  </r>
  <r>
    <x v="145"/>
    <x v="1"/>
    <s v="Kolkata"/>
    <x v="1"/>
    <x v="303"/>
    <x v="2"/>
    <x v="0"/>
    <x v="1"/>
    <s v="21.1 kmpl"/>
    <n v="21.1"/>
    <x v="5"/>
    <n v="814"/>
    <x v="0"/>
    <s v="55.2 bhp"/>
    <n v="5"/>
    <x v="50"/>
  </r>
  <r>
    <x v="347"/>
    <x v="1"/>
    <s v="Kochi"/>
    <x v="6"/>
    <x v="304"/>
    <x v="2"/>
    <x v="0"/>
    <x v="0"/>
    <s v="18.9 kmpl"/>
    <n v="18.899999999999999"/>
    <x v="17"/>
    <n v="1197"/>
    <x v="0"/>
    <s v="81.86 bhp"/>
    <n v="5"/>
    <x v="44"/>
  </r>
  <r>
    <x v="348"/>
    <x v="2"/>
    <s v="Mumbai"/>
    <x v="4"/>
    <x v="305"/>
    <x v="2"/>
    <x v="0"/>
    <x v="0"/>
    <s v="13.0 kmpl"/>
    <n v="13"/>
    <x v="44"/>
    <n v="1493"/>
    <x v="0"/>
    <s v="100 bhp"/>
    <n v="5"/>
    <x v="191"/>
  </r>
  <r>
    <x v="264"/>
    <x v="6"/>
    <s v="Kolkata"/>
    <x v="0"/>
    <x v="97"/>
    <x v="2"/>
    <x v="0"/>
    <x v="0"/>
    <s v="16.47 kmpl"/>
    <n v="16.47"/>
    <x v="23"/>
    <n v="1198"/>
    <x v="0"/>
    <s v="73.9 bhp"/>
    <n v="5"/>
    <x v="50"/>
  </r>
  <r>
    <x v="349"/>
    <x v="3"/>
    <s v="Mumbai"/>
    <x v="5"/>
    <x v="186"/>
    <x v="2"/>
    <x v="1"/>
    <x v="0"/>
    <s v="15.26 kmpl"/>
    <n v="15.26"/>
    <x v="19"/>
    <n v="1798"/>
    <x v="0"/>
    <s v="187.74 bhp"/>
    <n v="5"/>
    <x v="259"/>
  </r>
  <r>
    <x v="350"/>
    <x v="6"/>
    <s v="Hyderabad"/>
    <x v="0"/>
    <x v="306"/>
    <x v="1"/>
    <x v="0"/>
    <x v="0"/>
    <s v="0.0 kmpl"/>
    <n v="0"/>
    <x v="4"/>
    <n v="1968"/>
    <x v="0"/>
    <s v="null bhp"/>
    <n v="5"/>
    <x v="260"/>
  </r>
  <r>
    <x v="351"/>
    <x v="1"/>
    <s v="Coimbatore"/>
    <x v="8"/>
    <x v="307"/>
    <x v="2"/>
    <x v="0"/>
    <x v="0"/>
    <s v="15.29 kmpl"/>
    <n v="15.29"/>
    <x v="53"/>
    <n v="1591"/>
    <x v="0"/>
    <s v="121.3 bhp"/>
    <n v="5"/>
    <x v="261"/>
  </r>
  <r>
    <x v="61"/>
    <x v="11"/>
    <s v="Mumbai"/>
    <x v="2"/>
    <x v="164"/>
    <x v="2"/>
    <x v="1"/>
    <x v="1"/>
    <s v="11.74 kmpl"/>
    <n v="11.74"/>
    <x v="35"/>
    <n v="1796"/>
    <x v="0"/>
    <s v="186 bhp"/>
    <n v="5"/>
    <x v="126"/>
  </r>
  <r>
    <x v="204"/>
    <x v="21"/>
    <s v="Mumbai"/>
    <x v="7"/>
    <x v="308"/>
    <x v="2"/>
    <x v="1"/>
    <x v="0"/>
    <s v="16.82 kmpl"/>
    <n v="16.82"/>
    <x v="40"/>
    <n v="1998"/>
    <x v="0"/>
    <s v="189.08 bhp"/>
    <n v="4"/>
    <x v="262"/>
  </r>
  <r>
    <x v="135"/>
    <x v="1"/>
    <s v="Pune"/>
    <x v="13"/>
    <x v="309"/>
    <x v="2"/>
    <x v="0"/>
    <x v="1"/>
    <s v="17.0 kmpl"/>
    <n v="17"/>
    <x v="41"/>
    <n v="1086"/>
    <x v="0"/>
    <s v="null bhp"/>
    <n v="5"/>
    <x v="263"/>
  </r>
  <r>
    <x v="352"/>
    <x v="5"/>
    <s v="Bangalore"/>
    <x v="4"/>
    <x v="250"/>
    <x v="1"/>
    <x v="0"/>
    <x v="0"/>
    <s v="23.59 kmpl"/>
    <n v="23.59"/>
    <x v="62"/>
    <n v="1364"/>
    <x v="0"/>
    <s v="67.04 bhp"/>
    <n v="5"/>
    <x v="74"/>
  </r>
  <r>
    <x v="147"/>
    <x v="2"/>
    <s v="Delhi"/>
    <x v="7"/>
    <x v="82"/>
    <x v="2"/>
    <x v="0"/>
    <x v="1"/>
    <s v="19.4 kmpl"/>
    <n v="19.399999999999999"/>
    <x v="23"/>
    <n v="1198"/>
    <x v="0"/>
    <s v="86.8 bhp"/>
    <n v="5"/>
    <x v="242"/>
  </r>
  <r>
    <x v="353"/>
    <x v="0"/>
    <s v="Coimbatore"/>
    <x v="6"/>
    <x v="310"/>
    <x v="2"/>
    <x v="1"/>
    <x v="0"/>
    <s v="21.4 kmpl"/>
    <n v="21.4"/>
    <x v="17"/>
    <n v="1197"/>
    <x v="0"/>
    <s v="83.1 bhp"/>
    <n v="5"/>
    <x v="264"/>
  </r>
  <r>
    <x v="354"/>
    <x v="20"/>
    <s v="Coimbatore"/>
    <x v="3"/>
    <x v="311"/>
    <x v="1"/>
    <x v="1"/>
    <x v="0"/>
    <s v="20.0 kmpl"/>
    <n v="20"/>
    <x v="4"/>
    <n v="1968"/>
    <x v="0"/>
    <s v="138.1 bhp"/>
    <n v="5"/>
    <x v="265"/>
  </r>
  <r>
    <x v="355"/>
    <x v="1"/>
    <s v="Kochi"/>
    <x v="6"/>
    <x v="312"/>
    <x v="2"/>
    <x v="0"/>
    <x v="0"/>
    <s v="21.1 kmpl"/>
    <n v="21.1"/>
    <x v="5"/>
    <n v="814"/>
    <x v="0"/>
    <s v="55.2 bhp"/>
    <n v="5"/>
    <x v="266"/>
  </r>
  <r>
    <x v="356"/>
    <x v="10"/>
    <s v="Coimbatore"/>
    <x v="12"/>
    <x v="313"/>
    <x v="1"/>
    <x v="0"/>
    <x v="0"/>
    <s v="20.37 kmpl"/>
    <n v="20.37"/>
    <x v="6"/>
    <n v="1461"/>
    <x v="0"/>
    <s v="108.45 bhp"/>
    <n v="5"/>
    <x v="267"/>
  </r>
  <r>
    <x v="357"/>
    <x v="12"/>
    <s v="Coimbatore"/>
    <x v="2"/>
    <x v="314"/>
    <x v="1"/>
    <x v="1"/>
    <x v="0"/>
    <s v="16.2 kmpl"/>
    <n v="16.2"/>
    <x v="46"/>
    <n v="2993"/>
    <x v="1"/>
    <s v="258 bhp"/>
    <n v="5"/>
    <x v="268"/>
  </r>
  <r>
    <x v="248"/>
    <x v="0"/>
    <s v="Kochi"/>
    <x v="5"/>
    <x v="315"/>
    <x v="2"/>
    <x v="0"/>
    <x v="0"/>
    <s v="22.74 kmpl"/>
    <n v="22.74"/>
    <x v="25"/>
    <n v="796"/>
    <x v="0"/>
    <s v="47.3 bhp"/>
    <n v="5"/>
    <x v="269"/>
  </r>
  <r>
    <x v="358"/>
    <x v="18"/>
    <s v="Bangalore"/>
    <x v="1"/>
    <x v="23"/>
    <x v="1"/>
    <x v="1"/>
    <x v="1"/>
    <s v="16.8 kmpl"/>
    <n v="16.8"/>
    <x v="16"/>
    <n v="1984"/>
    <x v="0"/>
    <s v="150 bhp"/>
    <n v="5"/>
    <x v="270"/>
  </r>
  <r>
    <x v="359"/>
    <x v="0"/>
    <s v="Ahmedabad"/>
    <x v="9"/>
    <x v="316"/>
    <x v="2"/>
    <x v="0"/>
    <x v="0"/>
    <s v="18.9 kmpl"/>
    <n v="18.899999999999999"/>
    <x v="0"/>
    <n v="998"/>
    <x v="0"/>
    <s v="67.1 bhp"/>
    <n v="5"/>
    <x v="146"/>
  </r>
  <r>
    <x v="282"/>
    <x v="2"/>
    <s v="Kolkata"/>
    <x v="11"/>
    <x v="92"/>
    <x v="2"/>
    <x v="0"/>
    <x v="0"/>
    <s v="17.7 kmpl"/>
    <n v="17.7"/>
    <x v="10"/>
    <n v="1497"/>
    <x v="0"/>
    <s v="78 bhp"/>
    <n v="5"/>
    <x v="65"/>
  </r>
  <r>
    <x v="360"/>
    <x v="0"/>
    <s v="Kochi"/>
    <x v="8"/>
    <x v="317"/>
    <x v="0"/>
    <x v="0"/>
    <x v="0"/>
    <s v="15.1 km/kg"/>
    <n v="15.1"/>
    <x v="47"/>
    <n v="1196"/>
    <x v="0"/>
    <s v="73 bhp"/>
    <n v="5"/>
    <x v="204"/>
  </r>
  <r>
    <x v="361"/>
    <x v="19"/>
    <s v="Kolkata"/>
    <x v="7"/>
    <x v="233"/>
    <x v="2"/>
    <x v="0"/>
    <x v="0"/>
    <s v="13.7 kmpl"/>
    <n v="13.7"/>
    <x v="34"/>
    <n v="1399"/>
    <x v="0"/>
    <s v="98.79 bhp"/>
    <n v="8"/>
    <x v="68"/>
  </r>
  <r>
    <x v="362"/>
    <x v="13"/>
    <s v="Coimbatore"/>
    <x v="5"/>
    <x v="318"/>
    <x v="1"/>
    <x v="0"/>
    <x v="0"/>
    <s v="15.96 kmpl"/>
    <n v="15.96"/>
    <x v="74"/>
    <n v="2523"/>
    <x v="1"/>
    <s v="62.1 bhp"/>
    <n v="7"/>
    <x v="271"/>
  </r>
  <r>
    <x v="363"/>
    <x v="1"/>
    <s v="Coimbatore"/>
    <x v="3"/>
    <x v="319"/>
    <x v="2"/>
    <x v="0"/>
    <x v="0"/>
    <s v="0.0 kmpl"/>
    <n v="0"/>
    <x v="41"/>
    <n v="1086"/>
    <x v="0"/>
    <s v="null bhp"/>
    <n v="5"/>
    <x v="95"/>
  </r>
  <r>
    <x v="364"/>
    <x v="1"/>
    <s v="Hyderabad"/>
    <x v="7"/>
    <x v="320"/>
    <x v="2"/>
    <x v="0"/>
    <x v="0"/>
    <s v="21.1 kmpl"/>
    <n v="21.1"/>
    <x v="5"/>
    <n v="814"/>
    <x v="0"/>
    <s v="55.2 bhp"/>
    <n v="5"/>
    <x v="110"/>
  </r>
  <r>
    <x v="365"/>
    <x v="1"/>
    <s v="Coimbatore"/>
    <x v="8"/>
    <x v="321"/>
    <x v="2"/>
    <x v="1"/>
    <x v="0"/>
    <s v="13.0 kmpl"/>
    <n v="13"/>
    <x v="53"/>
    <n v="1591"/>
    <x v="0"/>
    <s v="121.3 bhp"/>
    <n v="5"/>
    <x v="272"/>
  </r>
  <r>
    <x v="366"/>
    <x v="6"/>
    <s v="Mumbai"/>
    <x v="8"/>
    <x v="233"/>
    <x v="2"/>
    <x v="0"/>
    <x v="1"/>
    <s v="16.09 kmpl"/>
    <n v="16.09"/>
    <x v="8"/>
    <n v="1598"/>
    <x v="0"/>
    <s v="103.5 bhp"/>
    <n v="5"/>
    <x v="241"/>
  </r>
  <r>
    <x v="367"/>
    <x v="2"/>
    <s v="Pune"/>
    <x v="11"/>
    <x v="322"/>
    <x v="2"/>
    <x v="1"/>
    <x v="1"/>
    <s v="12.9 kmpl"/>
    <n v="12.9"/>
    <x v="48"/>
    <n v="1799"/>
    <x v="0"/>
    <s v="130 bhp"/>
    <n v="5"/>
    <x v="81"/>
  </r>
  <r>
    <x v="9"/>
    <x v="7"/>
    <s v="Hyderabad"/>
    <x v="7"/>
    <x v="193"/>
    <x v="1"/>
    <x v="0"/>
    <x v="0"/>
    <s v="22.3 kmpl"/>
    <n v="22.3"/>
    <x v="3"/>
    <n v="1248"/>
    <x v="0"/>
    <s v="74 bhp"/>
    <n v="5"/>
    <x v="54"/>
  </r>
  <r>
    <x v="90"/>
    <x v="13"/>
    <s v="Kochi"/>
    <x v="4"/>
    <x v="323"/>
    <x v="1"/>
    <x v="0"/>
    <x v="0"/>
    <s v="16.0 kmpl"/>
    <n v="16"/>
    <x v="11"/>
    <n v="2179"/>
    <x v="1"/>
    <s v="140 bhp"/>
    <n v="7"/>
    <x v="273"/>
  </r>
  <r>
    <x v="368"/>
    <x v="1"/>
    <s v="Coimbatore"/>
    <x v="8"/>
    <x v="324"/>
    <x v="2"/>
    <x v="0"/>
    <x v="0"/>
    <s v="18.6 kmpl"/>
    <n v="18.600000000000001"/>
    <x v="17"/>
    <n v="1197"/>
    <x v="0"/>
    <s v="81.83 bhp"/>
    <n v="5"/>
    <x v="274"/>
  </r>
  <r>
    <x v="369"/>
    <x v="3"/>
    <s v="Bangalore"/>
    <x v="7"/>
    <x v="254"/>
    <x v="1"/>
    <x v="1"/>
    <x v="1"/>
    <s v="14.16 kmpl"/>
    <n v="14.16"/>
    <x v="4"/>
    <n v="1968"/>
    <x v="0"/>
    <s v="174.3 bhp"/>
    <n v="5"/>
    <x v="275"/>
  </r>
  <r>
    <x v="370"/>
    <x v="0"/>
    <s v="Chennai"/>
    <x v="2"/>
    <x v="193"/>
    <x v="2"/>
    <x v="0"/>
    <x v="1"/>
    <s v="18.5 kmpl"/>
    <n v="18.5"/>
    <x v="17"/>
    <n v="1197"/>
    <x v="0"/>
    <s v="85.80 bhp"/>
    <n v="5"/>
    <x v="50"/>
  </r>
  <r>
    <x v="371"/>
    <x v="9"/>
    <s v="Chennai"/>
    <x v="0"/>
    <x v="89"/>
    <x v="2"/>
    <x v="0"/>
    <x v="1"/>
    <s v="13.17 kmpl"/>
    <n v="13.17"/>
    <x v="27"/>
    <n v="1999"/>
    <x v="0"/>
    <s v="114 bhp"/>
    <n v="5"/>
    <x v="43"/>
  </r>
  <r>
    <x v="28"/>
    <x v="5"/>
    <s v="Hyderabad"/>
    <x v="1"/>
    <x v="325"/>
    <x v="1"/>
    <x v="0"/>
    <x v="0"/>
    <s v="12.8 kmpl"/>
    <n v="12.8"/>
    <x v="18"/>
    <n v="2494"/>
    <x v="1"/>
    <s v="102 bhp"/>
    <n v="7"/>
    <x v="55"/>
  </r>
  <r>
    <x v="372"/>
    <x v="0"/>
    <s v="Hyderabad"/>
    <x v="5"/>
    <x v="326"/>
    <x v="1"/>
    <x v="0"/>
    <x v="0"/>
    <s v="27.62 kmpl"/>
    <n v="27.62"/>
    <x v="75"/>
    <n v="793"/>
    <x v="0"/>
    <s v="47 bhp"/>
    <n v="5"/>
    <x v="6"/>
  </r>
  <r>
    <x v="373"/>
    <x v="0"/>
    <s v="Delhi"/>
    <x v="6"/>
    <x v="327"/>
    <x v="1"/>
    <x v="0"/>
    <x v="0"/>
    <s v="25.1 kmpl"/>
    <n v="25.1"/>
    <x v="3"/>
    <n v="1248"/>
    <x v="0"/>
    <s v="88.5 bhp"/>
    <n v="5"/>
    <x v="169"/>
  </r>
  <r>
    <x v="374"/>
    <x v="3"/>
    <s v="Coimbatore"/>
    <x v="5"/>
    <x v="328"/>
    <x v="1"/>
    <x v="1"/>
    <x v="0"/>
    <s v="15.17 kmpl"/>
    <n v="15.17"/>
    <x v="4"/>
    <n v="1968"/>
    <x v="0"/>
    <s v="181 bhp"/>
    <n v="5"/>
    <x v="276"/>
  </r>
  <r>
    <x v="141"/>
    <x v="12"/>
    <s v="Bangalore"/>
    <x v="5"/>
    <x v="329"/>
    <x v="1"/>
    <x v="1"/>
    <x v="0"/>
    <s v="21.76 kmpl"/>
    <n v="21.76"/>
    <x v="15"/>
    <n v="1995"/>
    <x v="0"/>
    <s v="190 bhp"/>
    <n v="5"/>
    <x v="277"/>
  </r>
  <r>
    <x v="375"/>
    <x v="3"/>
    <s v="Coimbatore"/>
    <x v="5"/>
    <x v="330"/>
    <x v="1"/>
    <x v="1"/>
    <x v="0"/>
    <s v="11.33 kmpl"/>
    <n v="11.33"/>
    <x v="76"/>
    <n v="4134"/>
    <x v="2"/>
    <s v="335.2 bhp"/>
    <n v="7"/>
    <x v="278"/>
  </r>
  <r>
    <x v="376"/>
    <x v="1"/>
    <s v="Pune"/>
    <x v="5"/>
    <x v="331"/>
    <x v="2"/>
    <x v="0"/>
    <x v="0"/>
    <s v="18.6 kmpl"/>
    <n v="18.600000000000001"/>
    <x v="17"/>
    <n v="1197"/>
    <x v="0"/>
    <s v="81.83 bhp"/>
    <n v="5"/>
    <x v="177"/>
  </r>
  <r>
    <x v="377"/>
    <x v="10"/>
    <s v="Hyderabad"/>
    <x v="3"/>
    <x v="332"/>
    <x v="1"/>
    <x v="0"/>
    <x v="0"/>
    <s v="19.01 kmpl"/>
    <n v="19.010000000000002"/>
    <x v="6"/>
    <n v="1461"/>
    <x v="0"/>
    <s v="108.45 bhp"/>
    <n v="5"/>
    <x v="16"/>
  </r>
  <r>
    <x v="378"/>
    <x v="1"/>
    <s v="Pune"/>
    <x v="5"/>
    <x v="154"/>
    <x v="1"/>
    <x v="0"/>
    <x v="0"/>
    <s v="24.4 kmpl"/>
    <n v="24.4"/>
    <x v="30"/>
    <n v="1120"/>
    <x v="0"/>
    <s v="71 bhp"/>
    <n v="5"/>
    <x v="90"/>
  </r>
  <r>
    <x v="379"/>
    <x v="14"/>
    <s v="Delhi"/>
    <x v="7"/>
    <x v="333"/>
    <x v="1"/>
    <x v="0"/>
    <x v="0"/>
    <s v="22.7 kmpl"/>
    <n v="22.7"/>
    <x v="13"/>
    <n v="1498"/>
    <x v="0"/>
    <s v="89.84 bhp"/>
    <n v="5"/>
    <x v="139"/>
  </r>
  <r>
    <x v="264"/>
    <x v="6"/>
    <s v="Hyderabad"/>
    <x v="4"/>
    <x v="334"/>
    <x v="2"/>
    <x v="0"/>
    <x v="0"/>
    <s v="16.47 kmpl"/>
    <n v="16.47"/>
    <x v="23"/>
    <n v="1198"/>
    <x v="0"/>
    <s v="73.9 bhp"/>
    <n v="5"/>
    <x v="279"/>
  </r>
  <r>
    <x v="380"/>
    <x v="1"/>
    <s v="Kolkata"/>
    <x v="8"/>
    <x v="335"/>
    <x v="1"/>
    <x v="0"/>
    <x v="0"/>
    <s v="24.0 kmpl"/>
    <n v="24"/>
    <x v="30"/>
    <n v="1120"/>
    <x v="0"/>
    <s v="70 bhp"/>
    <n v="5"/>
    <x v="150"/>
  </r>
  <r>
    <x v="381"/>
    <x v="7"/>
    <s v="Ahmedabad"/>
    <x v="4"/>
    <x v="186"/>
    <x v="1"/>
    <x v="0"/>
    <x v="0"/>
    <s v="21.12 kmpl"/>
    <n v="21.12"/>
    <x v="3"/>
    <n v="1248"/>
    <x v="0"/>
    <s v="88.8 bhp"/>
    <n v="5"/>
    <x v="154"/>
  </r>
  <r>
    <x v="293"/>
    <x v="2"/>
    <s v="Kolkata"/>
    <x v="2"/>
    <x v="336"/>
    <x v="2"/>
    <x v="0"/>
    <x v="0"/>
    <s v="17.0 kmpl"/>
    <n v="17"/>
    <x v="10"/>
    <n v="1497"/>
    <x v="0"/>
    <s v="118 bhp"/>
    <n v="5"/>
    <x v="198"/>
  </r>
  <r>
    <x v="382"/>
    <x v="1"/>
    <s v="Bangalore"/>
    <x v="11"/>
    <x v="2"/>
    <x v="2"/>
    <x v="0"/>
    <x v="1"/>
    <s v="17.92 kmpl"/>
    <n v="17.920000000000002"/>
    <x v="41"/>
    <n v="1086"/>
    <x v="0"/>
    <s v="62.1 bhp"/>
    <n v="5"/>
    <x v="280"/>
  </r>
  <r>
    <x v="110"/>
    <x v="5"/>
    <s v="Hyderabad"/>
    <x v="3"/>
    <x v="337"/>
    <x v="1"/>
    <x v="0"/>
    <x v="0"/>
    <s v="12.99 kmpl"/>
    <n v="12.99"/>
    <x v="18"/>
    <n v="2494"/>
    <x v="1"/>
    <s v="100 bhp"/>
    <n v="7"/>
    <x v="58"/>
  </r>
  <r>
    <x v="383"/>
    <x v="0"/>
    <s v="Coimbatore"/>
    <x v="8"/>
    <x v="338"/>
    <x v="1"/>
    <x v="0"/>
    <x v="0"/>
    <s v="28.09 kmpl"/>
    <n v="28.09"/>
    <x v="3"/>
    <n v="1248"/>
    <x v="0"/>
    <s v="88.5 bhp"/>
    <n v="5"/>
    <x v="211"/>
  </r>
  <r>
    <x v="384"/>
    <x v="5"/>
    <s v="Delhi"/>
    <x v="4"/>
    <x v="224"/>
    <x v="1"/>
    <x v="0"/>
    <x v="0"/>
    <s v="12.55 kmpl"/>
    <n v="12.55"/>
    <x v="43"/>
    <n v="2982"/>
    <x v="1"/>
    <s v="169 bhp"/>
    <n v="7"/>
    <x v="281"/>
  </r>
  <r>
    <x v="385"/>
    <x v="14"/>
    <s v="Chennai"/>
    <x v="10"/>
    <x v="339"/>
    <x v="2"/>
    <x v="0"/>
    <x v="1"/>
    <s v="15.3 kmpl"/>
    <n v="15.3"/>
    <x v="77"/>
    <n v="1596"/>
    <x v="0"/>
    <s v="null bhp"/>
    <n v="5"/>
    <x v="54"/>
  </r>
  <r>
    <x v="386"/>
    <x v="11"/>
    <s v="Kochi"/>
    <x v="6"/>
    <x v="340"/>
    <x v="2"/>
    <x v="1"/>
    <x v="0"/>
    <s v="12.6 kmpl"/>
    <n v="12.6"/>
    <x v="38"/>
    <n v="1950"/>
    <x v="0"/>
    <s v="191.34 bhp"/>
    <n v="5"/>
    <x v="282"/>
  </r>
  <r>
    <x v="387"/>
    <x v="11"/>
    <s v="Chennai"/>
    <x v="7"/>
    <x v="145"/>
    <x v="1"/>
    <x v="0"/>
    <x v="0"/>
    <s v="15.8 kmpl"/>
    <n v="15.8"/>
    <x v="36"/>
    <n v="2148"/>
    <x v="1"/>
    <s v="170 bhp"/>
    <n v="5"/>
    <x v="141"/>
  </r>
  <r>
    <x v="388"/>
    <x v="20"/>
    <s v="Kolkata"/>
    <x v="3"/>
    <x v="341"/>
    <x v="1"/>
    <x v="0"/>
    <x v="0"/>
    <s v="17.72 kmpl"/>
    <n v="17.72"/>
    <x v="4"/>
    <n v="1968"/>
    <x v="0"/>
    <s v="108.49 bhp"/>
    <n v="5"/>
    <x v="44"/>
  </r>
  <r>
    <x v="53"/>
    <x v="1"/>
    <s v="Delhi"/>
    <x v="1"/>
    <x v="342"/>
    <x v="2"/>
    <x v="0"/>
    <x v="0"/>
    <s v="18.9 kmpl"/>
    <n v="18.899999999999999"/>
    <x v="17"/>
    <n v="1197"/>
    <x v="0"/>
    <s v="82 bhp"/>
    <n v="5"/>
    <x v="2"/>
  </r>
  <r>
    <x v="389"/>
    <x v="14"/>
    <s v="Hyderabad"/>
    <x v="6"/>
    <x v="343"/>
    <x v="2"/>
    <x v="0"/>
    <x v="0"/>
    <s v="18.16 kmpl"/>
    <n v="18.16"/>
    <x v="47"/>
    <n v="1196"/>
    <x v="0"/>
    <s v="86.8 bhp"/>
    <n v="5"/>
    <x v="172"/>
  </r>
  <r>
    <x v="390"/>
    <x v="20"/>
    <s v="Mumbai"/>
    <x v="4"/>
    <x v="149"/>
    <x v="2"/>
    <x v="0"/>
    <x v="0"/>
    <s v="16.8 kmpl"/>
    <n v="16.8"/>
    <x v="78"/>
    <n v="1395"/>
    <x v="0"/>
    <s v="138.02 bhp"/>
    <n v="5"/>
    <x v="245"/>
  </r>
  <r>
    <x v="391"/>
    <x v="10"/>
    <s v="Mumbai"/>
    <x v="1"/>
    <x v="193"/>
    <x v="1"/>
    <x v="0"/>
    <x v="1"/>
    <s v="19.87 kmpl"/>
    <n v="19.87"/>
    <x v="6"/>
    <n v="1461"/>
    <x v="0"/>
    <s v="83.8 bhp"/>
    <n v="5"/>
    <x v="99"/>
  </r>
  <r>
    <x v="392"/>
    <x v="8"/>
    <s v="Delhi"/>
    <x v="1"/>
    <x v="344"/>
    <x v="1"/>
    <x v="1"/>
    <x v="1"/>
    <s v="15.68 kmpl"/>
    <n v="15.68"/>
    <x v="27"/>
    <n v="1999"/>
    <x v="0"/>
    <s v="177 bhp"/>
    <n v="5"/>
    <x v="147"/>
  </r>
  <r>
    <x v="210"/>
    <x v="14"/>
    <s v="Chennai"/>
    <x v="2"/>
    <x v="5"/>
    <x v="1"/>
    <x v="0"/>
    <x v="1"/>
    <s v="20.0 kmpl"/>
    <n v="20"/>
    <x v="34"/>
    <n v="1399"/>
    <x v="0"/>
    <s v="68 bhp"/>
    <n v="5"/>
    <x v="50"/>
  </r>
  <r>
    <x v="393"/>
    <x v="14"/>
    <s v="Hyderabad"/>
    <x v="11"/>
    <x v="345"/>
    <x v="1"/>
    <x v="1"/>
    <x v="1"/>
    <s v="12.8 kmpl"/>
    <n v="12.8"/>
    <x v="79"/>
    <n v="2953"/>
    <x v="1"/>
    <s v="156 bhp"/>
    <n v="7"/>
    <x v="283"/>
  </r>
  <r>
    <x v="394"/>
    <x v="5"/>
    <s v="Coimbatore"/>
    <x v="8"/>
    <x v="346"/>
    <x v="1"/>
    <x v="0"/>
    <x v="0"/>
    <s v="12.55 kmpl"/>
    <n v="12.55"/>
    <x v="43"/>
    <n v="2982"/>
    <x v="1"/>
    <s v="168.5 bhp"/>
    <n v="7"/>
    <x v="284"/>
  </r>
  <r>
    <x v="208"/>
    <x v="6"/>
    <s v="Kolkata"/>
    <x v="3"/>
    <x v="34"/>
    <x v="1"/>
    <x v="0"/>
    <x v="0"/>
    <s v="22.07 kmpl"/>
    <n v="22.07"/>
    <x v="2"/>
    <n v="1199"/>
    <x v="0"/>
    <s v="73.9 bhp"/>
    <n v="5"/>
    <x v="25"/>
  </r>
  <r>
    <x v="82"/>
    <x v="0"/>
    <s v="Jaipur"/>
    <x v="2"/>
    <x v="347"/>
    <x v="1"/>
    <x v="0"/>
    <x v="0"/>
    <s v="23.2 kmpl"/>
    <n v="23.2"/>
    <x v="3"/>
    <n v="1248"/>
    <x v="0"/>
    <s v="73.94 bhp"/>
    <n v="5"/>
    <x v="159"/>
  </r>
  <r>
    <x v="395"/>
    <x v="4"/>
    <s v="Pune"/>
    <x v="4"/>
    <x v="11"/>
    <x v="1"/>
    <x v="0"/>
    <x v="0"/>
    <s v="23.08 kmpl"/>
    <n v="23.08"/>
    <x v="6"/>
    <n v="1461"/>
    <x v="0"/>
    <s v="63.1 bhp"/>
    <n v="5"/>
    <x v="155"/>
  </r>
  <r>
    <x v="171"/>
    <x v="1"/>
    <s v="Kolkata"/>
    <x v="4"/>
    <x v="348"/>
    <x v="1"/>
    <x v="0"/>
    <x v="0"/>
    <s v="22.32 kmpl"/>
    <n v="22.32"/>
    <x v="1"/>
    <n v="1582"/>
    <x v="0"/>
    <s v="126.32 bhp"/>
    <n v="5"/>
    <x v="285"/>
  </r>
  <r>
    <x v="396"/>
    <x v="12"/>
    <s v="Kolkata"/>
    <x v="2"/>
    <x v="349"/>
    <x v="2"/>
    <x v="1"/>
    <x v="0"/>
    <s v="10.8 kmpl"/>
    <n v="10.8"/>
    <x v="49"/>
    <n v="2497"/>
    <x v="1"/>
    <s v="150 bhp"/>
    <n v="5"/>
    <x v="55"/>
  </r>
  <r>
    <x v="397"/>
    <x v="11"/>
    <s v="Pune"/>
    <x v="8"/>
    <x v="350"/>
    <x v="1"/>
    <x v="1"/>
    <x v="0"/>
    <s v="11.0 kmpl"/>
    <n v="11"/>
    <x v="24"/>
    <n v="2987"/>
    <x v="1"/>
    <s v="258 bhp"/>
    <n v="7"/>
    <x v="286"/>
  </r>
  <r>
    <x v="398"/>
    <x v="2"/>
    <s v="Hyderabad"/>
    <x v="15"/>
    <x v="91"/>
    <x v="2"/>
    <x v="1"/>
    <x v="0"/>
    <s v="12.0 kmpl"/>
    <n v="12"/>
    <x v="50"/>
    <n v="2354"/>
    <x v="1"/>
    <s v="187.4 bhp"/>
    <n v="5"/>
    <x v="48"/>
  </r>
  <r>
    <x v="399"/>
    <x v="1"/>
    <s v="Bangalore"/>
    <x v="5"/>
    <x v="49"/>
    <x v="1"/>
    <x v="1"/>
    <x v="0"/>
    <s v="17.01 kmpl"/>
    <n v="17.010000000000002"/>
    <x v="1"/>
    <n v="1582"/>
    <x v="0"/>
    <s v="126.2 bhp"/>
    <n v="5"/>
    <x v="287"/>
  </r>
  <r>
    <x v="225"/>
    <x v="1"/>
    <s v="Jaipur"/>
    <x v="0"/>
    <x v="351"/>
    <x v="2"/>
    <x v="0"/>
    <x v="1"/>
    <s v="19.81 kmpl"/>
    <n v="19.809999999999999"/>
    <x v="41"/>
    <n v="1086"/>
    <x v="0"/>
    <s v="68.05 bhp"/>
    <n v="5"/>
    <x v="288"/>
  </r>
  <r>
    <x v="400"/>
    <x v="11"/>
    <s v="Kochi"/>
    <x v="5"/>
    <x v="352"/>
    <x v="1"/>
    <x v="1"/>
    <x v="0"/>
    <s v="20.0 kmpl"/>
    <n v="20"/>
    <x v="14"/>
    <n v="2143"/>
    <x v="1"/>
    <s v="136 bhp"/>
    <n v="5"/>
    <x v="289"/>
  </r>
  <r>
    <x v="401"/>
    <x v="0"/>
    <s v="Jaipur"/>
    <x v="7"/>
    <x v="353"/>
    <x v="2"/>
    <x v="0"/>
    <x v="0"/>
    <s v="16.02 kmpl"/>
    <n v="16.02"/>
    <x v="51"/>
    <n v="1373"/>
    <x v="0"/>
    <s v="93.7 bhp"/>
    <n v="7"/>
    <x v="44"/>
  </r>
  <r>
    <x v="402"/>
    <x v="20"/>
    <s v="Chennai"/>
    <x v="13"/>
    <x v="0"/>
    <x v="1"/>
    <x v="0"/>
    <x v="1"/>
    <s v="18.7 kmpl"/>
    <n v="18.7"/>
    <x v="60"/>
    <n v="1896"/>
    <x v="0"/>
    <s v="66 bhp"/>
    <n v="5"/>
    <x v="242"/>
  </r>
  <r>
    <x v="403"/>
    <x v="2"/>
    <s v="Pune"/>
    <x v="1"/>
    <x v="354"/>
    <x v="2"/>
    <x v="0"/>
    <x v="0"/>
    <s v="18.0 kmpl"/>
    <n v="18"/>
    <x v="23"/>
    <n v="1198"/>
    <x v="0"/>
    <s v="86.7 bhp"/>
    <n v="5"/>
    <x v="27"/>
  </r>
  <r>
    <x v="404"/>
    <x v="0"/>
    <s v="Chennai"/>
    <x v="15"/>
    <x v="137"/>
    <x v="2"/>
    <x v="0"/>
    <x v="0"/>
    <s v="17.3 kmpl"/>
    <n v="17.3"/>
    <x v="64"/>
    <n v="993"/>
    <x v="0"/>
    <s v="60 bhp"/>
    <n v="5"/>
    <x v="112"/>
  </r>
  <r>
    <x v="405"/>
    <x v="0"/>
    <s v="Kochi"/>
    <x v="4"/>
    <x v="355"/>
    <x v="2"/>
    <x v="0"/>
    <x v="0"/>
    <s v="15.5 kmpl"/>
    <n v="15.5"/>
    <x v="80"/>
    <n v="1586"/>
    <x v="0"/>
    <s v="103.3 bhp"/>
    <n v="5"/>
    <x v="290"/>
  </r>
  <r>
    <x v="73"/>
    <x v="2"/>
    <s v="Mumbai"/>
    <x v="7"/>
    <x v="30"/>
    <x v="2"/>
    <x v="1"/>
    <x v="0"/>
    <s v="16.5 kmpl"/>
    <n v="16.5"/>
    <x v="23"/>
    <n v="1198"/>
    <x v="0"/>
    <s v="86.8 bhp"/>
    <n v="5"/>
    <x v="24"/>
  </r>
  <r>
    <x v="202"/>
    <x v="0"/>
    <s v="Ahmedabad"/>
    <x v="2"/>
    <x v="5"/>
    <x v="2"/>
    <x v="0"/>
    <x v="0"/>
    <s v="18.9 kmpl"/>
    <n v="18.899999999999999"/>
    <x v="0"/>
    <n v="998"/>
    <x v="0"/>
    <s v="67.1 bhp"/>
    <n v="5"/>
    <x v="110"/>
  </r>
  <r>
    <x v="406"/>
    <x v="5"/>
    <s v="Mumbai"/>
    <x v="11"/>
    <x v="256"/>
    <x v="2"/>
    <x v="1"/>
    <x v="1"/>
    <s v="12.1 kmpl"/>
    <n v="12.1"/>
    <x v="81"/>
    <n v="2362"/>
    <x v="1"/>
    <s v="164.7 bhp"/>
    <n v="5"/>
    <x v="291"/>
  </r>
  <r>
    <x v="407"/>
    <x v="19"/>
    <s v="Kochi"/>
    <x v="3"/>
    <x v="356"/>
    <x v="2"/>
    <x v="0"/>
    <x v="0"/>
    <s v="18.6 kmpl"/>
    <n v="18.600000000000001"/>
    <x v="2"/>
    <n v="1199"/>
    <x v="0"/>
    <s v="79.4 bhp"/>
    <n v="5"/>
    <x v="228"/>
  </r>
  <r>
    <x v="408"/>
    <x v="5"/>
    <s v="Delhi"/>
    <x v="8"/>
    <x v="16"/>
    <x v="1"/>
    <x v="1"/>
    <x v="0"/>
    <s v="12.55 kmpl"/>
    <n v="12.55"/>
    <x v="43"/>
    <n v="2982"/>
    <x v="1"/>
    <s v="168.5 bhp"/>
    <n v="7"/>
    <x v="149"/>
  </r>
  <r>
    <x v="89"/>
    <x v="14"/>
    <s v="Mumbai"/>
    <x v="7"/>
    <x v="354"/>
    <x v="1"/>
    <x v="0"/>
    <x v="0"/>
    <s v="22.7 kmpl"/>
    <n v="22.7"/>
    <x v="13"/>
    <n v="1498"/>
    <x v="0"/>
    <s v="89.84 bhp"/>
    <n v="5"/>
    <x v="123"/>
  </r>
  <r>
    <x v="409"/>
    <x v="0"/>
    <s v="Hyderabad"/>
    <x v="0"/>
    <x v="357"/>
    <x v="1"/>
    <x v="0"/>
    <x v="1"/>
    <s v="17.8 kmpl"/>
    <n v="17.8"/>
    <x v="3"/>
    <n v="1248"/>
    <x v="0"/>
    <s v="75 bhp"/>
    <n v="5"/>
    <x v="47"/>
  </r>
  <r>
    <x v="327"/>
    <x v="11"/>
    <s v="Pune"/>
    <x v="0"/>
    <x v="358"/>
    <x v="1"/>
    <x v="1"/>
    <x v="0"/>
    <s v="13.5 kmpl"/>
    <n v="13.5"/>
    <x v="24"/>
    <n v="2987"/>
    <x v="1"/>
    <s v="282 bhp"/>
    <n v="5"/>
    <x v="183"/>
  </r>
  <r>
    <x v="410"/>
    <x v="2"/>
    <s v="Mumbai"/>
    <x v="1"/>
    <x v="16"/>
    <x v="2"/>
    <x v="0"/>
    <x v="1"/>
    <s v="17.3 kmpl"/>
    <n v="17.3"/>
    <x v="10"/>
    <n v="1497"/>
    <x v="0"/>
    <s v="117.3 bhp"/>
    <n v="7"/>
    <x v="24"/>
  </r>
  <r>
    <x v="53"/>
    <x v="1"/>
    <s v="Mumbai"/>
    <x v="8"/>
    <x v="176"/>
    <x v="2"/>
    <x v="0"/>
    <x v="1"/>
    <s v="18.9 kmpl"/>
    <n v="18.899999999999999"/>
    <x v="17"/>
    <n v="1197"/>
    <x v="0"/>
    <s v="82 bhp"/>
    <n v="5"/>
    <x v="285"/>
  </r>
  <r>
    <x v="411"/>
    <x v="13"/>
    <s v="Bangalore"/>
    <x v="1"/>
    <x v="203"/>
    <x v="1"/>
    <x v="1"/>
    <x v="0"/>
    <s v="16.0 kmpl"/>
    <n v="16"/>
    <x v="11"/>
    <n v="2179"/>
    <x v="1"/>
    <s v="140 bhp"/>
    <n v="7"/>
    <x v="292"/>
  </r>
  <r>
    <x v="412"/>
    <x v="20"/>
    <s v="Pune"/>
    <x v="3"/>
    <x v="359"/>
    <x v="2"/>
    <x v="0"/>
    <x v="1"/>
    <s v="14.83 kmpl"/>
    <n v="14.83"/>
    <x v="8"/>
    <n v="1598"/>
    <x v="0"/>
    <s v="105 bhp"/>
    <n v="5"/>
    <x v="50"/>
  </r>
  <r>
    <x v="382"/>
    <x v="1"/>
    <s v="Hyderabad"/>
    <x v="10"/>
    <x v="360"/>
    <x v="2"/>
    <x v="0"/>
    <x v="0"/>
    <s v="17.92 kmpl"/>
    <n v="17.920000000000002"/>
    <x v="41"/>
    <n v="1086"/>
    <x v="0"/>
    <s v="62.1 bhp"/>
    <n v="5"/>
    <x v="293"/>
  </r>
  <r>
    <x v="351"/>
    <x v="1"/>
    <s v="Kochi"/>
    <x v="12"/>
    <x v="361"/>
    <x v="2"/>
    <x v="0"/>
    <x v="0"/>
    <s v="15.29 kmpl"/>
    <n v="15.29"/>
    <x v="53"/>
    <n v="1591"/>
    <x v="0"/>
    <s v="121.3 bhp"/>
    <n v="5"/>
    <x v="294"/>
  </r>
  <r>
    <x v="413"/>
    <x v="13"/>
    <s v="Delhi"/>
    <x v="8"/>
    <x v="82"/>
    <x v="1"/>
    <x v="0"/>
    <x v="0"/>
    <s v="15.4 kmpl"/>
    <n v="15.4"/>
    <x v="58"/>
    <n v="1997"/>
    <x v="0"/>
    <s v="120 bhp"/>
    <n v="7"/>
    <x v="295"/>
  </r>
  <r>
    <x v="414"/>
    <x v="20"/>
    <s v="Pune"/>
    <x v="4"/>
    <x v="362"/>
    <x v="1"/>
    <x v="0"/>
    <x v="0"/>
    <s v="20.5 kmpl"/>
    <n v="20.5"/>
    <x v="8"/>
    <n v="1598"/>
    <x v="0"/>
    <s v="103.5 bhp"/>
    <n v="5"/>
    <x v="296"/>
  </r>
  <r>
    <x v="415"/>
    <x v="10"/>
    <s v="Coimbatore"/>
    <x v="1"/>
    <x v="363"/>
    <x v="1"/>
    <x v="0"/>
    <x v="0"/>
    <s v="19.01 kmpl"/>
    <n v="19.010000000000002"/>
    <x v="6"/>
    <n v="1461"/>
    <x v="0"/>
    <s v="108.45 bhp"/>
    <n v="5"/>
    <x v="297"/>
  </r>
  <r>
    <x v="154"/>
    <x v="12"/>
    <s v="Hyderabad"/>
    <x v="2"/>
    <x v="5"/>
    <x v="1"/>
    <x v="1"/>
    <x v="0"/>
    <s v="11.7 kmpl"/>
    <n v="11.7"/>
    <x v="46"/>
    <n v="2993"/>
    <x v="1"/>
    <s v="245 bhp"/>
    <n v="5"/>
    <x v="298"/>
  </r>
  <r>
    <x v="416"/>
    <x v="5"/>
    <s v="Coimbatore"/>
    <x v="4"/>
    <x v="364"/>
    <x v="2"/>
    <x v="0"/>
    <x v="0"/>
    <s v="17.6 kmpl"/>
    <n v="17.600000000000001"/>
    <x v="82"/>
    <n v="1496"/>
    <x v="0"/>
    <s v="88.73 bhp"/>
    <n v="5"/>
    <x v="251"/>
  </r>
  <r>
    <x v="199"/>
    <x v="0"/>
    <s v="Ahmedabad"/>
    <x v="3"/>
    <x v="82"/>
    <x v="2"/>
    <x v="0"/>
    <x v="0"/>
    <s v="22.5 kmpl"/>
    <n v="22.5"/>
    <x v="0"/>
    <n v="998"/>
    <x v="0"/>
    <s v="67.04 bhp"/>
    <n v="5"/>
    <x v="46"/>
  </r>
  <r>
    <x v="417"/>
    <x v="1"/>
    <s v="Chennai"/>
    <x v="5"/>
    <x v="365"/>
    <x v="2"/>
    <x v="0"/>
    <x v="0"/>
    <s v="15.8 kmpl"/>
    <n v="15.8"/>
    <x v="53"/>
    <n v="1591"/>
    <x v="0"/>
    <s v="121.3 bhp"/>
    <n v="5"/>
    <x v="299"/>
  </r>
  <r>
    <x v="418"/>
    <x v="0"/>
    <s v="Jaipur"/>
    <x v="7"/>
    <x v="65"/>
    <x v="2"/>
    <x v="0"/>
    <x v="0"/>
    <s v="23.1 kmpl"/>
    <n v="23.1"/>
    <x v="0"/>
    <n v="998"/>
    <x v="0"/>
    <s v="67.04 bhp"/>
    <n v="5"/>
    <x v="78"/>
  </r>
  <r>
    <x v="271"/>
    <x v="8"/>
    <s v="Coimbatore"/>
    <x v="8"/>
    <x v="366"/>
    <x v="1"/>
    <x v="1"/>
    <x v="0"/>
    <s v="12.7 kmpl"/>
    <n v="12.7"/>
    <x v="11"/>
    <n v="2179"/>
    <x v="1"/>
    <s v="187.7 bhp"/>
    <n v="5"/>
    <x v="300"/>
  </r>
  <r>
    <x v="207"/>
    <x v="19"/>
    <s v="Pune"/>
    <x v="7"/>
    <x v="367"/>
    <x v="2"/>
    <x v="0"/>
    <x v="0"/>
    <s v="18.6 kmpl"/>
    <n v="18.600000000000001"/>
    <x v="2"/>
    <n v="1199"/>
    <x v="0"/>
    <s v="76.8 bhp"/>
    <n v="5"/>
    <x v="228"/>
  </r>
  <r>
    <x v="107"/>
    <x v="7"/>
    <s v="Ahmedabad"/>
    <x v="7"/>
    <x v="245"/>
    <x v="2"/>
    <x v="0"/>
    <x v="1"/>
    <s v="25.4 kmpl"/>
    <n v="25.4"/>
    <x v="26"/>
    <n v="624"/>
    <x v="0"/>
    <s v="37.5 bhp"/>
    <n v="4"/>
    <x v="240"/>
  </r>
  <r>
    <x v="419"/>
    <x v="3"/>
    <s v="Coimbatore"/>
    <x v="8"/>
    <x v="368"/>
    <x v="1"/>
    <x v="1"/>
    <x v="0"/>
    <s v="17.68 kmpl"/>
    <n v="17.68"/>
    <x v="4"/>
    <n v="1968"/>
    <x v="0"/>
    <s v="174.33 bhp"/>
    <n v="5"/>
    <x v="301"/>
  </r>
  <r>
    <x v="420"/>
    <x v="11"/>
    <s v="Kochi"/>
    <x v="10"/>
    <x v="369"/>
    <x v="1"/>
    <x v="1"/>
    <x v="1"/>
    <s v="11.0 kmpl"/>
    <n v="11"/>
    <x v="24"/>
    <n v="2987"/>
    <x v="1"/>
    <s v="198.5 bhp"/>
    <n v="5"/>
    <x v="302"/>
  </r>
  <r>
    <x v="421"/>
    <x v="0"/>
    <s v="Kochi"/>
    <x v="12"/>
    <x v="370"/>
    <x v="2"/>
    <x v="0"/>
    <x v="0"/>
    <s v="22.0 kmpl"/>
    <n v="22"/>
    <x v="17"/>
    <n v="1197"/>
    <x v="0"/>
    <s v="81.80 bhp"/>
    <n v="5"/>
    <x v="303"/>
  </r>
  <r>
    <x v="422"/>
    <x v="22"/>
    <s v="Coimbatore"/>
    <x v="4"/>
    <x v="371"/>
    <x v="2"/>
    <x v="0"/>
    <x v="0"/>
    <s v="14.6 kmpl"/>
    <n v="14.6"/>
    <x v="83"/>
    <n v="1368"/>
    <x v="0"/>
    <s v="112 bhp"/>
    <n v="5"/>
    <x v="304"/>
  </r>
  <r>
    <x v="151"/>
    <x v="0"/>
    <s v="Kochi"/>
    <x v="8"/>
    <x v="372"/>
    <x v="2"/>
    <x v="0"/>
    <x v="0"/>
    <s v="20.4 kmpl"/>
    <n v="20.399999999999999"/>
    <x v="17"/>
    <n v="1197"/>
    <x v="0"/>
    <s v="81.80 bhp"/>
    <n v="5"/>
    <x v="74"/>
  </r>
  <r>
    <x v="136"/>
    <x v="5"/>
    <s v="Hyderabad"/>
    <x v="0"/>
    <x v="263"/>
    <x v="1"/>
    <x v="0"/>
    <x v="0"/>
    <s v="11.5 kmpl"/>
    <n v="11.5"/>
    <x v="43"/>
    <n v="2982"/>
    <x v="1"/>
    <s v="171 bhp"/>
    <n v="7"/>
    <x v="292"/>
  </r>
  <r>
    <x v="423"/>
    <x v="0"/>
    <s v="Mumbai"/>
    <x v="7"/>
    <x v="373"/>
    <x v="2"/>
    <x v="0"/>
    <x v="0"/>
    <s v="16.02 kmpl"/>
    <n v="16.02"/>
    <x v="51"/>
    <n v="1373"/>
    <x v="0"/>
    <s v="93.7 bhp"/>
    <n v="7"/>
    <x v="172"/>
  </r>
  <r>
    <x v="424"/>
    <x v="12"/>
    <s v="Coimbatore"/>
    <x v="0"/>
    <x v="374"/>
    <x v="2"/>
    <x v="1"/>
    <x v="0"/>
    <s v="12.05 kmpl"/>
    <n v="12.05"/>
    <x v="15"/>
    <n v="1995"/>
    <x v="0"/>
    <s v="154 bhp"/>
    <n v="5"/>
    <x v="305"/>
  </r>
  <r>
    <x v="401"/>
    <x v="0"/>
    <s v="Jaipur"/>
    <x v="7"/>
    <x v="375"/>
    <x v="2"/>
    <x v="0"/>
    <x v="0"/>
    <s v="16.02 kmpl"/>
    <n v="16.02"/>
    <x v="51"/>
    <n v="1373"/>
    <x v="0"/>
    <s v="93.7 bhp"/>
    <n v="7"/>
    <x v="12"/>
  </r>
  <r>
    <x v="253"/>
    <x v="2"/>
    <s v="Mumbai"/>
    <x v="0"/>
    <x v="224"/>
    <x v="2"/>
    <x v="1"/>
    <x v="1"/>
    <s v="16.8 kmpl"/>
    <n v="16.8"/>
    <x v="10"/>
    <n v="1497"/>
    <x v="0"/>
    <s v="118 bhp"/>
    <n v="5"/>
    <x v="23"/>
  </r>
  <r>
    <x v="425"/>
    <x v="1"/>
    <s v="Coimbatore"/>
    <x v="4"/>
    <x v="376"/>
    <x v="1"/>
    <x v="0"/>
    <x v="0"/>
    <s v="14.66 kmpl"/>
    <n v="14.66"/>
    <x v="63"/>
    <n v="2199"/>
    <x v="1"/>
    <s v="194.3 bhp"/>
    <n v="7"/>
    <x v="306"/>
  </r>
  <r>
    <x v="426"/>
    <x v="7"/>
    <s v="Jaipur"/>
    <x v="14"/>
    <x v="309"/>
    <x v="1"/>
    <x v="0"/>
    <x v="0"/>
    <s v="17.0 kmpl"/>
    <n v="17"/>
    <x v="66"/>
    <n v="1405"/>
    <x v="0"/>
    <s v="70 bhp"/>
    <n v="5"/>
    <x v="240"/>
  </r>
  <r>
    <x v="427"/>
    <x v="11"/>
    <s v="Kolkata"/>
    <x v="0"/>
    <x v="377"/>
    <x v="2"/>
    <x v="1"/>
    <x v="1"/>
    <s v="10.93 kmpl"/>
    <n v="10.93"/>
    <x v="49"/>
    <n v="2497"/>
    <x v="1"/>
    <s v="204 bhp"/>
    <n v="5"/>
    <x v="180"/>
  </r>
  <r>
    <x v="428"/>
    <x v="0"/>
    <s v="Hyderabad"/>
    <x v="2"/>
    <x v="378"/>
    <x v="1"/>
    <x v="0"/>
    <x v="0"/>
    <s v="19.3 kmpl"/>
    <n v="19.3"/>
    <x v="3"/>
    <n v="1248"/>
    <x v="0"/>
    <s v="73.9 bhp"/>
    <n v="5"/>
    <x v="43"/>
  </r>
  <r>
    <x v="304"/>
    <x v="14"/>
    <s v="Hyderabad"/>
    <x v="3"/>
    <x v="79"/>
    <x v="1"/>
    <x v="0"/>
    <x v="0"/>
    <s v="17.8 kmpl"/>
    <n v="17.8"/>
    <x v="34"/>
    <n v="1399"/>
    <x v="0"/>
    <s v="67 bhp"/>
    <n v="5"/>
    <x v="159"/>
  </r>
  <r>
    <x v="429"/>
    <x v="2"/>
    <s v="Coimbatore"/>
    <x v="1"/>
    <x v="379"/>
    <x v="2"/>
    <x v="1"/>
    <x v="0"/>
    <s v="18.0 kmpl"/>
    <n v="18"/>
    <x v="10"/>
    <n v="1497"/>
    <x v="0"/>
    <s v="117.3 bhp"/>
    <n v="5"/>
    <x v="307"/>
  </r>
  <r>
    <x v="87"/>
    <x v="5"/>
    <s v="Delhi"/>
    <x v="3"/>
    <x v="231"/>
    <x v="1"/>
    <x v="0"/>
    <x v="0"/>
    <s v="13.0 kmpl"/>
    <n v="13"/>
    <x v="43"/>
    <n v="2982"/>
    <x v="1"/>
    <s v="168.5 bhp"/>
    <n v="7"/>
    <x v="108"/>
  </r>
  <r>
    <x v="430"/>
    <x v="2"/>
    <s v="Mumbai"/>
    <x v="5"/>
    <x v="284"/>
    <x v="2"/>
    <x v="0"/>
    <x v="0"/>
    <s v="18.0 kmpl"/>
    <n v="18"/>
    <x v="23"/>
    <n v="1198"/>
    <x v="0"/>
    <s v="86.7 bhp"/>
    <n v="5"/>
    <x v="74"/>
  </r>
  <r>
    <x v="162"/>
    <x v="1"/>
    <s v="Delhi"/>
    <x v="7"/>
    <x v="380"/>
    <x v="1"/>
    <x v="0"/>
    <x v="0"/>
    <s v="22.54 kmpl"/>
    <n v="22.54"/>
    <x v="37"/>
    <n v="1396"/>
    <x v="0"/>
    <s v="88.73 bhp"/>
    <n v="5"/>
    <x v="29"/>
  </r>
  <r>
    <x v="431"/>
    <x v="19"/>
    <s v="Bangalore"/>
    <x v="4"/>
    <x v="182"/>
    <x v="1"/>
    <x v="0"/>
    <x v="1"/>
    <s v="18.2 kmpl"/>
    <n v="18.2"/>
    <x v="3"/>
    <n v="1248"/>
    <x v="0"/>
    <s v="73.8 bhp"/>
    <n v="7"/>
    <x v="34"/>
  </r>
  <r>
    <x v="432"/>
    <x v="11"/>
    <s v="Kochi"/>
    <x v="12"/>
    <x v="381"/>
    <x v="2"/>
    <x v="1"/>
    <x v="0"/>
    <s v="0.0 kmpl"/>
    <n v="0"/>
    <x v="38"/>
    <n v="1950"/>
    <x v="0"/>
    <s v="181.43 bhp"/>
    <n v="5"/>
    <x v="308"/>
  </r>
  <r>
    <x v="433"/>
    <x v="0"/>
    <s v="Mumbai"/>
    <x v="10"/>
    <x v="382"/>
    <x v="2"/>
    <x v="1"/>
    <x v="0"/>
    <s v="12.6 kmpl"/>
    <n v="12.6"/>
    <x v="80"/>
    <n v="1586"/>
    <x v="0"/>
    <s v="103.2 bhp"/>
    <n v="5"/>
    <x v="23"/>
  </r>
  <r>
    <x v="110"/>
    <x v="5"/>
    <s v="Mumbai"/>
    <x v="3"/>
    <x v="97"/>
    <x v="1"/>
    <x v="0"/>
    <x v="0"/>
    <s v="12.99 kmpl"/>
    <n v="12.99"/>
    <x v="18"/>
    <n v="2494"/>
    <x v="1"/>
    <s v="100 bhp"/>
    <n v="7"/>
    <x v="309"/>
  </r>
  <r>
    <x v="258"/>
    <x v="12"/>
    <s v="Ahmedabad"/>
    <x v="3"/>
    <x v="383"/>
    <x v="1"/>
    <x v="1"/>
    <x v="1"/>
    <s v="18.48 kmpl"/>
    <n v="18.48"/>
    <x v="15"/>
    <n v="1995"/>
    <x v="0"/>
    <s v="177 bhp"/>
    <n v="5"/>
    <x v="183"/>
  </r>
  <r>
    <x v="415"/>
    <x v="10"/>
    <s v="Delhi"/>
    <x v="1"/>
    <x v="384"/>
    <x v="1"/>
    <x v="0"/>
    <x v="0"/>
    <s v="19.01 kmpl"/>
    <n v="19.010000000000002"/>
    <x v="6"/>
    <n v="1461"/>
    <x v="0"/>
    <s v="108.45 bhp"/>
    <n v="5"/>
    <x v="29"/>
  </r>
  <r>
    <x v="434"/>
    <x v="12"/>
    <s v="Coimbatore"/>
    <x v="8"/>
    <x v="385"/>
    <x v="1"/>
    <x v="1"/>
    <x v="0"/>
    <s v="20.68 kmpl"/>
    <n v="20.68"/>
    <x v="15"/>
    <n v="1995"/>
    <x v="0"/>
    <s v="190 bhp"/>
    <n v="5"/>
    <x v="310"/>
  </r>
  <r>
    <x v="282"/>
    <x v="2"/>
    <s v="Kochi"/>
    <x v="10"/>
    <x v="386"/>
    <x v="2"/>
    <x v="0"/>
    <x v="0"/>
    <s v="17.7 kmpl"/>
    <n v="17.7"/>
    <x v="10"/>
    <n v="1497"/>
    <x v="0"/>
    <s v="78 bhp"/>
    <n v="5"/>
    <x v="311"/>
  </r>
  <r>
    <x v="435"/>
    <x v="0"/>
    <s v="Delhi"/>
    <x v="5"/>
    <x v="1"/>
    <x v="1"/>
    <x v="0"/>
    <x v="0"/>
    <s v="28.09 kmpl"/>
    <n v="28.09"/>
    <x v="3"/>
    <n v="1248"/>
    <x v="0"/>
    <s v="88.5 bhp"/>
    <n v="5"/>
    <x v="312"/>
  </r>
  <r>
    <x v="436"/>
    <x v="0"/>
    <s v="Pune"/>
    <x v="0"/>
    <x v="387"/>
    <x v="2"/>
    <x v="0"/>
    <x v="1"/>
    <s v="17.5 kmpl"/>
    <n v="17.5"/>
    <x v="84"/>
    <n v="1298"/>
    <x v="0"/>
    <s v="85.8 bhp"/>
    <n v="5"/>
    <x v="313"/>
  </r>
  <r>
    <x v="437"/>
    <x v="13"/>
    <s v="Pune"/>
    <x v="3"/>
    <x v="256"/>
    <x v="1"/>
    <x v="0"/>
    <x v="0"/>
    <s v="15.1 kmpl"/>
    <n v="15.1"/>
    <x v="11"/>
    <n v="2179"/>
    <x v="1"/>
    <s v="140 bhp"/>
    <n v="7"/>
    <x v="139"/>
  </r>
  <r>
    <x v="438"/>
    <x v="2"/>
    <s v="Ahmedabad"/>
    <x v="9"/>
    <x v="154"/>
    <x v="2"/>
    <x v="0"/>
    <x v="0"/>
    <s v="13.5 kmpl"/>
    <n v="13.5"/>
    <x v="48"/>
    <n v="1799"/>
    <x v="0"/>
    <s v="130 bhp"/>
    <n v="5"/>
    <x v="314"/>
  </r>
  <r>
    <x v="175"/>
    <x v="0"/>
    <s v="Pune"/>
    <x v="4"/>
    <x v="216"/>
    <x v="1"/>
    <x v="0"/>
    <x v="1"/>
    <s v="25.47 kmpl"/>
    <n v="25.47"/>
    <x v="3"/>
    <n v="1248"/>
    <x v="0"/>
    <s v="88.50 bhp"/>
    <n v="7"/>
    <x v="29"/>
  </r>
  <r>
    <x v="439"/>
    <x v="5"/>
    <s v="Chennai"/>
    <x v="4"/>
    <x v="345"/>
    <x v="1"/>
    <x v="0"/>
    <x v="0"/>
    <s v="23.59 kmpl"/>
    <n v="23.59"/>
    <x v="62"/>
    <n v="1364"/>
    <x v="0"/>
    <s v="67.04 bhp"/>
    <n v="5"/>
    <x v="82"/>
  </r>
  <r>
    <x v="440"/>
    <x v="3"/>
    <s v="Delhi"/>
    <x v="4"/>
    <x v="388"/>
    <x v="2"/>
    <x v="1"/>
    <x v="0"/>
    <s v="9.9 kmpl"/>
    <n v="9.9"/>
    <x v="16"/>
    <n v="1984"/>
    <x v="0"/>
    <s v="207.8 bhp"/>
    <n v="2"/>
    <x v="64"/>
  </r>
  <r>
    <x v="441"/>
    <x v="20"/>
    <s v="Hyderabad"/>
    <x v="8"/>
    <x v="349"/>
    <x v="1"/>
    <x v="0"/>
    <x v="0"/>
    <s v="21.13 kmpl"/>
    <n v="21.13"/>
    <x v="13"/>
    <n v="1498"/>
    <x v="0"/>
    <s v="108.4 bhp"/>
    <n v="5"/>
    <x v="58"/>
  </r>
  <r>
    <x v="442"/>
    <x v="6"/>
    <s v="Hyderabad"/>
    <x v="1"/>
    <x v="164"/>
    <x v="1"/>
    <x v="0"/>
    <x v="0"/>
    <s v="20.14 kmpl"/>
    <n v="20.14"/>
    <x v="13"/>
    <n v="1498"/>
    <x v="0"/>
    <s v="88.8 bhp"/>
    <n v="5"/>
    <x v="132"/>
  </r>
  <r>
    <x v="443"/>
    <x v="20"/>
    <s v="Jaipur"/>
    <x v="10"/>
    <x v="128"/>
    <x v="1"/>
    <x v="1"/>
    <x v="0"/>
    <s v="17.0 kmpl"/>
    <n v="17"/>
    <x v="60"/>
    <n v="1896"/>
    <x v="0"/>
    <s v="105 bhp"/>
    <n v="5"/>
    <x v="35"/>
  </r>
  <r>
    <x v="444"/>
    <x v="13"/>
    <s v="Chennai"/>
    <x v="9"/>
    <x v="30"/>
    <x v="1"/>
    <x v="0"/>
    <x v="0"/>
    <s v="19.2 kmpl"/>
    <n v="19.2"/>
    <x v="6"/>
    <n v="1461"/>
    <x v="0"/>
    <s v="65 bhp"/>
    <n v="5"/>
    <x v="293"/>
  </r>
  <r>
    <x v="211"/>
    <x v="5"/>
    <s v="Ahmedabad"/>
    <x v="5"/>
    <x v="389"/>
    <x v="1"/>
    <x v="1"/>
    <x v="0"/>
    <s v="11.36 kmpl"/>
    <n v="11.36"/>
    <x v="7"/>
    <n v="2755"/>
    <x v="1"/>
    <s v="171.5 bhp"/>
    <n v="7"/>
    <x v="315"/>
  </r>
  <r>
    <x v="108"/>
    <x v="12"/>
    <s v="Bangalore"/>
    <x v="7"/>
    <x v="186"/>
    <x v="1"/>
    <x v="1"/>
    <x v="0"/>
    <s v="18.88 kmpl"/>
    <n v="18.88"/>
    <x v="15"/>
    <n v="1995"/>
    <x v="0"/>
    <s v="184 bhp"/>
    <n v="5"/>
    <x v="256"/>
  </r>
  <r>
    <x v="445"/>
    <x v="2"/>
    <s v="Jaipur"/>
    <x v="1"/>
    <x v="390"/>
    <x v="1"/>
    <x v="0"/>
    <x v="0"/>
    <s v="27.3 kmpl"/>
    <n v="27.3"/>
    <x v="13"/>
    <n v="1498"/>
    <x v="0"/>
    <s v="98.6 bhp"/>
    <n v="5"/>
    <x v="316"/>
  </r>
  <r>
    <x v="198"/>
    <x v="2"/>
    <s v="Kochi"/>
    <x v="1"/>
    <x v="391"/>
    <x v="1"/>
    <x v="0"/>
    <x v="0"/>
    <s v="25.8 kmpl"/>
    <n v="25.8"/>
    <x v="13"/>
    <n v="1498"/>
    <x v="0"/>
    <s v="98.6 bhp"/>
    <n v="5"/>
    <x v="12"/>
  </r>
  <r>
    <x v="446"/>
    <x v="17"/>
    <s v="Kochi"/>
    <x v="1"/>
    <x v="392"/>
    <x v="1"/>
    <x v="1"/>
    <x v="0"/>
    <s v="16.36 kmpl"/>
    <n v="16.36"/>
    <x v="11"/>
    <n v="2179"/>
    <x v="1"/>
    <s v="187.7 bhp"/>
    <n v="5"/>
    <x v="317"/>
  </r>
  <r>
    <x v="280"/>
    <x v="0"/>
    <s v="Coimbatore"/>
    <x v="5"/>
    <x v="393"/>
    <x v="1"/>
    <x v="0"/>
    <x v="0"/>
    <s v="26.59 kmpl"/>
    <n v="26.59"/>
    <x v="3"/>
    <n v="1248"/>
    <x v="0"/>
    <s v="74 bhp"/>
    <n v="5"/>
    <x v="318"/>
  </r>
  <r>
    <x v="447"/>
    <x v="23"/>
    <s v="Jaipur"/>
    <x v="6"/>
    <x v="137"/>
    <x v="1"/>
    <x v="0"/>
    <x v="0"/>
    <s v="17.1 kmpl"/>
    <n v="17.100000000000001"/>
    <x v="85"/>
    <n v="1956"/>
    <x v="0"/>
    <s v="170 bhp"/>
    <n v="5"/>
    <x v="140"/>
  </r>
  <r>
    <x v="448"/>
    <x v="5"/>
    <s v="Pune"/>
    <x v="0"/>
    <x v="349"/>
    <x v="2"/>
    <x v="0"/>
    <x v="0"/>
    <s v="12.5 kmpl"/>
    <n v="12.5"/>
    <x v="68"/>
    <n v="1794"/>
    <x v="0"/>
    <s v="132 bhp"/>
    <n v="5"/>
    <x v="35"/>
  </r>
  <r>
    <x v="293"/>
    <x v="2"/>
    <s v="Kolkata"/>
    <x v="2"/>
    <x v="394"/>
    <x v="2"/>
    <x v="0"/>
    <x v="0"/>
    <s v="17.0 kmpl"/>
    <n v="17"/>
    <x v="10"/>
    <n v="1497"/>
    <x v="0"/>
    <s v="118 bhp"/>
    <n v="5"/>
    <x v="95"/>
  </r>
  <r>
    <x v="449"/>
    <x v="0"/>
    <s v="Chennai"/>
    <x v="4"/>
    <x v="225"/>
    <x v="2"/>
    <x v="0"/>
    <x v="0"/>
    <s v="18.6 kmpl"/>
    <n v="18.600000000000001"/>
    <x v="17"/>
    <n v="1197"/>
    <x v="0"/>
    <s v="85.8 bhp"/>
    <n v="5"/>
    <x v="80"/>
  </r>
  <r>
    <x v="104"/>
    <x v="1"/>
    <s v="Coimbatore"/>
    <x v="12"/>
    <x v="395"/>
    <x v="1"/>
    <x v="1"/>
    <x v="0"/>
    <s v="22.32 kmpl"/>
    <n v="22.32"/>
    <x v="1"/>
    <n v="1582"/>
    <x v="0"/>
    <s v="126.32 bhp"/>
    <n v="5"/>
    <x v="319"/>
  </r>
  <r>
    <x v="362"/>
    <x v="13"/>
    <s v="Jaipur"/>
    <x v="3"/>
    <x v="216"/>
    <x v="1"/>
    <x v="0"/>
    <x v="1"/>
    <s v="15.96 kmpl"/>
    <n v="15.96"/>
    <x v="74"/>
    <n v="2523"/>
    <x v="1"/>
    <s v="62.1 bhp"/>
    <n v="7"/>
    <x v="3"/>
  </r>
  <r>
    <x v="52"/>
    <x v="0"/>
    <s v="Chennai"/>
    <x v="7"/>
    <x v="30"/>
    <x v="1"/>
    <x v="0"/>
    <x v="0"/>
    <s v="22.9 kmpl"/>
    <n v="22.9"/>
    <x v="3"/>
    <n v="1248"/>
    <x v="0"/>
    <s v="74 bhp"/>
    <n v="5"/>
    <x v="90"/>
  </r>
  <r>
    <x v="86"/>
    <x v="1"/>
    <s v="Chennai"/>
    <x v="13"/>
    <x v="396"/>
    <x v="2"/>
    <x v="0"/>
    <x v="0"/>
    <s v="17.0 kmpl"/>
    <n v="17"/>
    <x v="41"/>
    <n v="1086"/>
    <x v="0"/>
    <s v="null bhp"/>
    <n v="5"/>
    <x v="225"/>
  </r>
  <r>
    <x v="160"/>
    <x v="3"/>
    <s v="Hyderabad"/>
    <x v="3"/>
    <x v="397"/>
    <x v="1"/>
    <x v="1"/>
    <x v="0"/>
    <s v="17.68 kmpl"/>
    <n v="17.68"/>
    <x v="4"/>
    <n v="1968"/>
    <x v="0"/>
    <s v="174.33 bhp"/>
    <n v="5"/>
    <x v="320"/>
  </r>
  <r>
    <x v="450"/>
    <x v="14"/>
    <s v="Chennai"/>
    <x v="15"/>
    <x v="350"/>
    <x v="2"/>
    <x v="0"/>
    <x v="3"/>
    <s v="13.8 kmpl"/>
    <n v="13.8"/>
    <x v="86"/>
    <n v="1299"/>
    <x v="0"/>
    <s v="70 bhp"/>
    <n v="5"/>
    <x v="144"/>
  </r>
  <r>
    <x v="442"/>
    <x v="6"/>
    <s v="Coimbatore"/>
    <x v="6"/>
    <x v="398"/>
    <x v="1"/>
    <x v="0"/>
    <x v="0"/>
    <s v="20.14 kmpl"/>
    <n v="20.14"/>
    <x v="13"/>
    <n v="1498"/>
    <x v="0"/>
    <s v="88 bhp"/>
    <n v="5"/>
    <x v="321"/>
  </r>
  <r>
    <x v="451"/>
    <x v="13"/>
    <s v="Coimbatore"/>
    <x v="3"/>
    <x v="399"/>
    <x v="1"/>
    <x v="0"/>
    <x v="0"/>
    <s v="13.6 kmpl"/>
    <n v="13.6"/>
    <x v="74"/>
    <n v="2523"/>
    <x v="1"/>
    <s v="63 bhp"/>
    <n v="7"/>
    <x v="322"/>
  </r>
  <r>
    <x v="452"/>
    <x v="2"/>
    <s v="Coimbatore"/>
    <x v="8"/>
    <x v="400"/>
    <x v="1"/>
    <x v="0"/>
    <x v="0"/>
    <s v="25.1 kmpl"/>
    <n v="25.1"/>
    <x v="13"/>
    <n v="1498"/>
    <x v="0"/>
    <s v="98.6 bhp"/>
    <n v="5"/>
    <x v="323"/>
  </r>
  <r>
    <x v="453"/>
    <x v="19"/>
    <s v="Kolkata"/>
    <x v="7"/>
    <x v="401"/>
    <x v="2"/>
    <x v="0"/>
    <x v="0"/>
    <s v="18.2 kmpl"/>
    <n v="18.2"/>
    <x v="2"/>
    <n v="1199"/>
    <x v="0"/>
    <s v="82.5 bhp"/>
    <n v="5"/>
    <x v="6"/>
  </r>
  <r>
    <x v="454"/>
    <x v="1"/>
    <s v="Kochi"/>
    <x v="5"/>
    <x v="402"/>
    <x v="2"/>
    <x v="0"/>
    <x v="0"/>
    <s v="18.6 kmpl"/>
    <n v="18.600000000000001"/>
    <x v="17"/>
    <n v="1197"/>
    <x v="0"/>
    <s v="81.83 bhp"/>
    <n v="5"/>
    <x v="227"/>
  </r>
  <r>
    <x v="455"/>
    <x v="12"/>
    <s v="Chennai"/>
    <x v="5"/>
    <x v="149"/>
    <x v="1"/>
    <x v="1"/>
    <x v="0"/>
    <s v="17.05 kmpl"/>
    <n v="17.05"/>
    <x v="15"/>
    <n v="1995"/>
    <x v="0"/>
    <s v="184 bhp"/>
    <n v="5"/>
    <x v="324"/>
  </r>
  <r>
    <x v="456"/>
    <x v="12"/>
    <s v="Mumbai"/>
    <x v="3"/>
    <x v="403"/>
    <x v="1"/>
    <x v="1"/>
    <x v="0"/>
    <s v="15.06 kmpl"/>
    <n v="15.06"/>
    <x v="15"/>
    <n v="1995"/>
    <x v="0"/>
    <s v="177 bhp"/>
    <n v="5"/>
    <x v="55"/>
  </r>
  <r>
    <x v="457"/>
    <x v="5"/>
    <s v="Mumbai"/>
    <x v="1"/>
    <x v="404"/>
    <x v="1"/>
    <x v="1"/>
    <x v="0"/>
    <s v="12.55 kmpl"/>
    <n v="12.55"/>
    <x v="43"/>
    <n v="2982"/>
    <x v="1"/>
    <s v="168.5 bhp"/>
    <n v="7"/>
    <x v="325"/>
  </r>
  <r>
    <x v="375"/>
    <x v="3"/>
    <s v="Kochi"/>
    <x v="7"/>
    <x v="405"/>
    <x v="1"/>
    <x v="1"/>
    <x v="0"/>
    <s v="11.33 kmpl"/>
    <n v="11.33"/>
    <x v="76"/>
    <n v="4134"/>
    <x v="2"/>
    <s v="335.2 bhp"/>
    <n v="7"/>
    <x v="326"/>
  </r>
  <r>
    <x v="3"/>
    <x v="0"/>
    <s v="Kolkata"/>
    <x v="4"/>
    <x v="406"/>
    <x v="1"/>
    <x v="0"/>
    <x v="0"/>
    <s v="20.77 kmpl"/>
    <n v="20.77"/>
    <x v="3"/>
    <n v="1248"/>
    <x v="0"/>
    <s v="88.76 bhp"/>
    <n v="7"/>
    <x v="162"/>
  </r>
  <r>
    <x v="23"/>
    <x v="1"/>
    <s v="Bangalore"/>
    <x v="1"/>
    <x v="351"/>
    <x v="2"/>
    <x v="0"/>
    <x v="0"/>
    <s v="18.5 kmpl"/>
    <n v="18.5"/>
    <x v="17"/>
    <n v="1197"/>
    <x v="0"/>
    <s v="80 bhp"/>
    <n v="5"/>
    <x v="74"/>
  </r>
  <r>
    <x v="458"/>
    <x v="11"/>
    <s v="Bangalore"/>
    <x v="13"/>
    <x v="407"/>
    <x v="2"/>
    <x v="1"/>
    <x v="1"/>
    <s v="10.13 kmpl"/>
    <n v="10.130000000000001"/>
    <x v="87"/>
    <n v="3498"/>
    <x v="5"/>
    <s v="364.9 bhp"/>
    <n v="5"/>
    <x v="140"/>
  </r>
  <r>
    <x v="179"/>
    <x v="10"/>
    <s v="Ahmedabad"/>
    <x v="7"/>
    <x v="97"/>
    <x v="1"/>
    <x v="0"/>
    <x v="0"/>
    <s v="20.45 kmpl"/>
    <n v="20.45"/>
    <x v="6"/>
    <n v="1461"/>
    <x v="0"/>
    <s v="83.8 bhp"/>
    <n v="5"/>
    <x v="119"/>
  </r>
  <r>
    <x v="459"/>
    <x v="13"/>
    <s v="Hyderabad"/>
    <x v="4"/>
    <x v="408"/>
    <x v="1"/>
    <x v="0"/>
    <x v="1"/>
    <s v="17.21 kmpl"/>
    <n v="17.21"/>
    <x v="44"/>
    <n v="1493"/>
    <x v="0"/>
    <s v="100 bhp"/>
    <n v="7"/>
    <x v="46"/>
  </r>
  <r>
    <x v="457"/>
    <x v="5"/>
    <s v="Delhi"/>
    <x v="4"/>
    <x v="409"/>
    <x v="1"/>
    <x v="1"/>
    <x v="0"/>
    <s v="12.55 kmpl"/>
    <n v="12.55"/>
    <x v="43"/>
    <n v="2982"/>
    <x v="1"/>
    <s v="168.5 bhp"/>
    <n v="7"/>
    <x v="51"/>
  </r>
  <r>
    <x v="460"/>
    <x v="12"/>
    <s v="Mumbai"/>
    <x v="7"/>
    <x v="410"/>
    <x v="1"/>
    <x v="1"/>
    <x v="0"/>
    <s v="15.97 kmpl"/>
    <n v="15.97"/>
    <x v="46"/>
    <n v="2993"/>
    <x v="1"/>
    <s v="258 bhp"/>
    <n v="7"/>
    <x v="218"/>
  </r>
  <r>
    <x v="280"/>
    <x v="0"/>
    <s v="Hyderabad"/>
    <x v="2"/>
    <x v="411"/>
    <x v="1"/>
    <x v="0"/>
    <x v="0"/>
    <s v="19.3 kmpl"/>
    <n v="19.3"/>
    <x v="3"/>
    <n v="1248"/>
    <x v="0"/>
    <s v="73.9 bhp"/>
    <n v="5"/>
    <x v="327"/>
  </r>
  <r>
    <x v="461"/>
    <x v="0"/>
    <s v="Kochi"/>
    <x v="6"/>
    <x v="412"/>
    <x v="1"/>
    <x v="0"/>
    <x v="0"/>
    <s v="25.2 kmpl"/>
    <n v="25.2"/>
    <x v="3"/>
    <n v="1248"/>
    <x v="0"/>
    <s v="74 bhp"/>
    <n v="5"/>
    <x v="132"/>
  </r>
  <r>
    <x v="22"/>
    <x v="3"/>
    <s v="Kochi"/>
    <x v="5"/>
    <x v="413"/>
    <x v="2"/>
    <x v="1"/>
    <x v="0"/>
    <s v="13.53 kmpl"/>
    <n v="13.53"/>
    <x v="16"/>
    <n v="1984"/>
    <x v="0"/>
    <s v="177.01 bhp"/>
    <n v="5"/>
    <x v="328"/>
  </r>
  <r>
    <x v="462"/>
    <x v="9"/>
    <s v="Mumbai"/>
    <x v="11"/>
    <x v="274"/>
    <x v="1"/>
    <x v="0"/>
    <x v="3"/>
    <s v="10.5 kmpl"/>
    <n v="10.5"/>
    <x v="88"/>
    <n v="2835"/>
    <x v="1"/>
    <s v="107.2 bhp"/>
    <n v="6"/>
    <x v="260"/>
  </r>
  <r>
    <x v="463"/>
    <x v="17"/>
    <s v="Delhi"/>
    <x v="5"/>
    <x v="414"/>
    <x v="1"/>
    <x v="1"/>
    <x v="0"/>
    <s v="16.36 kmpl"/>
    <n v="16.36"/>
    <x v="11"/>
    <n v="2179"/>
    <x v="1"/>
    <s v="187.7 bhp"/>
    <n v="5"/>
    <x v="218"/>
  </r>
  <r>
    <x v="105"/>
    <x v="5"/>
    <s v="Coimbatore"/>
    <x v="12"/>
    <x v="415"/>
    <x v="1"/>
    <x v="1"/>
    <x v="0"/>
    <s v="11.36 kmpl"/>
    <n v="11.36"/>
    <x v="7"/>
    <n v="2755"/>
    <x v="1"/>
    <s v="171.5 bhp"/>
    <n v="7"/>
    <x v="329"/>
  </r>
  <r>
    <x v="464"/>
    <x v="20"/>
    <s v="Mumbai"/>
    <x v="1"/>
    <x v="164"/>
    <x v="1"/>
    <x v="1"/>
    <x v="0"/>
    <s v="19.3 kmpl"/>
    <n v="19.3"/>
    <x v="4"/>
    <n v="1968"/>
    <x v="0"/>
    <s v="141 bhp"/>
    <n v="5"/>
    <x v="330"/>
  </r>
  <r>
    <x v="465"/>
    <x v="5"/>
    <s v="Bangalore"/>
    <x v="6"/>
    <x v="416"/>
    <x v="2"/>
    <x v="1"/>
    <x v="0"/>
    <s v="14.28 kmpl"/>
    <n v="14.28"/>
    <x v="19"/>
    <n v="1798"/>
    <x v="0"/>
    <s v="138.03 bhp"/>
    <n v="5"/>
    <x v="97"/>
  </r>
  <r>
    <x v="466"/>
    <x v="0"/>
    <s v="Pune"/>
    <x v="0"/>
    <x v="11"/>
    <x v="2"/>
    <x v="0"/>
    <x v="0"/>
    <s v="19.7 kmpl"/>
    <n v="19.7"/>
    <x v="25"/>
    <n v="796"/>
    <x v="0"/>
    <s v="35 bhp"/>
    <n v="8"/>
    <x v="146"/>
  </r>
  <r>
    <x v="467"/>
    <x v="11"/>
    <s v="Mumbai"/>
    <x v="6"/>
    <x v="417"/>
    <x v="1"/>
    <x v="1"/>
    <x v="0"/>
    <s v="17.9 kmpl"/>
    <n v="17.899999999999999"/>
    <x v="14"/>
    <n v="2143"/>
    <x v="1"/>
    <s v="170 bhp"/>
    <n v="5"/>
    <x v="331"/>
  </r>
  <r>
    <x v="468"/>
    <x v="6"/>
    <s v="Mumbai"/>
    <x v="5"/>
    <x v="16"/>
    <x v="1"/>
    <x v="1"/>
    <x v="0"/>
    <s v="21.5 kmpl"/>
    <n v="21.5"/>
    <x v="13"/>
    <n v="1498"/>
    <x v="0"/>
    <s v="108.5 bhp"/>
    <n v="5"/>
    <x v="332"/>
  </r>
  <r>
    <x v="469"/>
    <x v="13"/>
    <s v="Ahmedabad"/>
    <x v="1"/>
    <x v="60"/>
    <x v="1"/>
    <x v="0"/>
    <x v="0"/>
    <s v="16.0 kmpl"/>
    <n v="16"/>
    <x v="11"/>
    <n v="2179"/>
    <x v="1"/>
    <s v="140 bhp"/>
    <n v="7"/>
    <x v="1"/>
  </r>
  <r>
    <x v="470"/>
    <x v="4"/>
    <s v="Hyderabad"/>
    <x v="7"/>
    <x v="418"/>
    <x v="1"/>
    <x v="0"/>
    <x v="0"/>
    <s v="20.45 kmpl"/>
    <n v="20.45"/>
    <x v="6"/>
    <n v="1461"/>
    <x v="0"/>
    <s v="83.8 bhp"/>
    <n v="5"/>
    <x v="179"/>
  </r>
  <r>
    <x v="471"/>
    <x v="1"/>
    <s v="Jaipur"/>
    <x v="3"/>
    <x v="0"/>
    <x v="1"/>
    <x v="0"/>
    <x v="1"/>
    <s v="22.32 kmpl"/>
    <n v="22.32"/>
    <x v="1"/>
    <n v="1582"/>
    <x v="0"/>
    <s v="126.32 bhp"/>
    <n v="5"/>
    <x v="333"/>
  </r>
  <r>
    <x v="472"/>
    <x v="12"/>
    <s v="Coimbatore"/>
    <x v="5"/>
    <x v="419"/>
    <x v="1"/>
    <x v="1"/>
    <x v="0"/>
    <s v="14.69 kmpl"/>
    <n v="14.69"/>
    <x v="46"/>
    <n v="2993"/>
    <x v="1"/>
    <s v="258 bhp"/>
    <n v="5"/>
    <x v="334"/>
  </r>
  <r>
    <x v="473"/>
    <x v="13"/>
    <s v="Bangalore"/>
    <x v="1"/>
    <x v="30"/>
    <x v="1"/>
    <x v="0"/>
    <x v="1"/>
    <s v="15.4 kmpl"/>
    <n v="15.4"/>
    <x v="11"/>
    <n v="2179"/>
    <x v="1"/>
    <s v="120 bhp"/>
    <n v="7"/>
    <x v="126"/>
  </r>
  <r>
    <x v="474"/>
    <x v="1"/>
    <s v="Coimbatore"/>
    <x v="8"/>
    <x v="420"/>
    <x v="1"/>
    <x v="0"/>
    <x v="0"/>
    <s v="23.9 kmpl"/>
    <n v="23.9"/>
    <x v="1"/>
    <n v="1582"/>
    <x v="0"/>
    <s v="126.2 bhp"/>
    <n v="5"/>
    <x v="335"/>
  </r>
  <r>
    <x v="313"/>
    <x v="3"/>
    <s v="Pune"/>
    <x v="10"/>
    <x v="421"/>
    <x v="1"/>
    <x v="1"/>
    <x v="1"/>
    <s v="12.07 kmpl"/>
    <n v="12.07"/>
    <x v="45"/>
    <n v="2967"/>
    <x v="1"/>
    <s v="241.4 bhp"/>
    <n v="7"/>
    <x v="336"/>
  </r>
  <r>
    <x v="475"/>
    <x v="19"/>
    <s v="Coimbatore"/>
    <x v="0"/>
    <x v="422"/>
    <x v="2"/>
    <x v="0"/>
    <x v="0"/>
    <s v="14.7 kmpl"/>
    <n v="14.7"/>
    <x v="89"/>
    <n v="1150"/>
    <x v="0"/>
    <s v="76 bhp"/>
    <n v="5"/>
    <x v="337"/>
  </r>
  <r>
    <x v="476"/>
    <x v="13"/>
    <s v="Kolkata"/>
    <x v="17"/>
    <x v="423"/>
    <x v="1"/>
    <x v="0"/>
    <x v="0"/>
    <s v="13.6 kmpl"/>
    <n v="13.6"/>
    <x v="74"/>
    <n v="2523"/>
    <x v="1"/>
    <s v="63 bhp"/>
    <n v="7"/>
    <x v="9"/>
  </r>
  <r>
    <x v="477"/>
    <x v="1"/>
    <s v="Mumbai"/>
    <x v="7"/>
    <x v="424"/>
    <x v="2"/>
    <x v="0"/>
    <x v="0"/>
    <s v="19.1 kmpl"/>
    <n v="19.100000000000001"/>
    <x v="17"/>
    <n v="1197"/>
    <x v="0"/>
    <s v="82 bhp"/>
    <n v="5"/>
    <x v="191"/>
  </r>
  <r>
    <x v="59"/>
    <x v="5"/>
    <s v="Hyderabad"/>
    <x v="8"/>
    <x v="34"/>
    <x v="1"/>
    <x v="0"/>
    <x v="0"/>
    <s v="13.68 kmpl"/>
    <n v="13.68"/>
    <x v="33"/>
    <n v="2393"/>
    <x v="1"/>
    <s v="147.8 bhp"/>
    <n v="8"/>
    <x v="7"/>
  </r>
  <r>
    <x v="355"/>
    <x v="1"/>
    <s v="Hyderabad"/>
    <x v="1"/>
    <x v="425"/>
    <x v="2"/>
    <x v="0"/>
    <x v="0"/>
    <s v="21.1 kmpl"/>
    <n v="21.1"/>
    <x v="5"/>
    <n v="814"/>
    <x v="0"/>
    <s v="55.2 bhp"/>
    <n v="5"/>
    <x v="164"/>
  </r>
  <r>
    <x v="208"/>
    <x v="6"/>
    <s v="Delhi"/>
    <x v="4"/>
    <x v="182"/>
    <x v="1"/>
    <x v="0"/>
    <x v="0"/>
    <s v="22.07 kmpl"/>
    <n v="22.07"/>
    <x v="2"/>
    <n v="1199"/>
    <x v="0"/>
    <s v="73.9 bhp"/>
    <n v="5"/>
    <x v="164"/>
  </r>
  <r>
    <x v="478"/>
    <x v="0"/>
    <s v="Pune"/>
    <x v="5"/>
    <x v="426"/>
    <x v="1"/>
    <x v="0"/>
    <x v="0"/>
    <s v="24.3 kmpl"/>
    <n v="24.3"/>
    <x v="3"/>
    <n v="1248"/>
    <x v="0"/>
    <s v="88.5 bhp"/>
    <n v="5"/>
    <x v="165"/>
  </r>
  <r>
    <x v="479"/>
    <x v="12"/>
    <s v="Mumbai"/>
    <x v="4"/>
    <x v="427"/>
    <x v="1"/>
    <x v="1"/>
    <x v="0"/>
    <s v="18.88 kmpl"/>
    <n v="18.88"/>
    <x v="15"/>
    <n v="1995"/>
    <x v="0"/>
    <s v="184 bhp"/>
    <n v="5"/>
    <x v="102"/>
  </r>
  <r>
    <x v="480"/>
    <x v="1"/>
    <s v="Coimbatore"/>
    <x v="5"/>
    <x v="428"/>
    <x v="2"/>
    <x v="0"/>
    <x v="0"/>
    <s v="21.1 kmpl"/>
    <n v="21.1"/>
    <x v="5"/>
    <n v="814"/>
    <x v="0"/>
    <s v="55.2 bhp"/>
    <n v="5"/>
    <x v="84"/>
  </r>
  <r>
    <x v="249"/>
    <x v="2"/>
    <s v="Mumbai"/>
    <x v="10"/>
    <x v="71"/>
    <x v="2"/>
    <x v="0"/>
    <x v="0"/>
    <s v="17.0 kmpl"/>
    <n v="17"/>
    <x v="10"/>
    <n v="1497"/>
    <x v="0"/>
    <s v="118 bhp"/>
    <n v="5"/>
    <x v="75"/>
  </r>
  <r>
    <x v="481"/>
    <x v="2"/>
    <s v="Kochi"/>
    <x v="2"/>
    <x v="429"/>
    <x v="2"/>
    <x v="0"/>
    <x v="1"/>
    <s v="12.8 kmpl"/>
    <n v="12.8"/>
    <x v="50"/>
    <n v="2354"/>
    <x v="1"/>
    <s v="177.6 bhp"/>
    <n v="5"/>
    <x v="338"/>
  </r>
  <r>
    <x v="482"/>
    <x v="13"/>
    <s v="Hyderabad"/>
    <x v="10"/>
    <x v="430"/>
    <x v="1"/>
    <x v="0"/>
    <x v="0"/>
    <s v="14.0 kmpl"/>
    <n v="14"/>
    <x v="31"/>
    <n v="2498"/>
    <x v="1"/>
    <s v="112 bhp"/>
    <n v="8"/>
    <x v="43"/>
  </r>
  <r>
    <x v="20"/>
    <x v="12"/>
    <s v="Chennai"/>
    <x v="10"/>
    <x v="358"/>
    <x v="1"/>
    <x v="1"/>
    <x v="1"/>
    <s v="13.2 kmpl"/>
    <n v="13.2"/>
    <x v="15"/>
    <n v="1995"/>
    <x v="0"/>
    <s v="170 bhp"/>
    <n v="5"/>
    <x v="157"/>
  </r>
  <r>
    <x v="483"/>
    <x v="2"/>
    <s v="Pune"/>
    <x v="4"/>
    <x v="431"/>
    <x v="2"/>
    <x v="0"/>
    <x v="1"/>
    <s v="16.8 kmpl"/>
    <n v="16.8"/>
    <x v="10"/>
    <n v="1497"/>
    <x v="0"/>
    <s v="116.3 bhp"/>
    <n v="5"/>
    <x v="2"/>
  </r>
  <r>
    <x v="469"/>
    <x v="13"/>
    <s v="Kochi"/>
    <x v="5"/>
    <x v="432"/>
    <x v="1"/>
    <x v="0"/>
    <x v="0"/>
    <s v="16.0 kmpl"/>
    <n v="16"/>
    <x v="11"/>
    <n v="2179"/>
    <x v="1"/>
    <s v="140 bhp"/>
    <n v="7"/>
    <x v="339"/>
  </r>
  <r>
    <x v="162"/>
    <x v="1"/>
    <s v="Delhi"/>
    <x v="7"/>
    <x v="433"/>
    <x v="1"/>
    <x v="0"/>
    <x v="0"/>
    <s v="21.27 kmpl"/>
    <n v="21.27"/>
    <x v="37"/>
    <n v="1396"/>
    <x v="0"/>
    <s v="88.76 bhp"/>
    <n v="5"/>
    <x v="83"/>
  </r>
  <r>
    <x v="87"/>
    <x v="5"/>
    <s v="Hyderabad"/>
    <x v="7"/>
    <x v="434"/>
    <x v="1"/>
    <x v="0"/>
    <x v="0"/>
    <s v="13.0 kmpl"/>
    <n v="13"/>
    <x v="43"/>
    <n v="2982"/>
    <x v="1"/>
    <s v="168.5 bhp"/>
    <n v="7"/>
    <x v="340"/>
  </r>
  <r>
    <x v="484"/>
    <x v="13"/>
    <s v="Chennai"/>
    <x v="13"/>
    <x v="435"/>
    <x v="1"/>
    <x v="0"/>
    <x v="0"/>
    <s v="13.6 kmpl"/>
    <n v="13.6"/>
    <x v="74"/>
    <n v="2523"/>
    <x v="1"/>
    <s v="63 bhp"/>
    <n v="8"/>
    <x v="164"/>
  </r>
  <r>
    <x v="485"/>
    <x v="0"/>
    <s v="Chennai"/>
    <x v="9"/>
    <x v="436"/>
    <x v="2"/>
    <x v="0"/>
    <x v="0"/>
    <s v="15.9 kmpl"/>
    <n v="15.9"/>
    <x v="84"/>
    <n v="1298"/>
    <x v="0"/>
    <s v="85 bhp"/>
    <n v="5"/>
    <x v="146"/>
  </r>
  <r>
    <x v="486"/>
    <x v="1"/>
    <s v="Chennai"/>
    <x v="16"/>
    <x v="71"/>
    <x v="2"/>
    <x v="0"/>
    <x v="3"/>
    <s v="0.0 kmpl"/>
    <n v="0"/>
    <x v="41"/>
    <n v="1086"/>
    <x v="0"/>
    <s v="null bhp"/>
    <n v="5"/>
    <x v="234"/>
  </r>
  <r>
    <x v="487"/>
    <x v="21"/>
    <s v="Mumbai"/>
    <x v="5"/>
    <x v="272"/>
    <x v="1"/>
    <x v="1"/>
    <x v="0"/>
    <s v="20.7 kmpl"/>
    <n v="20.7"/>
    <x v="82"/>
    <n v="1496"/>
    <x v="0"/>
    <s v="113.98 bhp"/>
    <n v="5"/>
    <x v="64"/>
  </r>
  <r>
    <x v="339"/>
    <x v="3"/>
    <s v="Hyderabad"/>
    <x v="1"/>
    <x v="183"/>
    <x v="1"/>
    <x v="1"/>
    <x v="0"/>
    <s v="15.73 kmpl"/>
    <n v="15.73"/>
    <x v="4"/>
    <n v="1968"/>
    <x v="0"/>
    <s v="174.33 bhp"/>
    <n v="5"/>
    <x v="341"/>
  </r>
  <r>
    <x v="488"/>
    <x v="1"/>
    <s v="Delhi"/>
    <x v="4"/>
    <x v="437"/>
    <x v="2"/>
    <x v="0"/>
    <x v="1"/>
    <s v="17.0 kmpl"/>
    <n v="17"/>
    <x v="17"/>
    <n v="1197"/>
    <x v="0"/>
    <s v="80 bhp"/>
    <n v="5"/>
    <x v="6"/>
  </r>
  <r>
    <x v="489"/>
    <x v="7"/>
    <s v="Jaipur"/>
    <x v="8"/>
    <x v="250"/>
    <x v="1"/>
    <x v="0"/>
    <x v="0"/>
    <s v="14.1 kmpl"/>
    <n v="14.1"/>
    <x v="11"/>
    <n v="2179"/>
    <x v="1"/>
    <s v="154 bhp"/>
    <n v="7"/>
    <x v="129"/>
  </r>
  <r>
    <x v="490"/>
    <x v="2"/>
    <s v="Kochi"/>
    <x v="8"/>
    <x v="438"/>
    <x v="1"/>
    <x v="0"/>
    <x v="0"/>
    <s v="21.9 kmpl"/>
    <n v="21.9"/>
    <x v="13"/>
    <n v="1498"/>
    <x v="0"/>
    <s v="98.6 bhp"/>
    <n v="7"/>
    <x v="342"/>
  </r>
  <r>
    <x v="491"/>
    <x v="6"/>
    <s v="Kolkata"/>
    <x v="4"/>
    <x v="53"/>
    <x v="1"/>
    <x v="0"/>
    <x v="0"/>
    <s v="19.33 kmpl"/>
    <n v="19.329999999999998"/>
    <x v="4"/>
    <n v="1968"/>
    <x v="0"/>
    <s v="138.03 bhp"/>
    <n v="5"/>
    <x v="343"/>
  </r>
  <r>
    <x v="492"/>
    <x v="1"/>
    <s v="Jaipur"/>
    <x v="8"/>
    <x v="439"/>
    <x v="2"/>
    <x v="0"/>
    <x v="0"/>
    <s v="19.1 kmpl"/>
    <n v="19.100000000000001"/>
    <x v="17"/>
    <n v="1197"/>
    <x v="0"/>
    <s v="81.86 bhp"/>
    <n v="5"/>
    <x v="344"/>
  </r>
  <r>
    <x v="493"/>
    <x v="0"/>
    <s v="Mumbai"/>
    <x v="8"/>
    <x v="440"/>
    <x v="2"/>
    <x v="0"/>
    <x v="0"/>
    <s v="20.89 kmpl"/>
    <n v="20.89"/>
    <x v="17"/>
    <n v="1197"/>
    <x v="0"/>
    <s v="81.80 bhp"/>
    <n v="5"/>
    <x v="345"/>
  </r>
  <r>
    <x v="494"/>
    <x v="12"/>
    <s v="Coimbatore"/>
    <x v="5"/>
    <x v="441"/>
    <x v="1"/>
    <x v="1"/>
    <x v="0"/>
    <s v="18.12 kmpl"/>
    <n v="18.12"/>
    <x v="15"/>
    <n v="1995"/>
    <x v="0"/>
    <s v="190 bhp"/>
    <n v="5"/>
    <x v="346"/>
  </r>
  <r>
    <x v="495"/>
    <x v="14"/>
    <s v="Hyderabad"/>
    <x v="9"/>
    <x v="442"/>
    <x v="2"/>
    <x v="0"/>
    <x v="0"/>
    <s v="13.8 kmpl"/>
    <n v="13.8"/>
    <x v="86"/>
    <n v="1299"/>
    <x v="0"/>
    <s v="70 bhp"/>
    <n v="5"/>
    <x v="36"/>
  </r>
  <r>
    <x v="241"/>
    <x v="1"/>
    <s v="Kolkata"/>
    <x v="4"/>
    <x v="16"/>
    <x v="2"/>
    <x v="0"/>
    <x v="0"/>
    <s v="20.36 kmpl"/>
    <n v="20.36"/>
    <x v="17"/>
    <n v="1197"/>
    <x v="0"/>
    <s v="78.9 bhp"/>
    <n v="5"/>
    <x v="81"/>
  </r>
  <r>
    <x v="496"/>
    <x v="1"/>
    <s v="Coimbatore"/>
    <x v="5"/>
    <x v="443"/>
    <x v="1"/>
    <x v="0"/>
    <x v="0"/>
    <s v="22.32 kmpl"/>
    <n v="22.32"/>
    <x v="1"/>
    <n v="1582"/>
    <x v="0"/>
    <s v="126.3 bhp"/>
    <n v="5"/>
    <x v="347"/>
  </r>
  <r>
    <x v="497"/>
    <x v="12"/>
    <s v="Bangalore"/>
    <x v="7"/>
    <x v="444"/>
    <x v="1"/>
    <x v="1"/>
    <x v="0"/>
    <s v="16.07 kmpl"/>
    <n v="16.07"/>
    <x v="15"/>
    <n v="1995"/>
    <x v="0"/>
    <s v="181 bhp"/>
    <n v="5"/>
    <x v="21"/>
  </r>
  <r>
    <x v="498"/>
    <x v="11"/>
    <s v="Delhi"/>
    <x v="2"/>
    <x v="183"/>
    <x v="2"/>
    <x v="1"/>
    <x v="0"/>
    <s v="12.3 kmpl"/>
    <n v="12.3"/>
    <x v="35"/>
    <n v="1796"/>
    <x v="0"/>
    <s v="185 bhp"/>
    <n v="5"/>
    <x v="1"/>
  </r>
  <r>
    <x v="499"/>
    <x v="19"/>
    <s v="Kolkata"/>
    <x v="0"/>
    <x v="30"/>
    <x v="2"/>
    <x v="0"/>
    <x v="1"/>
    <s v="18.6 kmpl"/>
    <n v="18.600000000000001"/>
    <x v="2"/>
    <n v="1199"/>
    <x v="0"/>
    <s v="79.4 bhp"/>
    <n v="5"/>
    <x v="144"/>
  </r>
  <r>
    <x v="500"/>
    <x v="1"/>
    <s v="Jaipur"/>
    <x v="15"/>
    <x v="189"/>
    <x v="2"/>
    <x v="0"/>
    <x v="0"/>
    <s v="0.0 kmpl"/>
    <n v="0"/>
    <x v="41"/>
    <n v="1086"/>
    <x v="0"/>
    <s v="null bhp"/>
    <n v="5"/>
    <x v="257"/>
  </r>
  <r>
    <x v="501"/>
    <x v="7"/>
    <s v="Jaipur"/>
    <x v="10"/>
    <x v="445"/>
    <x v="1"/>
    <x v="0"/>
    <x v="1"/>
    <s v="13.5 kmpl"/>
    <n v="13.5"/>
    <x v="66"/>
    <n v="1405"/>
    <x v="0"/>
    <s v="null bhp"/>
    <n v="5"/>
    <x v="348"/>
  </r>
  <r>
    <x v="90"/>
    <x v="13"/>
    <s v="Delhi"/>
    <x v="3"/>
    <x v="446"/>
    <x v="1"/>
    <x v="0"/>
    <x v="0"/>
    <s v="15.1 kmpl"/>
    <n v="15.1"/>
    <x v="11"/>
    <n v="2179"/>
    <x v="1"/>
    <s v="140 bhp"/>
    <n v="7"/>
    <x v="77"/>
  </r>
  <r>
    <x v="502"/>
    <x v="0"/>
    <s v="Jaipur"/>
    <x v="8"/>
    <x v="447"/>
    <x v="1"/>
    <x v="0"/>
    <x v="0"/>
    <s v="28.09 kmpl"/>
    <n v="28.09"/>
    <x v="3"/>
    <n v="1248"/>
    <x v="0"/>
    <s v="88.5 bhp"/>
    <n v="5"/>
    <x v="349"/>
  </r>
  <r>
    <x v="503"/>
    <x v="11"/>
    <s v="Coimbatore"/>
    <x v="8"/>
    <x v="448"/>
    <x v="1"/>
    <x v="1"/>
    <x v="0"/>
    <s v="19.71 kmpl"/>
    <n v="19.71"/>
    <x v="14"/>
    <n v="2143"/>
    <x v="1"/>
    <s v="201.15 bhp"/>
    <n v="5"/>
    <x v="350"/>
  </r>
  <r>
    <x v="65"/>
    <x v="2"/>
    <s v="Chennai"/>
    <x v="14"/>
    <x v="263"/>
    <x v="2"/>
    <x v="1"/>
    <x v="3"/>
    <s v="16.4 kmpl"/>
    <n v="16.399999999999999"/>
    <x v="10"/>
    <n v="1497"/>
    <x v="0"/>
    <s v="78 bhp"/>
    <n v="5"/>
    <x v="351"/>
  </r>
  <r>
    <x v="504"/>
    <x v="5"/>
    <s v="Jaipur"/>
    <x v="1"/>
    <x v="421"/>
    <x v="1"/>
    <x v="1"/>
    <x v="0"/>
    <s v="11.5 kmpl"/>
    <n v="11.5"/>
    <x v="43"/>
    <n v="2982"/>
    <x v="1"/>
    <s v="169 bhp"/>
    <n v="7"/>
    <x v="340"/>
  </r>
  <r>
    <x v="127"/>
    <x v="0"/>
    <s v="Bangalore"/>
    <x v="2"/>
    <x v="449"/>
    <x v="2"/>
    <x v="0"/>
    <x v="0"/>
    <s v="24.07 kmpl"/>
    <n v="24.07"/>
    <x v="0"/>
    <n v="998"/>
    <x v="0"/>
    <s v="67.1 bhp"/>
    <n v="5"/>
    <x v="25"/>
  </r>
  <r>
    <x v="505"/>
    <x v="17"/>
    <s v="Mumbai"/>
    <x v="8"/>
    <x v="450"/>
    <x v="2"/>
    <x v="1"/>
    <x v="0"/>
    <s v="9.43 kmpl"/>
    <n v="9.43"/>
    <x v="27"/>
    <n v="1999"/>
    <x v="0"/>
    <s v="237.4 bhp"/>
    <n v="5"/>
    <x v="352"/>
  </r>
  <r>
    <x v="506"/>
    <x v="1"/>
    <s v="Chennai"/>
    <x v="10"/>
    <x v="186"/>
    <x v="1"/>
    <x v="0"/>
    <x v="0"/>
    <s v="21.9 kmpl"/>
    <n v="21.9"/>
    <x v="37"/>
    <n v="1396"/>
    <x v="0"/>
    <s v="90 bhp"/>
    <n v="5"/>
    <x v="70"/>
  </r>
  <r>
    <x v="318"/>
    <x v="2"/>
    <s v="Mumbai"/>
    <x v="8"/>
    <x v="245"/>
    <x v="2"/>
    <x v="1"/>
    <x v="0"/>
    <s v="16.0 kmpl"/>
    <n v="16"/>
    <x v="10"/>
    <n v="1497"/>
    <x v="0"/>
    <s v="117.3 bhp"/>
    <n v="7"/>
    <x v="353"/>
  </r>
  <r>
    <x v="507"/>
    <x v="5"/>
    <s v="Chennai"/>
    <x v="9"/>
    <x v="451"/>
    <x v="2"/>
    <x v="0"/>
    <x v="0"/>
    <s v="13.4 kmpl"/>
    <n v="13.4"/>
    <x v="68"/>
    <n v="1794"/>
    <x v="0"/>
    <s v="125 bhp"/>
    <n v="5"/>
    <x v="159"/>
  </r>
  <r>
    <x v="160"/>
    <x v="3"/>
    <s v="Coimbatore"/>
    <x v="7"/>
    <x v="452"/>
    <x v="1"/>
    <x v="1"/>
    <x v="0"/>
    <s v="17.68 kmpl"/>
    <n v="17.68"/>
    <x v="4"/>
    <n v="1968"/>
    <x v="0"/>
    <s v="174.33 bhp"/>
    <n v="5"/>
    <x v="354"/>
  </r>
  <r>
    <x v="508"/>
    <x v="5"/>
    <s v="Mumbai"/>
    <x v="7"/>
    <x v="30"/>
    <x v="1"/>
    <x v="0"/>
    <x v="0"/>
    <s v="12.99 kmpl"/>
    <n v="12.99"/>
    <x v="18"/>
    <n v="2494"/>
    <x v="1"/>
    <s v="100.6 bhp"/>
    <n v="7"/>
    <x v="355"/>
  </r>
  <r>
    <x v="509"/>
    <x v="1"/>
    <s v="Jaipur"/>
    <x v="7"/>
    <x v="182"/>
    <x v="1"/>
    <x v="0"/>
    <x v="0"/>
    <s v="24.0 kmpl"/>
    <n v="24"/>
    <x v="30"/>
    <n v="1120"/>
    <x v="0"/>
    <s v="70 bhp"/>
    <n v="5"/>
    <x v="290"/>
  </r>
  <r>
    <x v="510"/>
    <x v="6"/>
    <s v="Mumbai"/>
    <x v="4"/>
    <x v="7"/>
    <x v="2"/>
    <x v="1"/>
    <x v="0"/>
    <s v="14.8 kmpl"/>
    <n v="14.8"/>
    <x v="8"/>
    <n v="1598"/>
    <x v="0"/>
    <s v="105 bhp"/>
    <n v="5"/>
    <x v="83"/>
  </r>
  <r>
    <x v="511"/>
    <x v="5"/>
    <s v="Delhi"/>
    <x v="3"/>
    <x v="453"/>
    <x v="1"/>
    <x v="0"/>
    <x v="0"/>
    <s v="12.8 kmpl"/>
    <n v="12.8"/>
    <x v="18"/>
    <n v="2494"/>
    <x v="1"/>
    <s v="102 bhp"/>
    <n v="7"/>
    <x v="165"/>
  </r>
  <r>
    <x v="512"/>
    <x v="1"/>
    <s v="Jaipur"/>
    <x v="11"/>
    <x v="454"/>
    <x v="1"/>
    <x v="0"/>
    <x v="1"/>
    <s v="16.8 kmpl"/>
    <n v="16.8"/>
    <x v="44"/>
    <n v="1493"/>
    <x v="0"/>
    <s v="110 bhp"/>
    <n v="5"/>
    <x v="144"/>
  </r>
  <r>
    <x v="82"/>
    <x v="0"/>
    <s v="Pune"/>
    <x v="1"/>
    <x v="54"/>
    <x v="1"/>
    <x v="0"/>
    <x v="1"/>
    <s v="23.2 kmpl"/>
    <n v="23.2"/>
    <x v="3"/>
    <n v="1248"/>
    <x v="0"/>
    <s v="73.94 bhp"/>
    <n v="5"/>
    <x v="356"/>
  </r>
  <r>
    <x v="250"/>
    <x v="3"/>
    <s v="Pune"/>
    <x v="11"/>
    <x v="455"/>
    <x v="1"/>
    <x v="1"/>
    <x v="1"/>
    <s v="12.07 kmpl"/>
    <n v="12.07"/>
    <x v="45"/>
    <n v="2967"/>
    <x v="1"/>
    <s v="241.4 bhp"/>
    <n v="7"/>
    <x v="190"/>
  </r>
  <r>
    <x v="182"/>
    <x v="1"/>
    <s v="Pune"/>
    <x v="5"/>
    <x v="149"/>
    <x v="2"/>
    <x v="0"/>
    <x v="0"/>
    <s v="18.6 kmpl"/>
    <n v="18.600000000000001"/>
    <x v="17"/>
    <n v="1197"/>
    <x v="0"/>
    <s v="81.83 bhp"/>
    <n v="5"/>
    <x v="357"/>
  </r>
  <r>
    <x v="181"/>
    <x v="0"/>
    <s v="Coimbatore"/>
    <x v="8"/>
    <x v="456"/>
    <x v="1"/>
    <x v="0"/>
    <x v="0"/>
    <s v="24.3 kmpl"/>
    <n v="24.3"/>
    <x v="3"/>
    <n v="1248"/>
    <x v="0"/>
    <s v="88.5 bhp"/>
    <n v="5"/>
    <x v="358"/>
  </r>
  <r>
    <x v="513"/>
    <x v="2"/>
    <s v="Pune"/>
    <x v="7"/>
    <x v="457"/>
    <x v="2"/>
    <x v="0"/>
    <x v="0"/>
    <s v="17.4 kmpl"/>
    <n v="17.399999999999999"/>
    <x v="10"/>
    <n v="1497"/>
    <x v="0"/>
    <s v="117.3 bhp"/>
    <n v="5"/>
    <x v="359"/>
  </r>
  <r>
    <x v="514"/>
    <x v="0"/>
    <s v="Pune"/>
    <x v="7"/>
    <x v="458"/>
    <x v="2"/>
    <x v="0"/>
    <x v="0"/>
    <s v="20.73 kmpl"/>
    <n v="20.73"/>
    <x v="51"/>
    <n v="1373"/>
    <x v="0"/>
    <s v="91.1 bhp"/>
    <n v="5"/>
    <x v="3"/>
  </r>
  <r>
    <x v="515"/>
    <x v="4"/>
    <s v="Kochi"/>
    <x v="4"/>
    <x v="459"/>
    <x v="2"/>
    <x v="1"/>
    <x v="0"/>
    <s v="17.5 kmpl"/>
    <n v="17.5"/>
    <x v="13"/>
    <n v="1498"/>
    <x v="0"/>
    <s v="99.6 bhp"/>
    <n v="5"/>
    <x v="116"/>
  </r>
  <r>
    <x v="92"/>
    <x v="6"/>
    <s v="Hyderabad"/>
    <x v="3"/>
    <x v="28"/>
    <x v="1"/>
    <x v="0"/>
    <x v="0"/>
    <s v="22.07 kmpl"/>
    <n v="22.07"/>
    <x v="2"/>
    <n v="1199"/>
    <x v="0"/>
    <s v="73.9 bhp"/>
    <n v="5"/>
    <x v="83"/>
  </r>
  <r>
    <x v="175"/>
    <x v="0"/>
    <s v="Hyderabad"/>
    <x v="1"/>
    <x v="351"/>
    <x v="1"/>
    <x v="0"/>
    <x v="0"/>
    <s v="20.77 kmpl"/>
    <n v="20.77"/>
    <x v="3"/>
    <n v="1248"/>
    <x v="0"/>
    <s v="88.8 bhp"/>
    <n v="7"/>
    <x v="100"/>
  </r>
  <r>
    <x v="280"/>
    <x v="0"/>
    <s v="Jaipur"/>
    <x v="1"/>
    <x v="11"/>
    <x v="1"/>
    <x v="0"/>
    <x v="0"/>
    <s v="26.59 kmpl"/>
    <n v="26.59"/>
    <x v="3"/>
    <n v="1248"/>
    <x v="0"/>
    <s v="74 bhp"/>
    <n v="5"/>
    <x v="123"/>
  </r>
  <r>
    <x v="516"/>
    <x v="11"/>
    <s v="Bangalore"/>
    <x v="9"/>
    <x v="460"/>
    <x v="1"/>
    <x v="1"/>
    <x v="0"/>
    <s v="14.84 kmpl"/>
    <n v="14.84"/>
    <x v="14"/>
    <n v="2143"/>
    <x v="1"/>
    <s v="170 bhp"/>
    <n v="5"/>
    <x v="353"/>
  </r>
  <r>
    <x v="147"/>
    <x v="2"/>
    <s v="Mumbai"/>
    <x v="4"/>
    <x v="461"/>
    <x v="2"/>
    <x v="0"/>
    <x v="0"/>
    <s v="19.4 kmpl"/>
    <n v="19.399999999999999"/>
    <x v="23"/>
    <n v="1198"/>
    <x v="0"/>
    <s v="86.8 bhp"/>
    <n v="5"/>
    <x v="360"/>
  </r>
  <r>
    <x v="517"/>
    <x v="1"/>
    <s v="Hyderabad"/>
    <x v="11"/>
    <x v="462"/>
    <x v="2"/>
    <x v="0"/>
    <x v="0"/>
    <s v="16.0 kmpl"/>
    <n v="16"/>
    <x v="41"/>
    <n v="1086"/>
    <x v="0"/>
    <s v="66.7 bhp"/>
    <n v="5"/>
    <x v="293"/>
  </r>
  <r>
    <x v="471"/>
    <x v="1"/>
    <s v="Jaipur"/>
    <x v="3"/>
    <x v="463"/>
    <x v="1"/>
    <x v="0"/>
    <x v="0"/>
    <s v="22.32 kmpl"/>
    <n v="22.32"/>
    <x v="1"/>
    <n v="1582"/>
    <x v="0"/>
    <s v="126.32 bhp"/>
    <n v="5"/>
    <x v="90"/>
  </r>
  <r>
    <x v="518"/>
    <x v="0"/>
    <s v="Kochi"/>
    <x v="8"/>
    <x v="464"/>
    <x v="1"/>
    <x v="0"/>
    <x v="0"/>
    <s v="28.09 kmpl"/>
    <n v="28.09"/>
    <x v="3"/>
    <n v="1248"/>
    <x v="0"/>
    <s v="88.5 bhp"/>
    <n v="5"/>
    <x v="361"/>
  </r>
  <r>
    <x v="519"/>
    <x v="14"/>
    <s v="Pune"/>
    <x v="13"/>
    <x v="465"/>
    <x v="2"/>
    <x v="0"/>
    <x v="1"/>
    <s v="13.8 kmpl"/>
    <n v="13.8"/>
    <x v="86"/>
    <n v="1299"/>
    <x v="0"/>
    <s v="70 bhp"/>
    <n v="5"/>
    <x v="362"/>
  </r>
  <r>
    <x v="520"/>
    <x v="6"/>
    <s v="Pune"/>
    <x v="8"/>
    <x v="25"/>
    <x v="2"/>
    <x v="0"/>
    <x v="1"/>
    <s v="16.2 kmpl"/>
    <n v="16.2"/>
    <x v="2"/>
    <n v="1199"/>
    <x v="0"/>
    <s v="74 bhp"/>
    <n v="5"/>
    <x v="3"/>
  </r>
  <r>
    <x v="521"/>
    <x v="2"/>
    <s v="Chennai"/>
    <x v="5"/>
    <x v="466"/>
    <x v="2"/>
    <x v="0"/>
    <x v="0"/>
    <s v="18.7 kmpl"/>
    <n v="18.7"/>
    <x v="2"/>
    <n v="1199"/>
    <x v="0"/>
    <s v="88.7 bhp"/>
    <n v="5"/>
    <x v="343"/>
  </r>
  <r>
    <x v="522"/>
    <x v="2"/>
    <s v="Bangalore"/>
    <x v="4"/>
    <x v="467"/>
    <x v="1"/>
    <x v="0"/>
    <x v="1"/>
    <s v="25.8 kmpl"/>
    <n v="25.8"/>
    <x v="13"/>
    <n v="1498"/>
    <x v="0"/>
    <s v="98.6 bhp"/>
    <n v="5"/>
    <x v="204"/>
  </r>
  <r>
    <x v="162"/>
    <x v="1"/>
    <s v="Hyderabad"/>
    <x v="1"/>
    <x v="468"/>
    <x v="1"/>
    <x v="0"/>
    <x v="0"/>
    <s v="22.54 kmpl"/>
    <n v="22.54"/>
    <x v="37"/>
    <n v="1396"/>
    <x v="0"/>
    <s v="88.73 bhp"/>
    <n v="5"/>
    <x v="139"/>
  </r>
  <r>
    <x v="82"/>
    <x v="0"/>
    <s v="Hyderabad"/>
    <x v="3"/>
    <x v="469"/>
    <x v="1"/>
    <x v="0"/>
    <x v="0"/>
    <s v="21.1 kmpl"/>
    <n v="21.1"/>
    <x v="3"/>
    <n v="1248"/>
    <x v="0"/>
    <s v="73.9 bhp"/>
    <n v="5"/>
    <x v="155"/>
  </r>
  <r>
    <x v="483"/>
    <x v="2"/>
    <s v="Chennai"/>
    <x v="7"/>
    <x v="97"/>
    <x v="2"/>
    <x v="0"/>
    <x v="0"/>
    <s v="16.8 kmpl"/>
    <n v="16.8"/>
    <x v="10"/>
    <n v="1497"/>
    <x v="0"/>
    <s v="116.3 bhp"/>
    <n v="5"/>
    <x v="241"/>
  </r>
  <r>
    <x v="523"/>
    <x v="20"/>
    <s v="Hyderabad"/>
    <x v="0"/>
    <x v="470"/>
    <x v="2"/>
    <x v="0"/>
    <x v="0"/>
    <s v="13.14 kmpl"/>
    <n v="13.14"/>
    <x v="19"/>
    <n v="1798"/>
    <x v="0"/>
    <s v="160 bhp"/>
    <n v="5"/>
    <x v="3"/>
  </r>
  <r>
    <x v="524"/>
    <x v="0"/>
    <s v="Pune"/>
    <x v="8"/>
    <x v="254"/>
    <x v="1"/>
    <x v="0"/>
    <x v="0"/>
    <s v="24.3 kmpl"/>
    <n v="24.3"/>
    <x v="3"/>
    <n v="1248"/>
    <x v="0"/>
    <s v="88.5 bhp"/>
    <n v="5"/>
    <x v="363"/>
  </r>
  <r>
    <x v="525"/>
    <x v="1"/>
    <s v="Bangalore"/>
    <x v="10"/>
    <x v="182"/>
    <x v="2"/>
    <x v="0"/>
    <x v="1"/>
    <s v="17.0 kmpl"/>
    <n v="17"/>
    <x v="17"/>
    <n v="1197"/>
    <x v="0"/>
    <s v="80 bhp"/>
    <n v="5"/>
    <x v="170"/>
  </r>
  <r>
    <x v="526"/>
    <x v="0"/>
    <s v="Hyderabad"/>
    <x v="8"/>
    <x v="471"/>
    <x v="2"/>
    <x v="1"/>
    <x v="0"/>
    <s v="24.07 kmpl"/>
    <n v="24.07"/>
    <x v="0"/>
    <n v="998"/>
    <x v="0"/>
    <s v="67.1 bhp"/>
    <n v="5"/>
    <x v="84"/>
  </r>
  <r>
    <x v="355"/>
    <x v="1"/>
    <s v="Kochi"/>
    <x v="5"/>
    <x v="472"/>
    <x v="2"/>
    <x v="0"/>
    <x v="0"/>
    <s v="21.1 kmpl"/>
    <n v="21.1"/>
    <x v="5"/>
    <n v="814"/>
    <x v="0"/>
    <s v="55.2 bhp"/>
    <n v="5"/>
    <x v="364"/>
  </r>
  <r>
    <x v="241"/>
    <x v="1"/>
    <s v="Mumbai"/>
    <x v="2"/>
    <x v="30"/>
    <x v="2"/>
    <x v="0"/>
    <x v="0"/>
    <s v="20.36 kmpl"/>
    <n v="20.36"/>
    <x v="17"/>
    <n v="1197"/>
    <x v="0"/>
    <s v="78.9 bhp"/>
    <n v="5"/>
    <x v="25"/>
  </r>
  <r>
    <x v="527"/>
    <x v="11"/>
    <s v="Coimbatore"/>
    <x v="5"/>
    <x v="473"/>
    <x v="2"/>
    <x v="1"/>
    <x v="0"/>
    <s v="18.1 kmpl"/>
    <n v="18.100000000000001"/>
    <x v="87"/>
    <n v="3498"/>
    <x v="5"/>
    <s v="306 bhp"/>
    <n v="2"/>
    <x v="365"/>
  </r>
  <r>
    <x v="74"/>
    <x v="3"/>
    <s v="Hyderabad"/>
    <x v="7"/>
    <x v="128"/>
    <x v="1"/>
    <x v="1"/>
    <x v="0"/>
    <s v="18.53 kmpl"/>
    <n v="18.53"/>
    <x v="4"/>
    <n v="1968"/>
    <x v="0"/>
    <s v="187.74 bhp"/>
    <n v="5"/>
    <x v="366"/>
  </r>
  <r>
    <x v="528"/>
    <x v="14"/>
    <s v="Bangalore"/>
    <x v="4"/>
    <x v="474"/>
    <x v="1"/>
    <x v="0"/>
    <x v="0"/>
    <s v="22.77 kmpl"/>
    <n v="22.77"/>
    <x v="13"/>
    <n v="1498"/>
    <x v="0"/>
    <s v="98.59 bhp"/>
    <n v="5"/>
    <x v="367"/>
  </r>
  <r>
    <x v="529"/>
    <x v="6"/>
    <s v="Kolkata"/>
    <x v="3"/>
    <x v="475"/>
    <x v="1"/>
    <x v="1"/>
    <x v="0"/>
    <s v="14.3 kmpl"/>
    <n v="14.3"/>
    <x v="4"/>
    <n v="1968"/>
    <x v="0"/>
    <s v="140 bhp"/>
    <n v="5"/>
    <x v="368"/>
  </r>
  <r>
    <x v="227"/>
    <x v="5"/>
    <s v="Bangalore"/>
    <x v="8"/>
    <x v="476"/>
    <x v="1"/>
    <x v="0"/>
    <x v="0"/>
    <s v="13.68 kmpl"/>
    <n v="13.68"/>
    <x v="33"/>
    <n v="2393"/>
    <x v="1"/>
    <s v="147.8 bhp"/>
    <n v="7"/>
    <x v="369"/>
  </r>
  <r>
    <x v="81"/>
    <x v="14"/>
    <s v="Jaipur"/>
    <x v="0"/>
    <x v="477"/>
    <x v="1"/>
    <x v="0"/>
    <x v="3"/>
    <s v="20.0 kmpl"/>
    <n v="20"/>
    <x v="34"/>
    <n v="1399"/>
    <x v="0"/>
    <s v="68 bhp"/>
    <n v="5"/>
    <x v="370"/>
  </r>
  <r>
    <x v="530"/>
    <x v="19"/>
    <s v="Pune"/>
    <x v="13"/>
    <x v="91"/>
    <x v="2"/>
    <x v="0"/>
    <x v="3"/>
    <s v="14.49 kmpl"/>
    <n v="14.49"/>
    <x v="34"/>
    <n v="1399"/>
    <x v="0"/>
    <s v="92.7 bhp"/>
    <n v="5"/>
    <x v="263"/>
  </r>
  <r>
    <x v="531"/>
    <x v="0"/>
    <s v="Coimbatore"/>
    <x v="4"/>
    <x v="478"/>
    <x v="2"/>
    <x v="0"/>
    <x v="0"/>
    <s v="18.5 kmpl"/>
    <n v="18.5"/>
    <x v="17"/>
    <n v="1197"/>
    <x v="0"/>
    <s v="85.80 bhp"/>
    <n v="5"/>
    <x v="371"/>
  </r>
  <r>
    <x v="532"/>
    <x v="8"/>
    <s v="Chennai"/>
    <x v="2"/>
    <x v="231"/>
    <x v="1"/>
    <x v="1"/>
    <x v="0"/>
    <s v="12.39 kmpl"/>
    <n v="12.39"/>
    <x v="11"/>
    <n v="2179"/>
    <x v="1"/>
    <s v="147.51 bhp"/>
    <n v="5"/>
    <x v="51"/>
  </r>
  <r>
    <x v="533"/>
    <x v="1"/>
    <s v="Coimbatore"/>
    <x v="8"/>
    <x v="479"/>
    <x v="2"/>
    <x v="0"/>
    <x v="0"/>
    <s v="18.9 kmpl"/>
    <n v="18.899999999999999"/>
    <x v="17"/>
    <n v="1197"/>
    <x v="0"/>
    <s v="82 bhp"/>
    <n v="5"/>
    <x v="372"/>
  </r>
  <r>
    <x v="534"/>
    <x v="14"/>
    <s v="Coimbatore"/>
    <x v="8"/>
    <x v="480"/>
    <x v="1"/>
    <x v="1"/>
    <x v="0"/>
    <s v="10.91 kmpl"/>
    <n v="10.91"/>
    <x v="90"/>
    <n v="3198"/>
    <x v="5"/>
    <s v="197.2 bhp"/>
    <n v="7"/>
    <x v="373"/>
  </r>
  <r>
    <x v="535"/>
    <x v="3"/>
    <s v="Kochi"/>
    <x v="4"/>
    <x v="481"/>
    <x v="1"/>
    <x v="1"/>
    <x v="0"/>
    <s v="12.8 kmpl"/>
    <n v="12.8"/>
    <x v="4"/>
    <n v="1968"/>
    <x v="0"/>
    <s v="167.6 bhp"/>
    <n v="5"/>
    <x v="374"/>
  </r>
  <r>
    <x v="536"/>
    <x v="1"/>
    <s v="Kochi"/>
    <x v="8"/>
    <x v="482"/>
    <x v="2"/>
    <x v="0"/>
    <x v="0"/>
    <s v="17.01 kmpl"/>
    <n v="17.010000000000002"/>
    <x v="53"/>
    <n v="1591"/>
    <x v="0"/>
    <s v="121.3 bhp"/>
    <n v="5"/>
    <x v="375"/>
  </r>
  <r>
    <x v="537"/>
    <x v="11"/>
    <s v="Chennai"/>
    <x v="8"/>
    <x v="203"/>
    <x v="1"/>
    <x v="1"/>
    <x v="0"/>
    <s v="13.0 kmpl"/>
    <n v="13"/>
    <x v="14"/>
    <n v="2143"/>
    <x v="1"/>
    <s v="204 bhp"/>
    <n v="5"/>
    <x v="376"/>
  </r>
  <r>
    <x v="538"/>
    <x v="11"/>
    <s v="Pune"/>
    <x v="7"/>
    <x v="161"/>
    <x v="1"/>
    <x v="1"/>
    <x v="0"/>
    <s v="0.0 kmpl"/>
    <n v="0"/>
    <x v="24"/>
    <n v="2987"/>
    <x v="1"/>
    <s v="165 bhp"/>
    <n v="5"/>
    <x v="124"/>
  </r>
  <r>
    <x v="539"/>
    <x v="0"/>
    <s v="Pune"/>
    <x v="11"/>
    <x v="182"/>
    <x v="2"/>
    <x v="0"/>
    <x v="1"/>
    <s v="17.5 kmpl"/>
    <n v="17.5"/>
    <x v="84"/>
    <n v="1298"/>
    <x v="0"/>
    <s v="85.8 bhp"/>
    <n v="5"/>
    <x v="23"/>
  </r>
  <r>
    <x v="540"/>
    <x v="2"/>
    <s v="Delhi"/>
    <x v="2"/>
    <x v="263"/>
    <x v="2"/>
    <x v="0"/>
    <x v="0"/>
    <s v="13.0 kmpl"/>
    <n v="13"/>
    <x v="91"/>
    <n v="1343"/>
    <x v="0"/>
    <s v="90 bhp"/>
    <n v="5"/>
    <x v="6"/>
  </r>
  <r>
    <x v="190"/>
    <x v="10"/>
    <s v="Jaipur"/>
    <x v="7"/>
    <x v="5"/>
    <x v="1"/>
    <x v="0"/>
    <x v="0"/>
    <s v="20.46 kmpl"/>
    <n v="20.46"/>
    <x v="6"/>
    <n v="1461"/>
    <x v="0"/>
    <s v="83.8 bhp"/>
    <n v="5"/>
    <x v="100"/>
  </r>
  <r>
    <x v="340"/>
    <x v="11"/>
    <s v="Hyderabad"/>
    <x v="3"/>
    <x v="357"/>
    <x v="1"/>
    <x v="1"/>
    <x v="0"/>
    <s v="14.84 kmpl"/>
    <n v="14.84"/>
    <x v="14"/>
    <n v="2143"/>
    <x v="1"/>
    <s v="170 bhp"/>
    <n v="5"/>
    <x v="140"/>
  </r>
  <r>
    <x v="541"/>
    <x v="12"/>
    <s v="Hyderabad"/>
    <x v="1"/>
    <x v="224"/>
    <x v="1"/>
    <x v="1"/>
    <x v="0"/>
    <s v="15.97 kmpl"/>
    <n v="15.97"/>
    <x v="46"/>
    <n v="2993"/>
    <x v="1"/>
    <s v="258 bhp"/>
    <n v="5"/>
    <x v="111"/>
  </r>
  <r>
    <x v="542"/>
    <x v="1"/>
    <s v="Kochi"/>
    <x v="1"/>
    <x v="483"/>
    <x v="2"/>
    <x v="0"/>
    <x v="0"/>
    <s v="19.1 kmpl"/>
    <n v="19.100000000000001"/>
    <x v="17"/>
    <n v="1197"/>
    <x v="0"/>
    <s v="82 bhp"/>
    <n v="5"/>
    <x v="204"/>
  </r>
  <r>
    <x v="543"/>
    <x v="0"/>
    <s v="Hyderabad"/>
    <x v="8"/>
    <x v="59"/>
    <x v="2"/>
    <x v="1"/>
    <x v="0"/>
    <s v="22.0 kmpl"/>
    <n v="22"/>
    <x v="17"/>
    <n v="1197"/>
    <x v="0"/>
    <s v="81.80 bhp"/>
    <n v="5"/>
    <x v="126"/>
  </r>
  <r>
    <x v="544"/>
    <x v="12"/>
    <s v="Kolkata"/>
    <x v="4"/>
    <x v="484"/>
    <x v="1"/>
    <x v="1"/>
    <x v="0"/>
    <s v="16.07 kmpl"/>
    <n v="16.07"/>
    <x v="15"/>
    <n v="1995"/>
    <x v="0"/>
    <s v="181 bhp"/>
    <n v="4"/>
    <x v="315"/>
  </r>
  <r>
    <x v="248"/>
    <x v="0"/>
    <s v="Kochi"/>
    <x v="8"/>
    <x v="485"/>
    <x v="2"/>
    <x v="0"/>
    <x v="0"/>
    <s v="22.74 kmpl"/>
    <n v="22.74"/>
    <x v="25"/>
    <n v="796"/>
    <x v="0"/>
    <s v="47.3 bhp"/>
    <n v="5"/>
    <x v="377"/>
  </r>
  <r>
    <x v="49"/>
    <x v="3"/>
    <s v="Bangalore"/>
    <x v="4"/>
    <x v="486"/>
    <x v="1"/>
    <x v="1"/>
    <x v="1"/>
    <s v="17.11 kmpl"/>
    <n v="17.11"/>
    <x v="4"/>
    <n v="1968"/>
    <x v="0"/>
    <s v="174.33 bhp"/>
    <n v="5"/>
    <x v="378"/>
  </r>
  <r>
    <x v="545"/>
    <x v="21"/>
    <s v="Pune"/>
    <x v="3"/>
    <x v="250"/>
    <x v="2"/>
    <x v="1"/>
    <x v="1"/>
    <s v="13.6 kmpl"/>
    <n v="13.6"/>
    <x v="8"/>
    <n v="1598"/>
    <x v="0"/>
    <s v="181 bhp"/>
    <n v="4"/>
    <x v="315"/>
  </r>
  <r>
    <x v="313"/>
    <x v="3"/>
    <s v="Coimbatore"/>
    <x v="1"/>
    <x v="487"/>
    <x v="1"/>
    <x v="1"/>
    <x v="1"/>
    <s v="12.07 kmpl"/>
    <n v="12.07"/>
    <x v="45"/>
    <n v="2967"/>
    <x v="1"/>
    <s v="241.4 bhp"/>
    <n v="7"/>
    <x v="379"/>
  </r>
  <r>
    <x v="163"/>
    <x v="19"/>
    <s v="Bangalore"/>
    <x v="3"/>
    <x v="488"/>
    <x v="1"/>
    <x v="0"/>
    <x v="0"/>
    <s v="25.44 kmpl"/>
    <n v="25.44"/>
    <x v="57"/>
    <n v="936"/>
    <x v="0"/>
    <s v="57.6 bhp"/>
    <n v="5"/>
    <x v="81"/>
  </r>
  <r>
    <x v="118"/>
    <x v="0"/>
    <s v="Kochi"/>
    <x v="1"/>
    <x v="489"/>
    <x v="2"/>
    <x v="0"/>
    <x v="0"/>
    <s v="20.51 kmpl"/>
    <n v="20.51"/>
    <x v="0"/>
    <n v="998"/>
    <x v="0"/>
    <s v="67.04 bhp"/>
    <n v="5"/>
    <x v="380"/>
  </r>
  <r>
    <x v="546"/>
    <x v="4"/>
    <s v="Kolkata"/>
    <x v="5"/>
    <x v="45"/>
    <x v="1"/>
    <x v="0"/>
    <x v="0"/>
    <s v="19.01 kmpl"/>
    <n v="19.010000000000002"/>
    <x v="6"/>
    <n v="1461"/>
    <x v="0"/>
    <s v="108.5 bhp"/>
    <n v="5"/>
    <x v="123"/>
  </r>
  <r>
    <x v="547"/>
    <x v="12"/>
    <s v="Ahmedabad"/>
    <x v="1"/>
    <x v="263"/>
    <x v="1"/>
    <x v="1"/>
    <x v="0"/>
    <s v="18.88 kmpl"/>
    <n v="18.88"/>
    <x v="15"/>
    <n v="1995"/>
    <x v="0"/>
    <s v="184 bhp"/>
    <n v="5"/>
    <x v="381"/>
  </r>
  <r>
    <x v="436"/>
    <x v="0"/>
    <s v="Mumbai"/>
    <x v="1"/>
    <x v="410"/>
    <x v="2"/>
    <x v="0"/>
    <x v="0"/>
    <s v="20.85 kmpl"/>
    <n v="20.85"/>
    <x v="17"/>
    <n v="1197"/>
    <x v="0"/>
    <s v="83.14 bhp"/>
    <n v="5"/>
    <x v="90"/>
  </r>
  <r>
    <x v="548"/>
    <x v="20"/>
    <s v="Jaipur"/>
    <x v="5"/>
    <x v="490"/>
    <x v="1"/>
    <x v="0"/>
    <x v="0"/>
    <s v="17.72 kmpl"/>
    <n v="17.72"/>
    <x v="4"/>
    <n v="1968"/>
    <x v="0"/>
    <s v="108.5 bhp"/>
    <n v="5"/>
    <x v="248"/>
  </r>
  <r>
    <x v="549"/>
    <x v="14"/>
    <s v="Kochi"/>
    <x v="6"/>
    <x v="491"/>
    <x v="2"/>
    <x v="1"/>
    <x v="0"/>
    <s v="15.63 kmpl"/>
    <n v="15.63"/>
    <x v="92"/>
    <n v="1499"/>
    <x v="0"/>
    <s v="110.4 bhp"/>
    <n v="5"/>
    <x v="382"/>
  </r>
  <r>
    <x v="23"/>
    <x v="1"/>
    <s v="Chennai"/>
    <x v="0"/>
    <x v="492"/>
    <x v="2"/>
    <x v="0"/>
    <x v="0"/>
    <s v="18.5 kmpl"/>
    <n v="18.5"/>
    <x v="17"/>
    <n v="1197"/>
    <x v="0"/>
    <s v="80 bhp"/>
    <n v="5"/>
    <x v="72"/>
  </r>
  <r>
    <x v="550"/>
    <x v="0"/>
    <s v="Pune"/>
    <x v="8"/>
    <x v="49"/>
    <x v="1"/>
    <x v="0"/>
    <x v="0"/>
    <s v="15.0 kmpl"/>
    <n v="15"/>
    <x v="3"/>
    <n v="1248"/>
    <x v="0"/>
    <s v="88.5 bhp"/>
    <n v="5"/>
    <x v="126"/>
  </r>
  <r>
    <x v="323"/>
    <x v="1"/>
    <s v="Pune"/>
    <x v="0"/>
    <x v="154"/>
    <x v="2"/>
    <x v="0"/>
    <x v="0"/>
    <s v="16.2 kmpl"/>
    <n v="16.2"/>
    <x v="71"/>
    <n v="1599"/>
    <x v="0"/>
    <s v="103.2 bhp"/>
    <n v="5"/>
    <x v="207"/>
  </r>
  <r>
    <x v="108"/>
    <x v="12"/>
    <s v="Kochi"/>
    <x v="1"/>
    <x v="493"/>
    <x v="1"/>
    <x v="1"/>
    <x v="0"/>
    <s v="18.88 kmpl"/>
    <n v="18.88"/>
    <x v="15"/>
    <n v="1995"/>
    <x v="0"/>
    <s v="184 bhp"/>
    <n v="5"/>
    <x v="383"/>
  </r>
  <r>
    <x v="551"/>
    <x v="1"/>
    <s v="Kolkata"/>
    <x v="8"/>
    <x v="335"/>
    <x v="1"/>
    <x v="0"/>
    <x v="0"/>
    <s v="24.0 kmpl"/>
    <n v="24"/>
    <x v="93"/>
    <n v="1186"/>
    <x v="0"/>
    <s v="73.97 bhp"/>
    <n v="5"/>
    <x v="314"/>
  </r>
  <r>
    <x v="213"/>
    <x v="2"/>
    <s v="Delhi"/>
    <x v="7"/>
    <x v="494"/>
    <x v="2"/>
    <x v="0"/>
    <x v="1"/>
    <s v="17.4 kmpl"/>
    <n v="17.399999999999999"/>
    <x v="10"/>
    <n v="1497"/>
    <x v="0"/>
    <s v="117.3 bhp"/>
    <n v="5"/>
    <x v="345"/>
  </r>
  <r>
    <x v="188"/>
    <x v="0"/>
    <s v="Chennai"/>
    <x v="13"/>
    <x v="495"/>
    <x v="2"/>
    <x v="0"/>
    <x v="3"/>
    <s v="16.1 kmpl"/>
    <n v="16.100000000000001"/>
    <x v="59"/>
    <e v="#VALUE!"/>
    <x v="4"/>
    <m/>
    <m/>
    <x v="0"/>
  </r>
  <r>
    <x v="12"/>
    <x v="0"/>
    <s v="Kolkata"/>
    <x v="3"/>
    <x v="496"/>
    <x v="1"/>
    <x v="0"/>
    <x v="0"/>
    <s v="25.2 kmpl"/>
    <n v="25.2"/>
    <x v="3"/>
    <n v="1248"/>
    <x v="0"/>
    <s v="74 bhp"/>
    <n v="5"/>
    <x v="164"/>
  </r>
  <r>
    <x v="552"/>
    <x v="0"/>
    <s v="Coimbatore"/>
    <x v="6"/>
    <x v="497"/>
    <x v="1"/>
    <x v="0"/>
    <x v="0"/>
    <s v="27.39 kmpl"/>
    <n v="27.39"/>
    <x v="3"/>
    <n v="1248"/>
    <x v="0"/>
    <s v="74 bhp"/>
    <n v="5"/>
    <x v="384"/>
  </r>
  <r>
    <x v="553"/>
    <x v="7"/>
    <s v="Kochi"/>
    <x v="1"/>
    <x v="498"/>
    <x v="1"/>
    <x v="0"/>
    <x v="0"/>
    <s v="14.0 kmpl"/>
    <n v="14"/>
    <x v="11"/>
    <n v="2179"/>
    <x v="1"/>
    <s v="138.1 bhp"/>
    <n v="7"/>
    <x v="57"/>
  </r>
  <r>
    <x v="554"/>
    <x v="1"/>
    <s v="Bangalore"/>
    <x v="11"/>
    <x v="0"/>
    <x v="2"/>
    <x v="0"/>
    <x v="1"/>
    <s v="13.2 kmpl"/>
    <n v="13.2"/>
    <x v="73"/>
    <n v="1495"/>
    <x v="0"/>
    <s v="94 bhp"/>
    <n v="5"/>
    <x v="65"/>
  </r>
  <r>
    <x v="555"/>
    <x v="0"/>
    <s v="Hyderabad"/>
    <x v="5"/>
    <x v="499"/>
    <x v="1"/>
    <x v="0"/>
    <x v="0"/>
    <s v="25.2 kmpl"/>
    <n v="25.2"/>
    <x v="3"/>
    <n v="1248"/>
    <x v="0"/>
    <s v="74 bhp"/>
    <n v="5"/>
    <x v="123"/>
  </r>
  <r>
    <x v="12"/>
    <x v="0"/>
    <s v="Bangalore"/>
    <x v="9"/>
    <x v="11"/>
    <x v="1"/>
    <x v="0"/>
    <x v="1"/>
    <s v="17.8 kmpl"/>
    <n v="17.8"/>
    <x v="3"/>
    <n v="1248"/>
    <x v="0"/>
    <s v="null bhp"/>
    <n v="5"/>
    <x v="229"/>
  </r>
  <r>
    <x v="119"/>
    <x v="7"/>
    <s v="Coimbatore"/>
    <x v="5"/>
    <x v="500"/>
    <x v="2"/>
    <x v="1"/>
    <x v="0"/>
    <s v="21.9 kmpl"/>
    <n v="21.9"/>
    <x v="26"/>
    <n v="624"/>
    <x v="0"/>
    <s v="37.48 bhp"/>
    <n v="4"/>
    <x v="385"/>
  </r>
  <r>
    <x v="3"/>
    <x v="0"/>
    <s v="Ahmedabad"/>
    <x v="8"/>
    <x v="501"/>
    <x v="1"/>
    <x v="0"/>
    <x v="0"/>
    <s v="25.47 kmpl"/>
    <n v="25.47"/>
    <x v="3"/>
    <n v="1248"/>
    <x v="0"/>
    <s v="88.50 bhp"/>
    <n v="7"/>
    <x v="28"/>
  </r>
  <r>
    <x v="556"/>
    <x v="0"/>
    <s v="Delhi"/>
    <x v="7"/>
    <x v="502"/>
    <x v="2"/>
    <x v="1"/>
    <x v="1"/>
    <s v="23.1 kmpl"/>
    <n v="23.1"/>
    <x v="0"/>
    <n v="998"/>
    <x v="0"/>
    <s v="67.04 bhp"/>
    <n v="5"/>
    <x v="242"/>
  </r>
  <r>
    <x v="12"/>
    <x v="0"/>
    <s v="Delhi"/>
    <x v="1"/>
    <x v="57"/>
    <x v="1"/>
    <x v="0"/>
    <x v="0"/>
    <s v="25.2 kmpl"/>
    <n v="25.2"/>
    <x v="3"/>
    <n v="1248"/>
    <x v="0"/>
    <s v="74 bhp"/>
    <n v="5"/>
    <x v="314"/>
  </r>
  <r>
    <x v="557"/>
    <x v="6"/>
    <s v="Kochi"/>
    <x v="3"/>
    <x v="503"/>
    <x v="2"/>
    <x v="0"/>
    <x v="0"/>
    <s v="15.04 kmpl"/>
    <n v="15.04"/>
    <x v="8"/>
    <n v="1598"/>
    <x v="0"/>
    <s v="103.6 bhp"/>
    <n v="5"/>
    <x v="82"/>
  </r>
  <r>
    <x v="558"/>
    <x v="6"/>
    <s v="Chennai"/>
    <x v="10"/>
    <x v="504"/>
    <x v="1"/>
    <x v="1"/>
    <x v="0"/>
    <s v="15.5 kmpl"/>
    <n v="15.5"/>
    <x v="60"/>
    <n v="1896"/>
    <x v="0"/>
    <s v="105 bhp"/>
    <n v="5"/>
    <x v="27"/>
  </r>
  <r>
    <x v="487"/>
    <x v="21"/>
    <s v="Hyderabad"/>
    <x v="7"/>
    <x v="11"/>
    <x v="1"/>
    <x v="1"/>
    <x v="1"/>
    <s v="20.7 kmpl"/>
    <n v="20.7"/>
    <x v="82"/>
    <n v="1496"/>
    <x v="0"/>
    <s v="113.98 bhp"/>
    <n v="5"/>
    <x v="21"/>
  </r>
  <r>
    <x v="559"/>
    <x v="7"/>
    <s v="Chennai"/>
    <x v="11"/>
    <x v="505"/>
    <x v="1"/>
    <x v="0"/>
    <x v="0"/>
    <s v="17.2 kmpl"/>
    <n v="17.2"/>
    <x v="37"/>
    <n v="1396"/>
    <x v="0"/>
    <s v="53.5 bhp"/>
    <n v="5"/>
    <x v="386"/>
  </r>
  <r>
    <x v="86"/>
    <x v="1"/>
    <s v="Hyderabad"/>
    <x v="9"/>
    <x v="506"/>
    <x v="2"/>
    <x v="0"/>
    <x v="0"/>
    <s v="17.0 kmpl"/>
    <n v="17"/>
    <x v="41"/>
    <n v="1086"/>
    <x v="0"/>
    <s v="null bhp"/>
    <n v="5"/>
    <x v="313"/>
  </r>
  <r>
    <x v="560"/>
    <x v="8"/>
    <s v="Mumbai"/>
    <x v="11"/>
    <x v="507"/>
    <x v="1"/>
    <x v="1"/>
    <x v="1"/>
    <s v="0.0 kmpl"/>
    <n v="0"/>
    <x v="59"/>
    <e v="#VALUE!"/>
    <x v="4"/>
    <m/>
    <m/>
    <x v="121"/>
  </r>
  <r>
    <x v="561"/>
    <x v="2"/>
    <s v="Bangalore"/>
    <x v="1"/>
    <x v="508"/>
    <x v="2"/>
    <x v="1"/>
    <x v="0"/>
    <s v="18.0 kmpl"/>
    <n v="18"/>
    <x v="10"/>
    <n v="1497"/>
    <x v="0"/>
    <s v="117.3 bhp"/>
    <n v="5"/>
    <x v="387"/>
  </r>
  <r>
    <x v="446"/>
    <x v="17"/>
    <s v="Coimbatore"/>
    <x v="5"/>
    <x v="509"/>
    <x v="1"/>
    <x v="1"/>
    <x v="0"/>
    <s v="16.36 kmpl"/>
    <n v="16.36"/>
    <x v="11"/>
    <n v="2179"/>
    <x v="1"/>
    <s v="187.7 bhp"/>
    <n v="5"/>
    <x v="388"/>
  </r>
  <r>
    <x v="321"/>
    <x v="11"/>
    <s v="Kochi"/>
    <x v="8"/>
    <x v="510"/>
    <x v="1"/>
    <x v="1"/>
    <x v="0"/>
    <s v="15.0 kmpl"/>
    <n v="15"/>
    <x v="14"/>
    <n v="2143"/>
    <x v="1"/>
    <s v="204 bhp"/>
    <n v="5"/>
    <x v="389"/>
  </r>
  <r>
    <x v="562"/>
    <x v="19"/>
    <s v="Chennai"/>
    <x v="2"/>
    <x v="60"/>
    <x v="1"/>
    <x v="0"/>
    <x v="3"/>
    <s v="18.3 kmpl"/>
    <n v="18.3"/>
    <x v="28"/>
    <n v="1991"/>
    <x v="0"/>
    <s v="147.9 bhp"/>
    <n v="5"/>
    <x v="148"/>
  </r>
  <r>
    <x v="90"/>
    <x v="13"/>
    <s v="Ahmedabad"/>
    <x v="1"/>
    <x v="511"/>
    <x v="1"/>
    <x v="0"/>
    <x v="0"/>
    <s v="15.1 kmpl"/>
    <n v="15.1"/>
    <x v="11"/>
    <n v="2179"/>
    <x v="1"/>
    <s v="140 bhp"/>
    <n v="7"/>
    <x v="26"/>
  </r>
  <r>
    <x v="61"/>
    <x v="11"/>
    <s v="Kochi"/>
    <x v="7"/>
    <x v="512"/>
    <x v="2"/>
    <x v="1"/>
    <x v="0"/>
    <s v="11.74 kmpl"/>
    <n v="11.74"/>
    <x v="35"/>
    <n v="1796"/>
    <x v="0"/>
    <s v="186 bhp"/>
    <n v="5"/>
    <x v="390"/>
  </r>
  <r>
    <x v="260"/>
    <x v="2"/>
    <s v="Kochi"/>
    <x v="6"/>
    <x v="513"/>
    <x v="2"/>
    <x v="0"/>
    <x v="0"/>
    <s v="18.2 kmpl"/>
    <n v="18.2"/>
    <x v="2"/>
    <n v="1199"/>
    <x v="0"/>
    <s v="88.7 bhp"/>
    <n v="5"/>
    <x v="391"/>
  </r>
  <r>
    <x v="416"/>
    <x v="5"/>
    <s v="Kolkata"/>
    <x v="4"/>
    <x v="514"/>
    <x v="2"/>
    <x v="0"/>
    <x v="0"/>
    <s v="16.78 kmpl"/>
    <n v="16.78"/>
    <x v="82"/>
    <n v="1496"/>
    <x v="0"/>
    <s v="88.73 bhp"/>
    <n v="5"/>
    <x v="72"/>
  </r>
  <r>
    <x v="130"/>
    <x v="0"/>
    <s v="Hyderabad"/>
    <x v="3"/>
    <x v="515"/>
    <x v="2"/>
    <x v="0"/>
    <x v="0"/>
    <s v="19.7 kmpl"/>
    <n v="19.7"/>
    <x v="25"/>
    <n v="796"/>
    <x v="0"/>
    <s v="46.3 bhp"/>
    <n v="5"/>
    <x v="110"/>
  </r>
  <r>
    <x v="229"/>
    <x v="0"/>
    <s v="Coimbatore"/>
    <x v="5"/>
    <x v="516"/>
    <x v="2"/>
    <x v="0"/>
    <x v="0"/>
    <s v="20.4 kmpl"/>
    <n v="20.399999999999999"/>
    <x v="17"/>
    <n v="1197"/>
    <x v="0"/>
    <s v="81.80 bhp"/>
    <n v="5"/>
    <x v="8"/>
  </r>
  <r>
    <x v="237"/>
    <x v="0"/>
    <s v="Pune"/>
    <x v="10"/>
    <x v="13"/>
    <x v="2"/>
    <x v="0"/>
    <x v="3"/>
    <s v="19.0 kmpl"/>
    <n v="19"/>
    <x v="0"/>
    <n v="998"/>
    <x v="0"/>
    <s v="66.1 bhp"/>
    <n v="5"/>
    <x v="185"/>
  </r>
  <r>
    <x v="563"/>
    <x v="7"/>
    <s v="Chennai"/>
    <x v="2"/>
    <x v="30"/>
    <x v="2"/>
    <x v="0"/>
    <x v="0"/>
    <s v="25.4 kmpl"/>
    <n v="25.4"/>
    <x v="26"/>
    <n v="624"/>
    <x v="0"/>
    <s v="37.48 bhp"/>
    <n v="4"/>
    <x v="112"/>
  </r>
  <r>
    <x v="564"/>
    <x v="14"/>
    <s v="Kolkata"/>
    <x v="1"/>
    <x v="517"/>
    <x v="1"/>
    <x v="0"/>
    <x v="0"/>
    <s v="25.5 kmpl"/>
    <n v="25.5"/>
    <x v="13"/>
    <n v="1498"/>
    <x v="0"/>
    <s v="99 bhp"/>
    <n v="5"/>
    <x v="54"/>
  </r>
  <r>
    <x v="565"/>
    <x v="22"/>
    <s v="Jaipur"/>
    <x v="2"/>
    <x v="518"/>
    <x v="2"/>
    <x v="0"/>
    <x v="0"/>
    <s v="16.0 kmpl"/>
    <n v="16"/>
    <x v="83"/>
    <n v="1368"/>
    <x v="0"/>
    <s v="90 bhp"/>
    <n v="5"/>
    <x v="54"/>
  </r>
  <r>
    <x v="566"/>
    <x v="14"/>
    <s v="Coimbatore"/>
    <x v="8"/>
    <x v="519"/>
    <x v="2"/>
    <x v="0"/>
    <x v="0"/>
    <s v="18.16 kmpl"/>
    <n v="18.16"/>
    <x v="47"/>
    <n v="1196"/>
    <x v="0"/>
    <s v="86.8 bhp"/>
    <n v="5"/>
    <x v="206"/>
  </r>
  <r>
    <x v="567"/>
    <x v="0"/>
    <s v="Hyderabad"/>
    <x v="14"/>
    <x v="520"/>
    <x v="2"/>
    <x v="0"/>
    <x v="0"/>
    <s v="15.4 kmpl"/>
    <n v="15.4"/>
    <x v="94"/>
    <n v="1590"/>
    <x v="0"/>
    <s v="94 bhp"/>
    <n v="5"/>
    <x v="263"/>
  </r>
  <r>
    <x v="108"/>
    <x v="12"/>
    <s v="Coimbatore"/>
    <x v="5"/>
    <x v="521"/>
    <x v="1"/>
    <x v="1"/>
    <x v="0"/>
    <s v="18.88 kmpl"/>
    <n v="18.88"/>
    <x v="15"/>
    <n v="1995"/>
    <x v="0"/>
    <s v="184 bhp"/>
    <n v="5"/>
    <x v="392"/>
  </r>
  <r>
    <x v="562"/>
    <x v="19"/>
    <s v="Jaipur"/>
    <x v="8"/>
    <x v="522"/>
    <x v="1"/>
    <x v="0"/>
    <x v="0"/>
    <s v="17.9 kmpl"/>
    <n v="17.899999999999999"/>
    <x v="40"/>
    <n v="1998"/>
    <x v="0"/>
    <s v="163.7 bhp"/>
    <n v="5"/>
    <x v="28"/>
  </r>
  <r>
    <x v="568"/>
    <x v="13"/>
    <s v="Chennai"/>
    <x v="14"/>
    <x v="164"/>
    <x v="1"/>
    <x v="0"/>
    <x v="0"/>
    <s v="12.7 kmpl"/>
    <n v="12.7"/>
    <x v="95"/>
    <n v="2609"/>
    <x v="1"/>
    <s v="116.6 bhp"/>
    <n v="8"/>
    <x v="393"/>
  </r>
  <r>
    <x v="63"/>
    <x v="7"/>
    <s v="Hyderabad"/>
    <x v="5"/>
    <x v="60"/>
    <x v="1"/>
    <x v="0"/>
    <x v="0"/>
    <s v="25.0 kmpl"/>
    <n v="25"/>
    <x v="37"/>
    <n v="1396"/>
    <x v="0"/>
    <s v="69 bhp"/>
    <n v="5"/>
    <x v="313"/>
  </r>
  <r>
    <x v="569"/>
    <x v="19"/>
    <s v="Ahmedabad"/>
    <x v="2"/>
    <x v="11"/>
    <x v="1"/>
    <x v="1"/>
    <x v="0"/>
    <s v="18.1 kmpl"/>
    <n v="18.100000000000001"/>
    <x v="28"/>
    <n v="1991"/>
    <x v="0"/>
    <s v="147.9 bhp"/>
    <n v="4"/>
    <x v="82"/>
  </r>
  <r>
    <x v="570"/>
    <x v="5"/>
    <s v="Chennai"/>
    <x v="5"/>
    <x v="164"/>
    <x v="1"/>
    <x v="0"/>
    <x v="0"/>
    <s v="12.8 kmpl"/>
    <n v="12.8"/>
    <x v="18"/>
    <n v="2494"/>
    <x v="1"/>
    <s v="102 bhp"/>
    <n v="8"/>
    <x v="394"/>
  </r>
  <r>
    <x v="201"/>
    <x v="11"/>
    <s v="Coimbatore"/>
    <x v="6"/>
    <x v="523"/>
    <x v="1"/>
    <x v="1"/>
    <x v="0"/>
    <s v="19.27 kmpl"/>
    <n v="19.27"/>
    <x v="14"/>
    <n v="2143"/>
    <x v="1"/>
    <s v="167.62 bhp"/>
    <n v="5"/>
    <x v="395"/>
  </r>
  <r>
    <x v="370"/>
    <x v="0"/>
    <s v="Kolkata"/>
    <x v="2"/>
    <x v="164"/>
    <x v="2"/>
    <x v="0"/>
    <x v="1"/>
    <s v="18.5 kmpl"/>
    <n v="18.5"/>
    <x v="17"/>
    <n v="1197"/>
    <x v="0"/>
    <s v="85.80 bhp"/>
    <n v="5"/>
    <x v="144"/>
  </r>
  <r>
    <x v="571"/>
    <x v="5"/>
    <s v="Ahmedabad"/>
    <x v="4"/>
    <x v="421"/>
    <x v="1"/>
    <x v="0"/>
    <x v="0"/>
    <s v="12.8 kmpl"/>
    <n v="12.8"/>
    <x v="18"/>
    <n v="2494"/>
    <x v="1"/>
    <s v="102 bhp"/>
    <n v="8"/>
    <x v="40"/>
  </r>
  <r>
    <x v="394"/>
    <x v="5"/>
    <s v="Bangalore"/>
    <x v="4"/>
    <x v="197"/>
    <x v="1"/>
    <x v="0"/>
    <x v="1"/>
    <s v="12.55 kmpl"/>
    <n v="12.55"/>
    <x v="43"/>
    <n v="2982"/>
    <x v="1"/>
    <s v="168.5 bhp"/>
    <n v="7"/>
    <x v="396"/>
  </r>
  <r>
    <x v="287"/>
    <x v="1"/>
    <s v="Coimbatore"/>
    <x v="7"/>
    <x v="524"/>
    <x v="2"/>
    <x v="1"/>
    <x v="1"/>
    <s v="16.95 kmpl"/>
    <n v="16.95"/>
    <x v="17"/>
    <n v="1197"/>
    <x v="0"/>
    <s v="78.9 bhp"/>
    <n v="5"/>
    <x v="397"/>
  </r>
  <r>
    <x v="171"/>
    <x v="1"/>
    <s v="Bangalore"/>
    <x v="3"/>
    <x v="193"/>
    <x v="1"/>
    <x v="0"/>
    <x v="0"/>
    <s v="22.32 kmpl"/>
    <n v="22.32"/>
    <x v="1"/>
    <n v="1582"/>
    <x v="0"/>
    <s v="126.32 bhp"/>
    <n v="5"/>
    <x v="123"/>
  </r>
  <r>
    <x v="185"/>
    <x v="3"/>
    <s v="Bangalore"/>
    <x v="1"/>
    <x v="525"/>
    <x v="1"/>
    <x v="1"/>
    <x v="0"/>
    <s v="15.73 kmpl"/>
    <n v="15.73"/>
    <x v="4"/>
    <n v="1968"/>
    <x v="0"/>
    <s v="174.33 bhp"/>
    <n v="5"/>
    <x v="398"/>
  </r>
  <r>
    <x v="407"/>
    <x v="19"/>
    <s v="Kolkata"/>
    <x v="0"/>
    <x v="526"/>
    <x v="2"/>
    <x v="0"/>
    <x v="0"/>
    <s v="18.6 kmpl"/>
    <n v="18.600000000000001"/>
    <x v="2"/>
    <n v="1199"/>
    <x v="0"/>
    <s v="79.4 bhp"/>
    <n v="5"/>
    <x v="399"/>
  </r>
  <r>
    <x v="572"/>
    <x v="14"/>
    <s v="Pune"/>
    <x v="9"/>
    <x v="527"/>
    <x v="1"/>
    <x v="0"/>
    <x v="1"/>
    <s v="17.8 kmpl"/>
    <n v="17.8"/>
    <x v="34"/>
    <n v="1399"/>
    <x v="0"/>
    <s v="68 bhp"/>
    <n v="5"/>
    <x v="219"/>
  </r>
  <r>
    <x v="210"/>
    <x v="14"/>
    <s v="Coimbatore"/>
    <x v="7"/>
    <x v="528"/>
    <x v="1"/>
    <x v="0"/>
    <x v="0"/>
    <s v="20.0 kmpl"/>
    <n v="20"/>
    <x v="34"/>
    <n v="1399"/>
    <x v="0"/>
    <s v="68 bhp"/>
    <n v="5"/>
    <x v="400"/>
  </r>
  <r>
    <x v="269"/>
    <x v="0"/>
    <s v="Hyderabad"/>
    <x v="7"/>
    <x v="529"/>
    <x v="2"/>
    <x v="1"/>
    <x v="0"/>
    <s v="23.1 kmpl"/>
    <n v="23.1"/>
    <x v="0"/>
    <n v="998"/>
    <x v="0"/>
    <s v="67.04 bhp"/>
    <n v="5"/>
    <x v="401"/>
  </r>
  <r>
    <x v="573"/>
    <x v="11"/>
    <s v="Mumbai"/>
    <x v="4"/>
    <x v="250"/>
    <x v="1"/>
    <x v="1"/>
    <x v="0"/>
    <s v="20.0 kmpl"/>
    <n v="20"/>
    <x v="14"/>
    <n v="2143"/>
    <x v="1"/>
    <s v="107.3 bhp"/>
    <n v="5"/>
    <x v="402"/>
  </r>
  <r>
    <x v="417"/>
    <x v="1"/>
    <s v="Ahmedabad"/>
    <x v="5"/>
    <x v="149"/>
    <x v="2"/>
    <x v="0"/>
    <x v="0"/>
    <s v="15.8 kmpl"/>
    <n v="15.8"/>
    <x v="53"/>
    <n v="1591"/>
    <x v="0"/>
    <s v="121.3 bhp"/>
    <n v="5"/>
    <x v="131"/>
  </r>
  <r>
    <x v="94"/>
    <x v="0"/>
    <s v="Bangalore"/>
    <x v="0"/>
    <x v="530"/>
    <x v="2"/>
    <x v="0"/>
    <x v="0"/>
    <s v="18.9 kmpl"/>
    <n v="18.899999999999999"/>
    <x v="0"/>
    <n v="998"/>
    <x v="0"/>
    <s v="67.1 bhp"/>
    <n v="5"/>
    <x v="103"/>
  </r>
  <r>
    <x v="574"/>
    <x v="11"/>
    <s v="Delhi"/>
    <x v="4"/>
    <x v="71"/>
    <x v="1"/>
    <x v="1"/>
    <x v="0"/>
    <s v="10.0 kmpl"/>
    <n v="10"/>
    <x v="36"/>
    <n v="2148"/>
    <x v="1"/>
    <s v="170 bhp"/>
    <n v="5"/>
    <x v="403"/>
  </r>
  <r>
    <x v="575"/>
    <x v="14"/>
    <s v="Mumbai"/>
    <x v="8"/>
    <x v="531"/>
    <x v="2"/>
    <x v="0"/>
    <x v="0"/>
    <s v="18.88 kmpl"/>
    <n v="18.88"/>
    <x v="92"/>
    <n v="1499"/>
    <x v="0"/>
    <s v="110.4 bhp"/>
    <n v="5"/>
    <x v="20"/>
  </r>
  <r>
    <x v="576"/>
    <x v="10"/>
    <s v="Delhi"/>
    <x v="4"/>
    <x v="71"/>
    <x v="1"/>
    <x v="1"/>
    <x v="1"/>
    <s v="13.73 kmpl"/>
    <n v="13.73"/>
    <x v="15"/>
    <n v="1995"/>
    <x v="0"/>
    <s v="148 bhp"/>
    <n v="5"/>
    <x v="126"/>
  </r>
  <r>
    <x v="469"/>
    <x v="13"/>
    <s v="Coimbatore"/>
    <x v="5"/>
    <x v="532"/>
    <x v="1"/>
    <x v="0"/>
    <x v="0"/>
    <s v="16.0 kmpl"/>
    <n v="16"/>
    <x v="11"/>
    <n v="2179"/>
    <x v="1"/>
    <s v="140 bhp"/>
    <n v="7"/>
    <x v="404"/>
  </r>
  <r>
    <x v="577"/>
    <x v="0"/>
    <s v="Hyderabad"/>
    <x v="4"/>
    <x v="533"/>
    <x v="2"/>
    <x v="0"/>
    <x v="0"/>
    <s v="16.8 kmpl"/>
    <n v="16.8"/>
    <x v="25"/>
    <n v="796"/>
    <x v="0"/>
    <s v="34.2 bhp"/>
    <n v="8"/>
    <x v="5"/>
  </r>
  <r>
    <x v="202"/>
    <x v="0"/>
    <s v="Coimbatore"/>
    <x v="1"/>
    <x v="534"/>
    <x v="2"/>
    <x v="0"/>
    <x v="0"/>
    <s v="22.5 kmpl"/>
    <n v="22.5"/>
    <x v="0"/>
    <n v="998"/>
    <x v="0"/>
    <s v="67.04 bhp"/>
    <n v="5"/>
    <x v="405"/>
  </r>
  <r>
    <x v="578"/>
    <x v="14"/>
    <s v="Jaipur"/>
    <x v="11"/>
    <x v="535"/>
    <x v="1"/>
    <x v="0"/>
    <x v="1"/>
    <s v="13.1 kmpl"/>
    <n v="13.1"/>
    <x v="96"/>
    <n v="2499"/>
    <x v="1"/>
    <s v="141 bhp"/>
    <n v="7"/>
    <x v="88"/>
  </r>
  <r>
    <x v="171"/>
    <x v="1"/>
    <s v="Hyderabad"/>
    <x v="2"/>
    <x v="353"/>
    <x v="1"/>
    <x v="0"/>
    <x v="1"/>
    <s v="22.32 kmpl"/>
    <n v="22.32"/>
    <x v="1"/>
    <n v="1582"/>
    <x v="0"/>
    <s v="126.32 bhp"/>
    <n v="5"/>
    <x v="8"/>
  </r>
  <r>
    <x v="579"/>
    <x v="1"/>
    <s v="Mumbai"/>
    <x v="6"/>
    <x v="536"/>
    <x v="2"/>
    <x v="0"/>
    <x v="0"/>
    <s v="18.6 kmpl"/>
    <n v="18.600000000000001"/>
    <x v="17"/>
    <n v="1197"/>
    <x v="0"/>
    <s v="81.83 bhp"/>
    <n v="5"/>
    <x v="406"/>
  </r>
  <r>
    <x v="423"/>
    <x v="0"/>
    <s v="Bangalore"/>
    <x v="4"/>
    <x v="264"/>
    <x v="2"/>
    <x v="0"/>
    <x v="1"/>
    <s v="16.02 kmpl"/>
    <n v="16.02"/>
    <x v="51"/>
    <n v="1373"/>
    <x v="0"/>
    <s v="93.7 bhp"/>
    <n v="7"/>
    <x v="123"/>
  </r>
  <r>
    <x v="580"/>
    <x v="13"/>
    <s v="Coimbatore"/>
    <x v="12"/>
    <x v="537"/>
    <x v="1"/>
    <x v="1"/>
    <x v="0"/>
    <s v="14.0 kmpl"/>
    <n v="14"/>
    <x v="11"/>
    <n v="2179"/>
    <x v="1"/>
    <s v="155 bhp"/>
    <n v="7"/>
    <x v="407"/>
  </r>
  <r>
    <x v="581"/>
    <x v="0"/>
    <s v="Mumbai"/>
    <x v="8"/>
    <x v="180"/>
    <x v="1"/>
    <x v="0"/>
    <x v="0"/>
    <s v="23.65 kmpl"/>
    <n v="23.65"/>
    <x v="3"/>
    <n v="1248"/>
    <x v="0"/>
    <s v="88.5 bhp"/>
    <n v="5"/>
    <x v="349"/>
  </r>
  <r>
    <x v="527"/>
    <x v="11"/>
    <s v="Bangalore"/>
    <x v="1"/>
    <x v="414"/>
    <x v="2"/>
    <x v="1"/>
    <x v="0"/>
    <s v="18.1 kmpl"/>
    <n v="18.100000000000001"/>
    <x v="87"/>
    <n v="3498"/>
    <x v="5"/>
    <s v="306 bhp"/>
    <n v="2"/>
    <x v="408"/>
  </r>
  <r>
    <x v="208"/>
    <x v="6"/>
    <s v="Hyderabad"/>
    <x v="2"/>
    <x v="538"/>
    <x v="1"/>
    <x v="0"/>
    <x v="0"/>
    <s v="22.07 kmpl"/>
    <n v="22.07"/>
    <x v="2"/>
    <n v="1199"/>
    <x v="0"/>
    <s v="73.9 bhp"/>
    <n v="5"/>
    <x v="170"/>
  </r>
  <r>
    <x v="394"/>
    <x v="5"/>
    <s v="Hyderabad"/>
    <x v="2"/>
    <x v="539"/>
    <x v="1"/>
    <x v="0"/>
    <x v="0"/>
    <s v="12.55 kmpl"/>
    <n v="12.55"/>
    <x v="43"/>
    <n v="2982"/>
    <x v="1"/>
    <s v="168.5 bhp"/>
    <n v="7"/>
    <x v="409"/>
  </r>
  <r>
    <x v="469"/>
    <x v="13"/>
    <s v="Kochi"/>
    <x v="8"/>
    <x v="540"/>
    <x v="1"/>
    <x v="0"/>
    <x v="0"/>
    <s v="16.0 kmpl"/>
    <n v="16"/>
    <x v="11"/>
    <n v="2179"/>
    <x v="1"/>
    <s v="140 bhp"/>
    <n v="7"/>
    <x v="410"/>
  </r>
  <r>
    <x v="270"/>
    <x v="11"/>
    <s v="Mumbai"/>
    <x v="5"/>
    <x v="149"/>
    <x v="1"/>
    <x v="1"/>
    <x v="0"/>
    <s v="17.9 kmpl"/>
    <n v="17.899999999999999"/>
    <x v="14"/>
    <n v="2143"/>
    <x v="1"/>
    <s v="201.15 bhp"/>
    <n v="5"/>
    <x v="286"/>
  </r>
  <r>
    <x v="224"/>
    <x v="2"/>
    <s v="Chennai"/>
    <x v="5"/>
    <x v="541"/>
    <x v="2"/>
    <x v="0"/>
    <x v="0"/>
    <s v="18.7 kmpl"/>
    <n v="18.7"/>
    <x v="2"/>
    <n v="1199"/>
    <x v="0"/>
    <s v="88.7 bhp"/>
    <n v="5"/>
    <x v="139"/>
  </r>
  <r>
    <x v="280"/>
    <x v="0"/>
    <s v="Pune"/>
    <x v="4"/>
    <x v="151"/>
    <x v="1"/>
    <x v="0"/>
    <x v="0"/>
    <s v="23.4 kmpl"/>
    <n v="23.4"/>
    <x v="3"/>
    <n v="1248"/>
    <x v="0"/>
    <s v="74 bhp"/>
    <n v="5"/>
    <x v="119"/>
  </r>
  <r>
    <x v="336"/>
    <x v="1"/>
    <s v="Hyderabad"/>
    <x v="7"/>
    <x v="193"/>
    <x v="2"/>
    <x v="0"/>
    <x v="0"/>
    <s v="17.01 kmpl"/>
    <n v="17.010000000000002"/>
    <x v="53"/>
    <n v="1591"/>
    <x v="0"/>
    <s v="121.3 bhp"/>
    <n v="5"/>
    <x v="12"/>
  </r>
  <r>
    <x v="582"/>
    <x v="14"/>
    <s v="Coimbatore"/>
    <x v="8"/>
    <x v="542"/>
    <x v="1"/>
    <x v="1"/>
    <x v="0"/>
    <s v="10.91 kmpl"/>
    <n v="10.91"/>
    <x v="90"/>
    <n v="3198"/>
    <x v="5"/>
    <s v="197 bhp"/>
    <n v="7"/>
    <x v="411"/>
  </r>
  <r>
    <x v="368"/>
    <x v="1"/>
    <s v="Kolkata"/>
    <x v="6"/>
    <x v="272"/>
    <x v="2"/>
    <x v="0"/>
    <x v="0"/>
    <s v="18.6 kmpl"/>
    <n v="18.600000000000001"/>
    <x v="17"/>
    <n v="1197"/>
    <x v="0"/>
    <s v="81.83 bhp"/>
    <n v="5"/>
    <x v="412"/>
  </r>
  <r>
    <x v="583"/>
    <x v="2"/>
    <s v="Mumbai"/>
    <x v="4"/>
    <x v="543"/>
    <x v="2"/>
    <x v="0"/>
    <x v="0"/>
    <s v="16.8 kmpl"/>
    <n v="16.8"/>
    <x v="10"/>
    <n v="1497"/>
    <x v="0"/>
    <s v="116.3 bhp"/>
    <n v="5"/>
    <x v="251"/>
  </r>
  <r>
    <x v="584"/>
    <x v="2"/>
    <s v="Hyderabad"/>
    <x v="6"/>
    <x v="117"/>
    <x v="1"/>
    <x v="0"/>
    <x v="0"/>
    <s v="27.4 kmpl"/>
    <n v="27.4"/>
    <x v="13"/>
    <n v="1498"/>
    <x v="0"/>
    <s v="98.6 bhp"/>
    <n v="5"/>
    <x v="126"/>
  </r>
  <r>
    <x v="252"/>
    <x v="1"/>
    <s v="Kolkata"/>
    <x v="4"/>
    <x v="30"/>
    <x v="2"/>
    <x v="0"/>
    <x v="0"/>
    <s v="17.1 kmpl"/>
    <n v="17.100000000000001"/>
    <x v="53"/>
    <n v="1591"/>
    <x v="0"/>
    <s v="121.3 bhp"/>
    <n v="5"/>
    <x v="2"/>
  </r>
  <r>
    <x v="585"/>
    <x v="2"/>
    <s v="Chennai"/>
    <x v="1"/>
    <x v="54"/>
    <x v="1"/>
    <x v="0"/>
    <x v="0"/>
    <s v="24.2 kmpl"/>
    <n v="24.2"/>
    <x v="13"/>
    <n v="1498"/>
    <x v="0"/>
    <s v="98.6 bhp"/>
    <n v="7"/>
    <x v="44"/>
  </r>
  <r>
    <x v="175"/>
    <x v="0"/>
    <s v="Kochi"/>
    <x v="4"/>
    <x v="544"/>
    <x v="1"/>
    <x v="0"/>
    <x v="0"/>
    <s v="20.77 kmpl"/>
    <n v="20.77"/>
    <x v="3"/>
    <n v="1248"/>
    <x v="0"/>
    <s v="88.8 bhp"/>
    <n v="7"/>
    <x v="413"/>
  </r>
  <r>
    <x v="265"/>
    <x v="0"/>
    <s v="Pune"/>
    <x v="7"/>
    <x v="225"/>
    <x v="2"/>
    <x v="0"/>
    <x v="0"/>
    <s v="24.07 kmpl"/>
    <n v="24.07"/>
    <x v="0"/>
    <n v="998"/>
    <x v="0"/>
    <s v="67.1 bhp"/>
    <n v="5"/>
    <x v="293"/>
  </r>
  <r>
    <x v="586"/>
    <x v="5"/>
    <s v="Pune"/>
    <x v="15"/>
    <x v="545"/>
    <x v="1"/>
    <x v="0"/>
    <x v="1"/>
    <s v="13.1 kmpl"/>
    <n v="13.1"/>
    <x v="97"/>
    <n v="2446"/>
    <x v="1"/>
    <s v="75 bhp"/>
    <n v="10"/>
    <x v="6"/>
  </r>
  <r>
    <x v="241"/>
    <x v="1"/>
    <s v="Kochi"/>
    <x v="5"/>
    <x v="546"/>
    <x v="2"/>
    <x v="0"/>
    <x v="0"/>
    <s v="20.36 kmpl"/>
    <n v="20.36"/>
    <x v="17"/>
    <n v="1197"/>
    <x v="0"/>
    <s v="78.9 bhp"/>
    <n v="5"/>
    <x v="401"/>
  </r>
  <r>
    <x v="251"/>
    <x v="20"/>
    <s v="Bangalore"/>
    <x v="10"/>
    <x v="197"/>
    <x v="1"/>
    <x v="1"/>
    <x v="1"/>
    <s v="17.0 kmpl"/>
    <n v="17"/>
    <x v="60"/>
    <n v="1896"/>
    <x v="0"/>
    <s v="105 bhp"/>
    <n v="5"/>
    <x v="28"/>
  </r>
  <r>
    <x v="182"/>
    <x v="1"/>
    <s v="Mumbai"/>
    <x v="1"/>
    <x v="250"/>
    <x v="2"/>
    <x v="0"/>
    <x v="1"/>
    <s v="18.6 kmpl"/>
    <n v="18.600000000000001"/>
    <x v="17"/>
    <n v="1197"/>
    <x v="0"/>
    <s v="81.83 bhp"/>
    <n v="5"/>
    <x v="90"/>
  </r>
  <r>
    <x v="587"/>
    <x v="12"/>
    <s v="Coimbatore"/>
    <x v="4"/>
    <x v="547"/>
    <x v="1"/>
    <x v="1"/>
    <x v="0"/>
    <s v="11.5 kmpl"/>
    <n v="11.5"/>
    <x v="46"/>
    <n v="2993"/>
    <x v="1"/>
    <s v="235 bhp"/>
    <n v="5"/>
    <x v="414"/>
  </r>
  <r>
    <x v="588"/>
    <x v="12"/>
    <s v="Mumbai"/>
    <x v="5"/>
    <x v="254"/>
    <x v="1"/>
    <x v="1"/>
    <x v="0"/>
    <s v="22.69 kmpl"/>
    <n v="22.69"/>
    <x v="15"/>
    <n v="1995"/>
    <x v="0"/>
    <s v="190 bhp"/>
    <n v="5"/>
    <x v="415"/>
  </r>
  <r>
    <x v="589"/>
    <x v="19"/>
    <s v="Pune"/>
    <x v="0"/>
    <x v="256"/>
    <x v="2"/>
    <x v="0"/>
    <x v="0"/>
    <s v="14.49 kmpl"/>
    <n v="14.49"/>
    <x v="34"/>
    <n v="1399"/>
    <x v="0"/>
    <s v="92.7 bhp"/>
    <n v="5"/>
    <x v="416"/>
  </r>
  <r>
    <x v="590"/>
    <x v="11"/>
    <s v="Mumbai"/>
    <x v="2"/>
    <x v="186"/>
    <x v="1"/>
    <x v="1"/>
    <x v="1"/>
    <s v="14.21 kmpl"/>
    <n v="14.21"/>
    <x v="14"/>
    <n v="2143"/>
    <x v="1"/>
    <s v="203 bhp"/>
    <n v="5"/>
    <x v="73"/>
  </r>
  <r>
    <x v="160"/>
    <x v="3"/>
    <s v="Kolkata"/>
    <x v="4"/>
    <x v="349"/>
    <x v="1"/>
    <x v="1"/>
    <x v="0"/>
    <s v="17.68 kmpl"/>
    <n v="17.68"/>
    <x v="4"/>
    <n v="1968"/>
    <x v="0"/>
    <s v="174.33 bhp"/>
    <n v="5"/>
    <x v="417"/>
  </r>
  <r>
    <x v="118"/>
    <x v="0"/>
    <s v="Kolkata"/>
    <x v="7"/>
    <x v="92"/>
    <x v="2"/>
    <x v="0"/>
    <x v="0"/>
    <s v="20.51 kmpl"/>
    <n v="20.51"/>
    <x v="0"/>
    <n v="998"/>
    <x v="0"/>
    <s v="67.04 bhp"/>
    <n v="5"/>
    <x v="418"/>
  </r>
  <r>
    <x v="55"/>
    <x v="10"/>
    <s v="Jaipur"/>
    <x v="5"/>
    <x v="548"/>
    <x v="2"/>
    <x v="0"/>
    <x v="0"/>
    <s v="25.17 kmpl"/>
    <n v="25.17"/>
    <x v="32"/>
    <n v="799"/>
    <x v="0"/>
    <s v="53.3 bhp"/>
    <n v="5"/>
    <x v="360"/>
  </r>
  <r>
    <x v="591"/>
    <x v="6"/>
    <s v="Mumbai"/>
    <x v="8"/>
    <x v="154"/>
    <x v="1"/>
    <x v="0"/>
    <x v="0"/>
    <s v="21.66 kmpl"/>
    <n v="21.66"/>
    <x v="13"/>
    <n v="1498"/>
    <x v="0"/>
    <s v="108.62 bhp"/>
    <n v="5"/>
    <x v="419"/>
  </r>
  <r>
    <x v="208"/>
    <x v="6"/>
    <s v="Ahmedabad"/>
    <x v="4"/>
    <x v="97"/>
    <x v="1"/>
    <x v="0"/>
    <x v="0"/>
    <s v="22.07 kmpl"/>
    <n v="22.07"/>
    <x v="2"/>
    <n v="1199"/>
    <x v="0"/>
    <s v="73.9 bhp"/>
    <n v="5"/>
    <x v="24"/>
  </r>
  <r>
    <x v="248"/>
    <x v="0"/>
    <s v="Hyderabad"/>
    <x v="7"/>
    <x v="549"/>
    <x v="2"/>
    <x v="0"/>
    <x v="0"/>
    <s v="22.74 kmpl"/>
    <n v="22.74"/>
    <x v="25"/>
    <n v="796"/>
    <x v="0"/>
    <s v="47.3 bhp"/>
    <n v="5"/>
    <x v="25"/>
  </r>
  <r>
    <x v="182"/>
    <x v="1"/>
    <s v="Kochi"/>
    <x v="8"/>
    <x v="550"/>
    <x v="2"/>
    <x v="0"/>
    <x v="0"/>
    <s v="18.6 kmpl"/>
    <n v="18.600000000000001"/>
    <x v="17"/>
    <n v="1197"/>
    <x v="0"/>
    <s v="81.83 bhp"/>
    <n v="5"/>
    <x v="420"/>
  </r>
  <r>
    <x v="592"/>
    <x v="5"/>
    <s v="Mumbai"/>
    <x v="3"/>
    <x v="551"/>
    <x v="2"/>
    <x v="0"/>
    <x v="0"/>
    <s v="18.3 kmpl"/>
    <n v="18.3"/>
    <x v="17"/>
    <n v="1197"/>
    <x v="0"/>
    <s v="null bhp"/>
    <n v="5"/>
    <x v="337"/>
  </r>
  <r>
    <x v="232"/>
    <x v="1"/>
    <s v="Jaipur"/>
    <x v="3"/>
    <x v="552"/>
    <x v="2"/>
    <x v="0"/>
    <x v="3"/>
    <s v="17.0 kmpl"/>
    <n v="17"/>
    <x v="17"/>
    <n v="1197"/>
    <x v="0"/>
    <s v="80 bhp"/>
    <n v="5"/>
    <x v="6"/>
  </r>
  <r>
    <x v="593"/>
    <x v="1"/>
    <s v="Chennai"/>
    <x v="8"/>
    <x v="117"/>
    <x v="1"/>
    <x v="0"/>
    <x v="0"/>
    <s v="22.54 kmpl"/>
    <n v="22.54"/>
    <x v="37"/>
    <n v="1396"/>
    <x v="0"/>
    <s v="88.73 bhp"/>
    <n v="5"/>
    <x v="421"/>
  </r>
  <r>
    <x v="594"/>
    <x v="0"/>
    <s v="Kolkata"/>
    <x v="7"/>
    <x v="16"/>
    <x v="2"/>
    <x v="0"/>
    <x v="0"/>
    <s v="20.51 kmpl"/>
    <n v="20.51"/>
    <x v="0"/>
    <n v="998"/>
    <x v="0"/>
    <s v="67.04 bhp"/>
    <n v="5"/>
    <x v="25"/>
  </r>
  <r>
    <x v="595"/>
    <x v="1"/>
    <s v="Bangalore"/>
    <x v="8"/>
    <x v="207"/>
    <x v="1"/>
    <x v="0"/>
    <x v="1"/>
    <s v="22.54 kmpl"/>
    <n v="22.54"/>
    <x v="37"/>
    <n v="1396"/>
    <x v="0"/>
    <s v="88.73 bhp"/>
    <n v="5"/>
    <x v="422"/>
  </r>
  <r>
    <x v="596"/>
    <x v="6"/>
    <s v="Mumbai"/>
    <x v="1"/>
    <x v="553"/>
    <x v="2"/>
    <x v="1"/>
    <x v="0"/>
    <s v="17.21 kmpl"/>
    <n v="17.21"/>
    <x v="17"/>
    <n v="1197"/>
    <x v="0"/>
    <s v="103.6 bhp"/>
    <n v="5"/>
    <x v="423"/>
  </r>
  <r>
    <x v="60"/>
    <x v="14"/>
    <s v="Pune"/>
    <x v="1"/>
    <x v="442"/>
    <x v="1"/>
    <x v="0"/>
    <x v="0"/>
    <s v="20.0 kmpl"/>
    <n v="20"/>
    <x v="34"/>
    <n v="1399"/>
    <x v="0"/>
    <s v="68.05 bhp"/>
    <n v="5"/>
    <x v="24"/>
  </r>
  <r>
    <x v="449"/>
    <x v="0"/>
    <s v="Coimbatore"/>
    <x v="7"/>
    <x v="554"/>
    <x v="2"/>
    <x v="0"/>
    <x v="1"/>
    <s v="18.6 kmpl"/>
    <n v="18.600000000000001"/>
    <x v="17"/>
    <n v="1197"/>
    <x v="0"/>
    <s v="85.8 bhp"/>
    <n v="5"/>
    <x v="424"/>
  </r>
  <r>
    <x v="380"/>
    <x v="1"/>
    <s v="Kochi"/>
    <x v="5"/>
    <x v="555"/>
    <x v="1"/>
    <x v="0"/>
    <x v="0"/>
    <s v="24.0 kmpl"/>
    <n v="24"/>
    <x v="30"/>
    <n v="1120"/>
    <x v="0"/>
    <s v="70 bhp"/>
    <n v="5"/>
    <x v="425"/>
  </r>
  <r>
    <x v="597"/>
    <x v="13"/>
    <s v="Chennai"/>
    <x v="5"/>
    <x v="556"/>
    <x v="1"/>
    <x v="0"/>
    <x v="0"/>
    <s v="14.02 kmpl"/>
    <n v="14.02"/>
    <x v="11"/>
    <n v="2179"/>
    <x v="1"/>
    <s v="118.3 bhp"/>
    <n v="7"/>
    <x v="100"/>
  </r>
  <r>
    <x v="598"/>
    <x v="0"/>
    <s v="Delhi"/>
    <x v="3"/>
    <x v="557"/>
    <x v="0"/>
    <x v="0"/>
    <x v="0"/>
    <s v="26.83 km/kg"/>
    <n v="26.83"/>
    <x v="25"/>
    <n v="796"/>
    <x v="0"/>
    <s v="38.4 bhp"/>
    <n v="5"/>
    <x v="75"/>
  </r>
  <r>
    <x v="172"/>
    <x v="1"/>
    <s v="Coimbatore"/>
    <x v="7"/>
    <x v="558"/>
    <x v="2"/>
    <x v="0"/>
    <x v="0"/>
    <s v="19.81 kmpl"/>
    <n v="19.809999999999999"/>
    <x v="41"/>
    <n v="1086"/>
    <x v="0"/>
    <s v="68.05 bhp"/>
    <n v="5"/>
    <x v="426"/>
  </r>
  <r>
    <x v="599"/>
    <x v="20"/>
    <s v="Mumbai"/>
    <x v="7"/>
    <x v="490"/>
    <x v="1"/>
    <x v="1"/>
    <x v="0"/>
    <s v="19.3 kmpl"/>
    <n v="19.3"/>
    <x v="4"/>
    <n v="1968"/>
    <x v="0"/>
    <s v="141 bhp"/>
    <n v="5"/>
    <x v="180"/>
  </r>
  <r>
    <x v="460"/>
    <x v="12"/>
    <s v="Mumbai"/>
    <x v="7"/>
    <x v="186"/>
    <x v="1"/>
    <x v="1"/>
    <x v="0"/>
    <s v="15.97 kmpl"/>
    <n v="15.97"/>
    <x v="46"/>
    <n v="2993"/>
    <x v="1"/>
    <s v="258 bhp"/>
    <n v="7"/>
    <x v="427"/>
  </r>
  <r>
    <x v="269"/>
    <x v="0"/>
    <s v="Hyderabad"/>
    <x v="7"/>
    <x v="559"/>
    <x v="2"/>
    <x v="1"/>
    <x v="0"/>
    <s v="23.1 kmpl"/>
    <n v="23.1"/>
    <x v="0"/>
    <n v="998"/>
    <x v="0"/>
    <s v="67.04 bhp"/>
    <n v="5"/>
    <x v="279"/>
  </r>
  <r>
    <x v="8"/>
    <x v="6"/>
    <s v="Jaipur"/>
    <x v="4"/>
    <x v="292"/>
    <x v="1"/>
    <x v="0"/>
    <x v="1"/>
    <s v="20.54 kmpl"/>
    <n v="20.54"/>
    <x v="8"/>
    <n v="1598"/>
    <x v="0"/>
    <s v="103.6 bhp"/>
    <n v="5"/>
    <x v="123"/>
  </r>
  <r>
    <x v="497"/>
    <x v="12"/>
    <s v="Pune"/>
    <x v="2"/>
    <x v="560"/>
    <x v="1"/>
    <x v="1"/>
    <x v="1"/>
    <s v="16.07 kmpl"/>
    <n v="16.07"/>
    <x v="15"/>
    <n v="1995"/>
    <x v="0"/>
    <s v="181 bhp"/>
    <n v="5"/>
    <x v="58"/>
  </r>
  <r>
    <x v="175"/>
    <x v="0"/>
    <s v="Mumbai"/>
    <x v="7"/>
    <x v="182"/>
    <x v="1"/>
    <x v="0"/>
    <x v="0"/>
    <s v="20.77 kmpl"/>
    <n v="20.77"/>
    <x v="3"/>
    <n v="1248"/>
    <x v="0"/>
    <s v="88.8 bhp"/>
    <n v="7"/>
    <x v="106"/>
  </r>
  <r>
    <x v="81"/>
    <x v="14"/>
    <s v="Hyderabad"/>
    <x v="4"/>
    <x v="154"/>
    <x v="1"/>
    <x v="0"/>
    <x v="0"/>
    <s v="20.0 kmpl"/>
    <n v="20"/>
    <x v="34"/>
    <n v="1399"/>
    <x v="0"/>
    <s v="68.05 bhp"/>
    <n v="5"/>
    <x v="242"/>
  </r>
  <r>
    <x v="520"/>
    <x v="6"/>
    <s v="Mumbai"/>
    <x v="7"/>
    <x v="81"/>
    <x v="2"/>
    <x v="0"/>
    <x v="0"/>
    <s v="16.47 kmpl"/>
    <n v="16.47"/>
    <x v="23"/>
    <n v="1198"/>
    <x v="0"/>
    <s v="74 bhp"/>
    <n v="5"/>
    <x v="84"/>
  </r>
  <r>
    <x v="600"/>
    <x v="3"/>
    <s v="Coimbatore"/>
    <x v="10"/>
    <x v="561"/>
    <x v="1"/>
    <x v="1"/>
    <x v="1"/>
    <s v="16.77 kmpl"/>
    <n v="16.77"/>
    <x v="45"/>
    <n v="2967"/>
    <x v="1"/>
    <s v="241.38 bhp"/>
    <n v="5"/>
    <x v="428"/>
  </r>
  <r>
    <x v="227"/>
    <x v="5"/>
    <s v="Pune"/>
    <x v="8"/>
    <x v="562"/>
    <x v="1"/>
    <x v="0"/>
    <x v="0"/>
    <s v="13.68 kmpl"/>
    <n v="13.68"/>
    <x v="33"/>
    <n v="2393"/>
    <x v="1"/>
    <s v="147.8 bhp"/>
    <n v="7"/>
    <x v="429"/>
  </r>
  <r>
    <x v="601"/>
    <x v="1"/>
    <s v="Delhi"/>
    <x v="4"/>
    <x v="89"/>
    <x v="1"/>
    <x v="1"/>
    <x v="0"/>
    <s v="22.32 kmpl"/>
    <n v="22.32"/>
    <x v="1"/>
    <n v="1582"/>
    <x v="0"/>
    <s v="126.3 bhp"/>
    <n v="5"/>
    <x v="345"/>
  </r>
  <r>
    <x v="602"/>
    <x v="1"/>
    <s v="Kolkata"/>
    <x v="4"/>
    <x v="349"/>
    <x v="2"/>
    <x v="0"/>
    <x v="0"/>
    <s v="17.92 kmpl"/>
    <n v="17.920000000000002"/>
    <x v="41"/>
    <n v="1086"/>
    <x v="0"/>
    <s v="62.1 bhp"/>
    <n v="5"/>
    <x v="0"/>
  </r>
  <r>
    <x v="603"/>
    <x v="3"/>
    <s v="Delhi"/>
    <x v="2"/>
    <x v="2"/>
    <x v="1"/>
    <x v="1"/>
    <x v="1"/>
    <s v="16.55 kmpl"/>
    <n v="16.55"/>
    <x v="4"/>
    <n v="1968"/>
    <x v="0"/>
    <s v="147.51 bhp"/>
    <n v="5"/>
    <x v="430"/>
  </r>
  <r>
    <x v="603"/>
    <x v="3"/>
    <s v="Kolkata"/>
    <x v="3"/>
    <x v="563"/>
    <x v="1"/>
    <x v="1"/>
    <x v="0"/>
    <s v="16.55 kmpl"/>
    <n v="16.55"/>
    <x v="4"/>
    <n v="1968"/>
    <x v="0"/>
    <s v="147.51 bhp"/>
    <n v="5"/>
    <x v="59"/>
  </r>
  <r>
    <x v="604"/>
    <x v="20"/>
    <s v="Jaipur"/>
    <x v="10"/>
    <x v="263"/>
    <x v="1"/>
    <x v="0"/>
    <x v="0"/>
    <s v="17.0 kmpl"/>
    <n v="17"/>
    <x v="60"/>
    <n v="1896"/>
    <x v="0"/>
    <s v="105 bhp"/>
    <n v="5"/>
    <x v="71"/>
  </r>
  <r>
    <x v="605"/>
    <x v="2"/>
    <s v="Coimbatore"/>
    <x v="1"/>
    <x v="564"/>
    <x v="2"/>
    <x v="1"/>
    <x v="0"/>
    <s v="13.7 kmpl"/>
    <n v="13.7"/>
    <x v="58"/>
    <n v="1997"/>
    <x v="0"/>
    <s v="153.86 bhp"/>
    <n v="5"/>
    <x v="431"/>
  </r>
  <r>
    <x v="471"/>
    <x v="1"/>
    <s v="Coimbatore"/>
    <x v="1"/>
    <x v="565"/>
    <x v="1"/>
    <x v="0"/>
    <x v="0"/>
    <s v="22.32 kmpl"/>
    <n v="22.32"/>
    <x v="1"/>
    <n v="1582"/>
    <x v="0"/>
    <s v="126.32 bhp"/>
    <n v="5"/>
    <x v="130"/>
  </r>
  <r>
    <x v="606"/>
    <x v="2"/>
    <s v="Chennai"/>
    <x v="7"/>
    <x v="127"/>
    <x v="1"/>
    <x v="0"/>
    <x v="0"/>
    <s v="24.5 kmpl"/>
    <n v="24.5"/>
    <x v="13"/>
    <n v="1498"/>
    <x v="0"/>
    <s v="98.6 bhp"/>
    <n v="7"/>
    <x v="179"/>
  </r>
  <r>
    <x v="368"/>
    <x v="1"/>
    <s v="Coimbatore"/>
    <x v="6"/>
    <x v="566"/>
    <x v="2"/>
    <x v="0"/>
    <x v="0"/>
    <s v="18.6 kmpl"/>
    <n v="18.600000000000001"/>
    <x v="17"/>
    <n v="1197"/>
    <x v="0"/>
    <s v="81.83 bhp"/>
    <n v="5"/>
    <x v="432"/>
  </r>
  <r>
    <x v="607"/>
    <x v="5"/>
    <s v="Kolkata"/>
    <x v="2"/>
    <x v="353"/>
    <x v="1"/>
    <x v="0"/>
    <x v="1"/>
    <s v="12.8 kmpl"/>
    <n v="12.8"/>
    <x v="18"/>
    <n v="2494"/>
    <x v="1"/>
    <s v="102 bhp"/>
    <n v="8"/>
    <x v="44"/>
  </r>
  <r>
    <x v="579"/>
    <x v="1"/>
    <s v="Hyderabad"/>
    <x v="7"/>
    <x v="567"/>
    <x v="2"/>
    <x v="0"/>
    <x v="0"/>
    <s v="18.6 kmpl"/>
    <n v="18.600000000000001"/>
    <x v="17"/>
    <n v="1197"/>
    <x v="0"/>
    <s v="81.83 bhp"/>
    <n v="5"/>
    <x v="156"/>
  </r>
  <r>
    <x v="608"/>
    <x v="13"/>
    <s v="Chennai"/>
    <x v="2"/>
    <x v="211"/>
    <x v="1"/>
    <x v="0"/>
    <x v="1"/>
    <s v="13.6 kmpl"/>
    <n v="13.6"/>
    <x v="74"/>
    <n v="2523"/>
    <x v="1"/>
    <s v="63 bhp"/>
    <n v="7"/>
    <x v="2"/>
  </r>
  <r>
    <x v="609"/>
    <x v="6"/>
    <s v="Jaipur"/>
    <x v="7"/>
    <x v="0"/>
    <x v="1"/>
    <x v="0"/>
    <x v="0"/>
    <s v="20.34 kmpl"/>
    <n v="20.34"/>
    <x v="13"/>
    <n v="1498"/>
    <x v="0"/>
    <s v="103.2 bhp"/>
    <n v="5"/>
    <x v="119"/>
  </r>
  <r>
    <x v="446"/>
    <x v="17"/>
    <s v="Coimbatore"/>
    <x v="1"/>
    <x v="568"/>
    <x v="1"/>
    <x v="1"/>
    <x v="0"/>
    <s v="16.36 kmpl"/>
    <n v="16.36"/>
    <x v="11"/>
    <n v="2179"/>
    <x v="1"/>
    <s v="187.7 bhp"/>
    <n v="5"/>
    <x v="433"/>
  </r>
  <r>
    <x v="610"/>
    <x v="0"/>
    <s v="Mumbai"/>
    <x v="14"/>
    <x v="101"/>
    <x v="2"/>
    <x v="0"/>
    <x v="0"/>
    <s v="17.3 kmpl"/>
    <n v="17.3"/>
    <x v="64"/>
    <n v="993"/>
    <x v="0"/>
    <s v="60 bhp"/>
    <n v="5"/>
    <x v="434"/>
  </r>
  <r>
    <x v="611"/>
    <x v="11"/>
    <s v="Coimbatore"/>
    <x v="6"/>
    <x v="569"/>
    <x v="1"/>
    <x v="1"/>
    <x v="0"/>
    <s v="13.0 kmpl"/>
    <n v="13"/>
    <x v="24"/>
    <n v="2987"/>
    <x v="1"/>
    <s v="258 bhp"/>
    <n v="5"/>
    <x v="435"/>
  </r>
  <r>
    <x v="136"/>
    <x v="5"/>
    <s v="Mumbai"/>
    <x v="0"/>
    <x v="570"/>
    <x v="1"/>
    <x v="0"/>
    <x v="1"/>
    <s v="11.5 kmpl"/>
    <n v="11.5"/>
    <x v="43"/>
    <n v="2982"/>
    <x v="1"/>
    <s v="171 bhp"/>
    <n v="7"/>
    <x v="430"/>
  </r>
  <r>
    <x v="312"/>
    <x v="1"/>
    <s v="Coimbatore"/>
    <x v="1"/>
    <x v="571"/>
    <x v="2"/>
    <x v="1"/>
    <x v="0"/>
    <s v="18.9 kmpl"/>
    <n v="18.899999999999999"/>
    <x v="17"/>
    <n v="1197"/>
    <x v="0"/>
    <s v="82 bhp"/>
    <n v="5"/>
    <x v="436"/>
  </r>
  <r>
    <x v="612"/>
    <x v="1"/>
    <s v="Jaipur"/>
    <x v="6"/>
    <x v="572"/>
    <x v="1"/>
    <x v="0"/>
    <x v="0"/>
    <s v="25.4 kmpl"/>
    <n v="25.4"/>
    <x v="93"/>
    <n v="1186"/>
    <x v="0"/>
    <s v="73.97 bhp"/>
    <n v="5"/>
    <x v="343"/>
  </r>
  <r>
    <x v="191"/>
    <x v="1"/>
    <s v="Coimbatore"/>
    <x v="5"/>
    <x v="573"/>
    <x v="2"/>
    <x v="0"/>
    <x v="0"/>
    <s v="15.29 kmpl"/>
    <n v="15.29"/>
    <x v="53"/>
    <n v="1591"/>
    <x v="0"/>
    <s v="121.3 bhp"/>
    <n v="5"/>
    <x v="437"/>
  </r>
  <r>
    <x v="241"/>
    <x v="1"/>
    <s v="Bangalore"/>
    <x v="0"/>
    <x v="224"/>
    <x v="2"/>
    <x v="0"/>
    <x v="0"/>
    <s v="20.36 kmpl"/>
    <n v="20.36"/>
    <x v="17"/>
    <n v="1197"/>
    <x v="0"/>
    <s v="78.9 bhp"/>
    <n v="5"/>
    <x v="164"/>
  </r>
  <r>
    <x v="147"/>
    <x v="2"/>
    <s v="Delhi"/>
    <x v="5"/>
    <x v="98"/>
    <x v="2"/>
    <x v="0"/>
    <x v="0"/>
    <s v="19.4 kmpl"/>
    <n v="19.399999999999999"/>
    <x v="23"/>
    <n v="1198"/>
    <x v="0"/>
    <s v="86.8 bhp"/>
    <n v="5"/>
    <x v="438"/>
  </r>
  <r>
    <x v="457"/>
    <x v="5"/>
    <s v="Coimbatore"/>
    <x v="1"/>
    <x v="574"/>
    <x v="1"/>
    <x v="1"/>
    <x v="0"/>
    <s v="12.55 kmpl"/>
    <n v="12.55"/>
    <x v="43"/>
    <n v="2982"/>
    <x v="1"/>
    <s v="168.5 bhp"/>
    <n v="7"/>
    <x v="439"/>
  </r>
  <r>
    <x v="64"/>
    <x v="3"/>
    <s v="Ahmedabad"/>
    <x v="2"/>
    <x v="351"/>
    <x v="1"/>
    <x v="1"/>
    <x v="0"/>
    <s v="16.55 kmpl"/>
    <n v="16.55"/>
    <x v="4"/>
    <n v="1968"/>
    <x v="0"/>
    <s v="140 bhp"/>
    <n v="5"/>
    <x v="1"/>
  </r>
  <r>
    <x v="105"/>
    <x v="5"/>
    <s v="Kochi"/>
    <x v="6"/>
    <x v="575"/>
    <x v="1"/>
    <x v="1"/>
    <x v="0"/>
    <s v="11.36 kmpl"/>
    <n v="11.36"/>
    <x v="7"/>
    <n v="2755"/>
    <x v="1"/>
    <s v="171.5 bhp"/>
    <n v="7"/>
    <x v="440"/>
  </r>
  <r>
    <x v="613"/>
    <x v="2"/>
    <s v="Jaipur"/>
    <x v="7"/>
    <x v="576"/>
    <x v="1"/>
    <x v="0"/>
    <x v="0"/>
    <s v="25.1 kmpl"/>
    <n v="25.1"/>
    <x v="13"/>
    <n v="1498"/>
    <x v="0"/>
    <s v="98.6 bhp"/>
    <n v="5"/>
    <x v="29"/>
  </r>
  <r>
    <x v="613"/>
    <x v="2"/>
    <s v="Kochi"/>
    <x v="1"/>
    <x v="577"/>
    <x v="1"/>
    <x v="0"/>
    <x v="0"/>
    <s v="25.1 kmpl"/>
    <n v="25.1"/>
    <x v="13"/>
    <n v="1498"/>
    <x v="0"/>
    <s v="98.6 bhp"/>
    <n v="5"/>
    <x v="441"/>
  </r>
  <r>
    <x v="614"/>
    <x v="10"/>
    <s v="Jaipur"/>
    <x v="8"/>
    <x v="578"/>
    <x v="2"/>
    <x v="0"/>
    <x v="0"/>
    <s v="21.7 kmpl"/>
    <n v="21.7"/>
    <x v="65"/>
    <n v="999"/>
    <x v="0"/>
    <s v="67 bhp"/>
    <n v="5"/>
    <x v="72"/>
  </r>
  <r>
    <x v="615"/>
    <x v="0"/>
    <s v="Hyderabad"/>
    <x v="6"/>
    <x v="579"/>
    <x v="1"/>
    <x v="0"/>
    <x v="0"/>
    <s v="28.4 kmpl"/>
    <n v="28.4"/>
    <x v="3"/>
    <n v="1248"/>
    <x v="0"/>
    <s v="74 bhp"/>
    <n v="5"/>
    <x v="442"/>
  </r>
  <r>
    <x v="616"/>
    <x v="0"/>
    <s v="Pune"/>
    <x v="8"/>
    <x v="580"/>
    <x v="2"/>
    <x v="1"/>
    <x v="0"/>
    <s v="23.1 kmpl"/>
    <n v="23.1"/>
    <x v="0"/>
    <n v="998"/>
    <x v="0"/>
    <s v="67.04 bhp"/>
    <n v="5"/>
    <x v="35"/>
  </r>
  <r>
    <x v="90"/>
    <x v="13"/>
    <s v="Delhi"/>
    <x v="2"/>
    <x v="89"/>
    <x v="1"/>
    <x v="0"/>
    <x v="0"/>
    <s v="15.1 kmpl"/>
    <n v="15.1"/>
    <x v="11"/>
    <n v="2179"/>
    <x v="1"/>
    <s v="140 bhp"/>
    <n v="7"/>
    <x v="44"/>
  </r>
  <r>
    <x v="177"/>
    <x v="1"/>
    <s v="Jaipur"/>
    <x v="0"/>
    <x v="581"/>
    <x v="2"/>
    <x v="0"/>
    <x v="1"/>
    <s v="20.36 kmpl"/>
    <n v="20.36"/>
    <x v="17"/>
    <n v="1197"/>
    <x v="0"/>
    <s v="78.9 bhp"/>
    <n v="5"/>
    <x v="110"/>
  </r>
  <r>
    <x v="172"/>
    <x v="1"/>
    <s v="Kochi"/>
    <x v="7"/>
    <x v="582"/>
    <x v="2"/>
    <x v="0"/>
    <x v="0"/>
    <s v="19.81 kmpl"/>
    <n v="19.809999999999999"/>
    <x v="41"/>
    <n v="1086"/>
    <x v="0"/>
    <s v="68.05 bhp"/>
    <n v="5"/>
    <x v="443"/>
  </r>
  <r>
    <x v="617"/>
    <x v="0"/>
    <s v="Kolkata"/>
    <x v="2"/>
    <x v="583"/>
    <x v="2"/>
    <x v="0"/>
    <x v="0"/>
    <s v="22.0 kmpl"/>
    <n v="22"/>
    <x v="17"/>
    <n v="1197"/>
    <x v="0"/>
    <s v="81.80 bhp"/>
    <n v="5"/>
    <x v="86"/>
  </r>
  <r>
    <x v="618"/>
    <x v="0"/>
    <s v="Chennai"/>
    <x v="11"/>
    <x v="584"/>
    <x v="2"/>
    <x v="1"/>
    <x v="2"/>
    <s v="9.7 kmpl"/>
    <n v="9.6999999999999993"/>
    <x v="15"/>
    <n v="1995"/>
    <x v="0"/>
    <s v="163.5 bhp"/>
    <n v="5"/>
    <x v="44"/>
  </r>
  <r>
    <x v="619"/>
    <x v="3"/>
    <s v="Kolkata"/>
    <x v="3"/>
    <x v="440"/>
    <x v="2"/>
    <x v="1"/>
    <x v="0"/>
    <s v="14.33 kmpl"/>
    <n v="14.33"/>
    <x v="16"/>
    <n v="1984"/>
    <x v="0"/>
    <s v="226.6 bhp"/>
    <n v="4"/>
    <x v="235"/>
  </r>
  <r>
    <x v="620"/>
    <x v="11"/>
    <s v="Mumbai"/>
    <x v="2"/>
    <x v="128"/>
    <x v="2"/>
    <x v="1"/>
    <x v="1"/>
    <s v="14.74 kmpl"/>
    <n v="14.74"/>
    <x v="28"/>
    <n v="1991"/>
    <x v="0"/>
    <s v="184 bhp"/>
    <n v="5"/>
    <x v="349"/>
  </r>
  <r>
    <x v="621"/>
    <x v="4"/>
    <s v="Mumbai"/>
    <x v="4"/>
    <x v="186"/>
    <x v="1"/>
    <x v="0"/>
    <x v="0"/>
    <s v="21.64 kmpl"/>
    <n v="21.64"/>
    <x v="6"/>
    <n v="1461"/>
    <x v="0"/>
    <s v="84.8 bhp"/>
    <n v="5"/>
    <x v="24"/>
  </r>
  <r>
    <x v="199"/>
    <x v="0"/>
    <s v="Ahmedabad"/>
    <x v="1"/>
    <x v="585"/>
    <x v="2"/>
    <x v="0"/>
    <x v="0"/>
    <s v="18.9 kmpl"/>
    <n v="18.899999999999999"/>
    <x v="0"/>
    <n v="998"/>
    <x v="0"/>
    <s v="67.1 bhp"/>
    <n v="5"/>
    <x v="242"/>
  </r>
  <r>
    <x v="247"/>
    <x v="0"/>
    <s v="Bangalore"/>
    <x v="7"/>
    <x v="586"/>
    <x v="1"/>
    <x v="0"/>
    <x v="1"/>
    <s v="23.4 kmpl"/>
    <n v="23.4"/>
    <x v="3"/>
    <n v="1248"/>
    <x v="0"/>
    <s v="74 bhp"/>
    <n v="5"/>
    <x v="444"/>
  </r>
  <r>
    <x v="16"/>
    <x v="2"/>
    <s v="Delhi"/>
    <x v="1"/>
    <x v="128"/>
    <x v="1"/>
    <x v="0"/>
    <x v="0"/>
    <s v="25.8 kmpl"/>
    <n v="25.8"/>
    <x v="13"/>
    <n v="1498"/>
    <x v="0"/>
    <s v="98.6 bhp"/>
    <n v="5"/>
    <x v="2"/>
  </r>
  <r>
    <x v="209"/>
    <x v="0"/>
    <s v="Delhi"/>
    <x v="3"/>
    <x v="34"/>
    <x v="1"/>
    <x v="0"/>
    <x v="0"/>
    <s v="28.4 kmpl"/>
    <n v="28.4"/>
    <x v="3"/>
    <n v="1248"/>
    <x v="0"/>
    <s v="74 bhp"/>
    <n v="5"/>
    <x v="155"/>
  </r>
  <r>
    <x v="622"/>
    <x v="1"/>
    <s v="Hyderabad"/>
    <x v="0"/>
    <x v="587"/>
    <x v="0"/>
    <x v="0"/>
    <x v="1"/>
    <s v="13.2 km/kg"/>
    <n v="13.2"/>
    <x v="73"/>
    <n v="1495"/>
    <x v="0"/>
    <s v="93.7 bhp"/>
    <n v="5"/>
    <x v="445"/>
  </r>
  <r>
    <x v="623"/>
    <x v="13"/>
    <s v="Hyderabad"/>
    <x v="11"/>
    <x v="588"/>
    <x v="1"/>
    <x v="0"/>
    <x v="0"/>
    <s v="10.5 kmpl"/>
    <n v="10.5"/>
    <x v="95"/>
    <n v="2609"/>
    <x v="1"/>
    <s v="120 bhp"/>
    <n v="7"/>
    <x v="47"/>
  </r>
  <r>
    <x v="169"/>
    <x v="11"/>
    <s v="Kochi"/>
    <x v="1"/>
    <x v="589"/>
    <x v="1"/>
    <x v="1"/>
    <x v="0"/>
    <s v="13.0 kmpl"/>
    <n v="13"/>
    <x v="14"/>
    <n v="2143"/>
    <x v="1"/>
    <s v="201.1 bhp"/>
    <n v="5"/>
    <x v="446"/>
  </r>
  <r>
    <x v="87"/>
    <x v="5"/>
    <s v="Mumbai"/>
    <x v="3"/>
    <x v="171"/>
    <x v="1"/>
    <x v="0"/>
    <x v="1"/>
    <s v="13.0 kmpl"/>
    <n v="13"/>
    <x v="43"/>
    <n v="2982"/>
    <x v="1"/>
    <s v="168.5 bhp"/>
    <n v="7"/>
    <x v="55"/>
  </r>
  <r>
    <x v="624"/>
    <x v="16"/>
    <s v="Bangalore"/>
    <x v="5"/>
    <x v="590"/>
    <x v="2"/>
    <x v="0"/>
    <x v="0"/>
    <s v="22.7 kmpl"/>
    <n v="22.7"/>
    <x v="32"/>
    <n v="799"/>
    <x v="0"/>
    <s v="53.64 bhp"/>
    <n v="5"/>
    <x v="447"/>
  </r>
  <r>
    <x v="483"/>
    <x v="2"/>
    <s v="Delhi"/>
    <x v="0"/>
    <x v="207"/>
    <x v="2"/>
    <x v="0"/>
    <x v="1"/>
    <s v="16.8 kmpl"/>
    <n v="16.8"/>
    <x v="10"/>
    <n v="1497"/>
    <x v="0"/>
    <s v="116.3 bhp"/>
    <n v="5"/>
    <x v="68"/>
  </r>
  <r>
    <x v="625"/>
    <x v="5"/>
    <s v="Pune"/>
    <x v="6"/>
    <x v="591"/>
    <x v="2"/>
    <x v="1"/>
    <x v="0"/>
    <s v="19.16 kmpl"/>
    <n v="19.16"/>
    <x v="18"/>
    <n v="2494"/>
    <x v="1"/>
    <s v="158.2 bhp"/>
    <n v="5"/>
    <x v="149"/>
  </r>
  <r>
    <x v="149"/>
    <x v="2"/>
    <s v="Coimbatore"/>
    <x v="5"/>
    <x v="592"/>
    <x v="1"/>
    <x v="0"/>
    <x v="0"/>
    <s v="26.0 kmpl"/>
    <n v="26"/>
    <x v="13"/>
    <n v="1498"/>
    <x v="0"/>
    <s v="98.6 bhp"/>
    <n v="5"/>
    <x v="448"/>
  </r>
  <r>
    <x v="626"/>
    <x v="6"/>
    <s v="Kochi"/>
    <x v="3"/>
    <x v="593"/>
    <x v="1"/>
    <x v="0"/>
    <x v="0"/>
    <s v="19.33 kmpl"/>
    <n v="19.329999999999998"/>
    <x v="4"/>
    <n v="1968"/>
    <x v="0"/>
    <s v="138.1 bhp"/>
    <n v="5"/>
    <x v="372"/>
  </r>
  <r>
    <x v="627"/>
    <x v="3"/>
    <s v="Hyderabad"/>
    <x v="4"/>
    <x v="594"/>
    <x v="1"/>
    <x v="1"/>
    <x v="0"/>
    <s v="17.68 kmpl"/>
    <n v="17.68"/>
    <x v="4"/>
    <n v="1968"/>
    <x v="0"/>
    <s v="174.33 bhp"/>
    <n v="5"/>
    <x v="415"/>
  </r>
  <r>
    <x v="3"/>
    <x v="0"/>
    <s v="Coimbatore"/>
    <x v="5"/>
    <x v="595"/>
    <x v="1"/>
    <x v="0"/>
    <x v="0"/>
    <s v="20.77 kmpl"/>
    <n v="20.77"/>
    <x v="3"/>
    <n v="1248"/>
    <x v="0"/>
    <s v="88.76 bhp"/>
    <n v="7"/>
    <x v="100"/>
  </r>
  <r>
    <x v="155"/>
    <x v="11"/>
    <s v="Jaipur"/>
    <x v="5"/>
    <x v="596"/>
    <x v="1"/>
    <x v="1"/>
    <x v="0"/>
    <s v="19.27 kmpl"/>
    <n v="19.27"/>
    <x v="14"/>
    <n v="2143"/>
    <x v="1"/>
    <s v="167.62 bhp"/>
    <n v="5"/>
    <x v="13"/>
  </r>
  <r>
    <x v="628"/>
    <x v="0"/>
    <s v="Mumbai"/>
    <x v="11"/>
    <x v="347"/>
    <x v="1"/>
    <x v="0"/>
    <x v="1"/>
    <s v="19.3 kmpl"/>
    <n v="19.3"/>
    <x v="3"/>
    <n v="1248"/>
    <x v="0"/>
    <s v="73.9 bhp"/>
    <n v="5"/>
    <x v="23"/>
  </r>
  <r>
    <x v="29"/>
    <x v="10"/>
    <s v="Pune"/>
    <x v="3"/>
    <x v="197"/>
    <x v="1"/>
    <x v="0"/>
    <x v="0"/>
    <s v="19.01 kmpl"/>
    <n v="19.010000000000002"/>
    <x v="6"/>
    <n v="1461"/>
    <x v="0"/>
    <s v="108.45 bhp"/>
    <n v="5"/>
    <x v="412"/>
  </r>
  <r>
    <x v="82"/>
    <x v="0"/>
    <s v="Hyderabad"/>
    <x v="0"/>
    <x v="597"/>
    <x v="1"/>
    <x v="0"/>
    <x v="0"/>
    <s v="21.1 kmpl"/>
    <n v="21.1"/>
    <x v="3"/>
    <n v="1248"/>
    <x v="0"/>
    <s v="73.9 bhp"/>
    <n v="5"/>
    <x v="46"/>
  </r>
  <r>
    <x v="436"/>
    <x v="0"/>
    <s v="Bangalore"/>
    <x v="4"/>
    <x v="598"/>
    <x v="2"/>
    <x v="0"/>
    <x v="0"/>
    <s v="19.1 kmpl"/>
    <n v="19.100000000000001"/>
    <x v="17"/>
    <n v="1197"/>
    <x v="0"/>
    <s v="85.8 bhp"/>
    <n v="5"/>
    <x v="35"/>
  </r>
  <r>
    <x v="209"/>
    <x v="0"/>
    <s v="Coimbatore"/>
    <x v="7"/>
    <x v="599"/>
    <x v="1"/>
    <x v="0"/>
    <x v="0"/>
    <s v="22.9 kmpl"/>
    <n v="22.9"/>
    <x v="3"/>
    <n v="1248"/>
    <x v="0"/>
    <s v="74 bhp"/>
    <n v="5"/>
    <x v="63"/>
  </r>
  <r>
    <x v="480"/>
    <x v="1"/>
    <s v="Jaipur"/>
    <x v="8"/>
    <x v="600"/>
    <x v="2"/>
    <x v="0"/>
    <x v="0"/>
    <s v="21.1 kmpl"/>
    <n v="21.1"/>
    <x v="5"/>
    <n v="814"/>
    <x v="0"/>
    <s v="55.2 bhp"/>
    <n v="5"/>
    <x v="68"/>
  </r>
  <r>
    <x v="243"/>
    <x v="0"/>
    <s v="Kochi"/>
    <x v="18"/>
    <x v="601"/>
    <x v="2"/>
    <x v="0"/>
    <x v="3"/>
    <s v="17.3 kmpl"/>
    <n v="17.3"/>
    <x v="64"/>
    <n v="993"/>
    <x v="0"/>
    <s v="60 bhp"/>
    <n v="5"/>
    <x v="449"/>
  </r>
  <r>
    <x v="629"/>
    <x v="0"/>
    <s v="Coimbatore"/>
    <x v="3"/>
    <x v="602"/>
    <x v="2"/>
    <x v="0"/>
    <x v="0"/>
    <s v="15.1 kmpl"/>
    <n v="15.1"/>
    <x v="47"/>
    <n v="1196"/>
    <x v="0"/>
    <s v="73 bhp"/>
    <n v="7"/>
    <x v="450"/>
  </r>
  <r>
    <x v="630"/>
    <x v="3"/>
    <s v="Coimbatore"/>
    <x v="8"/>
    <x v="603"/>
    <x v="1"/>
    <x v="1"/>
    <x v="0"/>
    <s v="14.16 kmpl"/>
    <n v="14.16"/>
    <x v="4"/>
    <n v="1968"/>
    <x v="0"/>
    <s v="174.3 bhp"/>
    <n v="5"/>
    <x v="451"/>
  </r>
  <r>
    <x v="631"/>
    <x v="3"/>
    <s v="Chennai"/>
    <x v="7"/>
    <x v="11"/>
    <x v="1"/>
    <x v="1"/>
    <x v="0"/>
    <s v="15.73 kmpl"/>
    <n v="15.73"/>
    <x v="4"/>
    <n v="1968"/>
    <x v="0"/>
    <s v="174.33 bhp"/>
    <n v="5"/>
    <x v="97"/>
  </r>
  <r>
    <x v="632"/>
    <x v="24"/>
    <s v="Pune"/>
    <x v="11"/>
    <x v="604"/>
    <x v="1"/>
    <x v="1"/>
    <x v="1"/>
    <s v="0.0 kmpl"/>
    <n v="0"/>
    <x v="32"/>
    <n v="799"/>
    <x v="0"/>
    <s v="null bhp"/>
    <n v="2"/>
    <x v="159"/>
  </r>
  <r>
    <x v="280"/>
    <x v="0"/>
    <s v="Hyderabad"/>
    <x v="0"/>
    <x v="268"/>
    <x v="1"/>
    <x v="0"/>
    <x v="0"/>
    <s v="19.3 kmpl"/>
    <n v="19.3"/>
    <x v="3"/>
    <n v="1248"/>
    <x v="0"/>
    <s v="73.9 bhp"/>
    <n v="5"/>
    <x v="137"/>
  </r>
  <r>
    <x v="633"/>
    <x v="7"/>
    <s v="Mumbai"/>
    <x v="4"/>
    <x v="166"/>
    <x v="1"/>
    <x v="0"/>
    <x v="0"/>
    <s v="14.07 kmpl"/>
    <n v="14.07"/>
    <x v="98"/>
    <n v="1978"/>
    <x v="0"/>
    <s v="83.1 bhp"/>
    <n v="10"/>
    <x v="90"/>
  </r>
  <r>
    <x v="460"/>
    <x v="12"/>
    <s v="Hyderabad"/>
    <x v="5"/>
    <x v="171"/>
    <x v="1"/>
    <x v="1"/>
    <x v="0"/>
    <s v="15.97 kmpl"/>
    <n v="15.97"/>
    <x v="46"/>
    <n v="2993"/>
    <x v="1"/>
    <s v="258 bhp"/>
    <n v="7"/>
    <x v="452"/>
  </r>
  <r>
    <x v="561"/>
    <x v="2"/>
    <s v="Mumbai"/>
    <x v="1"/>
    <x v="82"/>
    <x v="2"/>
    <x v="1"/>
    <x v="0"/>
    <s v="18.0 kmpl"/>
    <n v="18"/>
    <x v="10"/>
    <n v="1497"/>
    <x v="0"/>
    <s v="117.3 bhp"/>
    <n v="5"/>
    <x v="442"/>
  </r>
  <r>
    <x v="634"/>
    <x v="7"/>
    <s v="Delhi"/>
    <x v="1"/>
    <x v="605"/>
    <x v="1"/>
    <x v="0"/>
    <x v="0"/>
    <s v="25.0 kmpl"/>
    <n v="25"/>
    <x v="37"/>
    <n v="1396"/>
    <x v="0"/>
    <s v="69.01 bhp"/>
    <n v="5"/>
    <x v="54"/>
  </r>
  <r>
    <x v="635"/>
    <x v="6"/>
    <s v="Chennai"/>
    <x v="7"/>
    <x v="213"/>
    <x v="2"/>
    <x v="1"/>
    <x v="0"/>
    <s v="16.93 kmpl"/>
    <n v="16.93"/>
    <x v="17"/>
    <n v="1197"/>
    <x v="0"/>
    <s v="103.6 bhp"/>
    <n v="5"/>
    <x v="28"/>
  </r>
  <r>
    <x v="418"/>
    <x v="0"/>
    <s v="Bangalore"/>
    <x v="1"/>
    <x v="197"/>
    <x v="2"/>
    <x v="0"/>
    <x v="0"/>
    <s v="23.1 kmpl"/>
    <n v="23.1"/>
    <x v="0"/>
    <n v="998"/>
    <x v="0"/>
    <s v="67.04 bhp"/>
    <n v="5"/>
    <x v="290"/>
  </r>
  <r>
    <x v="136"/>
    <x v="5"/>
    <s v="Delhi"/>
    <x v="2"/>
    <x v="5"/>
    <x v="1"/>
    <x v="0"/>
    <x v="0"/>
    <s v="11.5 kmpl"/>
    <n v="11.5"/>
    <x v="43"/>
    <n v="2982"/>
    <x v="1"/>
    <s v="171 bhp"/>
    <n v="7"/>
    <x v="453"/>
  </r>
  <r>
    <x v="636"/>
    <x v="9"/>
    <s v="Delhi"/>
    <x v="0"/>
    <x v="171"/>
    <x v="2"/>
    <x v="1"/>
    <x v="1"/>
    <s v="11.3 kmpl"/>
    <n v="11.3"/>
    <x v="99"/>
    <n v="2360"/>
    <x v="1"/>
    <s v="170 bhp"/>
    <n v="5"/>
    <x v="454"/>
  </r>
  <r>
    <x v="558"/>
    <x v="6"/>
    <s v="Pune"/>
    <x v="7"/>
    <x v="606"/>
    <x v="1"/>
    <x v="1"/>
    <x v="0"/>
    <s v="15.5 kmpl"/>
    <n v="15.5"/>
    <x v="60"/>
    <n v="1896"/>
    <x v="0"/>
    <s v="105 bhp"/>
    <n v="5"/>
    <x v="30"/>
  </r>
  <r>
    <x v="637"/>
    <x v="15"/>
    <s v="Hyderabad"/>
    <x v="0"/>
    <x v="414"/>
    <x v="2"/>
    <x v="0"/>
    <x v="0"/>
    <s v="9.0 kmpl"/>
    <n v="9"/>
    <x v="100"/>
    <n v="3436"/>
    <x v="5"/>
    <s v="null bhp"/>
    <n v="2"/>
    <x v="455"/>
  </r>
  <r>
    <x v="236"/>
    <x v="1"/>
    <s v="Kolkata"/>
    <x v="1"/>
    <x v="207"/>
    <x v="1"/>
    <x v="0"/>
    <x v="0"/>
    <s v="19.67 kmpl"/>
    <n v="19.670000000000002"/>
    <x v="1"/>
    <n v="1582"/>
    <x v="0"/>
    <s v="126.2 bhp"/>
    <n v="5"/>
    <x v="353"/>
  </r>
  <r>
    <x v="638"/>
    <x v="20"/>
    <s v="Pune"/>
    <x v="2"/>
    <x v="607"/>
    <x v="2"/>
    <x v="0"/>
    <x v="0"/>
    <s v="17.5 kmpl"/>
    <n v="17.5"/>
    <x v="23"/>
    <n v="1198"/>
    <x v="0"/>
    <s v="75 bhp"/>
    <n v="5"/>
    <x v="456"/>
  </r>
  <r>
    <x v="528"/>
    <x v="14"/>
    <s v="Chennai"/>
    <x v="1"/>
    <x v="256"/>
    <x v="1"/>
    <x v="0"/>
    <x v="0"/>
    <s v="22.77 kmpl"/>
    <n v="22.77"/>
    <x v="13"/>
    <n v="1498"/>
    <x v="0"/>
    <s v="98.59 bhp"/>
    <n v="5"/>
    <x v="99"/>
  </r>
  <r>
    <x v="639"/>
    <x v="0"/>
    <s v="Bangalore"/>
    <x v="9"/>
    <x v="11"/>
    <x v="2"/>
    <x v="0"/>
    <x v="1"/>
    <s v="18.2 kmpl"/>
    <n v="18.2"/>
    <x v="22"/>
    <n v="1061"/>
    <x v="0"/>
    <s v="64 bhp"/>
    <n v="5"/>
    <x v="193"/>
  </r>
  <r>
    <x v="640"/>
    <x v="0"/>
    <s v="Ahmedabad"/>
    <x v="8"/>
    <x v="608"/>
    <x v="2"/>
    <x v="0"/>
    <x v="0"/>
    <s v="20.73 kmpl"/>
    <n v="20.73"/>
    <x v="51"/>
    <n v="1373"/>
    <x v="0"/>
    <s v="91.1 bhp"/>
    <n v="5"/>
    <x v="20"/>
  </r>
  <r>
    <x v="641"/>
    <x v="11"/>
    <s v="Kochi"/>
    <x v="2"/>
    <x v="609"/>
    <x v="2"/>
    <x v="1"/>
    <x v="0"/>
    <s v="14.74 kmpl"/>
    <n v="14.74"/>
    <x v="28"/>
    <n v="1991"/>
    <x v="0"/>
    <s v="181.03 bhp"/>
    <n v="5"/>
    <x v="457"/>
  </r>
  <r>
    <x v="80"/>
    <x v="2"/>
    <s v="Hyderabad"/>
    <x v="5"/>
    <x v="23"/>
    <x v="2"/>
    <x v="0"/>
    <x v="0"/>
    <s v="17.8 kmpl"/>
    <n v="17.8"/>
    <x v="23"/>
    <n v="1198"/>
    <x v="0"/>
    <s v="86.7 bhp"/>
    <n v="5"/>
    <x v="139"/>
  </r>
  <r>
    <x v="307"/>
    <x v="5"/>
    <s v="Kolkata"/>
    <x v="3"/>
    <x v="11"/>
    <x v="1"/>
    <x v="0"/>
    <x v="0"/>
    <s v="23.59 kmpl"/>
    <n v="23.59"/>
    <x v="62"/>
    <n v="1364"/>
    <x v="0"/>
    <s v="null bhp"/>
    <n v="5"/>
    <x v="154"/>
  </r>
  <r>
    <x v="179"/>
    <x v="10"/>
    <s v="Jaipur"/>
    <x v="1"/>
    <x v="347"/>
    <x v="1"/>
    <x v="0"/>
    <x v="0"/>
    <s v="19.87 kmpl"/>
    <n v="19.87"/>
    <x v="6"/>
    <n v="1461"/>
    <x v="0"/>
    <s v="83.8 bhp"/>
    <n v="5"/>
    <x v="74"/>
  </r>
  <r>
    <x v="642"/>
    <x v="0"/>
    <s v="Hyderabad"/>
    <x v="3"/>
    <x v="0"/>
    <x v="3"/>
    <x v="0"/>
    <x v="0"/>
    <s v="26.2 km/kg"/>
    <n v="26.2"/>
    <x v="0"/>
    <n v="998"/>
    <x v="0"/>
    <s v="58.2 bhp"/>
    <n v="5"/>
    <x v="23"/>
  </r>
  <r>
    <x v="643"/>
    <x v="6"/>
    <s v="Kolkata"/>
    <x v="2"/>
    <x v="207"/>
    <x v="2"/>
    <x v="0"/>
    <x v="1"/>
    <s v="16.47 kmpl"/>
    <n v="16.47"/>
    <x v="23"/>
    <n v="1198"/>
    <x v="0"/>
    <s v="73.9 bhp"/>
    <n v="5"/>
    <x v="75"/>
  </r>
  <r>
    <x v="644"/>
    <x v="1"/>
    <s v="Coimbatore"/>
    <x v="8"/>
    <x v="610"/>
    <x v="1"/>
    <x v="0"/>
    <x v="0"/>
    <s v="19.67 kmpl"/>
    <n v="19.670000000000002"/>
    <x v="1"/>
    <n v="1582"/>
    <x v="0"/>
    <s v="126.2 bhp"/>
    <n v="5"/>
    <x v="458"/>
  </r>
  <r>
    <x v="338"/>
    <x v="17"/>
    <s v="Kolkata"/>
    <x v="3"/>
    <x v="611"/>
    <x v="1"/>
    <x v="1"/>
    <x v="0"/>
    <s v="14.74 kmpl"/>
    <n v="14.74"/>
    <x v="46"/>
    <n v="2993"/>
    <x v="1"/>
    <s v="270.9 bhp"/>
    <n v="5"/>
    <x v="340"/>
  </r>
  <r>
    <x v="645"/>
    <x v="23"/>
    <s v="Mumbai"/>
    <x v="8"/>
    <x v="34"/>
    <x v="1"/>
    <x v="0"/>
    <x v="0"/>
    <s v="16.3 kmpl"/>
    <n v="16.3"/>
    <x v="85"/>
    <n v="1956"/>
    <x v="0"/>
    <s v="170 bhp"/>
    <n v="5"/>
    <x v="97"/>
  </r>
  <r>
    <x v="646"/>
    <x v="8"/>
    <s v="Kochi"/>
    <x v="6"/>
    <x v="612"/>
    <x v="1"/>
    <x v="1"/>
    <x v="0"/>
    <s v="15.68 kmpl"/>
    <n v="15.68"/>
    <x v="27"/>
    <n v="1999"/>
    <x v="0"/>
    <s v="177 bhp"/>
    <n v="5"/>
    <x v="459"/>
  </r>
  <r>
    <x v="647"/>
    <x v="0"/>
    <s v="Kolkata"/>
    <x v="5"/>
    <x v="137"/>
    <x v="1"/>
    <x v="0"/>
    <x v="0"/>
    <s v="27.39 kmpl"/>
    <n v="27.39"/>
    <x v="3"/>
    <n v="1248"/>
    <x v="0"/>
    <s v="74 bhp"/>
    <n v="5"/>
    <x v="139"/>
  </r>
  <r>
    <x v="648"/>
    <x v="0"/>
    <s v="Ahmedabad"/>
    <x v="5"/>
    <x v="65"/>
    <x v="1"/>
    <x v="0"/>
    <x v="0"/>
    <s v="28.09 kmpl"/>
    <n v="28.09"/>
    <x v="3"/>
    <n v="1248"/>
    <x v="0"/>
    <s v="88.5 bhp"/>
    <n v="5"/>
    <x v="100"/>
  </r>
  <r>
    <x v="649"/>
    <x v="0"/>
    <s v="Jaipur"/>
    <x v="9"/>
    <x v="171"/>
    <x v="2"/>
    <x v="0"/>
    <x v="1"/>
    <s v="15.0 kmpl"/>
    <n v="15"/>
    <x v="80"/>
    <n v="1586"/>
    <x v="0"/>
    <s v="104.68 bhp"/>
    <n v="5"/>
    <x v="93"/>
  </r>
  <r>
    <x v="650"/>
    <x v="1"/>
    <s v="Coimbatore"/>
    <x v="1"/>
    <x v="613"/>
    <x v="1"/>
    <x v="0"/>
    <x v="0"/>
    <s v="22.7 kmpl"/>
    <n v="22.7"/>
    <x v="1"/>
    <n v="1582"/>
    <x v="0"/>
    <s v="126.24 bhp"/>
    <n v="5"/>
    <x v="460"/>
  </r>
  <r>
    <x v="15"/>
    <x v="9"/>
    <s v="Bangalore"/>
    <x v="4"/>
    <x v="614"/>
    <x v="1"/>
    <x v="0"/>
    <x v="0"/>
    <s v="13.5 kmpl"/>
    <n v="13.5"/>
    <x v="12"/>
    <n v="2477"/>
    <x v="1"/>
    <s v="175.56 bhp"/>
    <n v="7"/>
    <x v="461"/>
  </r>
  <r>
    <x v="651"/>
    <x v="6"/>
    <s v="Pune"/>
    <x v="8"/>
    <x v="615"/>
    <x v="2"/>
    <x v="0"/>
    <x v="0"/>
    <s v="17.0 kmpl"/>
    <n v="17"/>
    <x v="23"/>
    <n v="1198"/>
    <x v="0"/>
    <s v="73.75 bhp"/>
    <n v="5"/>
    <x v="462"/>
  </r>
  <r>
    <x v="370"/>
    <x v="0"/>
    <s v="Hyderabad"/>
    <x v="4"/>
    <x v="616"/>
    <x v="2"/>
    <x v="0"/>
    <x v="0"/>
    <s v="18.5 kmpl"/>
    <n v="18.5"/>
    <x v="17"/>
    <n v="1197"/>
    <x v="0"/>
    <s v="85.80 bhp"/>
    <n v="5"/>
    <x v="148"/>
  </r>
  <r>
    <x v="512"/>
    <x v="1"/>
    <s v="Hyderabad"/>
    <x v="4"/>
    <x v="617"/>
    <x v="1"/>
    <x v="0"/>
    <x v="0"/>
    <s v="16.8 kmpl"/>
    <n v="16.8"/>
    <x v="44"/>
    <n v="1493"/>
    <x v="0"/>
    <s v="110 bhp"/>
    <n v="5"/>
    <x v="177"/>
  </r>
  <r>
    <x v="303"/>
    <x v="0"/>
    <s v="Jaipur"/>
    <x v="7"/>
    <x v="618"/>
    <x v="1"/>
    <x v="0"/>
    <x v="0"/>
    <s v="23.4 kmpl"/>
    <n v="23.4"/>
    <x v="3"/>
    <n v="1248"/>
    <x v="0"/>
    <s v="74 bhp"/>
    <n v="5"/>
    <x v="285"/>
  </r>
  <r>
    <x v="652"/>
    <x v="13"/>
    <s v="Kochi"/>
    <x v="8"/>
    <x v="619"/>
    <x v="1"/>
    <x v="0"/>
    <x v="0"/>
    <s v="25.32 kmpl"/>
    <n v="25.32"/>
    <x v="23"/>
    <n v="1198"/>
    <x v="0"/>
    <s v="77 bhp"/>
    <n v="6"/>
    <x v="463"/>
  </r>
  <r>
    <x v="227"/>
    <x v="5"/>
    <s v="Coimbatore"/>
    <x v="6"/>
    <x v="620"/>
    <x v="1"/>
    <x v="0"/>
    <x v="0"/>
    <s v="13.68 kmpl"/>
    <n v="13.68"/>
    <x v="33"/>
    <n v="2393"/>
    <x v="1"/>
    <s v="147.8 bhp"/>
    <n v="7"/>
    <x v="464"/>
  </r>
  <r>
    <x v="653"/>
    <x v="0"/>
    <s v="Pune"/>
    <x v="5"/>
    <x v="621"/>
    <x v="2"/>
    <x v="0"/>
    <x v="0"/>
    <s v="21.4 kmpl"/>
    <n v="21.4"/>
    <x v="17"/>
    <n v="1197"/>
    <x v="0"/>
    <s v="83.1 bhp"/>
    <n v="5"/>
    <x v="406"/>
  </r>
  <r>
    <x v="654"/>
    <x v="2"/>
    <s v="Mumbai"/>
    <x v="5"/>
    <x v="254"/>
    <x v="1"/>
    <x v="0"/>
    <x v="0"/>
    <s v="27.3 kmpl"/>
    <n v="27.3"/>
    <x v="13"/>
    <n v="1498"/>
    <x v="0"/>
    <s v="98.6 bhp"/>
    <n v="5"/>
    <x v="424"/>
  </r>
  <r>
    <x v="655"/>
    <x v="1"/>
    <s v="Delhi"/>
    <x v="4"/>
    <x v="622"/>
    <x v="2"/>
    <x v="0"/>
    <x v="0"/>
    <s v="17.0 kmpl"/>
    <n v="17"/>
    <x v="17"/>
    <n v="1197"/>
    <x v="0"/>
    <s v="80 bhp"/>
    <n v="5"/>
    <x v="137"/>
  </r>
  <r>
    <x v="656"/>
    <x v="1"/>
    <s v="Delhi"/>
    <x v="3"/>
    <x v="622"/>
    <x v="1"/>
    <x v="0"/>
    <x v="0"/>
    <s v="23.0 kmpl"/>
    <n v="23"/>
    <x v="37"/>
    <n v="1396"/>
    <x v="0"/>
    <s v="90 bhp"/>
    <n v="5"/>
    <x v="115"/>
  </r>
  <r>
    <x v="201"/>
    <x v="11"/>
    <s v="Pune"/>
    <x v="1"/>
    <x v="164"/>
    <x v="1"/>
    <x v="1"/>
    <x v="0"/>
    <s v="19.27 kmpl"/>
    <n v="19.27"/>
    <x v="14"/>
    <n v="2143"/>
    <x v="1"/>
    <s v="167.62 bhp"/>
    <n v="5"/>
    <x v="124"/>
  </r>
  <r>
    <x v="657"/>
    <x v="1"/>
    <s v="Kochi"/>
    <x v="5"/>
    <x v="623"/>
    <x v="2"/>
    <x v="0"/>
    <x v="0"/>
    <s v="19.1 kmpl"/>
    <n v="19.100000000000001"/>
    <x v="17"/>
    <n v="1197"/>
    <x v="0"/>
    <s v="82 bhp"/>
    <n v="5"/>
    <x v="34"/>
  </r>
  <r>
    <x v="312"/>
    <x v="1"/>
    <s v="Coimbatore"/>
    <x v="8"/>
    <x v="624"/>
    <x v="2"/>
    <x v="1"/>
    <x v="0"/>
    <s v="18.9 kmpl"/>
    <n v="18.899999999999999"/>
    <x v="17"/>
    <n v="1197"/>
    <x v="0"/>
    <s v="82 bhp"/>
    <n v="5"/>
    <x v="465"/>
  </r>
  <r>
    <x v="658"/>
    <x v="0"/>
    <s v="Kolkata"/>
    <x v="5"/>
    <x v="180"/>
    <x v="2"/>
    <x v="0"/>
    <x v="0"/>
    <s v="22.74 kmpl"/>
    <n v="22.74"/>
    <x v="25"/>
    <n v="796"/>
    <x v="0"/>
    <s v="47.3 bhp"/>
    <n v="5"/>
    <x v="110"/>
  </r>
  <r>
    <x v="453"/>
    <x v="19"/>
    <s v="Kolkata"/>
    <x v="7"/>
    <x v="625"/>
    <x v="2"/>
    <x v="0"/>
    <x v="0"/>
    <s v="18.2 kmpl"/>
    <n v="18.2"/>
    <x v="2"/>
    <n v="1199"/>
    <x v="0"/>
    <s v="82.5 bhp"/>
    <n v="5"/>
    <x v="466"/>
  </r>
  <r>
    <x v="66"/>
    <x v="11"/>
    <s v="Mumbai"/>
    <x v="6"/>
    <x v="626"/>
    <x v="1"/>
    <x v="1"/>
    <x v="0"/>
    <s v="0.0 kmpl"/>
    <n v="0"/>
    <x v="38"/>
    <n v="1950"/>
    <x v="0"/>
    <s v="194 bhp"/>
    <n v="5"/>
    <x v="467"/>
  </r>
  <r>
    <x v="164"/>
    <x v="20"/>
    <s v="Mumbai"/>
    <x v="3"/>
    <x v="283"/>
    <x v="2"/>
    <x v="1"/>
    <x v="0"/>
    <s v="13.7 kmpl"/>
    <n v="13.7"/>
    <x v="19"/>
    <n v="1798"/>
    <x v="0"/>
    <s v="157.75 bhp"/>
    <n v="5"/>
    <x v="53"/>
  </r>
  <r>
    <x v="603"/>
    <x v="3"/>
    <s v="Kolkata"/>
    <x v="10"/>
    <x v="203"/>
    <x v="1"/>
    <x v="1"/>
    <x v="0"/>
    <s v="16.55 kmpl"/>
    <n v="16.55"/>
    <x v="4"/>
    <n v="1968"/>
    <x v="0"/>
    <s v="147.51 bhp"/>
    <n v="5"/>
    <x v="10"/>
  </r>
  <r>
    <x v="607"/>
    <x v="5"/>
    <s v="Mumbai"/>
    <x v="7"/>
    <x v="283"/>
    <x v="1"/>
    <x v="0"/>
    <x v="1"/>
    <s v="12.8 kmpl"/>
    <n v="12.8"/>
    <x v="18"/>
    <n v="2494"/>
    <x v="1"/>
    <s v="102 bhp"/>
    <n v="8"/>
    <x v="332"/>
  </r>
  <r>
    <x v="659"/>
    <x v="11"/>
    <s v="Coimbatore"/>
    <x v="8"/>
    <x v="627"/>
    <x v="1"/>
    <x v="1"/>
    <x v="0"/>
    <s v="17.9 kmpl"/>
    <n v="17.899999999999999"/>
    <x v="14"/>
    <n v="2143"/>
    <x v="1"/>
    <s v="136 bhp"/>
    <n v="5"/>
    <x v="468"/>
  </r>
  <r>
    <x v="225"/>
    <x v="1"/>
    <s v="Jaipur"/>
    <x v="11"/>
    <x v="490"/>
    <x v="2"/>
    <x v="0"/>
    <x v="1"/>
    <s v="19.81 kmpl"/>
    <n v="19.809999999999999"/>
    <x v="41"/>
    <n v="1086"/>
    <x v="0"/>
    <s v="68.05 bhp"/>
    <n v="5"/>
    <x v="185"/>
  </r>
  <r>
    <x v="436"/>
    <x v="0"/>
    <s v="Kolkata"/>
    <x v="11"/>
    <x v="186"/>
    <x v="2"/>
    <x v="0"/>
    <x v="1"/>
    <s v="17.5 kmpl"/>
    <n v="17.5"/>
    <x v="84"/>
    <n v="1298"/>
    <x v="0"/>
    <s v="85.8 bhp"/>
    <n v="5"/>
    <x v="225"/>
  </r>
  <r>
    <x v="660"/>
    <x v="20"/>
    <s v="Ahmedabad"/>
    <x v="1"/>
    <x v="628"/>
    <x v="1"/>
    <x v="1"/>
    <x v="0"/>
    <s v="21.66 kmpl"/>
    <n v="21.66"/>
    <x v="13"/>
    <n v="1498"/>
    <x v="0"/>
    <s v="103.52 bhp"/>
    <n v="5"/>
    <x v="106"/>
  </r>
  <r>
    <x v="82"/>
    <x v="0"/>
    <s v="Hyderabad"/>
    <x v="3"/>
    <x v="618"/>
    <x v="1"/>
    <x v="0"/>
    <x v="0"/>
    <s v="21.1 kmpl"/>
    <n v="21.1"/>
    <x v="3"/>
    <n v="1248"/>
    <x v="0"/>
    <s v="73.9 bhp"/>
    <n v="5"/>
    <x v="47"/>
  </r>
  <r>
    <x v="661"/>
    <x v="1"/>
    <s v="Jaipur"/>
    <x v="15"/>
    <x v="629"/>
    <x v="2"/>
    <x v="0"/>
    <x v="1"/>
    <s v="14.4 kmpl"/>
    <n v="14.4"/>
    <x v="71"/>
    <n v="1599"/>
    <x v="0"/>
    <s v="94 bhp"/>
    <n v="5"/>
    <x v="263"/>
  </r>
  <r>
    <x v="80"/>
    <x v="2"/>
    <s v="Coimbatore"/>
    <x v="7"/>
    <x v="630"/>
    <x v="2"/>
    <x v="0"/>
    <x v="1"/>
    <s v="17.8 kmpl"/>
    <n v="17.8"/>
    <x v="23"/>
    <n v="1198"/>
    <x v="0"/>
    <s v="86.7 bhp"/>
    <n v="5"/>
    <x v="469"/>
  </r>
  <r>
    <x v="199"/>
    <x v="0"/>
    <s v="Delhi"/>
    <x v="9"/>
    <x v="54"/>
    <x v="2"/>
    <x v="0"/>
    <x v="1"/>
    <s v="18.9 kmpl"/>
    <n v="18.899999999999999"/>
    <x v="0"/>
    <n v="998"/>
    <x v="0"/>
    <s v="67.1 bhp"/>
    <n v="5"/>
    <x v="36"/>
  </r>
  <r>
    <x v="208"/>
    <x v="6"/>
    <s v="Chennai"/>
    <x v="4"/>
    <x v="264"/>
    <x v="1"/>
    <x v="0"/>
    <x v="1"/>
    <s v="22.07 kmpl"/>
    <n v="22.07"/>
    <x v="2"/>
    <n v="1199"/>
    <x v="0"/>
    <s v="73.9 bhp"/>
    <n v="5"/>
    <x v="285"/>
  </r>
  <r>
    <x v="662"/>
    <x v="14"/>
    <s v="Kochi"/>
    <x v="12"/>
    <x v="631"/>
    <x v="1"/>
    <x v="1"/>
    <x v="0"/>
    <s v="12.62 kmpl"/>
    <n v="12.62"/>
    <x v="101"/>
    <n v="2198"/>
    <x v="1"/>
    <s v="158 bhp"/>
    <n v="7"/>
    <x v="470"/>
  </r>
  <r>
    <x v="232"/>
    <x v="1"/>
    <s v="Pune"/>
    <x v="2"/>
    <x v="632"/>
    <x v="2"/>
    <x v="0"/>
    <x v="1"/>
    <s v="17.0 kmpl"/>
    <n v="17"/>
    <x v="17"/>
    <n v="1197"/>
    <x v="0"/>
    <s v="80 bhp"/>
    <n v="5"/>
    <x v="46"/>
  </r>
  <r>
    <x v="663"/>
    <x v="19"/>
    <s v="Bangalore"/>
    <x v="3"/>
    <x v="54"/>
    <x v="1"/>
    <x v="0"/>
    <x v="0"/>
    <s v="25.44 kmpl"/>
    <n v="25.44"/>
    <x v="57"/>
    <n v="936"/>
    <x v="0"/>
    <s v="57.6 bhp"/>
    <n v="5"/>
    <x v="471"/>
  </r>
  <r>
    <x v="664"/>
    <x v="2"/>
    <s v="Kolkata"/>
    <x v="0"/>
    <x v="254"/>
    <x v="2"/>
    <x v="0"/>
    <x v="0"/>
    <s v="14.8 kmpl"/>
    <n v="14.8"/>
    <x v="48"/>
    <n v="1799"/>
    <x v="0"/>
    <s v="130.2 bhp"/>
    <n v="5"/>
    <x v="65"/>
  </r>
  <r>
    <x v="94"/>
    <x v="0"/>
    <s v="Pune"/>
    <x v="7"/>
    <x v="154"/>
    <x v="2"/>
    <x v="0"/>
    <x v="0"/>
    <s v="20.51 kmpl"/>
    <n v="20.51"/>
    <x v="0"/>
    <n v="998"/>
    <x v="0"/>
    <s v="67.04 bhp"/>
    <n v="5"/>
    <x v="207"/>
  </r>
  <r>
    <x v="665"/>
    <x v="20"/>
    <s v="Kochi"/>
    <x v="7"/>
    <x v="633"/>
    <x v="2"/>
    <x v="0"/>
    <x v="0"/>
    <s v="15.0 kmpl"/>
    <n v="15"/>
    <x v="8"/>
    <n v="1598"/>
    <x v="0"/>
    <s v="103.6 bhp"/>
    <n v="5"/>
    <x v="472"/>
  </r>
  <r>
    <x v="666"/>
    <x v="0"/>
    <s v="Pune"/>
    <x v="13"/>
    <x v="634"/>
    <x v="2"/>
    <x v="0"/>
    <x v="1"/>
    <s v="15.4 kmpl"/>
    <n v="15.4"/>
    <x v="94"/>
    <n v="1590"/>
    <x v="0"/>
    <s v="94 bhp"/>
    <n v="5"/>
    <x v="473"/>
  </r>
  <r>
    <x v="528"/>
    <x v="14"/>
    <s v="Bangalore"/>
    <x v="1"/>
    <x v="635"/>
    <x v="1"/>
    <x v="0"/>
    <x v="1"/>
    <s v="22.77 kmpl"/>
    <n v="22.77"/>
    <x v="13"/>
    <n v="1498"/>
    <x v="0"/>
    <s v="98.59 bhp"/>
    <n v="5"/>
    <x v="99"/>
  </r>
  <r>
    <x v="344"/>
    <x v="1"/>
    <s v="Ahmedabad"/>
    <x v="0"/>
    <x v="53"/>
    <x v="2"/>
    <x v="0"/>
    <x v="1"/>
    <s v="13.2 kmpl"/>
    <n v="13.2"/>
    <x v="73"/>
    <n v="1495"/>
    <x v="0"/>
    <s v="94 bhp"/>
    <n v="5"/>
    <x v="54"/>
  </r>
  <r>
    <x v="166"/>
    <x v="12"/>
    <s v="Mumbai"/>
    <x v="3"/>
    <x v="636"/>
    <x v="1"/>
    <x v="1"/>
    <x v="0"/>
    <s v="22.48 kmpl"/>
    <n v="22.48"/>
    <x v="15"/>
    <n v="1995"/>
    <x v="0"/>
    <s v="190 bhp"/>
    <n v="5"/>
    <x v="7"/>
  </r>
  <r>
    <x v="26"/>
    <x v="0"/>
    <s v="Chennai"/>
    <x v="2"/>
    <x v="637"/>
    <x v="2"/>
    <x v="0"/>
    <x v="0"/>
    <s v="20.92 kmpl"/>
    <n v="20.92"/>
    <x v="0"/>
    <n v="998"/>
    <x v="0"/>
    <s v="67.1 bhp"/>
    <n v="5"/>
    <x v="75"/>
  </r>
  <r>
    <x v="667"/>
    <x v="3"/>
    <s v="Bangalore"/>
    <x v="4"/>
    <x v="490"/>
    <x v="1"/>
    <x v="1"/>
    <x v="0"/>
    <s v="15.73 kmpl"/>
    <n v="15.73"/>
    <x v="4"/>
    <n v="1968"/>
    <x v="0"/>
    <s v="174.33 bhp"/>
    <n v="5"/>
    <x v="236"/>
  </r>
  <r>
    <x v="668"/>
    <x v="0"/>
    <s v="Mumbai"/>
    <x v="11"/>
    <x v="638"/>
    <x v="3"/>
    <x v="0"/>
    <x v="0"/>
    <s v="17.3 km/kg"/>
    <n v="17.3"/>
    <x v="22"/>
    <n v="1061"/>
    <x v="0"/>
    <s v="57.5 bhp"/>
    <n v="5"/>
    <x v="146"/>
  </r>
  <r>
    <x v="289"/>
    <x v="5"/>
    <s v="Bangalore"/>
    <x v="14"/>
    <x v="193"/>
    <x v="2"/>
    <x v="1"/>
    <x v="1"/>
    <s v="11.3 kmpl"/>
    <n v="11.3"/>
    <x v="68"/>
    <n v="1794"/>
    <x v="0"/>
    <s v="125 bhp"/>
    <n v="5"/>
    <x v="103"/>
  </r>
  <r>
    <x v="669"/>
    <x v="18"/>
    <s v="Pune"/>
    <x v="2"/>
    <x v="639"/>
    <x v="1"/>
    <x v="1"/>
    <x v="0"/>
    <s v="13.5 kmpl"/>
    <n v="13.5"/>
    <x v="72"/>
    <n v="2400"/>
    <x v="1"/>
    <s v="215 bhp"/>
    <n v="5"/>
    <x v="474"/>
  </r>
  <r>
    <x v="670"/>
    <x v="2"/>
    <s v="Kolkata"/>
    <x v="5"/>
    <x v="640"/>
    <x v="1"/>
    <x v="0"/>
    <x v="0"/>
    <s v="27.3 kmpl"/>
    <n v="27.3"/>
    <x v="13"/>
    <n v="1498"/>
    <x v="0"/>
    <s v="98.6 bhp"/>
    <n v="5"/>
    <x v="406"/>
  </r>
  <r>
    <x v="220"/>
    <x v="0"/>
    <s v="Delhi"/>
    <x v="8"/>
    <x v="641"/>
    <x v="1"/>
    <x v="0"/>
    <x v="0"/>
    <s v="28.09 kmpl"/>
    <n v="28.09"/>
    <x v="3"/>
    <n v="1248"/>
    <x v="0"/>
    <s v="88.5 bhp"/>
    <n v="5"/>
    <x v="165"/>
  </r>
  <r>
    <x v="229"/>
    <x v="0"/>
    <s v="Mumbai"/>
    <x v="5"/>
    <x v="642"/>
    <x v="2"/>
    <x v="0"/>
    <x v="0"/>
    <s v="20.4 kmpl"/>
    <n v="20.399999999999999"/>
    <x v="17"/>
    <n v="1197"/>
    <x v="0"/>
    <s v="81.80 bhp"/>
    <n v="5"/>
    <x v="475"/>
  </r>
  <r>
    <x v="133"/>
    <x v="11"/>
    <s v="Kochi"/>
    <x v="1"/>
    <x v="643"/>
    <x v="1"/>
    <x v="1"/>
    <x v="0"/>
    <s v="19.27 kmpl"/>
    <n v="19.27"/>
    <x v="14"/>
    <n v="2143"/>
    <x v="1"/>
    <s v="170 bhp"/>
    <n v="5"/>
    <x v="476"/>
  </r>
  <r>
    <x v="671"/>
    <x v="0"/>
    <s v="Chennai"/>
    <x v="0"/>
    <x v="644"/>
    <x v="2"/>
    <x v="0"/>
    <x v="1"/>
    <s v="18.9 kmpl"/>
    <n v="18.899999999999999"/>
    <x v="22"/>
    <n v="1061"/>
    <x v="0"/>
    <s v="67 bhp"/>
    <n v="5"/>
    <x v="193"/>
  </r>
  <r>
    <x v="672"/>
    <x v="11"/>
    <s v="Pune"/>
    <x v="1"/>
    <x v="272"/>
    <x v="2"/>
    <x v="1"/>
    <x v="0"/>
    <s v="15.5 kmpl"/>
    <n v="15.5"/>
    <x v="56"/>
    <n v="1595"/>
    <x v="0"/>
    <s v="120.7 bhp"/>
    <n v="5"/>
    <x v="477"/>
  </r>
  <r>
    <x v="673"/>
    <x v="1"/>
    <s v="Pune"/>
    <x v="11"/>
    <x v="274"/>
    <x v="2"/>
    <x v="0"/>
    <x v="0"/>
    <s v="0.0 kmpl"/>
    <n v="0"/>
    <x v="41"/>
    <n v="1086"/>
    <x v="0"/>
    <s v="62 bhp"/>
    <n v="5"/>
    <x v="146"/>
  </r>
  <r>
    <x v="674"/>
    <x v="0"/>
    <s v="Coimbatore"/>
    <x v="8"/>
    <x v="645"/>
    <x v="1"/>
    <x v="1"/>
    <x v="0"/>
    <s v="26.59 kmpl"/>
    <n v="26.59"/>
    <x v="3"/>
    <n v="1248"/>
    <x v="0"/>
    <s v="74 bhp"/>
    <n v="5"/>
    <x v="478"/>
  </r>
  <r>
    <x v="312"/>
    <x v="1"/>
    <s v="Pune"/>
    <x v="7"/>
    <x v="646"/>
    <x v="2"/>
    <x v="1"/>
    <x v="0"/>
    <s v="18.9 kmpl"/>
    <n v="18.899999999999999"/>
    <x v="17"/>
    <n v="1197"/>
    <x v="0"/>
    <s v="82 bhp"/>
    <n v="5"/>
    <x v="2"/>
  </r>
  <r>
    <x v="675"/>
    <x v="4"/>
    <s v="Chennai"/>
    <x v="4"/>
    <x v="97"/>
    <x v="2"/>
    <x v="0"/>
    <x v="1"/>
    <s v="16.95 kmpl"/>
    <n v="16.95"/>
    <x v="13"/>
    <n v="1498"/>
    <x v="0"/>
    <s v="97.7 bhp"/>
    <n v="5"/>
    <x v="479"/>
  </r>
  <r>
    <x v="676"/>
    <x v="0"/>
    <s v="Hyderabad"/>
    <x v="0"/>
    <x v="647"/>
    <x v="2"/>
    <x v="0"/>
    <x v="0"/>
    <s v="19.0 kmpl"/>
    <n v="19"/>
    <x v="0"/>
    <n v="998"/>
    <x v="0"/>
    <s v="66.1 bhp"/>
    <n v="5"/>
    <x v="110"/>
  </r>
  <r>
    <x v="677"/>
    <x v="10"/>
    <s v="Hyderabad"/>
    <x v="6"/>
    <x v="648"/>
    <x v="2"/>
    <x v="0"/>
    <x v="0"/>
    <s v="25.17 kmpl"/>
    <n v="25.17"/>
    <x v="32"/>
    <n v="799"/>
    <x v="0"/>
    <s v="53.3 bhp"/>
    <n v="5"/>
    <x v="80"/>
  </r>
  <r>
    <x v="678"/>
    <x v="1"/>
    <s v="Coimbatore"/>
    <x v="3"/>
    <x v="649"/>
    <x v="2"/>
    <x v="1"/>
    <x v="0"/>
    <s v="17.1 kmpl"/>
    <n v="17.100000000000001"/>
    <x v="53"/>
    <n v="1591"/>
    <x v="0"/>
    <s v="121.4 bhp"/>
    <n v="5"/>
    <x v="480"/>
  </r>
  <r>
    <x v="259"/>
    <x v="0"/>
    <s v="Chennai"/>
    <x v="11"/>
    <x v="97"/>
    <x v="2"/>
    <x v="0"/>
    <x v="1"/>
    <s v="18.9 kmpl"/>
    <n v="18.899999999999999"/>
    <x v="22"/>
    <n v="1061"/>
    <x v="0"/>
    <s v="67 bhp"/>
    <n v="5"/>
    <x v="0"/>
  </r>
  <r>
    <x v="679"/>
    <x v="12"/>
    <s v="Kolkata"/>
    <x v="4"/>
    <x v="650"/>
    <x v="1"/>
    <x v="1"/>
    <x v="0"/>
    <s v="18.88 kmpl"/>
    <n v="18.88"/>
    <x v="15"/>
    <n v="1995"/>
    <x v="0"/>
    <s v="184 bhp"/>
    <n v="5"/>
    <x v="51"/>
  </r>
  <r>
    <x v="258"/>
    <x v="12"/>
    <s v="Delhi"/>
    <x v="4"/>
    <x v="171"/>
    <x v="1"/>
    <x v="1"/>
    <x v="0"/>
    <s v="18.48 kmpl"/>
    <n v="18.48"/>
    <x v="15"/>
    <n v="1995"/>
    <x v="0"/>
    <s v="177 bhp"/>
    <n v="5"/>
    <x v="140"/>
  </r>
  <r>
    <x v="680"/>
    <x v="7"/>
    <s v="Jaipur"/>
    <x v="5"/>
    <x v="54"/>
    <x v="1"/>
    <x v="0"/>
    <x v="0"/>
    <s v="25.0 kmpl"/>
    <n v="25"/>
    <x v="37"/>
    <n v="1396"/>
    <x v="0"/>
    <s v="69.01 bhp"/>
    <n v="5"/>
    <x v="70"/>
  </r>
  <r>
    <x v="215"/>
    <x v="1"/>
    <s v="Hyderabad"/>
    <x v="1"/>
    <x v="180"/>
    <x v="1"/>
    <x v="0"/>
    <x v="0"/>
    <s v="22.54 kmpl"/>
    <n v="22.54"/>
    <x v="37"/>
    <n v="1396"/>
    <x v="0"/>
    <s v="88.73 bhp"/>
    <n v="5"/>
    <x v="132"/>
  </r>
  <r>
    <x v="681"/>
    <x v="0"/>
    <s v="Kochi"/>
    <x v="12"/>
    <x v="651"/>
    <x v="2"/>
    <x v="0"/>
    <x v="0"/>
    <s v="16.8 kmpl"/>
    <n v="16.8"/>
    <x v="25"/>
    <n v="796"/>
    <x v="0"/>
    <s v="34.2 bhp"/>
    <n v="8"/>
    <x v="82"/>
  </r>
  <r>
    <x v="209"/>
    <x v="0"/>
    <s v="Hyderabad"/>
    <x v="7"/>
    <x v="652"/>
    <x v="1"/>
    <x v="0"/>
    <x v="0"/>
    <s v="25.2 kmpl"/>
    <n v="25.2"/>
    <x v="3"/>
    <n v="1248"/>
    <x v="0"/>
    <s v="74 bhp"/>
    <n v="5"/>
    <x v="481"/>
  </r>
  <r>
    <x v="682"/>
    <x v="14"/>
    <s v="Coimbatore"/>
    <x v="12"/>
    <x v="653"/>
    <x v="1"/>
    <x v="0"/>
    <x v="0"/>
    <s v="23.0 kmpl"/>
    <n v="23"/>
    <x v="13"/>
    <n v="1498"/>
    <x v="0"/>
    <s v="98.96 bhp"/>
    <n v="5"/>
    <x v="482"/>
  </r>
  <r>
    <x v="73"/>
    <x v="2"/>
    <s v="Mumbai"/>
    <x v="7"/>
    <x v="654"/>
    <x v="2"/>
    <x v="1"/>
    <x v="0"/>
    <s v="16.5 kmpl"/>
    <n v="16.5"/>
    <x v="23"/>
    <n v="1198"/>
    <x v="0"/>
    <s v="86.8 bhp"/>
    <n v="5"/>
    <x v="290"/>
  </r>
  <r>
    <x v="683"/>
    <x v="5"/>
    <s v="Chennai"/>
    <x v="8"/>
    <x v="655"/>
    <x v="1"/>
    <x v="0"/>
    <x v="0"/>
    <s v="13.68 kmpl"/>
    <n v="13.68"/>
    <x v="33"/>
    <n v="2393"/>
    <x v="1"/>
    <s v="147.8 bhp"/>
    <n v="7"/>
    <x v="51"/>
  </r>
  <r>
    <x v="684"/>
    <x v="13"/>
    <s v="Bangalore"/>
    <x v="11"/>
    <x v="656"/>
    <x v="1"/>
    <x v="0"/>
    <x v="1"/>
    <s v="10.5 kmpl"/>
    <n v="10.5"/>
    <x v="11"/>
    <n v="2179"/>
    <x v="1"/>
    <s v="120 bhp"/>
    <n v="8"/>
    <x v="479"/>
  </r>
  <r>
    <x v="23"/>
    <x v="1"/>
    <s v="Kolkata"/>
    <x v="0"/>
    <x v="245"/>
    <x v="2"/>
    <x v="0"/>
    <x v="0"/>
    <s v="18.5 kmpl"/>
    <n v="18.5"/>
    <x v="17"/>
    <n v="1197"/>
    <x v="0"/>
    <s v="80 bhp"/>
    <n v="5"/>
    <x v="50"/>
  </r>
  <r>
    <x v="171"/>
    <x v="1"/>
    <s v="Ahmedabad"/>
    <x v="7"/>
    <x v="657"/>
    <x v="1"/>
    <x v="0"/>
    <x v="0"/>
    <s v="22.32 kmpl"/>
    <n v="22.32"/>
    <x v="1"/>
    <n v="1582"/>
    <x v="0"/>
    <s v="126.32 bhp"/>
    <n v="5"/>
    <x v="29"/>
  </r>
  <r>
    <x v="437"/>
    <x v="13"/>
    <s v="Chennai"/>
    <x v="7"/>
    <x v="256"/>
    <x v="1"/>
    <x v="0"/>
    <x v="0"/>
    <s v="15.1 kmpl"/>
    <n v="15.1"/>
    <x v="11"/>
    <n v="2179"/>
    <x v="1"/>
    <s v="140 bhp"/>
    <n v="7"/>
    <x v="483"/>
  </r>
  <r>
    <x v="609"/>
    <x v="6"/>
    <s v="Coimbatore"/>
    <x v="7"/>
    <x v="658"/>
    <x v="1"/>
    <x v="0"/>
    <x v="0"/>
    <s v="20.64 kmpl"/>
    <n v="20.64"/>
    <x v="13"/>
    <n v="1498"/>
    <x v="0"/>
    <s v="108.5 bhp"/>
    <n v="5"/>
    <x v="484"/>
  </r>
  <r>
    <x v="685"/>
    <x v="0"/>
    <s v="Kochi"/>
    <x v="12"/>
    <x v="659"/>
    <x v="1"/>
    <x v="0"/>
    <x v="0"/>
    <s v="26.59 kmpl"/>
    <n v="26.59"/>
    <x v="3"/>
    <n v="1248"/>
    <x v="0"/>
    <s v="74 bhp"/>
    <n v="5"/>
    <x v="485"/>
  </r>
  <r>
    <x v="686"/>
    <x v="7"/>
    <s v="Pune"/>
    <x v="0"/>
    <x v="660"/>
    <x v="2"/>
    <x v="0"/>
    <x v="0"/>
    <s v="13.7 kmpl"/>
    <n v="13.7"/>
    <x v="83"/>
    <n v="1368"/>
    <x v="0"/>
    <s v="88.8 bhp"/>
    <n v="5"/>
    <x v="32"/>
  </r>
  <r>
    <x v="52"/>
    <x v="0"/>
    <s v="Kolkata"/>
    <x v="3"/>
    <x v="445"/>
    <x v="1"/>
    <x v="0"/>
    <x v="1"/>
    <s v="22.9 kmpl"/>
    <n v="22.9"/>
    <x v="3"/>
    <n v="1248"/>
    <x v="0"/>
    <s v="74 bhp"/>
    <n v="5"/>
    <x v="54"/>
  </r>
  <r>
    <x v="92"/>
    <x v="6"/>
    <s v="Chennai"/>
    <x v="4"/>
    <x v="11"/>
    <x v="1"/>
    <x v="0"/>
    <x v="0"/>
    <s v="22.07 kmpl"/>
    <n v="22.07"/>
    <x v="2"/>
    <n v="1199"/>
    <x v="0"/>
    <s v="73.9 bhp"/>
    <n v="5"/>
    <x v="119"/>
  </r>
  <r>
    <x v="293"/>
    <x v="2"/>
    <s v="Pune"/>
    <x v="10"/>
    <x v="244"/>
    <x v="2"/>
    <x v="0"/>
    <x v="1"/>
    <s v="17.0 kmpl"/>
    <n v="17"/>
    <x v="10"/>
    <n v="1497"/>
    <x v="0"/>
    <s v="118 bhp"/>
    <n v="5"/>
    <x v="6"/>
  </r>
  <r>
    <x v="687"/>
    <x v="1"/>
    <s v="Bangalore"/>
    <x v="7"/>
    <x v="193"/>
    <x v="1"/>
    <x v="0"/>
    <x v="0"/>
    <s v="23.0 kmpl"/>
    <n v="23"/>
    <x v="37"/>
    <n v="1396"/>
    <x v="0"/>
    <s v="90 bhp"/>
    <n v="5"/>
    <x v="44"/>
  </r>
  <r>
    <x v="293"/>
    <x v="2"/>
    <s v="Coimbatore"/>
    <x v="3"/>
    <x v="661"/>
    <x v="2"/>
    <x v="0"/>
    <x v="0"/>
    <s v="17.0 kmpl"/>
    <n v="17"/>
    <x v="10"/>
    <n v="1497"/>
    <x v="0"/>
    <s v="118 bhp"/>
    <n v="5"/>
    <x v="486"/>
  </r>
  <r>
    <x v="688"/>
    <x v="19"/>
    <s v="Kochi"/>
    <x v="7"/>
    <x v="662"/>
    <x v="1"/>
    <x v="0"/>
    <x v="0"/>
    <s v="25.44 kmpl"/>
    <n v="25.44"/>
    <x v="57"/>
    <n v="936"/>
    <x v="0"/>
    <s v="57.6 bhp"/>
    <n v="5"/>
    <x v="487"/>
  </r>
  <r>
    <x v="298"/>
    <x v="19"/>
    <s v="Kochi"/>
    <x v="7"/>
    <x v="663"/>
    <x v="2"/>
    <x v="0"/>
    <x v="0"/>
    <s v="16.2 kmpl"/>
    <n v="16.2"/>
    <x v="69"/>
    <n v="995"/>
    <x v="0"/>
    <s v="62.1 bhp"/>
    <n v="5"/>
    <x v="46"/>
  </r>
  <r>
    <x v="689"/>
    <x v="7"/>
    <s v="Delhi"/>
    <x v="2"/>
    <x v="584"/>
    <x v="1"/>
    <x v="0"/>
    <x v="1"/>
    <s v="11.57 kmpl"/>
    <n v="11.57"/>
    <x v="11"/>
    <n v="2179"/>
    <x v="1"/>
    <s v="138.1 bhp"/>
    <n v="7"/>
    <x v="6"/>
  </r>
  <r>
    <x v="690"/>
    <x v="11"/>
    <s v="Delhi"/>
    <x v="7"/>
    <x v="13"/>
    <x v="1"/>
    <x v="1"/>
    <x v="0"/>
    <s v="11.3 kmpl"/>
    <n v="11.3"/>
    <x v="24"/>
    <n v="2987"/>
    <x v="1"/>
    <s v="254.8 bhp"/>
    <n v="7"/>
    <x v="488"/>
  </r>
  <r>
    <x v="587"/>
    <x v="12"/>
    <s v="Pune"/>
    <x v="11"/>
    <x v="664"/>
    <x v="1"/>
    <x v="1"/>
    <x v="0"/>
    <s v="11.5 kmpl"/>
    <n v="11.5"/>
    <x v="46"/>
    <n v="2993"/>
    <x v="1"/>
    <s v="235 bhp"/>
    <n v="5"/>
    <x v="363"/>
  </r>
  <r>
    <x v="691"/>
    <x v="5"/>
    <s v="Kochi"/>
    <x v="4"/>
    <x v="665"/>
    <x v="1"/>
    <x v="0"/>
    <x v="0"/>
    <s v="14.24 kmpl"/>
    <n v="14.24"/>
    <x v="7"/>
    <n v="2755"/>
    <x v="1"/>
    <s v="174.5 bhp"/>
    <n v="7"/>
    <x v="489"/>
  </r>
  <r>
    <x v="692"/>
    <x v="12"/>
    <s v="Pune"/>
    <x v="3"/>
    <x v="256"/>
    <x v="2"/>
    <x v="1"/>
    <x v="0"/>
    <s v="11.25 kmpl"/>
    <n v="11.25"/>
    <x v="15"/>
    <n v="1995"/>
    <x v="0"/>
    <s v="150 bhp"/>
    <n v="5"/>
    <x v="312"/>
  </r>
  <r>
    <x v="693"/>
    <x v="10"/>
    <s v="Kochi"/>
    <x v="12"/>
    <x v="666"/>
    <x v="1"/>
    <x v="0"/>
    <x v="0"/>
    <s v="20.37 kmpl"/>
    <n v="20.37"/>
    <x v="6"/>
    <n v="1461"/>
    <x v="0"/>
    <s v="108.45 bhp"/>
    <n v="5"/>
    <x v="490"/>
  </r>
  <r>
    <x v="47"/>
    <x v="1"/>
    <s v="Coimbatore"/>
    <x v="5"/>
    <x v="667"/>
    <x v="1"/>
    <x v="0"/>
    <x v="0"/>
    <s v="24.4 kmpl"/>
    <n v="24.4"/>
    <x v="30"/>
    <n v="1120"/>
    <x v="0"/>
    <s v="71 bhp"/>
    <n v="5"/>
    <x v="368"/>
  </r>
  <r>
    <x v="20"/>
    <x v="12"/>
    <s v="Hyderabad"/>
    <x v="0"/>
    <x v="216"/>
    <x v="1"/>
    <x v="1"/>
    <x v="1"/>
    <s v="13.2 kmpl"/>
    <n v="13.2"/>
    <x v="15"/>
    <n v="1995"/>
    <x v="0"/>
    <s v="170 bhp"/>
    <n v="5"/>
    <x v="248"/>
  </r>
  <r>
    <x v="113"/>
    <x v="12"/>
    <s v="Hyderabad"/>
    <x v="11"/>
    <x v="183"/>
    <x v="2"/>
    <x v="1"/>
    <x v="1"/>
    <s v="10.8 kmpl"/>
    <n v="10.8"/>
    <x v="49"/>
    <n v="2497"/>
    <x v="1"/>
    <s v="215 bhp"/>
    <n v="5"/>
    <x v="248"/>
  </r>
  <r>
    <x v="694"/>
    <x v="4"/>
    <s v="Pune"/>
    <x v="0"/>
    <x v="668"/>
    <x v="2"/>
    <x v="0"/>
    <x v="1"/>
    <s v="18.06 kmpl"/>
    <n v="18.059999999999999"/>
    <x v="23"/>
    <n v="1198"/>
    <x v="0"/>
    <s v="75 bhp"/>
    <n v="5"/>
    <x v="293"/>
  </r>
  <r>
    <x v="446"/>
    <x v="17"/>
    <s v="Delhi"/>
    <x v="7"/>
    <x v="128"/>
    <x v="1"/>
    <x v="1"/>
    <x v="0"/>
    <s v="16.36 kmpl"/>
    <n v="16.36"/>
    <x v="11"/>
    <n v="2179"/>
    <x v="1"/>
    <s v="187.7 bhp"/>
    <n v="5"/>
    <x v="121"/>
  </r>
  <r>
    <x v="695"/>
    <x v="8"/>
    <s v="Bangalore"/>
    <x v="2"/>
    <x v="97"/>
    <x v="1"/>
    <x v="1"/>
    <x v="0"/>
    <s v="10.2 kmpl"/>
    <n v="10.199999999999999"/>
    <x v="102"/>
    <n v="4367"/>
    <x v="2"/>
    <s v="308 bhp"/>
    <n v="7"/>
    <x v="491"/>
  </r>
  <r>
    <x v="696"/>
    <x v="23"/>
    <s v="Mumbai"/>
    <x v="8"/>
    <x v="669"/>
    <x v="2"/>
    <x v="1"/>
    <x v="0"/>
    <s v="16.0 kmpl"/>
    <n v="16"/>
    <x v="83"/>
    <n v="1368"/>
    <x v="0"/>
    <s v="160 bhp"/>
    <n v="5"/>
    <x v="236"/>
  </r>
  <r>
    <x v="697"/>
    <x v="2"/>
    <s v="Delhi"/>
    <x v="0"/>
    <x v="421"/>
    <x v="2"/>
    <x v="1"/>
    <x v="1"/>
    <s v="10.1 kmpl"/>
    <n v="10.1"/>
    <x v="50"/>
    <n v="2354"/>
    <x v="1"/>
    <s v="152 bhp"/>
    <n v="5"/>
    <x v="285"/>
  </r>
  <r>
    <x v="421"/>
    <x v="0"/>
    <s v="Coimbatore"/>
    <x v="4"/>
    <x v="670"/>
    <x v="2"/>
    <x v="0"/>
    <x v="0"/>
    <s v="18.6 kmpl"/>
    <n v="18.600000000000001"/>
    <x v="17"/>
    <n v="1197"/>
    <x v="0"/>
    <s v="85.8 bhp"/>
    <n v="5"/>
    <x v="492"/>
  </r>
  <r>
    <x v="47"/>
    <x v="1"/>
    <s v="Chennai"/>
    <x v="5"/>
    <x v="256"/>
    <x v="1"/>
    <x v="0"/>
    <x v="0"/>
    <s v="24.4 kmpl"/>
    <n v="24.4"/>
    <x v="30"/>
    <n v="1120"/>
    <x v="0"/>
    <s v="71 bhp"/>
    <n v="5"/>
    <x v="6"/>
  </r>
  <r>
    <x v="546"/>
    <x v="4"/>
    <s v="Kochi"/>
    <x v="1"/>
    <x v="671"/>
    <x v="1"/>
    <x v="0"/>
    <x v="0"/>
    <s v="19.01 kmpl"/>
    <n v="19.010000000000002"/>
    <x v="6"/>
    <n v="1461"/>
    <x v="0"/>
    <s v="108.5 bhp"/>
    <n v="5"/>
    <x v="493"/>
  </r>
  <r>
    <x v="698"/>
    <x v="3"/>
    <s v="Hyderabad"/>
    <x v="1"/>
    <x v="145"/>
    <x v="1"/>
    <x v="1"/>
    <x v="0"/>
    <s v="18.25 kmpl"/>
    <n v="18.25"/>
    <x v="4"/>
    <n v="1968"/>
    <x v="0"/>
    <s v="187.74 bhp"/>
    <n v="5"/>
    <x v="341"/>
  </r>
  <r>
    <x v="699"/>
    <x v="1"/>
    <s v="Coimbatore"/>
    <x v="5"/>
    <x v="672"/>
    <x v="2"/>
    <x v="0"/>
    <x v="0"/>
    <s v="18.9 kmpl"/>
    <n v="18.899999999999999"/>
    <x v="17"/>
    <n v="1197"/>
    <x v="0"/>
    <s v="82 bhp"/>
    <n v="5"/>
    <x v="494"/>
  </r>
  <r>
    <x v="700"/>
    <x v="5"/>
    <s v="Hyderabad"/>
    <x v="1"/>
    <x v="673"/>
    <x v="1"/>
    <x v="0"/>
    <x v="0"/>
    <s v="12.99 kmpl"/>
    <n v="12.99"/>
    <x v="18"/>
    <n v="2494"/>
    <x v="1"/>
    <s v="100.6 bhp"/>
    <n v="8"/>
    <x v="55"/>
  </r>
  <r>
    <x v="23"/>
    <x v="1"/>
    <s v="Kolkata"/>
    <x v="1"/>
    <x v="30"/>
    <x v="2"/>
    <x v="0"/>
    <x v="0"/>
    <s v="18.5 kmpl"/>
    <n v="18.5"/>
    <x v="17"/>
    <n v="1197"/>
    <x v="0"/>
    <s v="80 bhp"/>
    <n v="5"/>
    <x v="150"/>
  </r>
  <r>
    <x v="528"/>
    <x v="14"/>
    <s v="Kolkata"/>
    <x v="4"/>
    <x v="178"/>
    <x v="1"/>
    <x v="0"/>
    <x v="0"/>
    <s v="22.77 kmpl"/>
    <n v="22.77"/>
    <x v="13"/>
    <n v="1498"/>
    <x v="0"/>
    <s v="98.59 bhp"/>
    <n v="5"/>
    <x v="314"/>
  </r>
  <r>
    <x v="249"/>
    <x v="2"/>
    <s v="Hyderabad"/>
    <x v="3"/>
    <x v="674"/>
    <x v="2"/>
    <x v="0"/>
    <x v="0"/>
    <s v="17.0 kmpl"/>
    <n v="17"/>
    <x v="10"/>
    <n v="1497"/>
    <x v="0"/>
    <s v="118 bhp"/>
    <n v="5"/>
    <x v="90"/>
  </r>
  <r>
    <x v="701"/>
    <x v="14"/>
    <s v="Coimbatore"/>
    <x v="6"/>
    <x v="675"/>
    <x v="2"/>
    <x v="1"/>
    <x v="0"/>
    <s v="14.8 kmpl"/>
    <n v="14.8"/>
    <x v="10"/>
    <n v="1497"/>
    <x v="0"/>
    <s v="121.36 bhp"/>
    <n v="5"/>
    <x v="495"/>
  </r>
  <r>
    <x v="92"/>
    <x v="6"/>
    <s v="Kolkata"/>
    <x v="7"/>
    <x v="30"/>
    <x v="1"/>
    <x v="0"/>
    <x v="0"/>
    <s v="22.07 kmpl"/>
    <n v="22.07"/>
    <x v="2"/>
    <n v="1199"/>
    <x v="0"/>
    <s v="73.9 bhp"/>
    <n v="5"/>
    <x v="82"/>
  </r>
  <r>
    <x v="133"/>
    <x v="11"/>
    <s v="Mumbai"/>
    <x v="0"/>
    <x v="225"/>
    <x v="1"/>
    <x v="1"/>
    <x v="0"/>
    <s v="19.27 kmpl"/>
    <n v="19.27"/>
    <x v="14"/>
    <n v="2143"/>
    <x v="1"/>
    <s v="170 bhp"/>
    <n v="5"/>
    <x v="496"/>
  </r>
  <r>
    <x v="379"/>
    <x v="14"/>
    <s v="Hyderabad"/>
    <x v="4"/>
    <x v="224"/>
    <x v="1"/>
    <x v="0"/>
    <x v="0"/>
    <s v="22.7 kmpl"/>
    <n v="22.7"/>
    <x v="13"/>
    <n v="1498"/>
    <x v="0"/>
    <s v="89.84 bhp"/>
    <n v="5"/>
    <x v="177"/>
  </r>
  <r>
    <x v="702"/>
    <x v="7"/>
    <s v="Hyderabad"/>
    <x v="8"/>
    <x v="676"/>
    <x v="2"/>
    <x v="0"/>
    <x v="0"/>
    <s v="14.4 kmpl"/>
    <n v="14.4"/>
    <x v="37"/>
    <n v="1396"/>
    <x v="0"/>
    <s v="65 bhp"/>
    <n v="5"/>
    <x v="2"/>
  </r>
  <r>
    <x v="428"/>
    <x v="0"/>
    <s v="Delhi"/>
    <x v="7"/>
    <x v="677"/>
    <x v="1"/>
    <x v="0"/>
    <x v="0"/>
    <s v="26.59 kmpl"/>
    <n v="26.59"/>
    <x v="3"/>
    <n v="1248"/>
    <x v="0"/>
    <s v="74 bhp"/>
    <n v="5"/>
    <x v="290"/>
  </r>
  <r>
    <x v="703"/>
    <x v="0"/>
    <s v="Coimbatore"/>
    <x v="5"/>
    <x v="678"/>
    <x v="1"/>
    <x v="0"/>
    <x v="0"/>
    <s v="25.1 kmpl"/>
    <n v="25.1"/>
    <x v="3"/>
    <n v="1248"/>
    <x v="0"/>
    <s v="88.5 bhp"/>
    <n v="5"/>
    <x v="497"/>
  </r>
  <r>
    <x v="29"/>
    <x v="10"/>
    <s v="Pune"/>
    <x v="7"/>
    <x v="35"/>
    <x v="1"/>
    <x v="0"/>
    <x v="0"/>
    <s v="19.01 kmpl"/>
    <n v="19.010000000000002"/>
    <x v="6"/>
    <n v="1461"/>
    <x v="0"/>
    <s v="108.45 bhp"/>
    <n v="5"/>
    <x v="106"/>
  </r>
  <r>
    <x v="202"/>
    <x v="0"/>
    <s v="Delhi"/>
    <x v="5"/>
    <x v="52"/>
    <x v="2"/>
    <x v="0"/>
    <x v="0"/>
    <s v="18.9 kmpl"/>
    <n v="18.899999999999999"/>
    <x v="0"/>
    <n v="998"/>
    <x v="0"/>
    <s v="67.1 bhp"/>
    <n v="5"/>
    <x v="115"/>
  </r>
  <r>
    <x v="673"/>
    <x v="1"/>
    <s v="Hyderabad"/>
    <x v="0"/>
    <x v="679"/>
    <x v="2"/>
    <x v="0"/>
    <x v="0"/>
    <s v="0.0 kmpl"/>
    <n v="0"/>
    <x v="41"/>
    <n v="1086"/>
    <x v="0"/>
    <s v="62 bhp"/>
    <n v="5"/>
    <x v="103"/>
  </r>
  <r>
    <x v="163"/>
    <x v="19"/>
    <s v="Chennai"/>
    <x v="2"/>
    <x v="680"/>
    <x v="1"/>
    <x v="0"/>
    <x v="3"/>
    <s v="25.44 kmpl"/>
    <n v="25.44"/>
    <x v="57"/>
    <n v="936"/>
    <x v="0"/>
    <s v="57.6 bhp"/>
    <n v="5"/>
    <x v="144"/>
  </r>
  <r>
    <x v="704"/>
    <x v="13"/>
    <s v="Delhi"/>
    <x v="8"/>
    <x v="681"/>
    <x v="1"/>
    <x v="0"/>
    <x v="0"/>
    <s v="16.0 kmpl"/>
    <n v="16"/>
    <x v="58"/>
    <n v="1997"/>
    <x v="0"/>
    <s v="140 bhp"/>
    <n v="7"/>
    <x v="336"/>
  </r>
  <r>
    <x v="705"/>
    <x v="1"/>
    <s v="Delhi"/>
    <x v="3"/>
    <x v="154"/>
    <x v="2"/>
    <x v="0"/>
    <x v="1"/>
    <s v="19.81 kmpl"/>
    <n v="19.809999999999999"/>
    <x v="41"/>
    <n v="1086"/>
    <x v="0"/>
    <s v="68.05 bhp"/>
    <n v="5"/>
    <x v="313"/>
  </r>
  <r>
    <x v="706"/>
    <x v="7"/>
    <s v="Hyderabad"/>
    <x v="9"/>
    <x v="604"/>
    <x v="1"/>
    <x v="0"/>
    <x v="0"/>
    <s v="13.93 kmpl"/>
    <n v="13.93"/>
    <x v="11"/>
    <n v="2179"/>
    <x v="1"/>
    <s v="138 bhp"/>
    <n v="7"/>
    <x v="47"/>
  </r>
  <r>
    <x v="241"/>
    <x v="1"/>
    <s v="Kolkata"/>
    <x v="10"/>
    <x v="682"/>
    <x v="2"/>
    <x v="0"/>
    <x v="0"/>
    <s v="20.36 kmpl"/>
    <n v="20.36"/>
    <x v="17"/>
    <n v="1197"/>
    <x v="0"/>
    <s v="78.9 bhp"/>
    <n v="5"/>
    <x v="498"/>
  </r>
  <r>
    <x v="105"/>
    <x v="5"/>
    <s v="Bangalore"/>
    <x v="5"/>
    <x v="309"/>
    <x v="1"/>
    <x v="1"/>
    <x v="0"/>
    <s v="11.36 kmpl"/>
    <n v="11.36"/>
    <x v="7"/>
    <n v="2755"/>
    <x v="1"/>
    <s v="171.5 bhp"/>
    <n v="7"/>
    <x v="340"/>
  </r>
  <r>
    <x v="707"/>
    <x v="20"/>
    <s v="Jaipur"/>
    <x v="0"/>
    <x v="683"/>
    <x v="1"/>
    <x v="0"/>
    <x v="0"/>
    <s v="17.5 kmpl"/>
    <n v="17.5"/>
    <x v="60"/>
    <n v="1896"/>
    <x v="0"/>
    <s v="106 bhp"/>
    <n v="5"/>
    <x v="24"/>
  </r>
  <r>
    <x v="53"/>
    <x v="1"/>
    <s v="Kolkata"/>
    <x v="4"/>
    <x v="137"/>
    <x v="2"/>
    <x v="0"/>
    <x v="0"/>
    <s v="18.9 kmpl"/>
    <n v="18.899999999999999"/>
    <x v="17"/>
    <n v="1197"/>
    <x v="0"/>
    <s v="82 bhp"/>
    <n v="5"/>
    <x v="242"/>
  </r>
  <r>
    <x v="439"/>
    <x v="5"/>
    <s v="Pune"/>
    <x v="3"/>
    <x v="684"/>
    <x v="1"/>
    <x v="0"/>
    <x v="1"/>
    <s v="23.59 kmpl"/>
    <n v="23.59"/>
    <x v="62"/>
    <n v="1364"/>
    <x v="0"/>
    <s v="null bhp"/>
    <n v="5"/>
    <x v="110"/>
  </r>
  <r>
    <x v="280"/>
    <x v="0"/>
    <s v="Kolkata"/>
    <x v="7"/>
    <x v="145"/>
    <x v="1"/>
    <x v="0"/>
    <x v="0"/>
    <s v="23.4 kmpl"/>
    <n v="23.4"/>
    <x v="3"/>
    <n v="1248"/>
    <x v="0"/>
    <s v="74 bhp"/>
    <n v="5"/>
    <x v="43"/>
  </r>
  <r>
    <x v="708"/>
    <x v="1"/>
    <s v="Kochi"/>
    <x v="0"/>
    <x v="685"/>
    <x v="1"/>
    <x v="0"/>
    <x v="0"/>
    <s v="23.0 kmpl"/>
    <n v="23"/>
    <x v="37"/>
    <n v="1396"/>
    <x v="0"/>
    <s v="90 bhp"/>
    <n v="5"/>
    <x v="61"/>
  </r>
  <r>
    <x v="709"/>
    <x v="14"/>
    <s v="Hyderabad"/>
    <x v="8"/>
    <x v="686"/>
    <x v="1"/>
    <x v="0"/>
    <x v="1"/>
    <s v="25.83 kmpl"/>
    <n v="25.83"/>
    <x v="13"/>
    <n v="1498"/>
    <x v="0"/>
    <s v="99 bhp"/>
    <n v="5"/>
    <x v="401"/>
  </r>
  <r>
    <x v="3"/>
    <x v="0"/>
    <s v="Pune"/>
    <x v="5"/>
    <x v="268"/>
    <x v="1"/>
    <x v="0"/>
    <x v="0"/>
    <s v="25.47 kmpl"/>
    <n v="25.47"/>
    <x v="3"/>
    <n v="1248"/>
    <x v="0"/>
    <s v="88.50 bhp"/>
    <n v="7"/>
    <x v="99"/>
  </r>
  <r>
    <x v="175"/>
    <x v="0"/>
    <s v="Ahmedabad"/>
    <x v="4"/>
    <x v="687"/>
    <x v="1"/>
    <x v="0"/>
    <x v="0"/>
    <s v="20.77 kmpl"/>
    <n v="20.77"/>
    <x v="3"/>
    <n v="1248"/>
    <x v="0"/>
    <s v="88.8 bhp"/>
    <n v="7"/>
    <x v="74"/>
  </r>
  <r>
    <x v="11"/>
    <x v="2"/>
    <s v="Kochi"/>
    <x v="5"/>
    <x v="688"/>
    <x v="2"/>
    <x v="1"/>
    <x v="0"/>
    <s v="16.8 kmpl"/>
    <n v="16.8"/>
    <x v="10"/>
    <n v="1497"/>
    <x v="0"/>
    <s v="116.3 bhp"/>
    <n v="5"/>
    <x v="499"/>
  </r>
  <r>
    <x v="130"/>
    <x v="0"/>
    <s v="Hyderabad"/>
    <x v="10"/>
    <x v="30"/>
    <x v="2"/>
    <x v="0"/>
    <x v="0"/>
    <s v="19.7 kmpl"/>
    <n v="19.7"/>
    <x v="25"/>
    <n v="796"/>
    <x v="0"/>
    <s v="46.3 bhp"/>
    <n v="5"/>
    <x v="500"/>
  </r>
  <r>
    <x v="582"/>
    <x v="14"/>
    <s v="Hyderabad"/>
    <x v="5"/>
    <x v="264"/>
    <x v="1"/>
    <x v="1"/>
    <x v="0"/>
    <s v="10.91 kmpl"/>
    <n v="10.91"/>
    <x v="90"/>
    <n v="3198"/>
    <x v="5"/>
    <s v="197 bhp"/>
    <n v="7"/>
    <x v="64"/>
  </r>
  <r>
    <x v="35"/>
    <x v="0"/>
    <s v="Kochi"/>
    <x v="12"/>
    <x v="689"/>
    <x v="1"/>
    <x v="0"/>
    <x v="0"/>
    <s v="24.3 kmpl"/>
    <n v="24.3"/>
    <x v="3"/>
    <n v="1248"/>
    <x v="0"/>
    <s v="88.5 bhp"/>
    <n v="5"/>
    <x v="305"/>
  </r>
  <r>
    <x v="710"/>
    <x v="15"/>
    <s v="Kolkata"/>
    <x v="1"/>
    <x v="690"/>
    <x v="2"/>
    <x v="1"/>
    <x v="0"/>
    <s v="8.6 kmpl"/>
    <n v="8.6"/>
    <x v="103"/>
    <n v="2706"/>
    <x v="1"/>
    <s v="265 bhp"/>
    <n v="2"/>
    <x v="501"/>
  </r>
  <r>
    <x v="209"/>
    <x v="0"/>
    <s v="Pune"/>
    <x v="5"/>
    <x v="53"/>
    <x v="1"/>
    <x v="0"/>
    <x v="0"/>
    <s v="22.9 kmpl"/>
    <n v="22.9"/>
    <x v="3"/>
    <n v="1248"/>
    <x v="0"/>
    <s v="74 bhp"/>
    <n v="5"/>
    <x v="502"/>
  </r>
  <r>
    <x v="711"/>
    <x v="7"/>
    <s v="Mumbai"/>
    <x v="7"/>
    <x v="92"/>
    <x v="2"/>
    <x v="0"/>
    <x v="0"/>
    <s v="17.57 kmpl"/>
    <n v="17.57"/>
    <x v="42"/>
    <n v="1193"/>
    <x v="0"/>
    <s v="88.7 bhp"/>
    <n v="5"/>
    <x v="84"/>
  </r>
  <r>
    <x v="712"/>
    <x v="1"/>
    <s v="Bangalore"/>
    <x v="0"/>
    <x v="183"/>
    <x v="2"/>
    <x v="0"/>
    <x v="2"/>
    <s v="17.0 kmpl"/>
    <n v="17"/>
    <x v="17"/>
    <n v="1197"/>
    <x v="0"/>
    <s v="80 bhp"/>
    <n v="5"/>
    <x v="72"/>
  </r>
  <r>
    <x v="713"/>
    <x v="20"/>
    <s v="Mumbai"/>
    <x v="10"/>
    <x v="357"/>
    <x v="1"/>
    <x v="0"/>
    <x v="0"/>
    <s v="19.4 kmpl"/>
    <n v="19.399999999999999"/>
    <x v="104"/>
    <n v="1422"/>
    <x v="0"/>
    <s v="70 bhp"/>
    <n v="5"/>
    <x v="25"/>
  </r>
  <r>
    <x v="714"/>
    <x v="5"/>
    <s v="Kolkata"/>
    <x v="1"/>
    <x v="145"/>
    <x v="1"/>
    <x v="0"/>
    <x v="0"/>
    <s v="21.43 kmpl"/>
    <n v="21.43"/>
    <x v="62"/>
    <n v="1364"/>
    <x v="0"/>
    <s v="87.2 bhp"/>
    <n v="5"/>
    <x v="503"/>
  </r>
  <r>
    <x v="651"/>
    <x v="6"/>
    <s v="Ahmedabad"/>
    <x v="8"/>
    <x v="97"/>
    <x v="2"/>
    <x v="0"/>
    <x v="0"/>
    <s v="17.0 kmpl"/>
    <n v="17"/>
    <x v="23"/>
    <n v="1198"/>
    <x v="0"/>
    <s v="73.75 bhp"/>
    <n v="5"/>
    <x v="204"/>
  </r>
  <r>
    <x v="191"/>
    <x v="1"/>
    <s v="Kochi"/>
    <x v="5"/>
    <x v="691"/>
    <x v="2"/>
    <x v="0"/>
    <x v="1"/>
    <s v="15.29 kmpl"/>
    <n v="15.29"/>
    <x v="53"/>
    <n v="1591"/>
    <x v="0"/>
    <s v="121.3 bhp"/>
    <n v="5"/>
    <x v="504"/>
  </r>
  <r>
    <x v="157"/>
    <x v="1"/>
    <s v="Kochi"/>
    <x v="4"/>
    <x v="692"/>
    <x v="2"/>
    <x v="0"/>
    <x v="0"/>
    <s v="20.36 kmpl"/>
    <n v="20.36"/>
    <x v="17"/>
    <n v="1197"/>
    <x v="0"/>
    <s v="78.9 bhp"/>
    <n v="5"/>
    <x v="505"/>
  </r>
  <r>
    <x v="407"/>
    <x v="19"/>
    <s v="Kolkata"/>
    <x v="1"/>
    <x v="161"/>
    <x v="2"/>
    <x v="0"/>
    <x v="0"/>
    <s v="18.6 kmpl"/>
    <n v="18.600000000000001"/>
    <x v="2"/>
    <n v="1199"/>
    <x v="0"/>
    <s v="76.8 bhp"/>
    <n v="5"/>
    <x v="54"/>
  </r>
  <r>
    <x v="103"/>
    <x v="17"/>
    <s v="Kolkata"/>
    <x v="3"/>
    <x v="137"/>
    <x v="1"/>
    <x v="1"/>
    <x v="0"/>
    <s v="14.74 kmpl"/>
    <n v="14.74"/>
    <x v="46"/>
    <n v="2993"/>
    <x v="1"/>
    <s v="270.9 bhp"/>
    <n v="5"/>
    <x v="97"/>
  </r>
  <r>
    <x v="715"/>
    <x v="4"/>
    <s v="Mumbai"/>
    <x v="7"/>
    <x v="92"/>
    <x v="2"/>
    <x v="0"/>
    <x v="0"/>
    <s v="13.24 kmpl"/>
    <n v="13.24"/>
    <x v="8"/>
    <n v="1598"/>
    <x v="0"/>
    <s v="102.5 bhp"/>
    <n v="5"/>
    <x v="90"/>
  </r>
  <r>
    <x v="667"/>
    <x v="3"/>
    <s v="Delhi"/>
    <x v="4"/>
    <x v="11"/>
    <x v="1"/>
    <x v="1"/>
    <x v="1"/>
    <s v="15.73 kmpl"/>
    <n v="15.73"/>
    <x v="4"/>
    <n v="1968"/>
    <x v="0"/>
    <s v="174.33 bhp"/>
    <n v="5"/>
    <x v="59"/>
  </r>
  <r>
    <x v="716"/>
    <x v="1"/>
    <s v="Mumbai"/>
    <x v="2"/>
    <x v="693"/>
    <x v="2"/>
    <x v="1"/>
    <x v="0"/>
    <s v="16.95 kmpl"/>
    <n v="16.95"/>
    <x v="17"/>
    <n v="1197"/>
    <x v="0"/>
    <s v="78.9 bhp"/>
    <n v="5"/>
    <x v="79"/>
  </r>
  <r>
    <x v="526"/>
    <x v="0"/>
    <s v="Pune"/>
    <x v="1"/>
    <x v="694"/>
    <x v="2"/>
    <x v="1"/>
    <x v="0"/>
    <s v="24.07 kmpl"/>
    <n v="24.07"/>
    <x v="0"/>
    <n v="998"/>
    <x v="0"/>
    <s v="67.1 bhp"/>
    <n v="5"/>
    <x v="46"/>
  </r>
  <r>
    <x v="375"/>
    <x v="3"/>
    <s v="Bangalore"/>
    <x v="7"/>
    <x v="164"/>
    <x v="1"/>
    <x v="1"/>
    <x v="0"/>
    <s v="11.33 kmpl"/>
    <n v="11.33"/>
    <x v="76"/>
    <n v="4134"/>
    <x v="2"/>
    <s v="335.2 bhp"/>
    <n v="7"/>
    <x v="506"/>
  </r>
  <r>
    <x v="114"/>
    <x v="0"/>
    <s v="Kolkata"/>
    <x v="8"/>
    <x v="30"/>
    <x v="1"/>
    <x v="0"/>
    <x v="0"/>
    <s v="24.3 kmpl"/>
    <n v="24.3"/>
    <x v="3"/>
    <n v="1248"/>
    <x v="0"/>
    <s v="88.5 bhp"/>
    <n v="5"/>
    <x v="139"/>
  </r>
  <r>
    <x v="295"/>
    <x v="1"/>
    <s v="Hyderabad"/>
    <x v="4"/>
    <x v="695"/>
    <x v="2"/>
    <x v="0"/>
    <x v="0"/>
    <s v="21.1 kmpl"/>
    <n v="21.1"/>
    <x v="5"/>
    <n v="814"/>
    <x v="0"/>
    <s v="55.2 bhp"/>
    <n v="5"/>
    <x v="137"/>
  </r>
  <r>
    <x v="717"/>
    <x v="13"/>
    <s v="Chennai"/>
    <x v="3"/>
    <x v="696"/>
    <x v="1"/>
    <x v="0"/>
    <x v="0"/>
    <s v="20.0 kmpl"/>
    <n v="20"/>
    <x v="10"/>
    <n v="1497"/>
    <x v="0"/>
    <s v="115 bhp"/>
    <n v="5"/>
    <x v="106"/>
  </r>
  <r>
    <x v="117"/>
    <x v="1"/>
    <s v="Kochi"/>
    <x v="7"/>
    <x v="697"/>
    <x v="1"/>
    <x v="0"/>
    <x v="0"/>
    <s v="22.0 kmpl"/>
    <n v="22"/>
    <x v="1"/>
    <n v="1582"/>
    <x v="0"/>
    <s v="126.2 bhp"/>
    <n v="5"/>
    <x v="507"/>
  </r>
  <r>
    <x v="202"/>
    <x v="0"/>
    <s v="Kolkata"/>
    <x v="1"/>
    <x v="335"/>
    <x v="2"/>
    <x v="0"/>
    <x v="0"/>
    <s v="18.9 kmpl"/>
    <n v="18.899999999999999"/>
    <x v="0"/>
    <n v="998"/>
    <x v="0"/>
    <s v="67.1 bhp"/>
    <n v="5"/>
    <x v="70"/>
  </r>
  <r>
    <x v="488"/>
    <x v="1"/>
    <s v="Chennai"/>
    <x v="3"/>
    <x v="164"/>
    <x v="2"/>
    <x v="0"/>
    <x v="0"/>
    <s v="17.0 kmpl"/>
    <n v="17"/>
    <x v="17"/>
    <n v="1197"/>
    <x v="0"/>
    <s v="80 bhp"/>
    <n v="5"/>
    <x v="27"/>
  </r>
  <r>
    <x v="217"/>
    <x v="2"/>
    <s v="Delhi"/>
    <x v="7"/>
    <x v="698"/>
    <x v="2"/>
    <x v="0"/>
    <x v="0"/>
    <s v="17.4 kmpl"/>
    <n v="17.399999999999999"/>
    <x v="10"/>
    <n v="1497"/>
    <x v="0"/>
    <s v="117.3 bhp"/>
    <n v="5"/>
    <x v="162"/>
  </r>
  <r>
    <x v="28"/>
    <x v="5"/>
    <s v="Chennai"/>
    <x v="2"/>
    <x v="699"/>
    <x v="1"/>
    <x v="0"/>
    <x v="1"/>
    <s v="12.8 kmpl"/>
    <n v="12.8"/>
    <x v="18"/>
    <n v="2494"/>
    <x v="1"/>
    <s v="102 bhp"/>
    <n v="7"/>
    <x v="508"/>
  </r>
  <r>
    <x v="512"/>
    <x v="1"/>
    <s v="Pune"/>
    <x v="3"/>
    <x v="700"/>
    <x v="1"/>
    <x v="0"/>
    <x v="0"/>
    <s v="16.8 kmpl"/>
    <n v="16.8"/>
    <x v="44"/>
    <n v="1493"/>
    <x v="0"/>
    <s v="110 bhp"/>
    <n v="5"/>
    <x v="156"/>
  </r>
  <r>
    <x v="718"/>
    <x v="7"/>
    <s v="Delhi"/>
    <x v="8"/>
    <x v="97"/>
    <x v="1"/>
    <x v="0"/>
    <x v="0"/>
    <s v="17.6 kmpl"/>
    <n v="17.600000000000001"/>
    <x v="11"/>
    <n v="2179"/>
    <x v="1"/>
    <s v="153.86 bhp"/>
    <n v="7"/>
    <x v="336"/>
  </r>
  <r>
    <x v="313"/>
    <x v="3"/>
    <s v="Coimbatore"/>
    <x v="1"/>
    <x v="701"/>
    <x v="1"/>
    <x v="1"/>
    <x v="1"/>
    <s v="12.07 kmpl"/>
    <n v="12.07"/>
    <x v="45"/>
    <n v="2967"/>
    <x v="1"/>
    <s v="241.4 bhp"/>
    <n v="7"/>
    <x v="509"/>
  </r>
  <r>
    <x v="202"/>
    <x v="0"/>
    <s v="Coimbatore"/>
    <x v="11"/>
    <x v="702"/>
    <x v="2"/>
    <x v="0"/>
    <x v="1"/>
    <s v="18.9 kmpl"/>
    <n v="18.899999999999999"/>
    <x v="0"/>
    <n v="998"/>
    <x v="0"/>
    <s v="67.1 bhp"/>
    <n v="5"/>
    <x v="510"/>
  </r>
  <r>
    <x v="719"/>
    <x v="12"/>
    <s v="Bangalore"/>
    <x v="4"/>
    <x v="549"/>
    <x v="1"/>
    <x v="1"/>
    <x v="1"/>
    <s v="17.09 kmpl"/>
    <n v="17.09"/>
    <x v="15"/>
    <n v="1995"/>
    <x v="0"/>
    <s v="218 bhp"/>
    <n v="5"/>
    <x v="298"/>
  </r>
  <r>
    <x v="720"/>
    <x v="2"/>
    <s v="Kolkata"/>
    <x v="7"/>
    <x v="128"/>
    <x v="2"/>
    <x v="0"/>
    <x v="0"/>
    <s v="18.0 kmpl"/>
    <n v="18"/>
    <x v="23"/>
    <n v="1198"/>
    <x v="0"/>
    <s v="86.7 bhp"/>
    <n v="5"/>
    <x v="25"/>
  </r>
  <r>
    <x v="308"/>
    <x v="0"/>
    <s v="Mumbai"/>
    <x v="5"/>
    <x v="344"/>
    <x v="2"/>
    <x v="0"/>
    <x v="0"/>
    <s v="24.7 kmpl"/>
    <n v="24.7"/>
    <x v="25"/>
    <n v="796"/>
    <x v="0"/>
    <s v="47.3 bhp"/>
    <n v="5"/>
    <x v="70"/>
  </r>
  <r>
    <x v="336"/>
    <x v="1"/>
    <s v="Mumbai"/>
    <x v="5"/>
    <x v="40"/>
    <x v="2"/>
    <x v="0"/>
    <x v="0"/>
    <s v="17.01 kmpl"/>
    <n v="17.010000000000002"/>
    <x v="53"/>
    <n v="1591"/>
    <x v="0"/>
    <s v="121.3 bhp"/>
    <n v="5"/>
    <x v="419"/>
  </r>
  <r>
    <x v="721"/>
    <x v="7"/>
    <s v="Coimbatore"/>
    <x v="6"/>
    <x v="703"/>
    <x v="2"/>
    <x v="0"/>
    <x v="0"/>
    <s v="23.84 kmpl"/>
    <n v="23.84"/>
    <x v="2"/>
    <n v="1199"/>
    <x v="0"/>
    <s v="84 bhp"/>
    <n v="5"/>
    <x v="494"/>
  </r>
  <r>
    <x v="722"/>
    <x v="0"/>
    <s v="Pune"/>
    <x v="4"/>
    <x v="704"/>
    <x v="2"/>
    <x v="0"/>
    <x v="0"/>
    <s v="18.6 kmpl"/>
    <n v="18.600000000000001"/>
    <x v="17"/>
    <n v="1197"/>
    <x v="0"/>
    <s v="85.8 bhp"/>
    <n v="5"/>
    <x v="83"/>
  </r>
  <r>
    <x v="723"/>
    <x v="1"/>
    <s v="Jaipur"/>
    <x v="7"/>
    <x v="245"/>
    <x v="2"/>
    <x v="0"/>
    <x v="0"/>
    <s v="21.1 kmpl"/>
    <n v="21.1"/>
    <x v="5"/>
    <n v="814"/>
    <x v="0"/>
    <s v="55.2 bhp"/>
    <n v="5"/>
    <x v="54"/>
  </r>
  <r>
    <x v="386"/>
    <x v="11"/>
    <s v="Kochi"/>
    <x v="6"/>
    <x v="705"/>
    <x v="2"/>
    <x v="1"/>
    <x v="0"/>
    <s v="12.6 kmpl"/>
    <n v="12.6"/>
    <x v="38"/>
    <n v="1950"/>
    <x v="0"/>
    <s v="191.34 bhp"/>
    <n v="5"/>
    <x v="511"/>
  </r>
  <r>
    <x v="724"/>
    <x v="1"/>
    <s v="Hyderabad"/>
    <x v="5"/>
    <x v="706"/>
    <x v="1"/>
    <x v="0"/>
    <x v="0"/>
    <s v="22.54 kmpl"/>
    <n v="22.54"/>
    <x v="37"/>
    <n v="1396"/>
    <x v="0"/>
    <s v="88.73 bhp"/>
    <n v="5"/>
    <x v="444"/>
  </r>
  <r>
    <x v="352"/>
    <x v="5"/>
    <s v="Chennai"/>
    <x v="3"/>
    <x v="128"/>
    <x v="1"/>
    <x v="0"/>
    <x v="0"/>
    <s v="23.59 kmpl"/>
    <n v="23.59"/>
    <x v="62"/>
    <n v="1364"/>
    <x v="0"/>
    <s v="67.05 bhp"/>
    <n v="5"/>
    <x v="90"/>
  </r>
  <r>
    <x v="725"/>
    <x v="5"/>
    <s v="Coimbatore"/>
    <x v="7"/>
    <x v="707"/>
    <x v="1"/>
    <x v="0"/>
    <x v="0"/>
    <s v="21.43 kmpl"/>
    <n v="21.43"/>
    <x v="62"/>
    <n v="1364"/>
    <x v="0"/>
    <s v="87.2 bhp"/>
    <n v="5"/>
    <x v="512"/>
  </r>
  <r>
    <x v="487"/>
    <x v="21"/>
    <s v="Ahmedabad"/>
    <x v="7"/>
    <x v="203"/>
    <x v="1"/>
    <x v="1"/>
    <x v="0"/>
    <s v="20.7 kmpl"/>
    <n v="20.7"/>
    <x v="82"/>
    <n v="1496"/>
    <x v="0"/>
    <s v="113.98 bhp"/>
    <n v="5"/>
    <x v="270"/>
  </r>
  <r>
    <x v="442"/>
    <x v="6"/>
    <s v="Hyderabad"/>
    <x v="7"/>
    <x v="224"/>
    <x v="1"/>
    <x v="0"/>
    <x v="0"/>
    <s v="20.14 kmpl"/>
    <n v="20.14"/>
    <x v="13"/>
    <n v="1498"/>
    <x v="0"/>
    <s v="88.8 bhp"/>
    <n v="5"/>
    <x v="513"/>
  </r>
  <r>
    <x v="164"/>
    <x v="20"/>
    <s v="Pune"/>
    <x v="10"/>
    <x v="309"/>
    <x v="2"/>
    <x v="1"/>
    <x v="0"/>
    <s v="13.7 kmpl"/>
    <n v="13.7"/>
    <x v="19"/>
    <n v="1798"/>
    <x v="0"/>
    <s v="157.75 bhp"/>
    <n v="5"/>
    <x v="191"/>
  </r>
  <r>
    <x v="574"/>
    <x v="11"/>
    <s v="Hyderabad"/>
    <x v="4"/>
    <x v="708"/>
    <x v="1"/>
    <x v="1"/>
    <x v="0"/>
    <s v="10.0 kmpl"/>
    <n v="10"/>
    <x v="36"/>
    <n v="2148"/>
    <x v="1"/>
    <s v="170 bhp"/>
    <n v="5"/>
    <x v="259"/>
  </r>
  <r>
    <x v="726"/>
    <x v="0"/>
    <s v="Pune"/>
    <x v="1"/>
    <x v="354"/>
    <x v="1"/>
    <x v="0"/>
    <x v="0"/>
    <s v="17.8 kmpl"/>
    <n v="17.8"/>
    <x v="3"/>
    <n v="1248"/>
    <x v="0"/>
    <s v="75 bhp"/>
    <n v="5"/>
    <x v="74"/>
  </r>
  <r>
    <x v="429"/>
    <x v="2"/>
    <s v="Kochi"/>
    <x v="5"/>
    <x v="709"/>
    <x v="2"/>
    <x v="1"/>
    <x v="0"/>
    <s v="18.0 kmpl"/>
    <n v="18"/>
    <x v="10"/>
    <n v="1497"/>
    <x v="0"/>
    <s v="117.3 bhp"/>
    <n v="5"/>
    <x v="347"/>
  </r>
  <r>
    <x v="727"/>
    <x v="12"/>
    <s v="Pune"/>
    <x v="11"/>
    <x v="89"/>
    <x v="2"/>
    <x v="1"/>
    <x v="1"/>
    <s v="8.45 kmpl"/>
    <n v="8.4499999999999993"/>
    <x v="105"/>
    <n v="2979"/>
    <x v="1"/>
    <s v="321 bhp"/>
    <n v="5"/>
    <x v="180"/>
  </r>
  <r>
    <x v="728"/>
    <x v="1"/>
    <s v="Bangalore"/>
    <x v="10"/>
    <x v="11"/>
    <x v="2"/>
    <x v="1"/>
    <x v="0"/>
    <s v="19.2 kmpl"/>
    <n v="19.2"/>
    <x v="17"/>
    <n v="1197"/>
    <x v="0"/>
    <s v="80 bhp"/>
    <n v="5"/>
    <x v="514"/>
  </r>
  <r>
    <x v="280"/>
    <x v="0"/>
    <s v="Kolkata"/>
    <x v="7"/>
    <x v="81"/>
    <x v="1"/>
    <x v="0"/>
    <x v="0"/>
    <s v="26.59 kmpl"/>
    <n v="26.59"/>
    <x v="3"/>
    <n v="1248"/>
    <x v="0"/>
    <s v="74 bhp"/>
    <n v="5"/>
    <x v="212"/>
  </r>
  <r>
    <x v="613"/>
    <x v="2"/>
    <s v="Coimbatore"/>
    <x v="6"/>
    <x v="710"/>
    <x v="1"/>
    <x v="0"/>
    <x v="0"/>
    <s v="26.0 kmpl"/>
    <n v="26"/>
    <x v="13"/>
    <n v="1498"/>
    <x v="0"/>
    <s v="98.6 bhp"/>
    <n v="5"/>
    <x v="515"/>
  </r>
  <r>
    <x v="273"/>
    <x v="0"/>
    <s v="Coimbatore"/>
    <x v="5"/>
    <x v="711"/>
    <x v="2"/>
    <x v="0"/>
    <x v="0"/>
    <s v="14.0 kmpl"/>
    <n v="14"/>
    <x v="25"/>
    <n v="796"/>
    <x v="0"/>
    <s v="35 bhp"/>
    <n v="5"/>
    <x v="71"/>
  </r>
  <r>
    <x v="729"/>
    <x v="20"/>
    <s v="Jaipur"/>
    <x v="7"/>
    <x v="712"/>
    <x v="1"/>
    <x v="0"/>
    <x v="1"/>
    <s v="17.2 kmpl"/>
    <n v="17.2"/>
    <x v="4"/>
    <n v="1968"/>
    <x v="0"/>
    <s v="138.1 bhp"/>
    <n v="5"/>
    <x v="281"/>
  </r>
  <r>
    <x v="67"/>
    <x v="0"/>
    <s v="Ahmedabad"/>
    <x v="6"/>
    <x v="254"/>
    <x v="1"/>
    <x v="0"/>
    <x v="0"/>
    <s v="24.52 kmpl"/>
    <n v="24.52"/>
    <x v="3"/>
    <n v="1248"/>
    <x v="0"/>
    <s v="88.5 bhp"/>
    <n v="7"/>
    <x v="516"/>
  </r>
  <r>
    <x v="380"/>
    <x v="1"/>
    <s v="Kochi"/>
    <x v="5"/>
    <x v="713"/>
    <x v="1"/>
    <x v="0"/>
    <x v="0"/>
    <s v="24.0 kmpl"/>
    <n v="24"/>
    <x v="30"/>
    <n v="1120"/>
    <x v="0"/>
    <s v="70 bhp"/>
    <n v="5"/>
    <x v="517"/>
  </r>
  <r>
    <x v="730"/>
    <x v="0"/>
    <s v="Jaipur"/>
    <x v="8"/>
    <x v="714"/>
    <x v="1"/>
    <x v="0"/>
    <x v="0"/>
    <s v="28.09 kmpl"/>
    <n v="28.09"/>
    <x v="3"/>
    <n v="1248"/>
    <x v="0"/>
    <s v="88.5 bhp"/>
    <n v="5"/>
    <x v="126"/>
  </r>
  <r>
    <x v="133"/>
    <x v="11"/>
    <s v="Delhi"/>
    <x v="7"/>
    <x v="182"/>
    <x v="1"/>
    <x v="1"/>
    <x v="0"/>
    <s v="19.27 kmpl"/>
    <n v="19.27"/>
    <x v="14"/>
    <n v="2143"/>
    <x v="1"/>
    <s v="170 bhp"/>
    <n v="5"/>
    <x v="394"/>
  </r>
  <r>
    <x v="731"/>
    <x v="22"/>
    <s v="Mumbai"/>
    <x v="1"/>
    <x v="49"/>
    <x v="1"/>
    <x v="0"/>
    <x v="0"/>
    <s v="20.5 kmpl"/>
    <n v="20.5"/>
    <x v="3"/>
    <n v="1248"/>
    <x v="0"/>
    <s v="91.72 bhp"/>
    <n v="5"/>
    <x v="316"/>
  </r>
  <r>
    <x v="427"/>
    <x v="11"/>
    <s v="Bangalore"/>
    <x v="0"/>
    <x v="125"/>
    <x v="2"/>
    <x v="1"/>
    <x v="0"/>
    <s v="10.93 kmpl"/>
    <n v="10.93"/>
    <x v="49"/>
    <n v="2497"/>
    <x v="1"/>
    <s v="204 bhp"/>
    <n v="5"/>
    <x v="51"/>
  </r>
  <r>
    <x v="285"/>
    <x v="0"/>
    <s v="Ahmedabad"/>
    <x v="2"/>
    <x v="171"/>
    <x v="0"/>
    <x v="0"/>
    <x v="0"/>
    <s v="26.3 km/kg"/>
    <n v="26.3"/>
    <x v="0"/>
    <n v="998"/>
    <x v="0"/>
    <s v="67.1 bhp"/>
    <n v="5"/>
    <x v="65"/>
  </r>
  <r>
    <x v="557"/>
    <x v="6"/>
    <s v="Pune"/>
    <x v="3"/>
    <x v="715"/>
    <x v="2"/>
    <x v="0"/>
    <x v="0"/>
    <s v="15.04 kmpl"/>
    <n v="15.04"/>
    <x v="8"/>
    <n v="1598"/>
    <x v="0"/>
    <s v="103.6 bhp"/>
    <n v="5"/>
    <x v="88"/>
  </r>
  <r>
    <x v="108"/>
    <x v="12"/>
    <s v="Jaipur"/>
    <x v="4"/>
    <x v="716"/>
    <x v="1"/>
    <x v="1"/>
    <x v="0"/>
    <s v="18.88 kmpl"/>
    <n v="18.88"/>
    <x v="15"/>
    <n v="1995"/>
    <x v="0"/>
    <s v="184 bhp"/>
    <n v="5"/>
    <x v="59"/>
  </r>
  <r>
    <x v="472"/>
    <x v="12"/>
    <s v="Bangalore"/>
    <x v="1"/>
    <x v="717"/>
    <x v="1"/>
    <x v="1"/>
    <x v="0"/>
    <s v="14.69 kmpl"/>
    <n v="14.69"/>
    <x v="46"/>
    <n v="2993"/>
    <x v="1"/>
    <s v="258 bhp"/>
    <n v="5"/>
    <x v="218"/>
  </r>
  <r>
    <x v="732"/>
    <x v="1"/>
    <s v="Delhi"/>
    <x v="8"/>
    <x v="718"/>
    <x v="2"/>
    <x v="0"/>
    <x v="0"/>
    <s v="18.9 kmpl"/>
    <n v="18.899999999999999"/>
    <x v="17"/>
    <n v="1197"/>
    <x v="0"/>
    <s v="81.86 bhp"/>
    <n v="5"/>
    <x v="35"/>
  </r>
  <r>
    <x v="105"/>
    <x v="5"/>
    <s v="Hyderabad"/>
    <x v="5"/>
    <x v="224"/>
    <x v="1"/>
    <x v="1"/>
    <x v="0"/>
    <s v="11.36 kmpl"/>
    <n v="11.36"/>
    <x v="7"/>
    <n v="2755"/>
    <x v="1"/>
    <s v="171.5 bhp"/>
    <n v="7"/>
    <x v="518"/>
  </r>
  <r>
    <x v="733"/>
    <x v="10"/>
    <s v="Coimbatore"/>
    <x v="8"/>
    <x v="719"/>
    <x v="1"/>
    <x v="1"/>
    <x v="0"/>
    <s v="19.6 kmpl"/>
    <n v="19.600000000000001"/>
    <x v="6"/>
    <n v="1461"/>
    <x v="0"/>
    <s v="108.45 bhp"/>
    <n v="5"/>
    <x v="519"/>
  </r>
  <r>
    <x v="276"/>
    <x v="7"/>
    <s v="Chennai"/>
    <x v="2"/>
    <x v="161"/>
    <x v="1"/>
    <x v="0"/>
    <x v="0"/>
    <s v="18.0 kmpl"/>
    <n v="18"/>
    <x v="3"/>
    <n v="1248"/>
    <x v="0"/>
    <s v="75 bhp"/>
    <n v="5"/>
    <x v="0"/>
  </r>
  <r>
    <x v="12"/>
    <x v="0"/>
    <s v="Bangalore"/>
    <x v="4"/>
    <x v="127"/>
    <x v="1"/>
    <x v="0"/>
    <x v="0"/>
    <s v="17.8 kmpl"/>
    <n v="17.8"/>
    <x v="3"/>
    <n v="1248"/>
    <x v="0"/>
    <s v="null bhp"/>
    <n v="5"/>
    <x v="12"/>
  </r>
  <r>
    <x v="734"/>
    <x v="11"/>
    <s v="Kochi"/>
    <x v="5"/>
    <x v="720"/>
    <x v="2"/>
    <x v="0"/>
    <x v="0"/>
    <s v="12.3 kmpl"/>
    <n v="12.3"/>
    <x v="35"/>
    <n v="1796"/>
    <x v="0"/>
    <s v="185 bhp"/>
    <n v="5"/>
    <x v="520"/>
  </r>
  <r>
    <x v="70"/>
    <x v="13"/>
    <s v="Coimbatore"/>
    <x v="4"/>
    <x v="721"/>
    <x v="1"/>
    <x v="0"/>
    <x v="0"/>
    <s v="15.1 kmpl"/>
    <n v="15.1"/>
    <x v="11"/>
    <n v="2179"/>
    <x v="1"/>
    <s v="140 bhp"/>
    <n v="7"/>
    <x v="521"/>
  </r>
  <r>
    <x v="362"/>
    <x v="13"/>
    <s v="Mumbai"/>
    <x v="5"/>
    <x v="722"/>
    <x v="1"/>
    <x v="0"/>
    <x v="0"/>
    <s v="15.96 kmpl"/>
    <n v="15.96"/>
    <x v="74"/>
    <n v="2523"/>
    <x v="1"/>
    <s v="62.1 bhp"/>
    <n v="7"/>
    <x v="6"/>
  </r>
  <r>
    <x v="478"/>
    <x v="0"/>
    <s v="Coimbatore"/>
    <x v="6"/>
    <x v="723"/>
    <x v="1"/>
    <x v="0"/>
    <x v="0"/>
    <s v="24.3 kmpl"/>
    <n v="24.3"/>
    <x v="3"/>
    <n v="1248"/>
    <x v="0"/>
    <s v="88.5 bhp"/>
    <n v="5"/>
    <x v="522"/>
  </r>
  <r>
    <x v="731"/>
    <x v="22"/>
    <s v="Pune"/>
    <x v="7"/>
    <x v="724"/>
    <x v="1"/>
    <x v="0"/>
    <x v="0"/>
    <s v="20.5 kmpl"/>
    <n v="20.5"/>
    <x v="3"/>
    <n v="1248"/>
    <x v="0"/>
    <s v="91.72 bhp"/>
    <n v="5"/>
    <x v="34"/>
  </r>
  <r>
    <x v="735"/>
    <x v="2"/>
    <s v="Kochi"/>
    <x v="5"/>
    <x v="725"/>
    <x v="2"/>
    <x v="0"/>
    <x v="0"/>
    <s v="19.5 kmpl"/>
    <n v="19.5"/>
    <x v="2"/>
    <n v="1199"/>
    <x v="0"/>
    <s v="88.76 bhp"/>
    <n v="5"/>
    <x v="523"/>
  </r>
  <r>
    <x v="164"/>
    <x v="20"/>
    <s v="Mumbai"/>
    <x v="1"/>
    <x v="726"/>
    <x v="2"/>
    <x v="1"/>
    <x v="0"/>
    <s v="13.7 kmpl"/>
    <n v="13.7"/>
    <x v="19"/>
    <n v="1798"/>
    <x v="0"/>
    <s v="157.75 bhp"/>
    <n v="5"/>
    <x v="108"/>
  </r>
  <r>
    <x v="103"/>
    <x v="17"/>
    <s v="Bangalore"/>
    <x v="2"/>
    <x v="54"/>
    <x v="1"/>
    <x v="1"/>
    <x v="0"/>
    <s v="14.74 kmpl"/>
    <n v="14.74"/>
    <x v="46"/>
    <n v="2993"/>
    <x v="1"/>
    <s v="270.9 bhp"/>
    <n v="5"/>
    <x v="477"/>
  </r>
  <r>
    <x v="736"/>
    <x v="0"/>
    <s v="Chennai"/>
    <x v="4"/>
    <x v="354"/>
    <x v="2"/>
    <x v="0"/>
    <x v="0"/>
    <s v="18.9 kmpl"/>
    <n v="18.899999999999999"/>
    <x v="0"/>
    <n v="998"/>
    <x v="0"/>
    <s v="67.1 bhp"/>
    <n v="5"/>
    <x v="159"/>
  </r>
  <r>
    <x v="115"/>
    <x v="1"/>
    <s v="Kolkata"/>
    <x v="9"/>
    <x v="727"/>
    <x v="2"/>
    <x v="0"/>
    <x v="0"/>
    <s v="17.0 kmpl"/>
    <n v="17"/>
    <x v="41"/>
    <n v="1086"/>
    <x v="0"/>
    <s v="null bhp"/>
    <n v="5"/>
    <x v="524"/>
  </r>
  <r>
    <x v="737"/>
    <x v="5"/>
    <s v="Mumbai"/>
    <x v="0"/>
    <x v="728"/>
    <x v="2"/>
    <x v="1"/>
    <x v="0"/>
    <s v="14.53 kmpl"/>
    <n v="14.53"/>
    <x v="19"/>
    <n v="1798"/>
    <x v="0"/>
    <s v="138.1 bhp"/>
    <n v="5"/>
    <x v="35"/>
  </r>
  <r>
    <x v="229"/>
    <x v="0"/>
    <s v="Delhi"/>
    <x v="5"/>
    <x v="106"/>
    <x v="2"/>
    <x v="0"/>
    <x v="0"/>
    <s v="16.1 kmpl"/>
    <n v="16.100000000000001"/>
    <x v="17"/>
    <n v="1197"/>
    <x v="0"/>
    <s v="85 bhp"/>
    <n v="5"/>
    <x v="119"/>
  </r>
  <r>
    <x v="520"/>
    <x v="6"/>
    <s v="Bangalore"/>
    <x v="7"/>
    <x v="28"/>
    <x v="2"/>
    <x v="0"/>
    <x v="0"/>
    <s v="16.47 kmpl"/>
    <n v="16.47"/>
    <x v="23"/>
    <n v="1198"/>
    <x v="0"/>
    <s v="74 bhp"/>
    <n v="5"/>
    <x v="156"/>
  </r>
  <r>
    <x v="159"/>
    <x v="1"/>
    <s v="Hyderabad"/>
    <x v="8"/>
    <x v="166"/>
    <x v="2"/>
    <x v="0"/>
    <x v="0"/>
    <s v="18.9 kmpl"/>
    <n v="18.899999999999999"/>
    <x v="17"/>
    <n v="1197"/>
    <x v="0"/>
    <s v="81.86 bhp"/>
    <n v="5"/>
    <x v="525"/>
  </r>
  <r>
    <x v="738"/>
    <x v="0"/>
    <s v="Chennai"/>
    <x v="2"/>
    <x v="256"/>
    <x v="1"/>
    <x v="0"/>
    <x v="3"/>
    <s v="21.5 kmpl"/>
    <n v="21.5"/>
    <x v="3"/>
    <n v="1248"/>
    <x v="0"/>
    <s v="88.8 bhp"/>
    <n v="5"/>
    <x v="6"/>
  </r>
  <r>
    <x v="732"/>
    <x v="1"/>
    <s v="Kochi"/>
    <x v="6"/>
    <x v="729"/>
    <x v="2"/>
    <x v="0"/>
    <x v="0"/>
    <s v="18.9 kmpl"/>
    <n v="18.899999999999999"/>
    <x v="17"/>
    <n v="1197"/>
    <x v="0"/>
    <s v="81.86 bhp"/>
    <n v="5"/>
    <x v="526"/>
  </r>
  <r>
    <x v="653"/>
    <x v="0"/>
    <s v="Delhi"/>
    <x v="5"/>
    <x v="730"/>
    <x v="2"/>
    <x v="0"/>
    <x v="0"/>
    <s v="21.4 kmpl"/>
    <n v="21.4"/>
    <x v="17"/>
    <n v="1197"/>
    <x v="0"/>
    <s v="83.1 bhp"/>
    <n v="5"/>
    <x v="260"/>
  </r>
  <r>
    <x v="739"/>
    <x v="7"/>
    <s v="Ahmedabad"/>
    <x v="6"/>
    <x v="147"/>
    <x v="2"/>
    <x v="1"/>
    <x v="0"/>
    <s v="20.3 kmpl"/>
    <n v="20.3"/>
    <x v="2"/>
    <n v="1199"/>
    <x v="0"/>
    <s v="84 bhp"/>
    <n v="5"/>
    <x v="444"/>
  </r>
  <r>
    <x v="674"/>
    <x v="0"/>
    <s v="Jaipur"/>
    <x v="5"/>
    <x v="731"/>
    <x v="1"/>
    <x v="1"/>
    <x v="0"/>
    <s v="26.59 kmpl"/>
    <n v="26.59"/>
    <x v="3"/>
    <n v="1248"/>
    <x v="0"/>
    <s v="74 bhp"/>
    <n v="5"/>
    <x v="421"/>
  </r>
  <r>
    <x v="740"/>
    <x v="7"/>
    <s v="Pune"/>
    <x v="9"/>
    <x v="732"/>
    <x v="2"/>
    <x v="0"/>
    <x v="0"/>
    <s v="15.3 kmpl"/>
    <n v="15.3"/>
    <x v="42"/>
    <n v="1193"/>
    <x v="0"/>
    <s v="65.3 bhp"/>
    <n v="5"/>
    <x v="36"/>
  </r>
  <r>
    <x v="741"/>
    <x v="0"/>
    <s v="Chennai"/>
    <x v="1"/>
    <x v="60"/>
    <x v="1"/>
    <x v="0"/>
    <x v="0"/>
    <s v="22.7 kmpl"/>
    <n v="22.7"/>
    <x v="8"/>
    <n v="1598"/>
    <x v="0"/>
    <s v="118 bhp"/>
    <n v="5"/>
    <x v="20"/>
  </r>
  <r>
    <x v="742"/>
    <x v="0"/>
    <s v="Ahmedabad"/>
    <x v="11"/>
    <x v="54"/>
    <x v="2"/>
    <x v="0"/>
    <x v="0"/>
    <s v="16.1 kmpl"/>
    <n v="16.100000000000001"/>
    <x v="84"/>
    <n v="1298"/>
    <x v="0"/>
    <s v="88.2 bhp"/>
    <n v="5"/>
    <x v="527"/>
  </r>
  <r>
    <x v="743"/>
    <x v="1"/>
    <s v="Kolkata"/>
    <x v="5"/>
    <x v="49"/>
    <x v="2"/>
    <x v="0"/>
    <x v="0"/>
    <s v="19.1 kmpl"/>
    <n v="19.100000000000001"/>
    <x v="17"/>
    <n v="1197"/>
    <x v="0"/>
    <s v="82 bhp"/>
    <n v="5"/>
    <x v="47"/>
  </r>
  <r>
    <x v="23"/>
    <x v="1"/>
    <s v="Ahmedabad"/>
    <x v="0"/>
    <x v="54"/>
    <x v="2"/>
    <x v="0"/>
    <x v="0"/>
    <s v="18.5 kmpl"/>
    <n v="18.5"/>
    <x v="17"/>
    <n v="1197"/>
    <x v="0"/>
    <s v="80 bhp"/>
    <n v="5"/>
    <x v="159"/>
  </r>
  <r>
    <x v="269"/>
    <x v="0"/>
    <s v="Hyderabad"/>
    <x v="5"/>
    <x v="733"/>
    <x v="2"/>
    <x v="1"/>
    <x v="0"/>
    <s v="23.1 kmpl"/>
    <n v="23.1"/>
    <x v="0"/>
    <n v="998"/>
    <x v="0"/>
    <s v="67.04 bhp"/>
    <n v="5"/>
    <x v="83"/>
  </r>
  <r>
    <x v="516"/>
    <x v="11"/>
    <s v="Mumbai"/>
    <x v="0"/>
    <x v="47"/>
    <x v="1"/>
    <x v="1"/>
    <x v="0"/>
    <s v="14.84 kmpl"/>
    <n v="14.84"/>
    <x v="14"/>
    <n v="2143"/>
    <x v="1"/>
    <s v="170 bhp"/>
    <n v="5"/>
    <x v="312"/>
  </r>
  <r>
    <x v="436"/>
    <x v="0"/>
    <s v="Mumbai"/>
    <x v="2"/>
    <x v="734"/>
    <x v="2"/>
    <x v="0"/>
    <x v="0"/>
    <s v="17.5 kmpl"/>
    <n v="17.5"/>
    <x v="84"/>
    <n v="1298"/>
    <x v="0"/>
    <s v="85.8 bhp"/>
    <n v="5"/>
    <x v="154"/>
  </r>
  <r>
    <x v="744"/>
    <x v="6"/>
    <s v="Mumbai"/>
    <x v="2"/>
    <x v="53"/>
    <x v="2"/>
    <x v="0"/>
    <x v="0"/>
    <s v="15.04 kmpl"/>
    <n v="15.04"/>
    <x v="8"/>
    <n v="1598"/>
    <x v="0"/>
    <s v="103.6 bhp"/>
    <n v="5"/>
    <x v="159"/>
  </r>
  <r>
    <x v="209"/>
    <x v="0"/>
    <s v="Hyderabad"/>
    <x v="1"/>
    <x v="53"/>
    <x v="1"/>
    <x v="0"/>
    <x v="0"/>
    <s v="25.2 kmpl"/>
    <n v="25.2"/>
    <x v="3"/>
    <n v="1248"/>
    <x v="0"/>
    <s v="74 bhp"/>
    <n v="5"/>
    <x v="162"/>
  </r>
  <r>
    <x v="737"/>
    <x v="5"/>
    <s v="Delhi"/>
    <x v="11"/>
    <x v="451"/>
    <x v="2"/>
    <x v="1"/>
    <x v="0"/>
    <s v="14.53 kmpl"/>
    <n v="14.53"/>
    <x v="19"/>
    <n v="1798"/>
    <x v="0"/>
    <s v="138.1 bhp"/>
    <n v="5"/>
    <x v="27"/>
  </r>
  <r>
    <x v="109"/>
    <x v="2"/>
    <s v="Delhi"/>
    <x v="11"/>
    <x v="0"/>
    <x v="2"/>
    <x v="0"/>
    <x v="0"/>
    <s v="13.5 kmpl"/>
    <n v="13.5"/>
    <x v="48"/>
    <n v="1799"/>
    <x v="0"/>
    <s v="130 bhp"/>
    <n v="5"/>
    <x v="54"/>
  </r>
  <r>
    <x v="745"/>
    <x v="14"/>
    <s v="Kolkata"/>
    <x v="8"/>
    <x v="735"/>
    <x v="2"/>
    <x v="1"/>
    <x v="0"/>
    <s v="16.05 kmpl"/>
    <n v="16.05"/>
    <x v="92"/>
    <n v="1499"/>
    <x v="0"/>
    <s v="110.4 bhp"/>
    <n v="5"/>
    <x v="528"/>
  </r>
  <r>
    <x v="746"/>
    <x v="22"/>
    <s v="Pune"/>
    <x v="0"/>
    <x v="736"/>
    <x v="1"/>
    <x v="0"/>
    <x v="1"/>
    <s v="19.0 kmpl"/>
    <n v="19"/>
    <x v="3"/>
    <n v="1248"/>
    <x v="0"/>
    <s v="93 bhp"/>
    <n v="5"/>
    <x v="50"/>
  </r>
  <r>
    <x v="225"/>
    <x v="1"/>
    <s v="Jaipur"/>
    <x v="4"/>
    <x v="737"/>
    <x v="2"/>
    <x v="0"/>
    <x v="0"/>
    <s v="19.81 kmpl"/>
    <n v="19.809999999999999"/>
    <x v="41"/>
    <n v="1086"/>
    <x v="0"/>
    <s v="68.05 bhp"/>
    <n v="5"/>
    <x v="207"/>
  </r>
  <r>
    <x v="747"/>
    <x v="18"/>
    <s v="Kochi"/>
    <x v="7"/>
    <x v="738"/>
    <x v="1"/>
    <x v="1"/>
    <x v="0"/>
    <s v="11.2 kmpl"/>
    <n v="11.2"/>
    <x v="72"/>
    <n v="2400"/>
    <x v="1"/>
    <s v="215 bhp"/>
    <n v="5"/>
    <x v="529"/>
  </r>
  <r>
    <x v="655"/>
    <x v="1"/>
    <s v="Jaipur"/>
    <x v="6"/>
    <x v="739"/>
    <x v="2"/>
    <x v="0"/>
    <x v="0"/>
    <s v="18.6 kmpl"/>
    <n v="18.600000000000001"/>
    <x v="17"/>
    <n v="1197"/>
    <x v="0"/>
    <s v="81.83 bhp"/>
    <n v="5"/>
    <x v="139"/>
  </r>
  <r>
    <x v="748"/>
    <x v="2"/>
    <s v="Ahmedabad"/>
    <x v="7"/>
    <x v="89"/>
    <x v="1"/>
    <x v="0"/>
    <x v="0"/>
    <s v="26.0 kmpl"/>
    <n v="26"/>
    <x v="13"/>
    <n v="1498"/>
    <x v="0"/>
    <s v="98.6 bhp"/>
    <n v="5"/>
    <x v="345"/>
  </r>
  <r>
    <x v="749"/>
    <x v="5"/>
    <s v="Ahmedabad"/>
    <x v="4"/>
    <x v="265"/>
    <x v="1"/>
    <x v="0"/>
    <x v="0"/>
    <s v="12.99 kmpl"/>
    <n v="12.99"/>
    <x v="18"/>
    <n v="2494"/>
    <x v="1"/>
    <s v="100 bhp"/>
    <n v="8"/>
    <x v="299"/>
  </r>
  <r>
    <x v="55"/>
    <x v="10"/>
    <s v="Chennai"/>
    <x v="5"/>
    <x v="145"/>
    <x v="2"/>
    <x v="0"/>
    <x v="0"/>
    <s v="25.17 kmpl"/>
    <n v="25.17"/>
    <x v="32"/>
    <n v="799"/>
    <x v="0"/>
    <s v="53.3 bhp"/>
    <n v="5"/>
    <x v="110"/>
  </r>
  <r>
    <x v="237"/>
    <x v="0"/>
    <s v="Hyderabad"/>
    <x v="10"/>
    <x v="740"/>
    <x v="2"/>
    <x v="0"/>
    <x v="0"/>
    <s v="19.0 kmpl"/>
    <n v="19"/>
    <x v="0"/>
    <n v="998"/>
    <x v="0"/>
    <s v="66.1 bhp"/>
    <n v="5"/>
    <x v="103"/>
  </r>
  <r>
    <x v="148"/>
    <x v="11"/>
    <s v="Kochi"/>
    <x v="7"/>
    <x v="741"/>
    <x v="2"/>
    <x v="1"/>
    <x v="0"/>
    <s v="14.8 kmpl"/>
    <n v="14.8"/>
    <x v="56"/>
    <n v="1595"/>
    <x v="0"/>
    <s v="120.7 bhp"/>
    <n v="5"/>
    <x v="530"/>
  </r>
  <r>
    <x v="118"/>
    <x v="0"/>
    <s v="Kolkata"/>
    <x v="3"/>
    <x v="742"/>
    <x v="2"/>
    <x v="0"/>
    <x v="0"/>
    <s v="18.9 kmpl"/>
    <n v="18.899999999999999"/>
    <x v="0"/>
    <n v="998"/>
    <x v="0"/>
    <s v="67.1 bhp"/>
    <n v="5"/>
    <x v="293"/>
  </r>
  <r>
    <x v="12"/>
    <x v="0"/>
    <s v="Jaipur"/>
    <x v="5"/>
    <x v="743"/>
    <x v="1"/>
    <x v="0"/>
    <x v="0"/>
    <s v="25.2 kmpl"/>
    <n v="25.2"/>
    <x v="3"/>
    <n v="1248"/>
    <x v="0"/>
    <s v="74 bhp"/>
    <n v="5"/>
    <x v="343"/>
  </r>
  <r>
    <x v="750"/>
    <x v="1"/>
    <s v="Mumbai"/>
    <x v="1"/>
    <x v="744"/>
    <x v="2"/>
    <x v="1"/>
    <x v="0"/>
    <s v="17.0 kmpl"/>
    <n v="17"/>
    <x v="53"/>
    <n v="1591"/>
    <x v="0"/>
    <s v="121.3 bhp"/>
    <n v="5"/>
    <x v="177"/>
  </r>
  <r>
    <x v="751"/>
    <x v="1"/>
    <s v="Ahmedabad"/>
    <x v="4"/>
    <x v="3"/>
    <x v="1"/>
    <x v="1"/>
    <x v="0"/>
    <s v="22.0 kmpl"/>
    <n v="22"/>
    <x v="1"/>
    <n v="1582"/>
    <x v="0"/>
    <s v="126.2 bhp"/>
    <n v="5"/>
    <x v="343"/>
  </r>
  <r>
    <x v="483"/>
    <x v="2"/>
    <s v="Chennai"/>
    <x v="7"/>
    <x v="82"/>
    <x v="2"/>
    <x v="0"/>
    <x v="1"/>
    <s v="16.8 kmpl"/>
    <n v="16.8"/>
    <x v="10"/>
    <n v="1497"/>
    <x v="0"/>
    <s v="116.3 bhp"/>
    <n v="5"/>
    <x v="3"/>
  </r>
  <r>
    <x v="517"/>
    <x v="1"/>
    <s v="Kolkata"/>
    <x v="0"/>
    <x v="745"/>
    <x v="2"/>
    <x v="0"/>
    <x v="0"/>
    <s v="16.0 kmpl"/>
    <n v="16"/>
    <x v="41"/>
    <n v="1086"/>
    <x v="0"/>
    <s v="66.7 bhp"/>
    <n v="5"/>
    <x v="9"/>
  </r>
  <r>
    <x v="752"/>
    <x v="5"/>
    <s v="Coimbatore"/>
    <x v="5"/>
    <x v="746"/>
    <x v="1"/>
    <x v="0"/>
    <x v="0"/>
    <s v="23.59 kmpl"/>
    <n v="23.59"/>
    <x v="62"/>
    <n v="1364"/>
    <x v="0"/>
    <s v="67.04 bhp"/>
    <n v="5"/>
    <x v="98"/>
  </r>
  <r>
    <x v="753"/>
    <x v="18"/>
    <s v="Hyderabad"/>
    <x v="1"/>
    <x v="154"/>
    <x v="1"/>
    <x v="1"/>
    <x v="0"/>
    <s v="27.03 kmpl"/>
    <n v="27.03"/>
    <x v="106"/>
    <n v="1969"/>
    <x v="0"/>
    <s v="190 bhp"/>
    <n v="5"/>
    <x v="341"/>
  </r>
  <r>
    <x v="210"/>
    <x v="14"/>
    <s v="Kolkata"/>
    <x v="3"/>
    <x v="747"/>
    <x v="1"/>
    <x v="0"/>
    <x v="0"/>
    <s v="20.0 kmpl"/>
    <n v="20"/>
    <x v="34"/>
    <n v="1399"/>
    <x v="0"/>
    <s v="68.05 bhp"/>
    <n v="5"/>
    <x v="81"/>
  </r>
  <r>
    <x v="754"/>
    <x v="11"/>
    <s v="Mumbai"/>
    <x v="8"/>
    <x v="233"/>
    <x v="1"/>
    <x v="1"/>
    <x v="0"/>
    <s v="13.0 kmpl"/>
    <n v="13"/>
    <x v="24"/>
    <n v="2987"/>
    <x v="1"/>
    <s v="265 bhp"/>
    <n v="5"/>
    <x v="531"/>
  </r>
  <r>
    <x v="108"/>
    <x v="12"/>
    <s v="Chennai"/>
    <x v="3"/>
    <x v="54"/>
    <x v="1"/>
    <x v="1"/>
    <x v="0"/>
    <s v="22.69 kmpl"/>
    <n v="22.69"/>
    <x v="15"/>
    <n v="1995"/>
    <x v="0"/>
    <s v="190 bhp"/>
    <n v="5"/>
    <x v="402"/>
  </r>
  <r>
    <x v="658"/>
    <x v="0"/>
    <s v="Pune"/>
    <x v="7"/>
    <x v="49"/>
    <x v="2"/>
    <x v="0"/>
    <x v="1"/>
    <s v="22.74 kmpl"/>
    <n v="22.74"/>
    <x v="25"/>
    <n v="796"/>
    <x v="0"/>
    <s v="47.3 bhp"/>
    <n v="5"/>
    <x v="75"/>
  </r>
  <r>
    <x v="755"/>
    <x v="5"/>
    <s v="Hyderabad"/>
    <x v="8"/>
    <x v="748"/>
    <x v="1"/>
    <x v="0"/>
    <x v="0"/>
    <s v="13.68 kmpl"/>
    <n v="13.68"/>
    <x v="33"/>
    <n v="2393"/>
    <x v="1"/>
    <s v="147.8 bhp"/>
    <n v="7"/>
    <x v="532"/>
  </r>
  <r>
    <x v="756"/>
    <x v="6"/>
    <s v="Hyderabad"/>
    <x v="12"/>
    <x v="147"/>
    <x v="2"/>
    <x v="0"/>
    <x v="0"/>
    <s v="18.78 kmpl"/>
    <n v="18.78"/>
    <x v="65"/>
    <n v="999"/>
    <x v="0"/>
    <s v="75 bhp"/>
    <n v="5"/>
    <x v="523"/>
  </r>
  <r>
    <x v="715"/>
    <x v="4"/>
    <s v="Mumbai"/>
    <x v="7"/>
    <x v="749"/>
    <x v="2"/>
    <x v="0"/>
    <x v="0"/>
    <s v="13.24 kmpl"/>
    <n v="13.24"/>
    <x v="8"/>
    <n v="1598"/>
    <x v="0"/>
    <s v="102.5 bhp"/>
    <n v="5"/>
    <x v="533"/>
  </r>
  <r>
    <x v="15"/>
    <x v="9"/>
    <s v="Mumbai"/>
    <x v="4"/>
    <x v="351"/>
    <x v="1"/>
    <x v="0"/>
    <x v="0"/>
    <s v="13.5 kmpl"/>
    <n v="13.5"/>
    <x v="12"/>
    <n v="2477"/>
    <x v="1"/>
    <s v="175.56 bhp"/>
    <n v="7"/>
    <x v="355"/>
  </r>
  <r>
    <x v="757"/>
    <x v="2"/>
    <s v="Mumbai"/>
    <x v="3"/>
    <x v="442"/>
    <x v="2"/>
    <x v="0"/>
    <x v="1"/>
    <s v="14.8 kmpl"/>
    <n v="14.8"/>
    <x v="48"/>
    <n v="1799"/>
    <x v="0"/>
    <s v="130.2 bhp"/>
    <n v="5"/>
    <x v="95"/>
  </r>
  <r>
    <x v="248"/>
    <x v="0"/>
    <s v="Kolkata"/>
    <x v="4"/>
    <x v="750"/>
    <x v="2"/>
    <x v="0"/>
    <x v="0"/>
    <s v="22.74 kmpl"/>
    <n v="22.74"/>
    <x v="25"/>
    <n v="796"/>
    <x v="0"/>
    <s v="47.3 bhp"/>
    <n v="5"/>
    <x v="362"/>
  </r>
  <r>
    <x v="256"/>
    <x v="6"/>
    <s v="Coimbatore"/>
    <x v="4"/>
    <x v="751"/>
    <x v="1"/>
    <x v="0"/>
    <x v="1"/>
    <s v="20.54 kmpl"/>
    <n v="20.54"/>
    <x v="8"/>
    <n v="1598"/>
    <x v="0"/>
    <s v="103.6 bhp"/>
    <n v="5"/>
    <x v="343"/>
  </r>
  <r>
    <x v="758"/>
    <x v="8"/>
    <s v="Hyderabad"/>
    <x v="3"/>
    <x v="618"/>
    <x v="1"/>
    <x v="1"/>
    <x v="0"/>
    <s v="12.35 kmpl"/>
    <n v="12.35"/>
    <x v="11"/>
    <n v="2179"/>
    <x v="1"/>
    <s v="187.74 bhp"/>
    <n v="5"/>
    <x v="534"/>
  </r>
  <r>
    <x v="759"/>
    <x v="2"/>
    <s v="Mumbai"/>
    <x v="7"/>
    <x v="344"/>
    <x v="2"/>
    <x v="0"/>
    <x v="0"/>
    <s v="13.7 kmpl"/>
    <n v="13.7"/>
    <x v="58"/>
    <n v="1997"/>
    <x v="0"/>
    <s v="153.86 bhp"/>
    <n v="5"/>
    <x v="535"/>
  </r>
  <r>
    <x v="3"/>
    <x v="0"/>
    <s v="Mumbai"/>
    <x v="5"/>
    <x v="25"/>
    <x v="1"/>
    <x v="0"/>
    <x v="0"/>
    <s v="20.77 kmpl"/>
    <n v="20.77"/>
    <x v="3"/>
    <n v="1248"/>
    <x v="0"/>
    <s v="88.76 bhp"/>
    <n v="7"/>
    <x v="28"/>
  </r>
  <r>
    <x v="760"/>
    <x v="5"/>
    <s v="Chennai"/>
    <x v="5"/>
    <x v="35"/>
    <x v="1"/>
    <x v="0"/>
    <x v="0"/>
    <s v="12.99 kmpl"/>
    <n v="12.99"/>
    <x v="18"/>
    <n v="2494"/>
    <x v="1"/>
    <s v="100.6 bhp"/>
    <n v="7"/>
    <x v="73"/>
  </r>
  <r>
    <x v="761"/>
    <x v="7"/>
    <s v="Kolkata"/>
    <x v="0"/>
    <x v="92"/>
    <x v="2"/>
    <x v="0"/>
    <x v="0"/>
    <s v="15.0 kmpl"/>
    <n v="15"/>
    <x v="83"/>
    <n v="1368"/>
    <x v="0"/>
    <s v="90 bhp"/>
    <n v="5"/>
    <x v="205"/>
  </r>
  <r>
    <x v="762"/>
    <x v="3"/>
    <s v="Mumbai"/>
    <x v="1"/>
    <x v="752"/>
    <x v="1"/>
    <x v="1"/>
    <x v="1"/>
    <s v="12.07 kmpl"/>
    <n v="12.07"/>
    <x v="45"/>
    <n v="2967"/>
    <x v="1"/>
    <s v="241.4 bhp"/>
    <n v="7"/>
    <x v="536"/>
  </r>
  <r>
    <x v="678"/>
    <x v="1"/>
    <s v="Mumbai"/>
    <x v="8"/>
    <x v="753"/>
    <x v="2"/>
    <x v="1"/>
    <x v="0"/>
    <s v="17.1 kmpl"/>
    <n v="17.100000000000001"/>
    <x v="53"/>
    <n v="1591"/>
    <x v="0"/>
    <s v="121.4 bhp"/>
    <n v="5"/>
    <x v="537"/>
  </r>
  <r>
    <x v="153"/>
    <x v="6"/>
    <s v="Hyderabad"/>
    <x v="8"/>
    <x v="754"/>
    <x v="1"/>
    <x v="1"/>
    <x v="0"/>
    <s v="21.5 kmpl"/>
    <n v="21.5"/>
    <x v="13"/>
    <n v="1498"/>
    <x v="0"/>
    <s v="108.5 bhp"/>
    <n v="5"/>
    <x v="295"/>
  </r>
  <r>
    <x v="249"/>
    <x v="2"/>
    <s v="Jaipur"/>
    <x v="2"/>
    <x v="34"/>
    <x v="2"/>
    <x v="0"/>
    <x v="0"/>
    <s v="17.0 kmpl"/>
    <n v="17"/>
    <x v="10"/>
    <n v="1497"/>
    <x v="0"/>
    <s v="118 bhp"/>
    <n v="5"/>
    <x v="82"/>
  </r>
  <r>
    <x v="60"/>
    <x v="14"/>
    <s v="Mumbai"/>
    <x v="7"/>
    <x v="25"/>
    <x v="1"/>
    <x v="0"/>
    <x v="0"/>
    <s v="20.0 kmpl"/>
    <n v="20"/>
    <x v="34"/>
    <n v="1399"/>
    <x v="0"/>
    <s v="68.05 bhp"/>
    <n v="5"/>
    <x v="72"/>
  </r>
  <r>
    <x v="224"/>
    <x v="2"/>
    <s v="Mumbai"/>
    <x v="5"/>
    <x v="755"/>
    <x v="2"/>
    <x v="0"/>
    <x v="0"/>
    <s v="18.7 kmpl"/>
    <n v="18.7"/>
    <x v="2"/>
    <n v="1199"/>
    <x v="0"/>
    <s v="88.7 bhp"/>
    <n v="5"/>
    <x v="538"/>
  </r>
  <r>
    <x v="643"/>
    <x v="6"/>
    <s v="Bangalore"/>
    <x v="3"/>
    <x v="5"/>
    <x v="2"/>
    <x v="0"/>
    <x v="1"/>
    <s v="16.47 kmpl"/>
    <n v="16.47"/>
    <x v="23"/>
    <n v="1198"/>
    <x v="0"/>
    <s v="73.9 bhp"/>
    <n v="5"/>
    <x v="84"/>
  </r>
  <r>
    <x v="763"/>
    <x v="2"/>
    <s v="Delhi"/>
    <x v="0"/>
    <x v="756"/>
    <x v="2"/>
    <x v="0"/>
    <x v="0"/>
    <s v="17.4 kmpl"/>
    <n v="17.399999999999999"/>
    <x v="10"/>
    <n v="1497"/>
    <x v="0"/>
    <s v="117.3 bhp"/>
    <n v="5"/>
    <x v="202"/>
  </r>
  <r>
    <x v="282"/>
    <x v="2"/>
    <s v="Mumbai"/>
    <x v="14"/>
    <x v="65"/>
    <x v="2"/>
    <x v="0"/>
    <x v="1"/>
    <s v="17.7 kmpl"/>
    <n v="17.7"/>
    <x v="10"/>
    <n v="1497"/>
    <x v="0"/>
    <s v="78 bhp"/>
    <n v="5"/>
    <x v="36"/>
  </r>
  <r>
    <x v="0"/>
    <x v="0"/>
    <s v="Pune"/>
    <x v="1"/>
    <x v="71"/>
    <x v="0"/>
    <x v="0"/>
    <x v="0"/>
    <s v="26.2 km/kg"/>
    <n v="26.2"/>
    <x v="0"/>
    <n v="998"/>
    <x v="0"/>
    <s v="58.2 bhp"/>
    <n v="5"/>
    <x v="137"/>
  </r>
  <r>
    <x v="764"/>
    <x v="2"/>
    <s v="Kolkata"/>
    <x v="4"/>
    <x v="757"/>
    <x v="2"/>
    <x v="1"/>
    <x v="1"/>
    <s v="12.0 kmpl"/>
    <n v="12"/>
    <x v="50"/>
    <n v="2354"/>
    <x v="1"/>
    <s v="187.4 bhp"/>
    <n v="5"/>
    <x v="1"/>
  </r>
  <r>
    <x v="494"/>
    <x v="12"/>
    <s v="Ahmedabad"/>
    <x v="7"/>
    <x v="30"/>
    <x v="1"/>
    <x v="1"/>
    <x v="1"/>
    <s v="18.12 kmpl"/>
    <n v="18.12"/>
    <x v="15"/>
    <n v="1995"/>
    <x v="0"/>
    <s v="190 bhp"/>
    <n v="5"/>
    <x v="141"/>
  </r>
  <r>
    <x v="765"/>
    <x v="25"/>
    <s v="Chennai"/>
    <x v="18"/>
    <x v="256"/>
    <x v="1"/>
    <x v="0"/>
    <x v="3"/>
    <s v="12.8 kmpl"/>
    <n v="12.8"/>
    <x v="107"/>
    <n v="1489"/>
    <x v="0"/>
    <s v="35.5 bhp"/>
    <n v="5"/>
    <x v="205"/>
  </r>
  <r>
    <x v="766"/>
    <x v="13"/>
    <s v="Coimbatore"/>
    <x v="3"/>
    <x v="758"/>
    <x v="1"/>
    <x v="0"/>
    <x v="0"/>
    <s v="12.05 kmpl"/>
    <n v="12.05"/>
    <x v="11"/>
    <n v="2179"/>
    <x v="1"/>
    <s v="120 bhp"/>
    <n v="8"/>
    <x v="539"/>
  </r>
  <r>
    <x v="8"/>
    <x v="6"/>
    <s v="Kolkata"/>
    <x v="3"/>
    <x v="203"/>
    <x v="1"/>
    <x v="0"/>
    <x v="0"/>
    <s v="20.54 kmpl"/>
    <n v="20.54"/>
    <x v="8"/>
    <n v="1598"/>
    <x v="0"/>
    <s v="103.6 bhp"/>
    <n v="5"/>
    <x v="229"/>
  </r>
  <r>
    <x v="767"/>
    <x v="0"/>
    <s v="Jaipur"/>
    <x v="19"/>
    <x v="71"/>
    <x v="2"/>
    <x v="0"/>
    <x v="1"/>
    <s v="17.3 kmpl"/>
    <n v="17.3"/>
    <x v="64"/>
    <n v="993"/>
    <x v="0"/>
    <s v="60 bhp"/>
    <n v="5"/>
    <x v="540"/>
  </r>
  <r>
    <x v="768"/>
    <x v="0"/>
    <s v="Jaipur"/>
    <x v="10"/>
    <x v="49"/>
    <x v="2"/>
    <x v="0"/>
    <x v="0"/>
    <s v="16.1 kmpl"/>
    <n v="16.100000000000001"/>
    <x v="25"/>
    <n v="796"/>
    <x v="0"/>
    <s v="37 bhp"/>
    <n v="4"/>
    <x v="541"/>
  </r>
  <r>
    <x v="769"/>
    <x v="5"/>
    <s v="Delhi"/>
    <x v="8"/>
    <x v="149"/>
    <x v="2"/>
    <x v="1"/>
    <x v="0"/>
    <s v="14.28 kmpl"/>
    <n v="14.28"/>
    <x v="19"/>
    <n v="1798"/>
    <x v="0"/>
    <s v="138.03 bhp"/>
    <n v="5"/>
    <x v="190"/>
  </r>
  <r>
    <x v="770"/>
    <x v="12"/>
    <s v="Pune"/>
    <x v="4"/>
    <x v="225"/>
    <x v="2"/>
    <x v="1"/>
    <x v="0"/>
    <s v="14.59 kmpl"/>
    <n v="14.59"/>
    <x v="58"/>
    <n v="1997"/>
    <x v="0"/>
    <s v="245 bhp"/>
    <n v="5"/>
    <x v="140"/>
  </r>
  <r>
    <x v="519"/>
    <x v="14"/>
    <s v="Chennai"/>
    <x v="9"/>
    <x v="92"/>
    <x v="2"/>
    <x v="0"/>
    <x v="3"/>
    <s v="13.8 kmpl"/>
    <n v="13.8"/>
    <x v="86"/>
    <n v="1299"/>
    <x v="0"/>
    <s v="70 bhp"/>
    <n v="5"/>
    <x v="542"/>
  </r>
  <r>
    <x v="207"/>
    <x v="19"/>
    <s v="Pune"/>
    <x v="3"/>
    <x v="91"/>
    <x v="2"/>
    <x v="0"/>
    <x v="1"/>
    <s v="18.6 kmpl"/>
    <n v="18.600000000000001"/>
    <x v="2"/>
    <n v="1199"/>
    <x v="0"/>
    <s v="79.4 bhp"/>
    <n v="5"/>
    <x v="65"/>
  </r>
  <r>
    <x v="771"/>
    <x v="5"/>
    <s v="Ahmedabad"/>
    <x v="3"/>
    <x v="34"/>
    <x v="1"/>
    <x v="0"/>
    <x v="0"/>
    <s v="21.43 kmpl"/>
    <n v="21.43"/>
    <x v="62"/>
    <n v="1364"/>
    <x v="0"/>
    <s v="86.79 bhp"/>
    <n v="5"/>
    <x v="139"/>
  </r>
  <r>
    <x v="772"/>
    <x v="13"/>
    <s v="Bangalore"/>
    <x v="7"/>
    <x v="759"/>
    <x v="1"/>
    <x v="0"/>
    <x v="0"/>
    <s v="16.0 kmpl"/>
    <n v="16"/>
    <x v="11"/>
    <n v="2179"/>
    <x v="1"/>
    <s v="140 bhp"/>
    <n v="7"/>
    <x v="332"/>
  </r>
  <r>
    <x v="319"/>
    <x v="1"/>
    <s v="Mumbai"/>
    <x v="5"/>
    <x v="454"/>
    <x v="1"/>
    <x v="0"/>
    <x v="0"/>
    <s v="24.4 kmpl"/>
    <n v="24.4"/>
    <x v="30"/>
    <n v="1120"/>
    <x v="0"/>
    <s v="71 bhp"/>
    <n v="5"/>
    <x v="27"/>
  </r>
  <r>
    <x v="537"/>
    <x v="11"/>
    <s v="Kochi"/>
    <x v="8"/>
    <x v="760"/>
    <x v="1"/>
    <x v="1"/>
    <x v="0"/>
    <s v="13.0 kmpl"/>
    <n v="13"/>
    <x v="14"/>
    <n v="2143"/>
    <x v="1"/>
    <s v="204 bhp"/>
    <n v="5"/>
    <x v="543"/>
  </r>
  <r>
    <x v="241"/>
    <x v="1"/>
    <s v="Pune"/>
    <x v="10"/>
    <x v="148"/>
    <x v="2"/>
    <x v="0"/>
    <x v="0"/>
    <s v="20.36 kmpl"/>
    <n v="20.36"/>
    <x v="17"/>
    <n v="1197"/>
    <x v="0"/>
    <s v="78.9 bhp"/>
    <n v="5"/>
    <x v="75"/>
  </r>
  <r>
    <x v="465"/>
    <x v="5"/>
    <s v="Mumbai"/>
    <x v="1"/>
    <x v="264"/>
    <x v="2"/>
    <x v="1"/>
    <x v="1"/>
    <s v="14.28 kmpl"/>
    <n v="14.28"/>
    <x v="19"/>
    <n v="1798"/>
    <x v="0"/>
    <s v="138.03 bhp"/>
    <n v="5"/>
    <x v="349"/>
  </r>
  <r>
    <x v="773"/>
    <x v="5"/>
    <s v="Kolkata"/>
    <x v="7"/>
    <x v="761"/>
    <x v="2"/>
    <x v="0"/>
    <x v="0"/>
    <s v="14.53 kmpl"/>
    <n v="14.53"/>
    <x v="19"/>
    <n v="1798"/>
    <x v="0"/>
    <s v="138 bhp"/>
    <n v="5"/>
    <x v="357"/>
  </r>
  <r>
    <x v="774"/>
    <x v="3"/>
    <s v="Hyderabad"/>
    <x v="4"/>
    <x v="11"/>
    <x v="1"/>
    <x v="1"/>
    <x v="0"/>
    <s v="17.32 kmpl"/>
    <n v="17.32"/>
    <x v="4"/>
    <n v="1968"/>
    <x v="0"/>
    <s v="184 bhp"/>
    <n v="5"/>
    <x v="544"/>
  </r>
  <r>
    <x v="254"/>
    <x v="1"/>
    <s v="Mumbai"/>
    <x v="7"/>
    <x v="762"/>
    <x v="1"/>
    <x v="0"/>
    <x v="0"/>
    <s v="21.9 kmpl"/>
    <n v="21.9"/>
    <x v="37"/>
    <n v="1396"/>
    <x v="0"/>
    <s v="88.8 bhp"/>
    <n v="5"/>
    <x v="83"/>
  </r>
  <r>
    <x v="201"/>
    <x v="11"/>
    <s v="Mumbai"/>
    <x v="4"/>
    <x v="3"/>
    <x v="1"/>
    <x v="1"/>
    <x v="1"/>
    <s v="19.27 kmpl"/>
    <n v="19.27"/>
    <x v="14"/>
    <n v="2143"/>
    <x v="1"/>
    <s v="167.62 bhp"/>
    <n v="5"/>
    <x v="315"/>
  </r>
  <r>
    <x v="82"/>
    <x v="0"/>
    <s v="Pune"/>
    <x v="4"/>
    <x v="763"/>
    <x v="1"/>
    <x v="0"/>
    <x v="0"/>
    <s v="21.1 kmpl"/>
    <n v="21.1"/>
    <x v="3"/>
    <n v="1248"/>
    <x v="0"/>
    <s v="73.9 bhp"/>
    <n v="5"/>
    <x v="191"/>
  </r>
  <r>
    <x v="644"/>
    <x v="1"/>
    <s v="Coimbatore"/>
    <x v="8"/>
    <x v="764"/>
    <x v="1"/>
    <x v="0"/>
    <x v="0"/>
    <s v="19.67 kmpl"/>
    <n v="19.670000000000002"/>
    <x v="1"/>
    <n v="1582"/>
    <x v="0"/>
    <s v="126.2 bhp"/>
    <n v="5"/>
    <x v="545"/>
  </r>
  <r>
    <x v="775"/>
    <x v="17"/>
    <s v="Delhi"/>
    <x v="6"/>
    <x v="147"/>
    <x v="1"/>
    <x v="1"/>
    <x v="0"/>
    <s v="13.6 kmpl"/>
    <n v="13.6"/>
    <x v="27"/>
    <n v="1999"/>
    <x v="0"/>
    <s v="177 bhp"/>
    <n v="5"/>
    <x v="455"/>
  </r>
  <r>
    <x v="776"/>
    <x v="13"/>
    <s v="Chennai"/>
    <x v="5"/>
    <x v="13"/>
    <x v="1"/>
    <x v="0"/>
    <x v="0"/>
    <s v="14.95 kmpl"/>
    <n v="14.95"/>
    <x v="108"/>
    <n v="2489"/>
    <x v="1"/>
    <s v="93.7 bhp"/>
    <n v="7"/>
    <x v="227"/>
  </r>
  <r>
    <x v="150"/>
    <x v="5"/>
    <s v="Ahmedabad"/>
    <x v="7"/>
    <x v="186"/>
    <x v="1"/>
    <x v="0"/>
    <x v="0"/>
    <s v="12.99 kmpl"/>
    <n v="12.99"/>
    <x v="18"/>
    <n v="2494"/>
    <x v="1"/>
    <s v="100.6 bhp"/>
    <n v="7"/>
    <x v="129"/>
  </r>
  <r>
    <x v="777"/>
    <x v="5"/>
    <s v="Pune"/>
    <x v="6"/>
    <x v="765"/>
    <x v="2"/>
    <x v="1"/>
    <x v="0"/>
    <s v="19.16 kmpl"/>
    <n v="19.16"/>
    <x v="18"/>
    <n v="2494"/>
    <x v="1"/>
    <s v="157.7 bhp"/>
    <n v="5"/>
    <x v="149"/>
  </r>
  <r>
    <x v="778"/>
    <x v="3"/>
    <s v="Coimbatore"/>
    <x v="6"/>
    <x v="766"/>
    <x v="1"/>
    <x v="1"/>
    <x v="0"/>
    <s v="13.22 kmpl"/>
    <n v="13.22"/>
    <x v="45"/>
    <n v="2967"/>
    <x v="1"/>
    <s v="241.4 bhp"/>
    <n v="5"/>
    <x v="546"/>
  </r>
  <r>
    <x v="52"/>
    <x v="0"/>
    <s v="Kochi"/>
    <x v="8"/>
    <x v="767"/>
    <x v="1"/>
    <x v="0"/>
    <x v="0"/>
    <s v="28.4 kmpl"/>
    <n v="28.4"/>
    <x v="3"/>
    <n v="1248"/>
    <x v="0"/>
    <s v="74 bhp"/>
    <n v="5"/>
    <x v="547"/>
  </r>
  <r>
    <x v="779"/>
    <x v="0"/>
    <s v="Chennai"/>
    <x v="1"/>
    <x v="768"/>
    <x v="1"/>
    <x v="0"/>
    <x v="0"/>
    <s v="20.77 kmpl"/>
    <n v="20.77"/>
    <x v="3"/>
    <n v="1248"/>
    <x v="0"/>
    <s v="88.76 bhp"/>
    <n v="7"/>
    <x v="285"/>
  </r>
  <r>
    <x v="229"/>
    <x v="0"/>
    <s v="Chennai"/>
    <x v="7"/>
    <x v="25"/>
    <x v="2"/>
    <x v="0"/>
    <x v="1"/>
    <s v="16.1 kmpl"/>
    <n v="16.100000000000001"/>
    <x v="17"/>
    <n v="1197"/>
    <x v="0"/>
    <s v="85 bhp"/>
    <n v="5"/>
    <x v="2"/>
  </r>
  <r>
    <x v="241"/>
    <x v="1"/>
    <s v="Kochi"/>
    <x v="1"/>
    <x v="717"/>
    <x v="2"/>
    <x v="0"/>
    <x v="0"/>
    <s v="20.36 kmpl"/>
    <n v="20.36"/>
    <x v="17"/>
    <n v="1197"/>
    <x v="0"/>
    <s v="78.9 bhp"/>
    <n v="5"/>
    <x v="174"/>
  </r>
  <r>
    <x v="241"/>
    <x v="1"/>
    <s v="Delhi"/>
    <x v="4"/>
    <x v="769"/>
    <x v="2"/>
    <x v="0"/>
    <x v="0"/>
    <s v="20.36 kmpl"/>
    <n v="20.36"/>
    <x v="17"/>
    <n v="1197"/>
    <x v="0"/>
    <s v="78.9 bhp"/>
    <n v="5"/>
    <x v="25"/>
  </r>
  <r>
    <x v="780"/>
    <x v="0"/>
    <s v="Kochi"/>
    <x v="6"/>
    <x v="770"/>
    <x v="2"/>
    <x v="0"/>
    <x v="0"/>
    <s v="21.4 kmpl"/>
    <n v="21.4"/>
    <x v="17"/>
    <n v="1197"/>
    <x v="0"/>
    <s v="83.1 bhp"/>
    <n v="5"/>
    <x v="548"/>
  </r>
  <r>
    <x v="781"/>
    <x v="1"/>
    <s v="Jaipur"/>
    <x v="0"/>
    <x v="771"/>
    <x v="2"/>
    <x v="0"/>
    <x v="0"/>
    <s v="16.36 kmpl"/>
    <n v="16.36"/>
    <x v="73"/>
    <n v="1495"/>
    <x v="0"/>
    <s v="93.7 bhp"/>
    <n v="5"/>
    <x v="65"/>
  </r>
  <r>
    <x v="147"/>
    <x v="2"/>
    <s v="Ahmedabad"/>
    <x v="3"/>
    <x v="164"/>
    <x v="2"/>
    <x v="0"/>
    <x v="0"/>
    <s v="19.4 kmpl"/>
    <n v="19.399999999999999"/>
    <x v="23"/>
    <n v="1198"/>
    <x v="0"/>
    <s v="86.8 bhp"/>
    <n v="5"/>
    <x v="137"/>
  </r>
  <r>
    <x v="209"/>
    <x v="0"/>
    <s v="Hyderabad"/>
    <x v="5"/>
    <x v="772"/>
    <x v="1"/>
    <x v="0"/>
    <x v="0"/>
    <s v="22.9 kmpl"/>
    <n v="22.9"/>
    <x v="3"/>
    <n v="1248"/>
    <x v="0"/>
    <s v="74 bhp"/>
    <n v="5"/>
    <x v="549"/>
  </r>
  <r>
    <x v="782"/>
    <x v="1"/>
    <s v="Bangalore"/>
    <x v="7"/>
    <x v="25"/>
    <x v="2"/>
    <x v="0"/>
    <x v="0"/>
    <s v="20.14 kmpl"/>
    <n v="20.14"/>
    <x v="17"/>
    <n v="1197"/>
    <x v="0"/>
    <s v="81.86 bhp"/>
    <n v="5"/>
    <x v="44"/>
  </r>
  <r>
    <x v="90"/>
    <x v="13"/>
    <s v="Kolkata"/>
    <x v="4"/>
    <x v="207"/>
    <x v="1"/>
    <x v="0"/>
    <x v="0"/>
    <s v="16.0 kmpl"/>
    <n v="16"/>
    <x v="11"/>
    <n v="2179"/>
    <x v="1"/>
    <s v="140 bhp"/>
    <n v="7"/>
    <x v="99"/>
  </r>
  <r>
    <x v="169"/>
    <x v="11"/>
    <s v="Delhi"/>
    <x v="7"/>
    <x v="92"/>
    <x v="1"/>
    <x v="1"/>
    <x v="0"/>
    <s v="13.0 kmpl"/>
    <n v="13"/>
    <x v="14"/>
    <n v="2143"/>
    <x v="1"/>
    <s v="201.1 bhp"/>
    <n v="5"/>
    <x v="89"/>
  </r>
  <r>
    <x v="783"/>
    <x v="8"/>
    <s v="Bangalore"/>
    <x v="0"/>
    <x v="292"/>
    <x v="1"/>
    <x v="1"/>
    <x v="1"/>
    <s v="0.0 kmpl"/>
    <n v="0"/>
    <x v="11"/>
    <n v="2179"/>
    <x v="1"/>
    <s v="115 bhp"/>
    <n v="5"/>
    <x v="248"/>
  </r>
  <r>
    <x v="133"/>
    <x v="11"/>
    <s v="Bangalore"/>
    <x v="5"/>
    <x v="773"/>
    <x v="1"/>
    <x v="1"/>
    <x v="0"/>
    <s v="19.27 kmpl"/>
    <n v="19.27"/>
    <x v="14"/>
    <n v="2143"/>
    <x v="1"/>
    <s v="170 bhp"/>
    <n v="5"/>
    <x v="550"/>
  </r>
  <r>
    <x v="162"/>
    <x v="1"/>
    <s v="Kochi"/>
    <x v="1"/>
    <x v="774"/>
    <x v="1"/>
    <x v="0"/>
    <x v="0"/>
    <s v="21.27 kmpl"/>
    <n v="21.27"/>
    <x v="37"/>
    <n v="1396"/>
    <x v="0"/>
    <s v="88.76 bhp"/>
    <n v="5"/>
    <x v="419"/>
  </r>
  <r>
    <x v="599"/>
    <x v="20"/>
    <s v="Mumbai"/>
    <x v="1"/>
    <x v="127"/>
    <x v="1"/>
    <x v="1"/>
    <x v="0"/>
    <s v="19.3 kmpl"/>
    <n v="19.3"/>
    <x v="4"/>
    <n v="1968"/>
    <x v="0"/>
    <s v="141 bhp"/>
    <n v="5"/>
    <x v="551"/>
  </r>
  <r>
    <x v="249"/>
    <x v="2"/>
    <s v="Mumbai"/>
    <x v="7"/>
    <x v="775"/>
    <x v="2"/>
    <x v="0"/>
    <x v="0"/>
    <s v="17.0 kmpl"/>
    <n v="17"/>
    <x v="10"/>
    <n v="1497"/>
    <x v="0"/>
    <s v="118 bhp"/>
    <n v="5"/>
    <x v="44"/>
  </r>
  <r>
    <x v="457"/>
    <x v="5"/>
    <s v="Kochi"/>
    <x v="1"/>
    <x v="776"/>
    <x v="1"/>
    <x v="1"/>
    <x v="0"/>
    <s v="12.55 kmpl"/>
    <n v="12.55"/>
    <x v="43"/>
    <n v="2982"/>
    <x v="1"/>
    <s v="168.5 bhp"/>
    <n v="7"/>
    <x v="552"/>
  </r>
  <r>
    <x v="774"/>
    <x v="3"/>
    <s v="Kolkata"/>
    <x v="4"/>
    <x v="145"/>
    <x v="1"/>
    <x v="1"/>
    <x v="0"/>
    <s v="17.32 kmpl"/>
    <n v="17.32"/>
    <x v="4"/>
    <n v="1968"/>
    <x v="0"/>
    <s v="184 bhp"/>
    <n v="5"/>
    <x v="553"/>
  </r>
  <r>
    <x v="26"/>
    <x v="0"/>
    <s v="Hyderabad"/>
    <x v="3"/>
    <x v="777"/>
    <x v="2"/>
    <x v="0"/>
    <x v="0"/>
    <s v="20.92 kmpl"/>
    <n v="20.92"/>
    <x v="0"/>
    <n v="998"/>
    <x v="0"/>
    <s v="67.1 bhp"/>
    <n v="5"/>
    <x v="471"/>
  </r>
  <r>
    <x v="784"/>
    <x v="7"/>
    <s v="Chennai"/>
    <x v="2"/>
    <x v="423"/>
    <x v="1"/>
    <x v="0"/>
    <x v="0"/>
    <s v="23.03 kmpl"/>
    <n v="23.03"/>
    <x v="37"/>
    <n v="1396"/>
    <x v="0"/>
    <s v="69 bhp"/>
    <n v="5"/>
    <x v="293"/>
  </r>
  <r>
    <x v="49"/>
    <x v="3"/>
    <s v="Kochi"/>
    <x v="7"/>
    <x v="778"/>
    <x v="1"/>
    <x v="1"/>
    <x v="0"/>
    <s v="17.11 kmpl"/>
    <n v="17.11"/>
    <x v="4"/>
    <n v="1968"/>
    <x v="0"/>
    <s v="174.33 bhp"/>
    <n v="5"/>
    <x v="554"/>
  </r>
  <r>
    <x v="785"/>
    <x v="0"/>
    <s v="Mumbai"/>
    <x v="6"/>
    <x v="779"/>
    <x v="0"/>
    <x v="0"/>
    <x v="0"/>
    <s v="33.44 km/kg"/>
    <n v="33.44"/>
    <x v="25"/>
    <n v="796"/>
    <x v="0"/>
    <s v="40.3 bhp"/>
    <n v="4"/>
    <x v="6"/>
  </r>
  <r>
    <x v="561"/>
    <x v="2"/>
    <s v="Kochi"/>
    <x v="6"/>
    <x v="780"/>
    <x v="2"/>
    <x v="1"/>
    <x v="0"/>
    <s v="18.0 kmpl"/>
    <n v="18"/>
    <x v="10"/>
    <n v="1497"/>
    <x v="0"/>
    <s v="117.3 bhp"/>
    <n v="5"/>
    <x v="555"/>
  </r>
  <r>
    <x v="786"/>
    <x v="1"/>
    <s v="Jaipur"/>
    <x v="10"/>
    <x v="451"/>
    <x v="2"/>
    <x v="0"/>
    <x v="1"/>
    <s v="0.0 kmpl"/>
    <n v="0"/>
    <x v="65"/>
    <n v="999"/>
    <x v="0"/>
    <s v="null bhp"/>
    <n v="5"/>
    <x v="112"/>
  </r>
  <r>
    <x v="787"/>
    <x v="5"/>
    <s v="Ahmedabad"/>
    <x v="1"/>
    <x v="781"/>
    <x v="1"/>
    <x v="0"/>
    <x v="0"/>
    <s v="14.24 kmpl"/>
    <n v="14.24"/>
    <x v="7"/>
    <n v="2755"/>
    <x v="1"/>
    <s v="174.5 bhp"/>
    <n v="7"/>
    <x v="556"/>
  </r>
  <r>
    <x v="53"/>
    <x v="1"/>
    <s v="Ahmedabad"/>
    <x v="8"/>
    <x v="782"/>
    <x v="2"/>
    <x v="0"/>
    <x v="0"/>
    <s v="18.9 kmpl"/>
    <n v="18.899999999999999"/>
    <x v="17"/>
    <n v="1197"/>
    <x v="0"/>
    <s v="82 bhp"/>
    <n v="5"/>
    <x v="15"/>
  </r>
  <r>
    <x v="629"/>
    <x v="0"/>
    <s v="Hyderabad"/>
    <x v="1"/>
    <x v="783"/>
    <x v="2"/>
    <x v="0"/>
    <x v="0"/>
    <s v="15.1 kmpl"/>
    <n v="15.1"/>
    <x v="47"/>
    <n v="1196"/>
    <x v="0"/>
    <s v="73 bhp"/>
    <n v="7"/>
    <x v="154"/>
  </r>
  <r>
    <x v="643"/>
    <x v="6"/>
    <s v="Bangalore"/>
    <x v="4"/>
    <x v="250"/>
    <x v="2"/>
    <x v="0"/>
    <x v="0"/>
    <s v="16.47 kmpl"/>
    <n v="16.47"/>
    <x v="23"/>
    <n v="1198"/>
    <x v="0"/>
    <s v="73.9 bhp"/>
    <n v="5"/>
    <x v="557"/>
  </r>
  <r>
    <x v="259"/>
    <x v="0"/>
    <s v="Jaipur"/>
    <x v="13"/>
    <x v="54"/>
    <x v="2"/>
    <x v="0"/>
    <x v="0"/>
    <s v="18.9 kmpl"/>
    <n v="18.899999999999999"/>
    <x v="22"/>
    <n v="1061"/>
    <x v="0"/>
    <s v="67 bhp"/>
    <n v="5"/>
    <x v="144"/>
  </r>
  <r>
    <x v="293"/>
    <x v="2"/>
    <s v="Bangalore"/>
    <x v="2"/>
    <x v="89"/>
    <x v="2"/>
    <x v="0"/>
    <x v="0"/>
    <s v="17.0 kmpl"/>
    <n v="17"/>
    <x v="10"/>
    <n v="1497"/>
    <x v="0"/>
    <s v="118 bhp"/>
    <n v="5"/>
    <x v="314"/>
  </r>
  <r>
    <x v="757"/>
    <x v="2"/>
    <s v="Mumbai"/>
    <x v="0"/>
    <x v="357"/>
    <x v="2"/>
    <x v="0"/>
    <x v="0"/>
    <s v="14.8 kmpl"/>
    <n v="14.8"/>
    <x v="48"/>
    <n v="1799"/>
    <x v="0"/>
    <s v="130.2 bhp"/>
    <n v="5"/>
    <x v="164"/>
  </r>
  <r>
    <x v="788"/>
    <x v="2"/>
    <s v="Pune"/>
    <x v="14"/>
    <x v="784"/>
    <x v="2"/>
    <x v="0"/>
    <x v="0"/>
    <s v="13.0 kmpl"/>
    <n v="13"/>
    <x v="44"/>
    <n v="1493"/>
    <x v="0"/>
    <s v="100 bhp"/>
    <n v="5"/>
    <x v="386"/>
  </r>
  <r>
    <x v="23"/>
    <x v="1"/>
    <s v="Kolkata"/>
    <x v="0"/>
    <x v="245"/>
    <x v="2"/>
    <x v="0"/>
    <x v="0"/>
    <s v="18.5 kmpl"/>
    <n v="18.5"/>
    <x v="17"/>
    <n v="1197"/>
    <x v="0"/>
    <s v="80 bhp"/>
    <n v="5"/>
    <x v="293"/>
  </r>
  <r>
    <x v="789"/>
    <x v="1"/>
    <s v="Kochi"/>
    <x v="6"/>
    <x v="785"/>
    <x v="1"/>
    <x v="0"/>
    <x v="0"/>
    <s v="24.0 kmpl"/>
    <n v="24"/>
    <x v="30"/>
    <n v="1120"/>
    <x v="0"/>
    <s v="70 bhp"/>
    <n v="5"/>
    <x v="16"/>
  </r>
  <r>
    <x v="24"/>
    <x v="6"/>
    <s v="Pune"/>
    <x v="2"/>
    <x v="106"/>
    <x v="2"/>
    <x v="1"/>
    <x v="3"/>
    <s v="14.4 kmpl"/>
    <n v="14.4"/>
    <x v="8"/>
    <n v="1598"/>
    <x v="0"/>
    <s v="103.6 bhp"/>
    <n v="5"/>
    <x v="229"/>
  </r>
  <r>
    <x v="85"/>
    <x v="1"/>
    <s v="Kolkata"/>
    <x v="10"/>
    <x v="92"/>
    <x v="2"/>
    <x v="0"/>
    <x v="0"/>
    <s v="20.36 kmpl"/>
    <n v="20.36"/>
    <x v="17"/>
    <n v="1197"/>
    <x v="0"/>
    <s v="78.9 bhp"/>
    <n v="5"/>
    <x v="500"/>
  </r>
  <r>
    <x v="525"/>
    <x v="1"/>
    <s v="Kolkata"/>
    <x v="10"/>
    <x v="207"/>
    <x v="2"/>
    <x v="0"/>
    <x v="0"/>
    <s v="17.0 kmpl"/>
    <n v="17"/>
    <x v="17"/>
    <n v="1197"/>
    <x v="0"/>
    <s v="80 bhp"/>
    <n v="5"/>
    <x v="558"/>
  </r>
  <r>
    <x v="407"/>
    <x v="19"/>
    <s v="Pune"/>
    <x v="3"/>
    <x v="54"/>
    <x v="2"/>
    <x v="0"/>
    <x v="0"/>
    <s v="18.6 kmpl"/>
    <n v="18.600000000000001"/>
    <x v="2"/>
    <n v="1199"/>
    <x v="0"/>
    <s v="79.4 bhp"/>
    <n v="5"/>
    <x v="54"/>
  </r>
  <r>
    <x v="92"/>
    <x v="6"/>
    <s v="Hyderabad"/>
    <x v="4"/>
    <x v="197"/>
    <x v="1"/>
    <x v="0"/>
    <x v="0"/>
    <s v="22.07 kmpl"/>
    <n v="22.07"/>
    <x v="2"/>
    <n v="1199"/>
    <x v="0"/>
    <s v="73.9 bhp"/>
    <n v="5"/>
    <x v="34"/>
  </r>
  <r>
    <x v="790"/>
    <x v="14"/>
    <s v="Hyderabad"/>
    <x v="0"/>
    <x v="786"/>
    <x v="2"/>
    <x v="0"/>
    <x v="0"/>
    <s v="15.6 kmpl"/>
    <n v="15.6"/>
    <x v="47"/>
    <n v="1196"/>
    <x v="0"/>
    <s v="70 bhp"/>
    <n v="5"/>
    <x v="81"/>
  </r>
  <r>
    <x v="440"/>
    <x v="3"/>
    <s v="Kochi"/>
    <x v="7"/>
    <x v="787"/>
    <x v="2"/>
    <x v="1"/>
    <x v="0"/>
    <s v="9.9 kmpl"/>
    <n v="9.9"/>
    <x v="16"/>
    <n v="1984"/>
    <x v="0"/>
    <s v="207.8 bhp"/>
    <n v="2"/>
    <x v="559"/>
  </r>
  <r>
    <x v="613"/>
    <x v="2"/>
    <s v="Jaipur"/>
    <x v="1"/>
    <x v="788"/>
    <x v="1"/>
    <x v="0"/>
    <x v="1"/>
    <s v="25.1 kmpl"/>
    <n v="25.1"/>
    <x v="13"/>
    <n v="1498"/>
    <x v="0"/>
    <s v="98.6 bhp"/>
    <n v="5"/>
    <x v="179"/>
  </r>
  <r>
    <x v="60"/>
    <x v="14"/>
    <s v="Hyderabad"/>
    <x v="4"/>
    <x v="789"/>
    <x v="1"/>
    <x v="0"/>
    <x v="0"/>
    <s v="20.0 kmpl"/>
    <n v="20"/>
    <x v="34"/>
    <n v="1399"/>
    <x v="0"/>
    <s v="68.05 bhp"/>
    <n v="5"/>
    <x v="6"/>
  </r>
  <r>
    <x v="791"/>
    <x v="5"/>
    <s v="Delhi"/>
    <x v="1"/>
    <x v="790"/>
    <x v="1"/>
    <x v="0"/>
    <x v="0"/>
    <s v="12.99 kmpl"/>
    <n v="12.99"/>
    <x v="18"/>
    <n v="2494"/>
    <x v="1"/>
    <s v="100.6 bhp"/>
    <n v="7"/>
    <x v="1"/>
  </r>
  <r>
    <x v="792"/>
    <x v="0"/>
    <s v="Delhi"/>
    <x v="8"/>
    <x v="49"/>
    <x v="2"/>
    <x v="1"/>
    <x v="0"/>
    <s v="19.12 kmpl"/>
    <n v="19.12"/>
    <x v="51"/>
    <n v="1373"/>
    <x v="0"/>
    <s v="91.1 bhp"/>
    <n v="5"/>
    <x v="508"/>
  </r>
  <r>
    <x v="312"/>
    <x v="1"/>
    <s v="Mumbai"/>
    <x v="1"/>
    <x v="791"/>
    <x v="2"/>
    <x v="1"/>
    <x v="0"/>
    <s v="18.9 kmpl"/>
    <n v="18.899999999999999"/>
    <x v="17"/>
    <n v="1197"/>
    <x v="0"/>
    <s v="82 bhp"/>
    <n v="5"/>
    <x v="314"/>
  </r>
  <r>
    <x v="793"/>
    <x v="2"/>
    <s v="Delhi"/>
    <x v="10"/>
    <x v="792"/>
    <x v="2"/>
    <x v="0"/>
    <x v="0"/>
    <s v="12.8 kmpl"/>
    <n v="12.8"/>
    <x v="59"/>
    <e v="#VALUE!"/>
    <x v="4"/>
    <m/>
    <m/>
    <x v="242"/>
  </r>
  <r>
    <x v="794"/>
    <x v="14"/>
    <s v="Kochi"/>
    <x v="7"/>
    <x v="793"/>
    <x v="2"/>
    <x v="0"/>
    <x v="0"/>
    <s v="18.88 kmpl"/>
    <n v="18.88"/>
    <x v="65"/>
    <n v="999"/>
    <x v="0"/>
    <s v="123.24 bhp"/>
    <n v="5"/>
    <x v="533"/>
  </r>
  <r>
    <x v="795"/>
    <x v="20"/>
    <s v="Ahmedabad"/>
    <x v="7"/>
    <x v="164"/>
    <x v="2"/>
    <x v="1"/>
    <x v="0"/>
    <s v="14.7 kmpl"/>
    <n v="14.7"/>
    <x v="19"/>
    <n v="1798"/>
    <x v="0"/>
    <s v="177.6 bhp"/>
    <n v="5"/>
    <x v="55"/>
  </r>
  <r>
    <x v="796"/>
    <x v="22"/>
    <s v="Kolkata"/>
    <x v="0"/>
    <x v="794"/>
    <x v="1"/>
    <x v="0"/>
    <x v="0"/>
    <s v="20.4 kmpl"/>
    <n v="20.399999999999999"/>
    <x v="3"/>
    <n v="1248"/>
    <x v="0"/>
    <s v="91.7 bhp"/>
    <n v="5"/>
    <x v="110"/>
  </r>
  <r>
    <x v="797"/>
    <x v="0"/>
    <s v="Jaipur"/>
    <x v="1"/>
    <x v="91"/>
    <x v="2"/>
    <x v="0"/>
    <x v="0"/>
    <s v="16.1 kmpl"/>
    <n v="16.100000000000001"/>
    <x v="84"/>
    <n v="1298"/>
    <x v="0"/>
    <s v="88.2 bhp"/>
    <n v="5"/>
    <x v="2"/>
  </r>
  <r>
    <x v="798"/>
    <x v="8"/>
    <s v="Delhi"/>
    <x v="4"/>
    <x v="54"/>
    <x v="1"/>
    <x v="1"/>
    <x v="1"/>
    <s v="11.8 kmpl"/>
    <n v="11.8"/>
    <x v="46"/>
    <n v="2993"/>
    <x v="1"/>
    <s v="180 bhp"/>
    <n v="7"/>
    <x v="560"/>
  </r>
  <r>
    <x v="28"/>
    <x v="5"/>
    <s v="Hyderabad"/>
    <x v="3"/>
    <x v="161"/>
    <x v="1"/>
    <x v="0"/>
    <x v="0"/>
    <s v="12.8 kmpl"/>
    <n v="12.8"/>
    <x v="18"/>
    <n v="2494"/>
    <x v="1"/>
    <s v="102 bhp"/>
    <n v="7"/>
    <x v="336"/>
  </r>
  <r>
    <x v="50"/>
    <x v="0"/>
    <s v="Mumbai"/>
    <x v="1"/>
    <x v="335"/>
    <x v="1"/>
    <x v="0"/>
    <x v="0"/>
    <s v="28.4 kmpl"/>
    <n v="28.4"/>
    <x v="3"/>
    <n v="1248"/>
    <x v="0"/>
    <s v="74 bhp"/>
    <n v="5"/>
    <x v="90"/>
  </r>
  <r>
    <x v="160"/>
    <x v="3"/>
    <s v="Kochi"/>
    <x v="7"/>
    <x v="795"/>
    <x v="1"/>
    <x v="1"/>
    <x v="0"/>
    <s v="17.68 kmpl"/>
    <n v="17.68"/>
    <x v="4"/>
    <n v="1968"/>
    <x v="0"/>
    <s v="174.33 bhp"/>
    <n v="5"/>
    <x v="561"/>
  </r>
  <r>
    <x v="166"/>
    <x v="12"/>
    <s v="Coimbatore"/>
    <x v="3"/>
    <x v="796"/>
    <x v="1"/>
    <x v="1"/>
    <x v="0"/>
    <s v="22.48 kmpl"/>
    <n v="22.48"/>
    <x v="15"/>
    <n v="1995"/>
    <x v="0"/>
    <s v="190 bhp"/>
    <n v="5"/>
    <x v="562"/>
  </r>
  <r>
    <x v="42"/>
    <x v="1"/>
    <s v="Delhi"/>
    <x v="4"/>
    <x v="797"/>
    <x v="2"/>
    <x v="0"/>
    <x v="0"/>
    <s v="18.5 kmpl"/>
    <n v="18.5"/>
    <x v="17"/>
    <n v="1197"/>
    <x v="0"/>
    <s v="82.9 bhp"/>
    <n v="5"/>
    <x v="563"/>
  </r>
  <r>
    <x v="799"/>
    <x v="12"/>
    <s v="Mumbai"/>
    <x v="5"/>
    <x v="349"/>
    <x v="1"/>
    <x v="1"/>
    <x v="0"/>
    <s v="17.05 kmpl"/>
    <n v="17.05"/>
    <x v="15"/>
    <n v="1995"/>
    <x v="0"/>
    <s v="190 bhp"/>
    <n v="5"/>
    <x v="64"/>
  </r>
  <r>
    <x v="416"/>
    <x v="5"/>
    <s v="Delhi"/>
    <x v="3"/>
    <x v="11"/>
    <x v="2"/>
    <x v="0"/>
    <x v="0"/>
    <s v="17.6 kmpl"/>
    <n v="17.600000000000001"/>
    <x v="82"/>
    <n v="1496"/>
    <x v="0"/>
    <s v="88.73 bhp"/>
    <n v="5"/>
    <x v="207"/>
  </r>
  <r>
    <x v="267"/>
    <x v="7"/>
    <s v="Ahmedabad"/>
    <x v="1"/>
    <x v="798"/>
    <x v="1"/>
    <x v="0"/>
    <x v="0"/>
    <s v="17.0 kmpl"/>
    <n v="17"/>
    <x v="66"/>
    <n v="1405"/>
    <x v="0"/>
    <s v="70 bhp"/>
    <n v="5"/>
    <x v="164"/>
  </r>
  <r>
    <x v="538"/>
    <x v="11"/>
    <s v="Bangalore"/>
    <x v="7"/>
    <x v="23"/>
    <x v="1"/>
    <x v="1"/>
    <x v="1"/>
    <s v="0.0 kmpl"/>
    <n v="0"/>
    <x v="24"/>
    <n v="2987"/>
    <x v="1"/>
    <s v="165 bhp"/>
    <n v="5"/>
    <x v="564"/>
  </r>
  <r>
    <x v="800"/>
    <x v="6"/>
    <s v="Mumbai"/>
    <x v="10"/>
    <x v="799"/>
    <x v="2"/>
    <x v="1"/>
    <x v="0"/>
    <s v="10.98 kmpl"/>
    <n v="10.98"/>
    <x v="16"/>
    <n v="1984"/>
    <x v="0"/>
    <s v="114.4 bhp"/>
    <n v="4"/>
    <x v="565"/>
  </r>
  <r>
    <x v="801"/>
    <x v="6"/>
    <s v="Hyderabad"/>
    <x v="2"/>
    <x v="800"/>
    <x v="1"/>
    <x v="0"/>
    <x v="0"/>
    <s v="19.7 kmpl"/>
    <n v="19.7"/>
    <x v="8"/>
    <n v="1598"/>
    <x v="0"/>
    <s v="103.6 bhp"/>
    <n v="5"/>
    <x v="2"/>
  </r>
  <r>
    <x v="380"/>
    <x v="1"/>
    <s v="Delhi"/>
    <x v="7"/>
    <x v="145"/>
    <x v="1"/>
    <x v="0"/>
    <x v="0"/>
    <s v="24.0 kmpl"/>
    <n v="24"/>
    <x v="30"/>
    <n v="1120"/>
    <x v="0"/>
    <s v="70 bhp"/>
    <n v="5"/>
    <x v="566"/>
  </r>
  <r>
    <x v="12"/>
    <x v="0"/>
    <s v="Delhi"/>
    <x v="7"/>
    <x v="801"/>
    <x v="1"/>
    <x v="0"/>
    <x v="0"/>
    <s v="25.2 kmpl"/>
    <n v="25.2"/>
    <x v="3"/>
    <n v="1248"/>
    <x v="0"/>
    <s v="74 bhp"/>
    <n v="5"/>
    <x v="24"/>
  </r>
  <r>
    <x v="802"/>
    <x v="1"/>
    <s v="Chennai"/>
    <x v="11"/>
    <x v="802"/>
    <x v="1"/>
    <x v="0"/>
    <x v="1"/>
    <s v="24.0 kmpl"/>
    <n v="24"/>
    <x v="37"/>
    <n v="1396"/>
    <x v="0"/>
    <s v="88.76 bhp"/>
    <n v="5"/>
    <x v="445"/>
  </r>
  <r>
    <x v="84"/>
    <x v="12"/>
    <s v="Mumbai"/>
    <x v="2"/>
    <x v="451"/>
    <x v="1"/>
    <x v="1"/>
    <x v="0"/>
    <s v="16.73 kmpl"/>
    <n v="16.73"/>
    <x v="15"/>
    <n v="1995"/>
    <x v="0"/>
    <s v="218 bhp"/>
    <n v="5"/>
    <x v="567"/>
  </r>
  <r>
    <x v="249"/>
    <x v="2"/>
    <s v="Bangalore"/>
    <x v="3"/>
    <x v="0"/>
    <x v="2"/>
    <x v="0"/>
    <x v="0"/>
    <s v="17.0 kmpl"/>
    <n v="17"/>
    <x v="10"/>
    <n v="1497"/>
    <x v="0"/>
    <s v="118 bhp"/>
    <n v="5"/>
    <x v="74"/>
  </r>
  <r>
    <x v="603"/>
    <x v="3"/>
    <s v="Delhi"/>
    <x v="4"/>
    <x v="7"/>
    <x v="1"/>
    <x v="1"/>
    <x v="1"/>
    <s v="16.55 kmpl"/>
    <n v="16.55"/>
    <x v="4"/>
    <n v="1968"/>
    <x v="0"/>
    <s v="147.51 bhp"/>
    <n v="5"/>
    <x v="402"/>
  </r>
  <r>
    <x v="803"/>
    <x v="22"/>
    <s v="Jaipur"/>
    <x v="4"/>
    <x v="357"/>
    <x v="1"/>
    <x v="0"/>
    <x v="1"/>
    <s v="19.5 kmpl"/>
    <n v="19.5"/>
    <x v="3"/>
    <n v="1248"/>
    <x v="0"/>
    <s v="75 bhp"/>
    <n v="5"/>
    <x v="54"/>
  </r>
  <r>
    <x v="804"/>
    <x v="2"/>
    <s v="Ahmedabad"/>
    <x v="16"/>
    <x v="13"/>
    <x v="2"/>
    <x v="0"/>
    <x v="0"/>
    <s v="13.0 kmpl"/>
    <n v="13"/>
    <x v="91"/>
    <n v="1343"/>
    <x v="0"/>
    <s v="90 bhp"/>
    <n v="5"/>
    <x v="263"/>
  </r>
  <r>
    <x v="805"/>
    <x v="22"/>
    <s v="Pune"/>
    <x v="14"/>
    <x v="161"/>
    <x v="2"/>
    <x v="0"/>
    <x v="1"/>
    <s v="15.5 kmpl"/>
    <n v="15.5"/>
    <x v="109"/>
    <n v="1242"/>
    <x v="0"/>
    <s v="null bhp"/>
    <n v="5"/>
    <x v="101"/>
  </r>
  <r>
    <x v="108"/>
    <x v="12"/>
    <s v="Kochi"/>
    <x v="4"/>
    <x v="803"/>
    <x v="1"/>
    <x v="1"/>
    <x v="0"/>
    <s v="22.69 kmpl"/>
    <n v="22.69"/>
    <x v="15"/>
    <n v="1995"/>
    <x v="0"/>
    <s v="190 bhp"/>
    <n v="5"/>
    <x v="568"/>
  </r>
  <r>
    <x v="806"/>
    <x v="14"/>
    <s v="Chennai"/>
    <x v="9"/>
    <x v="263"/>
    <x v="2"/>
    <x v="0"/>
    <x v="0"/>
    <s v="16.6 kmpl"/>
    <n v="16.600000000000001"/>
    <x v="110"/>
    <n v="1388"/>
    <x v="0"/>
    <s v="68 bhp"/>
    <n v="5"/>
    <x v="112"/>
  </r>
  <r>
    <x v="119"/>
    <x v="7"/>
    <s v="Coimbatore"/>
    <x v="5"/>
    <x v="804"/>
    <x v="2"/>
    <x v="1"/>
    <x v="0"/>
    <s v="21.9 kmpl"/>
    <n v="21.9"/>
    <x v="26"/>
    <n v="624"/>
    <x v="0"/>
    <s v="37.48 bhp"/>
    <n v="4"/>
    <x v="47"/>
  </r>
  <r>
    <x v="360"/>
    <x v="0"/>
    <s v="Mumbai"/>
    <x v="6"/>
    <x v="166"/>
    <x v="0"/>
    <x v="0"/>
    <x v="0"/>
    <s v="15.1 km/kg"/>
    <n v="15.1"/>
    <x v="47"/>
    <n v="1196"/>
    <x v="0"/>
    <s v="73 bhp"/>
    <n v="5"/>
    <x v="2"/>
  </r>
  <r>
    <x v="807"/>
    <x v="0"/>
    <s v="Coimbatore"/>
    <x v="12"/>
    <x v="805"/>
    <x v="2"/>
    <x v="0"/>
    <x v="0"/>
    <s v="20.89 kmpl"/>
    <n v="20.89"/>
    <x v="17"/>
    <n v="1197"/>
    <x v="0"/>
    <s v="81.80 bhp"/>
    <n v="5"/>
    <x v="569"/>
  </r>
  <r>
    <x v="539"/>
    <x v="0"/>
    <s v="Coimbatore"/>
    <x v="4"/>
    <x v="806"/>
    <x v="2"/>
    <x v="0"/>
    <x v="1"/>
    <s v="17.5 kmpl"/>
    <n v="17.5"/>
    <x v="84"/>
    <n v="1298"/>
    <x v="0"/>
    <s v="85.8 bhp"/>
    <n v="5"/>
    <x v="570"/>
  </r>
  <r>
    <x v="379"/>
    <x v="14"/>
    <s v="Jaipur"/>
    <x v="7"/>
    <x v="11"/>
    <x v="1"/>
    <x v="0"/>
    <x v="0"/>
    <s v="22.7 kmpl"/>
    <n v="22.7"/>
    <x v="13"/>
    <n v="1498"/>
    <x v="0"/>
    <s v="89.84 bhp"/>
    <n v="5"/>
    <x v="74"/>
  </r>
  <r>
    <x v="808"/>
    <x v="0"/>
    <s v="Hyderabad"/>
    <x v="1"/>
    <x v="807"/>
    <x v="2"/>
    <x v="0"/>
    <x v="0"/>
    <s v="16.1 kmpl"/>
    <n v="16.100000000000001"/>
    <x v="59"/>
    <e v="#VALUE!"/>
    <x v="4"/>
    <m/>
    <m/>
    <x v="333"/>
  </r>
  <r>
    <x v="436"/>
    <x v="0"/>
    <s v="Coimbatore"/>
    <x v="7"/>
    <x v="808"/>
    <x v="2"/>
    <x v="0"/>
    <x v="0"/>
    <s v="19.1 kmpl"/>
    <n v="19.100000000000001"/>
    <x v="17"/>
    <n v="1197"/>
    <x v="0"/>
    <s v="85.8 bhp"/>
    <n v="5"/>
    <x v="571"/>
  </r>
  <r>
    <x v="287"/>
    <x v="1"/>
    <s v="Kochi"/>
    <x v="7"/>
    <x v="809"/>
    <x v="2"/>
    <x v="1"/>
    <x v="0"/>
    <s v="16.95 kmpl"/>
    <n v="16.95"/>
    <x v="17"/>
    <n v="1197"/>
    <x v="0"/>
    <s v="78.9 bhp"/>
    <n v="5"/>
    <x v="327"/>
  </r>
  <r>
    <x v="437"/>
    <x v="13"/>
    <s v="Coimbatore"/>
    <x v="5"/>
    <x v="810"/>
    <x v="1"/>
    <x v="0"/>
    <x v="0"/>
    <s v="15.1 kmpl"/>
    <n v="15.1"/>
    <x v="11"/>
    <n v="2179"/>
    <x v="1"/>
    <s v="140 bhp"/>
    <n v="7"/>
    <x v="572"/>
  </r>
  <r>
    <x v="724"/>
    <x v="1"/>
    <s v="Delhi"/>
    <x v="1"/>
    <x v="811"/>
    <x v="1"/>
    <x v="0"/>
    <x v="1"/>
    <s v="22.54 kmpl"/>
    <n v="22.54"/>
    <x v="37"/>
    <n v="1396"/>
    <x v="0"/>
    <s v="88.73 bhp"/>
    <n v="5"/>
    <x v="573"/>
  </r>
  <r>
    <x v="809"/>
    <x v="0"/>
    <s v="Pune"/>
    <x v="4"/>
    <x v="812"/>
    <x v="0"/>
    <x v="0"/>
    <x v="0"/>
    <s v="33.54 km/kg"/>
    <n v="33.54"/>
    <x v="0"/>
    <n v="998"/>
    <x v="0"/>
    <s v="67.04 bhp"/>
    <n v="5"/>
    <x v="574"/>
  </r>
  <r>
    <x v="162"/>
    <x v="1"/>
    <s v="Chennai"/>
    <x v="3"/>
    <x v="79"/>
    <x v="1"/>
    <x v="0"/>
    <x v="1"/>
    <s v="21.27 kmpl"/>
    <n v="21.27"/>
    <x v="37"/>
    <n v="1396"/>
    <x v="0"/>
    <s v="88.76 bhp"/>
    <n v="5"/>
    <x v="2"/>
  </r>
  <r>
    <x v="810"/>
    <x v="12"/>
    <s v="Mumbai"/>
    <x v="2"/>
    <x v="97"/>
    <x v="1"/>
    <x v="1"/>
    <x v="1"/>
    <s v="16.46 kmpl"/>
    <n v="16.46"/>
    <x v="46"/>
    <n v="2993"/>
    <x v="1"/>
    <s v="258 bhp"/>
    <n v="5"/>
    <x v="378"/>
  </r>
  <r>
    <x v="811"/>
    <x v="20"/>
    <s v="Mumbai"/>
    <x v="8"/>
    <x v="344"/>
    <x v="2"/>
    <x v="1"/>
    <x v="0"/>
    <s v="14.3 kmpl"/>
    <n v="14.3"/>
    <x v="8"/>
    <n v="1598"/>
    <x v="0"/>
    <s v="103.52 bhp"/>
    <n v="5"/>
    <x v="245"/>
  </r>
  <r>
    <x v="284"/>
    <x v="3"/>
    <s v="Mumbai"/>
    <x v="5"/>
    <x v="813"/>
    <x v="1"/>
    <x v="1"/>
    <x v="0"/>
    <s v="14.75 kmpl"/>
    <n v="14.75"/>
    <x v="45"/>
    <n v="2967"/>
    <x v="1"/>
    <s v="245 bhp"/>
    <n v="7"/>
    <x v="491"/>
  </r>
  <r>
    <x v="257"/>
    <x v="2"/>
    <s v="Kochi"/>
    <x v="5"/>
    <x v="814"/>
    <x v="2"/>
    <x v="0"/>
    <x v="0"/>
    <s v="17.4 kmpl"/>
    <n v="17.399999999999999"/>
    <x v="10"/>
    <n v="1497"/>
    <x v="0"/>
    <s v="117.3 bhp"/>
    <n v="5"/>
    <x v="575"/>
  </r>
  <r>
    <x v="743"/>
    <x v="1"/>
    <s v="Mumbai"/>
    <x v="5"/>
    <x v="815"/>
    <x v="2"/>
    <x v="0"/>
    <x v="0"/>
    <s v="19.1 kmpl"/>
    <n v="19.100000000000001"/>
    <x v="17"/>
    <n v="1197"/>
    <x v="0"/>
    <s v="82 bhp"/>
    <n v="5"/>
    <x v="576"/>
  </r>
  <r>
    <x v="812"/>
    <x v="2"/>
    <s v="Coimbatore"/>
    <x v="5"/>
    <x v="816"/>
    <x v="1"/>
    <x v="0"/>
    <x v="0"/>
    <s v="26.0 kmpl"/>
    <n v="26"/>
    <x v="13"/>
    <n v="1498"/>
    <x v="0"/>
    <s v="98.6 bhp"/>
    <n v="5"/>
    <x v="577"/>
  </r>
  <r>
    <x v="813"/>
    <x v="2"/>
    <s v="Pune"/>
    <x v="3"/>
    <x v="354"/>
    <x v="2"/>
    <x v="0"/>
    <x v="0"/>
    <s v="18.4 kmpl"/>
    <n v="18.399999999999999"/>
    <x v="23"/>
    <n v="1198"/>
    <x v="0"/>
    <s v="86.8 bhp"/>
    <n v="5"/>
    <x v="164"/>
  </r>
  <r>
    <x v="502"/>
    <x v="0"/>
    <s v="Jaipur"/>
    <x v="1"/>
    <x v="817"/>
    <x v="1"/>
    <x v="0"/>
    <x v="0"/>
    <s v="28.09 kmpl"/>
    <n v="28.09"/>
    <x v="3"/>
    <n v="1248"/>
    <x v="0"/>
    <s v="88.5 bhp"/>
    <n v="5"/>
    <x v="241"/>
  </r>
  <r>
    <x v="685"/>
    <x v="0"/>
    <s v="Pune"/>
    <x v="5"/>
    <x v="127"/>
    <x v="1"/>
    <x v="0"/>
    <x v="0"/>
    <s v="26.59 kmpl"/>
    <n v="26.59"/>
    <x v="3"/>
    <n v="1248"/>
    <x v="0"/>
    <s v="74 bhp"/>
    <n v="5"/>
    <x v="578"/>
  </r>
  <r>
    <x v="398"/>
    <x v="2"/>
    <s v="Pune"/>
    <x v="1"/>
    <x v="818"/>
    <x v="2"/>
    <x v="1"/>
    <x v="0"/>
    <s v="11.1 kmpl"/>
    <n v="11.1"/>
    <x v="50"/>
    <n v="2354"/>
    <x v="1"/>
    <s v="158.8 bhp"/>
    <n v="5"/>
    <x v="7"/>
  </r>
  <r>
    <x v="814"/>
    <x v="5"/>
    <s v="Mumbai"/>
    <x v="11"/>
    <x v="91"/>
    <x v="2"/>
    <x v="1"/>
    <x v="1"/>
    <s v="14.53 kmpl"/>
    <n v="14.53"/>
    <x v="68"/>
    <n v="1794"/>
    <x v="0"/>
    <s v="138.1 bhp"/>
    <n v="5"/>
    <x v="443"/>
  </r>
  <r>
    <x v="815"/>
    <x v="0"/>
    <s v="Pune"/>
    <x v="14"/>
    <x v="71"/>
    <x v="2"/>
    <x v="0"/>
    <x v="0"/>
    <s v="0.0 kmpl"/>
    <n v="0"/>
    <x v="94"/>
    <n v="1590"/>
    <x v="0"/>
    <s v="null bhp"/>
    <n v="5"/>
    <x v="67"/>
  </r>
  <r>
    <x v="293"/>
    <x v="2"/>
    <s v="Coimbatore"/>
    <x v="3"/>
    <x v="819"/>
    <x v="2"/>
    <x v="0"/>
    <x v="0"/>
    <s v="17.0 kmpl"/>
    <n v="17"/>
    <x v="10"/>
    <n v="1497"/>
    <x v="0"/>
    <s v="118 bhp"/>
    <n v="5"/>
    <x v="523"/>
  </r>
  <r>
    <x v="816"/>
    <x v="13"/>
    <s v="Bangalore"/>
    <x v="9"/>
    <x v="820"/>
    <x v="1"/>
    <x v="0"/>
    <x v="0"/>
    <s v="12.05 kmpl"/>
    <n v="12.05"/>
    <x v="11"/>
    <n v="2179"/>
    <x v="1"/>
    <s v="120 bhp"/>
    <n v="9"/>
    <x v="170"/>
  </r>
  <r>
    <x v="817"/>
    <x v="20"/>
    <s v="Delhi"/>
    <x v="2"/>
    <x v="821"/>
    <x v="2"/>
    <x v="0"/>
    <x v="0"/>
    <s v="13.4 kmpl"/>
    <n v="13.4"/>
    <x v="19"/>
    <n v="1798"/>
    <x v="0"/>
    <s v="157.8 bhp"/>
    <n v="5"/>
    <x v="27"/>
  </r>
  <r>
    <x v="679"/>
    <x v="12"/>
    <s v="Hyderabad"/>
    <x v="1"/>
    <x v="414"/>
    <x v="1"/>
    <x v="1"/>
    <x v="0"/>
    <s v="18.88 kmpl"/>
    <n v="18.88"/>
    <x v="15"/>
    <n v="1995"/>
    <x v="0"/>
    <s v="184 bhp"/>
    <n v="5"/>
    <x v="124"/>
  </r>
  <r>
    <x v="818"/>
    <x v="0"/>
    <s v="Chennai"/>
    <x v="9"/>
    <x v="822"/>
    <x v="2"/>
    <x v="0"/>
    <x v="0"/>
    <s v="15.0 kmpl"/>
    <n v="15"/>
    <x v="80"/>
    <n v="1586"/>
    <x v="0"/>
    <s v="104.68 bhp"/>
    <n v="5"/>
    <x v="185"/>
  </r>
  <r>
    <x v="124"/>
    <x v="0"/>
    <s v="Kochi"/>
    <x v="1"/>
    <x v="823"/>
    <x v="2"/>
    <x v="0"/>
    <x v="0"/>
    <s v="20.73 kmpl"/>
    <n v="20.73"/>
    <x v="51"/>
    <n v="1373"/>
    <x v="0"/>
    <s v="91.1 bhp"/>
    <n v="5"/>
    <x v="465"/>
  </r>
  <r>
    <x v="819"/>
    <x v="8"/>
    <s v="Bangalore"/>
    <x v="3"/>
    <x v="824"/>
    <x v="1"/>
    <x v="1"/>
    <x v="0"/>
    <s v="10.2 kmpl"/>
    <n v="10.199999999999999"/>
    <x v="102"/>
    <n v="4367"/>
    <x v="2"/>
    <s v="308 bhp"/>
    <n v="7"/>
    <x v="579"/>
  </r>
  <r>
    <x v="607"/>
    <x v="5"/>
    <s v="Ahmedabad"/>
    <x v="4"/>
    <x v="11"/>
    <x v="1"/>
    <x v="0"/>
    <x v="0"/>
    <s v="12.99 kmpl"/>
    <n v="12.99"/>
    <x v="18"/>
    <n v="2494"/>
    <x v="1"/>
    <s v="100 bhp"/>
    <n v="7"/>
    <x v="133"/>
  </r>
  <r>
    <x v="673"/>
    <x v="1"/>
    <s v="Kochi"/>
    <x v="2"/>
    <x v="825"/>
    <x v="2"/>
    <x v="0"/>
    <x v="0"/>
    <s v="0.0 kmpl"/>
    <n v="0"/>
    <x v="41"/>
    <n v="1086"/>
    <x v="0"/>
    <s v="62 bhp"/>
    <n v="5"/>
    <x v="580"/>
  </r>
  <r>
    <x v="820"/>
    <x v="1"/>
    <s v="Chennai"/>
    <x v="7"/>
    <x v="14"/>
    <x v="1"/>
    <x v="1"/>
    <x v="0"/>
    <s v="13.01 kmpl"/>
    <n v="13.01"/>
    <x v="63"/>
    <n v="2199"/>
    <x v="1"/>
    <s v="194.3 bhp"/>
    <n v="7"/>
    <x v="581"/>
  </r>
  <r>
    <x v="193"/>
    <x v="11"/>
    <s v="Mumbai"/>
    <x v="2"/>
    <x v="145"/>
    <x v="2"/>
    <x v="1"/>
    <x v="1"/>
    <s v="11.74 kmpl"/>
    <n v="11.74"/>
    <x v="35"/>
    <n v="1796"/>
    <x v="0"/>
    <s v="186 bhp"/>
    <n v="5"/>
    <x v="55"/>
  </r>
  <r>
    <x v="0"/>
    <x v="0"/>
    <s v="Mumbai"/>
    <x v="7"/>
    <x v="92"/>
    <x v="0"/>
    <x v="0"/>
    <x v="1"/>
    <s v="26.6 km/kg"/>
    <n v="26.6"/>
    <x v="0"/>
    <n v="998"/>
    <x v="0"/>
    <s v="58.16 bhp"/>
    <n v="5"/>
    <x v="360"/>
  </r>
  <r>
    <x v="39"/>
    <x v="0"/>
    <s v="Coimbatore"/>
    <x v="3"/>
    <x v="826"/>
    <x v="2"/>
    <x v="0"/>
    <x v="0"/>
    <s v="19.7 kmpl"/>
    <n v="19.7"/>
    <x v="25"/>
    <n v="796"/>
    <x v="0"/>
    <s v="46.3 bhp"/>
    <n v="5"/>
    <x v="582"/>
  </r>
  <r>
    <x v="308"/>
    <x v="0"/>
    <s v="Kolkata"/>
    <x v="5"/>
    <x v="349"/>
    <x v="2"/>
    <x v="0"/>
    <x v="0"/>
    <s v="24.7 kmpl"/>
    <n v="24.7"/>
    <x v="25"/>
    <n v="796"/>
    <x v="0"/>
    <s v="47.3 bhp"/>
    <n v="5"/>
    <x v="93"/>
  </r>
  <r>
    <x v="821"/>
    <x v="4"/>
    <s v="Pune"/>
    <x v="4"/>
    <x v="827"/>
    <x v="2"/>
    <x v="0"/>
    <x v="0"/>
    <s v="16.95 kmpl"/>
    <n v="16.95"/>
    <x v="13"/>
    <n v="1498"/>
    <x v="0"/>
    <s v="97.7 bhp"/>
    <n v="5"/>
    <x v="68"/>
  </r>
  <r>
    <x v="822"/>
    <x v="0"/>
    <s v="Mumbai"/>
    <x v="12"/>
    <x v="828"/>
    <x v="2"/>
    <x v="0"/>
    <x v="0"/>
    <s v="24.7 kmpl"/>
    <n v="24.7"/>
    <x v="25"/>
    <n v="796"/>
    <x v="0"/>
    <s v="47.3 bhp"/>
    <n v="5"/>
    <x v="47"/>
  </r>
  <r>
    <x v="127"/>
    <x v="0"/>
    <s v="Kolkata"/>
    <x v="6"/>
    <x v="829"/>
    <x v="2"/>
    <x v="0"/>
    <x v="0"/>
    <s v="24.07 kmpl"/>
    <n v="24.07"/>
    <x v="0"/>
    <n v="998"/>
    <x v="0"/>
    <s v="67.1 bhp"/>
    <n v="5"/>
    <x v="47"/>
  </r>
  <r>
    <x v="823"/>
    <x v="1"/>
    <s v="Coimbatore"/>
    <x v="6"/>
    <x v="370"/>
    <x v="2"/>
    <x v="1"/>
    <x v="0"/>
    <s v="18.9 kmpl"/>
    <n v="18.899999999999999"/>
    <x v="17"/>
    <n v="1197"/>
    <x v="0"/>
    <s v="81.86 bhp"/>
    <n v="5"/>
    <x v="502"/>
  </r>
  <r>
    <x v="585"/>
    <x v="2"/>
    <s v="Kolkata"/>
    <x v="1"/>
    <x v="164"/>
    <x v="1"/>
    <x v="0"/>
    <x v="0"/>
    <s v="24.2 kmpl"/>
    <n v="24.2"/>
    <x v="13"/>
    <n v="1498"/>
    <x v="0"/>
    <s v="98.6 bhp"/>
    <n v="7"/>
    <x v="204"/>
  </r>
  <r>
    <x v="824"/>
    <x v="7"/>
    <s v="Jaipur"/>
    <x v="0"/>
    <x v="830"/>
    <x v="1"/>
    <x v="0"/>
    <x v="1"/>
    <s v="18.8 kmpl"/>
    <n v="18.8"/>
    <x v="3"/>
    <n v="1248"/>
    <x v="0"/>
    <s v="90 bhp"/>
    <n v="5"/>
    <x v="112"/>
  </r>
  <r>
    <x v="825"/>
    <x v="19"/>
    <s v="Pune"/>
    <x v="2"/>
    <x v="831"/>
    <x v="1"/>
    <x v="0"/>
    <x v="0"/>
    <s v="16.52 kmpl"/>
    <n v="16.52"/>
    <x v="28"/>
    <n v="1991"/>
    <x v="0"/>
    <s v="123.7 bhp"/>
    <n v="5"/>
    <x v="583"/>
  </r>
  <r>
    <x v="429"/>
    <x v="2"/>
    <s v="Kochi"/>
    <x v="5"/>
    <x v="832"/>
    <x v="2"/>
    <x v="1"/>
    <x v="0"/>
    <s v="18.0 kmpl"/>
    <n v="18"/>
    <x v="10"/>
    <n v="1497"/>
    <x v="0"/>
    <s v="117.3 bhp"/>
    <n v="5"/>
    <x v="382"/>
  </r>
  <r>
    <x v="826"/>
    <x v="1"/>
    <s v="Kochi"/>
    <x v="12"/>
    <x v="833"/>
    <x v="2"/>
    <x v="0"/>
    <x v="0"/>
    <s v="18.9 kmpl"/>
    <n v="18.899999999999999"/>
    <x v="17"/>
    <n v="1197"/>
    <x v="0"/>
    <s v="81.86 bhp"/>
    <n v="5"/>
    <x v="584"/>
  </r>
  <r>
    <x v="231"/>
    <x v="1"/>
    <s v="Hyderabad"/>
    <x v="11"/>
    <x v="834"/>
    <x v="1"/>
    <x v="0"/>
    <x v="0"/>
    <s v="22.0 kmpl"/>
    <n v="22"/>
    <x v="1"/>
    <n v="1582"/>
    <x v="0"/>
    <s v="126.2 bhp"/>
    <n v="5"/>
    <x v="54"/>
  </r>
  <r>
    <x v="827"/>
    <x v="4"/>
    <s v="Kolkata"/>
    <x v="5"/>
    <x v="835"/>
    <x v="2"/>
    <x v="0"/>
    <x v="0"/>
    <s v="18.44 kmpl"/>
    <n v="18.440000000000001"/>
    <x v="23"/>
    <n v="1198"/>
    <x v="0"/>
    <s v="75 bhp"/>
    <n v="5"/>
    <x v="159"/>
  </r>
  <r>
    <x v="171"/>
    <x v="1"/>
    <s v="Jaipur"/>
    <x v="3"/>
    <x v="836"/>
    <x v="1"/>
    <x v="0"/>
    <x v="0"/>
    <s v="22.32 kmpl"/>
    <n v="22.32"/>
    <x v="1"/>
    <n v="1582"/>
    <x v="0"/>
    <s v="126.32 bhp"/>
    <n v="5"/>
    <x v="74"/>
  </r>
  <r>
    <x v="828"/>
    <x v="1"/>
    <s v="Bangalore"/>
    <x v="8"/>
    <x v="837"/>
    <x v="2"/>
    <x v="0"/>
    <x v="0"/>
    <s v="15.29 kmpl"/>
    <n v="15.29"/>
    <x v="53"/>
    <n v="1591"/>
    <x v="0"/>
    <s v="121.3 bhp"/>
    <n v="5"/>
    <x v="180"/>
  </r>
  <r>
    <x v="94"/>
    <x v="0"/>
    <s v="Jaipur"/>
    <x v="4"/>
    <x v="838"/>
    <x v="2"/>
    <x v="0"/>
    <x v="1"/>
    <s v="20.51 kmpl"/>
    <n v="20.51"/>
    <x v="0"/>
    <n v="998"/>
    <x v="0"/>
    <s v="67.04 bhp"/>
    <n v="5"/>
    <x v="23"/>
  </r>
  <r>
    <x v="829"/>
    <x v="2"/>
    <s v="Chennai"/>
    <x v="11"/>
    <x v="35"/>
    <x v="2"/>
    <x v="1"/>
    <x v="0"/>
    <s v="10.2 kmpl"/>
    <n v="10.199999999999999"/>
    <x v="50"/>
    <n v="2354"/>
    <x v="1"/>
    <s v="180 bhp"/>
    <n v="5"/>
    <x v="139"/>
  </r>
  <r>
    <x v="830"/>
    <x v="2"/>
    <s v="Bangalore"/>
    <x v="5"/>
    <x v="7"/>
    <x v="2"/>
    <x v="1"/>
    <x v="0"/>
    <s v="16.8 kmpl"/>
    <n v="16.8"/>
    <x v="10"/>
    <n v="1497"/>
    <x v="0"/>
    <s v="118 bhp"/>
    <n v="5"/>
    <x v="332"/>
  </r>
  <r>
    <x v="831"/>
    <x v="0"/>
    <s v="Delhi"/>
    <x v="5"/>
    <x v="2"/>
    <x v="1"/>
    <x v="0"/>
    <x v="0"/>
    <s v="27.39 kmpl"/>
    <n v="27.39"/>
    <x v="3"/>
    <n v="1248"/>
    <x v="0"/>
    <s v="74 bhp"/>
    <n v="5"/>
    <x v="29"/>
  </r>
  <r>
    <x v="149"/>
    <x v="2"/>
    <s v="Coimbatore"/>
    <x v="8"/>
    <x v="839"/>
    <x v="1"/>
    <x v="0"/>
    <x v="0"/>
    <s v="26.0 kmpl"/>
    <n v="26"/>
    <x v="13"/>
    <n v="1498"/>
    <x v="0"/>
    <s v="98.6 bhp"/>
    <n v="5"/>
    <x v="28"/>
  </r>
  <r>
    <x v="832"/>
    <x v="1"/>
    <s v="Kochi"/>
    <x v="7"/>
    <x v="840"/>
    <x v="1"/>
    <x v="0"/>
    <x v="0"/>
    <s v="22.54 kmpl"/>
    <n v="22.54"/>
    <x v="37"/>
    <n v="1396"/>
    <x v="0"/>
    <s v="88.76 bhp"/>
    <n v="5"/>
    <x v="279"/>
  </r>
  <r>
    <x v="833"/>
    <x v="11"/>
    <s v="Jaipur"/>
    <x v="1"/>
    <x v="841"/>
    <x v="1"/>
    <x v="1"/>
    <x v="0"/>
    <s v="13.0 kmpl"/>
    <n v="13"/>
    <x v="24"/>
    <n v="2987"/>
    <x v="1"/>
    <s v="265 bhp"/>
    <n v="5"/>
    <x v="585"/>
  </r>
  <r>
    <x v="834"/>
    <x v="4"/>
    <s v="Kochi"/>
    <x v="7"/>
    <x v="842"/>
    <x v="1"/>
    <x v="0"/>
    <x v="0"/>
    <s v="19.01 kmpl"/>
    <n v="19.010000000000002"/>
    <x v="6"/>
    <n v="1461"/>
    <x v="0"/>
    <s v="108.5 bhp"/>
    <n v="5"/>
    <x v="586"/>
  </r>
  <r>
    <x v="733"/>
    <x v="10"/>
    <s v="Bangalore"/>
    <x v="5"/>
    <x v="145"/>
    <x v="1"/>
    <x v="1"/>
    <x v="0"/>
    <s v="19.6 kmpl"/>
    <n v="19.600000000000001"/>
    <x v="6"/>
    <n v="1461"/>
    <x v="0"/>
    <s v="108.45 bhp"/>
    <n v="5"/>
    <x v="30"/>
  </r>
  <r>
    <x v="259"/>
    <x v="0"/>
    <s v="Pune"/>
    <x v="10"/>
    <x v="161"/>
    <x v="2"/>
    <x v="0"/>
    <x v="0"/>
    <s v="18.9 kmpl"/>
    <n v="18.899999999999999"/>
    <x v="0"/>
    <n v="998"/>
    <x v="0"/>
    <s v="67.1 bhp"/>
    <n v="5"/>
    <x v="587"/>
  </r>
  <r>
    <x v="835"/>
    <x v="1"/>
    <s v="Jaipur"/>
    <x v="10"/>
    <x v="843"/>
    <x v="1"/>
    <x v="0"/>
    <x v="1"/>
    <s v="17.1 kmpl"/>
    <n v="17.100000000000001"/>
    <x v="44"/>
    <n v="1493"/>
    <x v="0"/>
    <s v="110 bhp"/>
    <n v="5"/>
    <x v="185"/>
  </r>
  <r>
    <x v="531"/>
    <x v="0"/>
    <s v="Mumbai"/>
    <x v="5"/>
    <x v="28"/>
    <x v="2"/>
    <x v="0"/>
    <x v="0"/>
    <s v="18.5 kmpl"/>
    <n v="18.5"/>
    <x v="17"/>
    <n v="1197"/>
    <x v="0"/>
    <s v="85.80 bhp"/>
    <n v="5"/>
    <x v="242"/>
  </r>
  <r>
    <x v="176"/>
    <x v="2"/>
    <s v="Pune"/>
    <x v="15"/>
    <x v="844"/>
    <x v="2"/>
    <x v="0"/>
    <x v="1"/>
    <s v="0.0 kmpl"/>
    <n v="0"/>
    <x v="59"/>
    <e v="#VALUE!"/>
    <x v="4"/>
    <m/>
    <m/>
    <x v="144"/>
  </r>
  <r>
    <x v="836"/>
    <x v="12"/>
    <s v="Kochi"/>
    <x v="12"/>
    <x v="845"/>
    <x v="1"/>
    <x v="1"/>
    <x v="0"/>
    <s v="22.48 kmpl"/>
    <n v="22.48"/>
    <x v="15"/>
    <n v="1995"/>
    <x v="0"/>
    <s v="187.74 bhp"/>
    <n v="5"/>
    <x v="588"/>
  </r>
  <r>
    <x v="520"/>
    <x v="6"/>
    <s v="Hyderabad"/>
    <x v="5"/>
    <x v="846"/>
    <x v="2"/>
    <x v="0"/>
    <x v="0"/>
    <s v="16.47 kmpl"/>
    <n v="16.47"/>
    <x v="23"/>
    <n v="1198"/>
    <x v="0"/>
    <s v="74 bhp"/>
    <n v="5"/>
    <x v="557"/>
  </r>
  <r>
    <x v="12"/>
    <x v="0"/>
    <s v="Pune"/>
    <x v="4"/>
    <x v="250"/>
    <x v="1"/>
    <x v="0"/>
    <x v="0"/>
    <s v="17.8 kmpl"/>
    <n v="17.8"/>
    <x v="3"/>
    <n v="1248"/>
    <x v="0"/>
    <s v="null bhp"/>
    <n v="5"/>
    <x v="34"/>
  </r>
  <r>
    <x v="837"/>
    <x v="14"/>
    <s v="Mumbai"/>
    <x v="0"/>
    <x v="847"/>
    <x v="2"/>
    <x v="0"/>
    <x v="1"/>
    <s v="15.6 kmpl"/>
    <n v="15.6"/>
    <x v="47"/>
    <n v="1196"/>
    <x v="0"/>
    <s v="70 bhp"/>
    <n v="5"/>
    <x v="471"/>
  </r>
  <r>
    <x v="108"/>
    <x v="12"/>
    <s v="Hyderabad"/>
    <x v="4"/>
    <x v="82"/>
    <x v="1"/>
    <x v="1"/>
    <x v="0"/>
    <s v="18.88 kmpl"/>
    <n v="18.88"/>
    <x v="15"/>
    <n v="1995"/>
    <x v="0"/>
    <s v="184 bhp"/>
    <n v="5"/>
    <x v="270"/>
  </r>
  <r>
    <x v="471"/>
    <x v="1"/>
    <s v="Delhi"/>
    <x v="3"/>
    <x v="848"/>
    <x v="1"/>
    <x v="0"/>
    <x v="0"/>
    <s v="22.32 kmpl"/>
    <n v="22.32"/>
    <x v="1"/>
    <n v="1582"/>
    <x v="0"/>
    <s v="126.32 bhp"/>
    <n v="5"/>
    <x v="201"/>
  </r>
  <r>
    <x v="179"/>
    <x v="10"/>
    <s v="Coimbatore"/>
    <x v="1"/>
    <x v="849"/>
    <x v="1"/>
    <x v="0"/>
    <x v="0"/>
    <s v="20.45 kmpl"/>
    <n v="20.45"/>
    <x v="6"/>
    <n v="1461"/>
    <x v="0"/>
    <s v="83.8 bhp"/>
    <n v="5"/>
    <x v="586"/>
  </r>
  <r>
    <x v="838"/>
    <x v="1"/>
    <s v="Bangalore"/>
    <x v="6"/>
    <x v="850"/>
    <x v="2"/>
    <x v="1"/>
    <x v="0"/>
    <s v="18.9 kmpl"/>
    <n v="18.899999999999999"/>
    <x v="17"/>
    <n v="1197"/>
    <x v="0"/>
    <s v="81.86 bhp"/>
    <n v="5"/>
    <x v="132"/>
  </r>
  <r>
    <x v="218"/>
    <x v="12"/>
    <s v="Bangalore"/>
    <x v="4"/>
    <x v="225"/>
    <x v="1"/>
    <x v="1"/>
    <x v="1"/>
    <s v="17.05 kmpl"/>
    <n v="17.05"/>
    <x v="15"/>
    <n v="1995"/>
    <x v="0"/>
    <s v="184 bhp"/>
    <n v="5"/>
    <x v="589"/>
  </r>
  <r>
    <x v="82"/>
    <x v="0"/>
    <s v="Pune"/>
    <x v="0"/>
    <x v="622"/>
    <x v="1"/>
    <x v="0"/>
    <x v="0"/>
    <s v="21.1 kmpl"/>
    <n v="21.1"/>
    <x v="3"/>
    <n v="1248"/>
    <x v="0"/>
    <s v="73.9 bhp"/>
    <n v="5"/>
    <x v="159"/>
  </r>
  <r>
    <x v="839"/>
    <x v="1"/>
    <s v="Jaipur"/>
    <x v="0"/>
    <x v="34"/>
    <x v="2"/>
    <x v="0"/>
    <x v="1"/>
    <s v="19.81 kmpl"/>
    <n v="19.809999999999999"/>
    <x v="41"/>
    <n v="1086"/>
    <x v="0"/>
    <s v="68.05 bhp"/>
    <n v="5"/>
    <x v="50"/>
  </r>
  <r>
    <x v="460"/>
    <x v="12"/>
    <s v="Kochi"/>
    <x v="5"/>
    <x v="851"/>
    <x v="1"/>
    <x v="1"/>
    <x v="0"/>
    <s v="15.97 kmpl"/>
    <n v="15.97"/>
    <x v="46"/>
    <n v="2993"/>
    <x v="1"/>
    <s v="258 bhp"/>
    <n v="7"/>
    <x v="590"/>
  </r>
  <r>
    <x v="840"/>
    <x v="2"/>
    <s v="Kochi"/>
    <x v="12"/>
    <x v="852"/>
    <x v="2"/>
    <x v="0"/>
    <x v="0"/>
    <s v="16.8 kmpl"/>
    <n v="16.8"/>
    <x v="10"/>
    <n v="1497"/>
    <x v="0"/>
    <s v="116.3 bhp"/>
    <n v="5"/>
    <x v="591"/>
  </r>
  <r>
    <x v="31"/>
    <x v="13"/>
    <s v="Delhi"/>
    <x v="7"/>
    <x v="54"/>
    <x v="1"/>
    <x v="1"/>
    <x v="0"/>
    <s v="11.18 kmpl"/>
    <n v="11.18"/>
    <x v="20"/>
    <n v="2696"/>
    <x v="1"/>
    <s v="184 bhp"/>
    <n v="7"/>
    <x v="58"/>
  </r>
  <r>
    <x v="89"/>
    <x v="14"/>
    <s v="Coimbatore"/>
    <x v="1"/>
    <x v="853"/>
    <x v="1"/>
    <x v="0"/>
    <x v="0"/>
    <s v="22.7 kmpl"/>
    <n v="22.7"/>
    <x v="13"/>
    <n v="1498"/>
    <x v="0"/>
    <s v="89.84 bhp"/>
    <n v="5"/>
    <x v="592"/>
  </r>
  <r>
    <x v="39"/>
    <x v="0"/>
    <s v="Coimbatore"/>
    <x v="0"/>
    <x v="854"/>
    <x v="2"/>
    <x v="0"/>
    <x v="0"/>
    <s v="19.7 kmpl"/>
    <n v="19.7"/>
    <x v="25"/>
    <n v="796"/>
    <x v="0"/>
    <s v="46.3 bhp"/>
    <n v="5"/>
    <x v="207"/>
  </r>
  <r>
    <x v="520"/>
    <x v="6"/>
    <s v="Mumbai"/>
    <x v="2"/>
    <x v="855"/>
    <x v="2"/>
    <x v="0"/>
    <x v="0"/>
    <s v="16.47 kmpl"/>
    <n v="16.47"/>
    <x v="23"/>
    <n v="1198"/>
    <x v="0"/>
    <s v="74 bhp"/>
    <n v="5"/>
    <x v="228"/>
  </r>
  <r>
    <x v="208"/>
    <x v="6"/>
    <s v="Jaipur"/>
    <x v="4"/>
    <x v="28"/>
    <x v="1"/>
    <x v="0"/>
    <x v="0"/>
    <s v="22.07 kmpl"/>
    <n v="22.07"/>
    <x v="2"/>
    <n v="1199"/>
    <x v="0"/>
    <s v="73.9 bhp"/>
    <n v="5"/>
    <x v="6"/>
  </r>
  <r>
    <x v="92"/>
    <x v="6"/>
    <s v="Kolkata"/>
    <x v="3"/>
    <x v="856"/>
    <x v="1"/>
    <x v="0"/>
    <x v="0"/>
    <s v="22.07 kmpl"/>
    <n v="22.07"/>
    <x v="2"/>
    <n v="1199"/>
    <x v="0"/>
    <s v="73.9 bhp"/>
    <n v="5"/>
    <x v="593"/>
  </r>
  <r>
    <x v="175"/>
    <x v="0"/>
    <s v="Kolkata"/>
    <x v="4"/>
    <x v="71"/>
    <x v="1"/>
    <x v="0"/>
    <x v="0"/>
    <s v="20.77 kmpl"/>
    <n v="20.77"/>
    <x v="3"/>
    <n v="1248"/>
    <x v="0"/>
    <s v="88.8 bhp"/>
    <n v="7"/>
    <x v="260"/>
  </r>
  <r>
    <x v="841"/>
    <x v="14"/>
    <s v="Kolkata"/>
    <x v="8"/>
    <x v="82"/>
    <x v="1"/>
    <x v="0"/>
    <x v="0"/>
    <s v="22.77 kmpl"/>
    <n v="22.77"/>
    <x v="13"/>
    <n v="1498"/>
    <x v="0"/>
    <s v="98.59 bhp"/>
    <n v="5"/>
    <x v="3"/>
  </r>
  <r>
    <x v="105"/>
    <x v="5"/>
    <s v="Kolkata"/>
    <x v="5"/>
    <x v="857"/>
    <x v="1"/>
    <x v="1"/>
    <x v="0"/>
    <s v="11.36 kmpl"/>
    <n v="11.36"/>
    <x v="7"/>
    <n v="2755"/>
    <x v="1"/>
    <s v="171.5 bhp"/>
    <n v="7"/>
    <x v="594"/>
  </r>
  <r>
    <x v="842"/>
    <x v="12"/>
    <s v="Mumbai"/>
    <x v="0"/>
    <x v="858"/>
    <x v="2"/>
    <x v="1"/>
    <x v="1"/>
    <s v="10.8 kmpl"/>
    <n v="10.8"/>
    <x v="49"/>
    <n v="2497"/>
    <x v="1"/>
    <s v="150 bhp"/>
    <n v="5"/>
    <x v="1"/>
  </r>
  <r>
    <x v="303"/>
    <x v="0"/>
    <s v="Kolkata"/>
    <x v="8"/>
    <x v="859"/>
    <x v="1"/>
    <x v="0"/>
    <x v="0"/>
    <s v="23.4 kmpl"/>
    <n v="23.4"/>
    <x v="3"/>
    <n v="1248"/>
    <x v="0"/>
    <s v="74 bhp"/>
    <n v="5"/>
    <x v="119"/>
  </r>
  <r>
    <x v="843"/>
    <x v="14"/>
    <s v="Mumbai"/>
    <x v="8"/>
    <x v="52"/>
    <x v="2"/>
    <x v="0"/>
    <x v="0"/>
    <s v="18.88 kmpl"/>
    <n v="18.88"/>
    <x v="65"/>
    <n v="999"/>
    <x v="0"/>
    <s v="123.24 bhp"/>
    <n v="5"/>
    <x v="595"/>
  </r>
  <r>
    <x v="512"/>
    <x v="1"/>
    <s v="Ahmedabad"/>
    <x v="4"/>
    <x v="5"/>
    <x v="1"/>
    <x v="0"/>
    <x v="0"/>
    <s v="16.8 kmpl"/>
    <n v="16.8"/>
    <x v="44"/>
    <n v="1493"/>
    <x v="0"/>
    <s v="110 bhp"/>
    <n v="5"/>
    <x v="3"/>
  </r>
  <r>
    <x v="844"/>
    <x v="7"/>
    <s v="Mumbai"/>
    <x v="5"/>
    <x v="860"/>
    <x v="2"/>
    <x v="0"/>
    <x v="0"/>
    <s v="17.57 kmpl"/>
    <n v="17.57"/>
    <x v="42"/>
    <n v="1193"/>
    <x v="0"/>
    <s v="88.7 bhp"/>
    <n v="5"/>
    <x v="27"/>
  </r>
  <r>
    <x v="845"/>
    <x v="3"/>
    <s v="Mumbai"/>
    <x v="2"/>
    <x v="106"/>
    <x v="1"/>
    <x v="1"/>
    <x v="0"/>
    <s v="14.4 kmpl"/>
    <n v="14.4"/>
    <x v="45"/>
    <n v="2967"/>
    <x v="1"/>
    <s v="241.4 bhp"/>
    <n v="5"/>
    <x v="596"/>
  </r>
  <r>
    <x v="846"/>
    <x v="7"/>
    <s v="Pune"/>
    <x v="3"/>
    <x v="54"/>
    <x v="1"/>
    <x v="0"/>
    <x v="0"/>
    <s v="22.3 kmpl"/>
    <n v="22.3"/>
    <x v="3"/>
    <n v="1248"/>
    <x v="0"/>
    <s v="74 bhp"/>
    <n v="5"/>
    <x v="54"/>
  </r>
  <r>
    <x v="280"/>
    <x v="0"/>
    <s v="Delhi"/>
    <x v="1"/>
    <x v="861"/>
    <x v="1"/>
    <x v="0"/>
    <x v="0"/>
    <s v="26.59 kmpl"/>
    <n v="26.59"/>
    <x v="3"/>
    <n v="1248"/>
    <x v="0"/>
    <s v="74 bhp"/>
    <n v="5"/>
    <x v="44"/>
  </r>
  <r>
    <x v="565"/>
    <x v="22"/>
    <s v="Kolkata"/>
    <x v="0"/>
    <x v="862"/>
    <x v="2"/>
    <x v="0"/>
    <x v="0"/>
    <s v="16.0 kmpl"/>
    <n v="16"/>
    <x v="83"/>
    <n v="1368"/>
    <x v="0"/>
    <s v="90 bhp"/>
    <n v="5"/>
    <x v="597"/>
  </r>
  <r>
    <x v="454"/>
    <x v="1"/>
    <s v="Mumbai"/>
    <x v="8"/>
    <x v="863"/>
    <x v="2"/>
    <x v="0"/>
    <x v="0"/>
    <s v="18.6 kmpl"/>
    <n v="18.600000000000001"/>
    <x v="17"/>
    <n v="1197"/>
    <x v="0"/>
    <s v="81.83 bhp"/>
    <n v="5"/>
    <x v="598"/>
  </r>
  <r>
    <x v="355"/>
    <x v="1"/>
    <s v="Kolkata"/>
    <x v="5"/>
    <x v="864"/>
    <x v="2"/>
    <x v="0"/>
    <x v="0"/>
    <s v="21.1 kmpl"/>
    <n v="21.1"/>
    <x v="5"/>
    <n v="814"/>
    <x v="0"/>
    <s v="55.2 bhp"/>
    <n v="5"/>
    <x v="25"/>
  </r>
  <r>
    <x v="78"/>
    <x v="1"/>
    <s v="Chennai"/>
    <x v="9"/>
    <x v="445"/>
    <x v="2"/>
    <x v="0"/>
    <x v="1"/>
    <s v="0.0 kmpl"/>
    <n v="0"/>
    <x v="41"/>
    <n v="1086"/>
    <x v="0"/>
    <s v="null bhp"/>
    <n v="5"/>
    <x v="205"/>
  </r>
  <r>
    <x v="268"/>
    <x v="11"/>
    <s v="Pune"/>
    <x v="8"/>
    <x v="164"/>
    <x v="1"/>
    <x v="1"/>
    <x v="0"/>
    <s v="17.9 kmpl"/>
    <n v="17.899999999999999"/>
    <x v="14"/>
    <n v="2143"/>
    <x v="1"/>
    <s v="136 bhp"/>
    <n v="5"/>
    <x v="341"/>
  </r>
  <r>
    <x v="418"/>
    <x v="0"/>
    <s v="Delhi"/>
    <x v="7"/>
    <x v="584"/>
    <x v="2"/>
    <x v="0"/>
    <x v="0"/>
    <s v="23.1 kmpl"/>
    <n v="23.1"/>
    <x v="0"/>
    <n v="998"/>
    <x v="0"/>
    <s v="67.04 bhp"/>
    <n v="5"/>
    <x v="70"/>
  </r>
  <r>
    <x v="207"/>
    <x v="19"/>
    <s v="Mumbai"/>
    <x v="7"/>
    <x v="865"/>
    <x v="2"/>
    <x v="0"/>
    <x v="1"/>
    <s v="17.8 kmpl"/>
    <n v="17.8"/>
    <x v="2"/>
    <n v="1199"/>
    <x v="0"/>
    <s v="76.8 bhp"/>
    <n v="5"/>
    <x v="103"/>
  </r>
  <r>
    <x v="847"/>
    <x v="2"/>
    <s v="Pune"/>
    <x v="5"/>
    <x v="149"/>
    <x v="2"/>
    <x v="1"/>
    <x v="0"/>
    <s v="19.0 kmpl"/>
    <n v="19"/>
    <x v="2"/>
    <n v="1199"/>
    <x v="0"/>
    <s v="88.7 bhp"/>
    <n v="5"/>
    <x v="412"/>
  </r>
  <r>
    <x v="497"/>
    <x v="12"/>
    <s v="Mumbai"/>
    <x v="10"/>
    <x v="866"/>
    <x v="1"/>
    <x v="1"/>
    <x v="3"/>
    <s v="16.07 kmpl"/>
    <n v="16.07"/>
    <x v="15"/>
    <n v="1995"/>
    <x v="0"/>
    <s v="181 bhp"/>
    <n v="5"/>
    <x v="299"/>
  </r>
  <r>
    <x v="377"/>
    <x v="10"/>
    <s v="Bangalore"/>
    <x v="7"/>
    <x v="71"/>
    <x v="1"/>
    <x v="0"/>
    <x v="0"/>
    <s v="19.01 kmpl"/>
    <n v="19.010000000000002"/>
    <x v="6"/>
    <n v="1461"/>
    <x v="0"/>
    <s v="108.45 bhp"/>
    <n v="5"/>
    <x v="20"/>
  </r>
  <r>
    <x v="848"/>
    <x v="14"/>
    <s v="Mumbai"/>
    <x v="8"/>
    <x v="76"/>
    <x v="2"/>
    <x v="1"/>
    <x v="0"/>
    <s v="17.01 kmpl"/>
    <n v="17.010000000000002"/>
    <x v="92"/>
    <n v="1499"/>
    <x v="0"/>
    <s v="110.4 bhp"/>
    <n v="5"/>
    <x v="162"/>
  </r>
  <r>
    <x v="755"/>
    <x v="5"/>
    <s v="Kochi"/>
    <x v="6"/>
    <x v="867"/>
    <x v="1"/>
    <x v="0"/>
    <x v="0"/>
    <s v="13.68 kmpl"/>
    <n v="13.68"/>
    <x v="33"/>
    <n v="2393"/>
    <x v="1"/>
    <s v="147.8 bhp"/>
    <n v="7"/>
    <x v="440"/>
  </r>
  <r>
    <x v="849"/>
    <x v="19"/>
    <s v="Kochi"/>
    <x v="5"/>
    <x v="868"/>
    <x v="1"/>
    <x v="0"/>
    <x v="0"/>
    <s v="25.44 kmpl"/>
    <n v="25.44"/>
    <x v="57"/>
    <n v="936"/>
    <x v="0"/>
    <s v="56.3 bhp"/>
    <n v="5"/>
    <x v="360"/>
  </r>
  <r>
    <x v="850"/>
    <x v="6"/>
    <s v="Chennai"/>
    <x v="7"/>
    <x v="869"/>
    <x v="2"/>
    <x v="1"/>
    <x v="0"/>
    <s v="17.21 kmpl"/>
    <n v="17.21"/>
    <x v="19"/>
    <n v="1798"/>
    <x v="0"/>
    <s v="189 bhp"/>
    <n v="4"/>
    <x v="74"/>
  </r>
  <r>
    <x v="534"/>
    <x v="14"/>
    <s v="Kochi"/>
    <x v="6"/>
    <x v="870"/>
    <x v="1"/>
    <x v="1"/>
    <x v="0"/>
    <s v="10.91 kmpl"/>
    <n v="10.91"/>
    <x v="90"/>
    <n v="3198"/>
    <x v="5"/>
    <s v="197.2 bhp"/>
    <n v="7"/>
    <x v="599"/>
  </r>
  <r>
    <x v="104"/>
    <x v="1"/>
    <s v="Kochi"/>
    <x v="5"/>
    <x v="871"/>
    <x v="1"/>
    <x v="1"/>
    <x v="1"/>
    <s v="22.32 kmpl"/>
    <n v="22.32"/>
    <x v="1"/>
    <n v="1582"/>
    <x v="0"/>
    <s v="126.32 bhp"/>
    <n v="5"/>
    <x v="600"/>
  </r>
  <r>
    <x v="851"/>
    <x v="14"/>
    <s v="Coimbatore"/>
    <x v="8"/>
    <x v="872"/>
    <x v="2"/>
    <x v="0"/>
    <x v="0"/>
    <s v="18.16 kmpl"/>
    <n v="18.16"/>
    <x v="47"/>
    <n v="1196"/>
    <x v="0"/>
    <s v="86.8 bhp"/>
    <n v="5"/>
    <x v="601"/>
  </r>
  <r>
    <x v="315"/>
    <x v="0"/>
    <s v="Jaipur"/>
    <x v="9"/>
    <x v="351"/>
    <x v="2"/>
    <x v="0"/>
    <x v="0"/>
    <s v="16.1 kmpl"/>
    <n v="16.100000000000001"/>
    <x v="25"/>
    <n v="796"/>
    <x v="0"/>
    <s v="37 bhp"/>
    <n v="4"/>
    <x v="348"/>
  </r>
  <r>
    <x v="149"/>
    <x v="2"/>
    <s v="Kolkata"/>
    <x v="7"/>
    <x v="7"/>
    <x v="1"/>
    <x v="0"/>
    <x v="0"/>
    <s v="26.0 kmpl"/>
    <n v="26"/>
    <x v="13"/>
    <n v="1498"/>
    <x v="0"/>
    <s v="98.6 bhp"/>
    <n v="5"/>
    <x v="35"/>
  </r>
  <r>
    <x v="90"/>
    <x v="13"/>
    <s v="Mumbai"/>
    <x v="3"/>
    <x v="250"/>
    <x v="1"/>
    <x v="0"/>
    <x v="0"/>
    <s v="16.0 kmpl"/>
    <n v="16"/>
    <x v="11"/>
    <n v="2179"/>
    <x v="1"/>
    <s v="140 bhp"/>
    <n v="7"/>
    <x v="28"/>
  </r>
  <r>
    <x v="81"/>
    <x v="14"/>
    <s v="Chennai"/>
    <x v="0"/>
    <x v="35"/>
    <x v="1"/>
    <x v="0"/>
    <x v="0"/>
    <s v="20.0 kmpl"/>
    <n v="20"/>
    <x v="34"/>
    <n v="1399"/>
    <x v="0"/>
    <s v="68 bhp"/>
    <n v="5"/>
    <x v="110"/>
  </r>
  <r>
    <x v="852"/>
    <x v="14"/>
    <s v="Pune"/>
    <x v="6"/>
    <x v="591"/>
    <x v="2"/>
    <x v="0"/>
    <x v="0"/>
    <s v="17.0 kmpl"/>
    <n v="17"/>
    <x v="10"/>
    <n v="1497"/>
    <x v="0"/>
    <s v="121.36 bhp"/>
    <n v="5"/>
    <x v="508"/>
  </r>
  <r>
    <x v="97"/>
    <x v="1"/>
    <s v="Mumbai"/>
    <x v="1"/>
    <x v="873"/>
    <x v="2"/>
    <x v="0"/>
    <x v="0"/>
    <s v="18.6 kmpl"/>
    <n v="18.600000000000001"/>
    <x v="17"/>
    <n v="1197"/>
    <x v="0"/>
    <s v="81.83 bhp"/>
    <n v="5"/>
    <x v="602"/>
  </r>
  <r>
    <x v="607"/>
    <x v="5"/>
    <s v="Hyderabad"/>
    <x v="3"/>
    <x v="588"/>
    <x v="1"/>
    <x v="0"/>
    <x v="0"/>
    <s v="12.99 kmpl"/>
    <n v="12.99"/>
    <x v="18"/>
    <n v="2494"/>
    <x v="1"/>
    <s v="100 bhp"/>
    <n v="7"/>
    <x v="307"/>
  </r>
  <r>
    <x v="190"/>
    <x v="10"/>
    <s v="Mumbai"/>
    <x v="4"/>
    <x v="197"/>
    <x v="1"/>
    <x v="0"/>
    <x v="0"/>
    <s v="20.46 kmpl"/>
    <n v="20.46"/>
    <x v="6"/>
    <n v="1461"/>
    <x v="0"/>
    <s v="83.8 bhp"/>
    <n v="5"/>
    <x v="44"/>
  </r>
  <r>
    <x v="853"/>
    <x v="5"/>
    <s v="Mumbai"/>
    <x v="4"/>
    <x v="874"/>
    <x v="1"/>
    <x v="0"/>
    <x v="0"/>
    <s v="12.99 kmpl"/>
    <n v="12.99"/>
    <x v="18"/>
    <n v="2494"/>
    <x v="1"/>
    <s v="100.6 bhp"/>
    <n v="8"/>
    <x v="105"/>
  </r>
  <r>
    <x v="249"/>
    <x v="2"/>
    <s v="Delhi"/>
    <x v="10"/>
    <x v="875"/>
    <x v="2"/>
    <x v="0"/>
    <x v="0"/>
    <s v="17.0 kmpl"/>
    <n v="17"/>
    <x v="10"/>
    <n v="1497"/>
    <x v="0"/>
    <s v="118 bhp"/>
    <n v="5"/>
    <x v="110"/>
  </r>
  <r>
    <x v="127"/>
    <x v="0"/>
    <s v="Hyderabad"/>
    <x v="5"/>
    <x v="414"/>
    <x v="2"/>
    <x v="0"/>
    <x v="0"/>
    <s v="24.07 kmpl"/>
    <n v="24.07"/>
    <x v="0"/>
    <n v="998"/>
    <x v="0"/>
    <s v="67.1 bhp"/>
    <n v="5"/>
    <x v="6"/>
  </r>
  <r>
    <x v="854"/>
    <x v="4"/>
    <s v="Kochi"/>
    <x v="5"/>
    <x v="876"/>
    <x v="2"/>
    <x v="0"/>
    <x v="0"/>
    <s v="19.49 kmpl"/>
    <n v="19.489999999999998"/>
    <x v="23"/>
    <n v="1198"/>
    <x v="0"/>
    <s v="67.04 bhp"/>
    <n v="5"/>
    <x v="603"/>
  </r>
  <r>
    <x v="269"/>
    <x v="0"/>
    <s v="Chennai"/>
    <x v="5"/>
    <x v="117"/>
    <x v="2"/>
    <x v="1"/>
    <x v="1"/>
    <s v="23.1 kmpl"/>
    <n v="23.1"/>
    <x v="0"/>
    <n v="998"/>
    <x v="0"/>
    <s v="67.04 bhp"/>
    <n v="5"/>
    <x v="24"/>
  </r>
  <r>
    <x v="855"/>
    <x v="11"/>
    <s v="Hyderabad"/>
    <x v="0"/>
    <x v="54"/>
    <x v="2"/>
    <x v="0"/>
    <x v="1"/>
    <s v="11.7 kmpl"/>
    <n v="11.7"/>
    <x v="35"/>
    <n v="1796"/>
    <x v="0"/>
    <s v="178 bhp"/>
    <n v="5"/>
    <x v="66"/>
  </r>
  <r>
    <x v="856"/>
    <x v="14"/>
    <s v="Chennai"/>
    <x v="4"/>
    <x v="877"/>
    <x v="1"/>
    <x v="0"/>
    <x v="0"/>
    <s v="23.5 kmpl"/>
    <n v="23.5"/>
    <x v="13"/>
    <n v="1498"/>
    <x v="0"/>
    <s v="88.7 bhp"/>
    <n v="5"/>
    <x v="6"/>
  </r>
  <r>
    <x v="857"/>
    <x v="1"/>
    <s v="Jaipur"/>
    <x v="1"/>
    <x v="451"/>
    <x v="2"/>
    <x v="0"/>
    <x v="0"/>
    <s v="17.01 kmpl"/>
    <n v="17.010000000000002"/>
    <x v="53"/>
    <n v="1591"/>
    <x v="0"/>
    <s v="121.3 bhp"/>
    <n v="5"/>
    <x v="100"/>
  </r>
  <r>
    <x v="858"/>
    <x v="1"/>
    <s v="Chennai"/>
    <x v="10"/>
    <x v="0"/>
    <x v="2"/>
    <x v="1"/>
    <x v="3"/>
    <s v="15.0 kmpl"/>
    <n v="15"/>
    <x v="37"/>
    <n v="1396"/>
    <x v="0"/>
    <s v="100 bhp"/>
    <n v="5"/>
    <x v="72"/>
  </r>
  <r>
    <x v="436"/>
    <x v="0"/>
    <s v="Chennai"/>
    <x v="3"/>
    <x v="225"/>
    <x v="2"/>
    <x v="0"/>
    <x v="0"/>
    <s v="17.5 kmpl"/>
    <n v="17.5"/>
    <x v="84"/>
    <n v="1298"/>
    <x v="0"/>
    <s v="85.8 bhp"/>
    <n v="5"/>
    <x v="314"/>
  </r>
  <r>
    <x v="859"/>
    <x v="11"/>
    <s v="Hyderabad"/>
    <x v="7"/>
    <x v="878"/>
    <x v="1"/>
    <x v="1"/>
    <x v="0"/>
    <s v="14.84 kmpl"/>
    <n v="14.84"/>
    <x v="14"/>
    <n v="2143"/>
    <x v="1"/>
    <s v="170 bhp"/>
    <n v="5"/>
    <x v="13"/>
  </r>
  <r>
    <x v="860"/>
    <x v="1"/>
    <s v="Kochi"/>
    <x v="8"/>
    <x v="879"/>
    <x v="2"/>
    <x v="0"/>
    <x v="0"/>
    <s v="18.6 kmpl"/>
    <n v="18.600000000000001"/>
    <x v="17"/>
    <n v="1197"/>
    <x v="0"/>
    <s v="81.86 bhp"/>
    <n v="5"/>
    <x v="604"/>
  </r>
  <r>
    <x v="861"/>
    <x v="1"/>
    <s v="Kochi"/>
    <x v="7"/>
    <x v="880"/>
    <x v="2"/>
    <x v="1"/>
    <x v="0"/>
    <s v="17.01 kmpl"/>
    <n v="17.010000000000002"/>
    <x v="53"/>
    <n v="1591"/>
    <x v="0"/>
    <s v="121.4 bhp"/>
    <n v="5"/>
    <x v="605"/>
  </r>
  <r>
    <x v="562"/>
    <x v="19"/>
    <s v="Kochi"/>
    <x v="7"/>
    <x v="881"/>
    <x v="1"/>
    <x v="0"/>
    <x v="0"/>
    <s v="17.3 kmpl"/>
    <n v="17.3"/>
    <x v="40"/>
    <n v="1998"/>
    <x v="0"/>
    <s v="163.7 bhp"/>
    <n v="5"/>
    <x v="606"/>
  </r>
  <r>
    <x v="862"/>
    <x v="5"/>
    <s v="Mumbai"/>
    <x v="0"/>
    <x v="274"/>
    <x v="2"/>
    <x v="0"/>
    <x v="0"/>
    <s v="14.28 kmpl"/>
    <n v="14.28"/>
    <x v="19"/>
    <n v="1798"/>
    <x v="0"/>
    <s v="138.03 bhp"/>
    <n v="5"/>
    <x v="2"/>
  </r>
  <r>
    <x v="237"/>
    <x v="0"/>
    <s v="Pune"/>
    <x v="2"/>
    <x v="71"/>
    <x v="2"/>
    <x v="0"/>
    <x v="0"/>
    <s v="19.0 kmpl"/>
    <n v="19"/>
    <x v="0"/>
    <n v="998"/>
    <x v="0"/>
    <s v="66.1 bhp"/>
    <n v="5"/>
    <x v="65"/>
  </r>
  <r>
    <x v="395"/>
    <x v="4"/>
    <s v="Kolkata"/>
    <x v="3"/>
    <x v="882"/>
    <x v="1"/>
    <x v="0"/>
    <x v="0"/>
    <s v="23.08 kmpl"/>
    <n v="23.08"/>
    <x v="6"/>
    <n v="1461"/>
    <x v="0"/>
    <s v="63.1 bhp"/>
    <n v="5"/>
    <x v="471"/>
  </r>
  <r>
    <x v="863"/>
    <x v="7"/>
    <s v="Pune"/>
    <x v="4"/>
    <x v="883"/>
    <x v="2"/>
    <x v="0"/>
    <x v="0"/>
    <s v="25.4 kmpl"/>
    <n v="25.4"/>
    <x v="26"/>
    <n v="624"/>
    <x v="0"/>
    <s v="37.48 bhp"/>
    <n v="4"/>
    <x v="263"/>
  </r>
  <r>
    <x v="303"/>
    <x v="0"/>
    <s v="Delhi"/>
    <x v="7"/>
    <x v="884"/>
    <x v="1"/>
    <x v="0"/>
    <x v="0"/>
    <s v="23.4 kmpl"/>
    <n v="23.4"/>
    <x v="3"/>
    <n v="1248"/>
    <x v="0"/>
    <s v="74 bhp"/>
    <n v="5"/>
    <x v="164"/>
  </r>
  <r>
    <x v="864"/>
    <x v="8"/>
    <s v="Coimbatore"/>
    <x v="11"/>
    <x v="885"/>
    <x v="2"/>
    <x v="0"/>
    <x v="0"/>
    <s v="0.0 kmpl"/>
    <n v="0"/>
    <x v="59"/>
    <e v="#VALUE!"/>
    <x v="4"/>
    <m/>
    <m/>
    <x v="607"/>
  </r>
  <r>
    <x v="774"/>
    <x v="3"/>
    <s v="Ahmedabad"/>
    <x v="5"/>
    <x v="145"/>
    <x v="1"/>
    <x v="1"/>
    <x v="0"/>
    <s v="17.32 kmpl"/>
    <n v="17.32"/>
    <x v="4"/>
    <n v="1968"/>
    <x v="0"/>
    <s v="184 bhp"/>
    <n v="5"/>
    <x v="13"/>
  </r>
  <r>
    <x v="198"/>
    <x v="2"/>
    <s v="Chennai"/>
    <x v="5"/>
    <x v="886"/>
    <x v="1"/>
    <x v="0"/>
    <x v="0"/>
    <s v="25.8 kmpl"/>
    <n v="25.8"/>
    <x v="13"/>
    <n v="1498"/>
    <x v="0"/>
    <s v="98.6 bhp"/>
    <n v="5"/>
    <x v="100"/>
  </r>
  <r>
    <x v="865"/>
    <x v="19"/>
    <s v="Mumbai"/>
    <x v="15"/>
    <x v="887"/>
    <x v="2"/>
    <x v="0"/>
    <x v="0"/>
    <s v="14.7 kmpl"/>
    <n v="14.7"/>
    <x v="71"/>
    <n v="1599"/>
    <x v="0"/>
    <s v="104 bhp"/>
    <n v="5"/>
    <x v="144"/>
  </r>
  <r>
    <x v="866"/>
    <x v="3"/>
    <s v="Hyderabad"/>
    <x v="5"/>
    <x v="207"/>
    <x v="1"/>
    <x v="1"/>
    <x v="0"/>
    <s v="14.16 kmpl"/>
    <n v="14.16"/>
    <x v="4"/>
    <n v="1968"/>
    <x v="0"/>
    <s v="174.3 bhp"/>
    <n v="5"/>
    <x v="467"/>
  </r>
  <r>
    <x v="82"/>
    <x v="0"/>
    <s v="Hyderabad"/>
    <x v="3"/>
    <x v="888"/>
    <x v="1"/>
    <x v="0"/>
    <x v="0"/>
    <s v="23.2 kmpl"/>
    <n v="23.2"/>
    <x v="3"/>
    <n v="1248"/>
    <x v="0"/>
    <s v="73.94 bhp"/>
    <n v="5"/>
    <x v="608"/>
  </r>
  <r>
    <x v="867"/>
    <x v="13"/>
    <s v="Kochi"/>
    <x v="6"/>
    <x v="889"/>
    <x v="1"/>
    <x v="0"/>
    <x v="0"/>
    <s v="15.4 kmpl"/>
    <n v="15.4"/>
    <x v="11"/>
    <n v="2179"/>
    <x v="1"/>
    <s v="120 bhp"/>
    <n v="7"/>
    <x v="609"/>
  </r>
  <r>
    <x v="648"/>
    <x v="0"/>
    <s v="Chennai"/>
    <x v="7"/>
    <x v="145"/>
    <x v="1"/>
    <x v="0"/>
    <x v="0"/>
    <s v="28.09 kmpl"/>
    <n v="28.09"/>
    <x v="3"/>
    <n v="1248"/>
    <x v="0"/>
    <s v="88.5 bhp"/>
    <n v="5"/>
    <x v="444"/>
  </r>
  <r>
    <x v="868"/>
    <x v="5"/>
    <s v="Pune"/>
    <x v="2"/>
    <x v="890"/>
    <x v="1"/>
    <x v="0"/>
    <x v="1"/>
    <s v="21.43 kmpl"/>
    <n v="21.43"/>
    <x v="62"/>
    <n v="1364"/>
    <x v="0"/>
    <s v="138 bhp"/>
    <n v="5"/>
    <x v="74"/>
  </r>
  <r>
    <x v="63"/>
    <x v="7"/>
    <s v="Chennai"/>
    <x v="1"/>
    <x v="891"/>
    <x v="1"/>
    <x v="0"/>
    <x v="1"/>
    <s v="25.0 kmpl"/>
    <n v="25"/>
    <x v="37"/>
    <n v="1396"/>
    <x v="0"/>
    <s v="69 bhp"/>
    <n v="5"/>
    <x v="65"/>
  </r>
  <r>
    <x v="869"/>
    <x v="0"/>
    <s v="Jaipur"/>
    <x v="13"/>
    <x v="892"/>
    <x v="2"/>
    <x v="0"/>
    <x v="0"/>
    <s v="16.1 kmpl"/>
    <n v="16.100000000000001"/>
    <x v="25"/>
    <n v="796"/>
    <x v="0"/>
    <s v="37 bhp"/>
    <n v="4"/>
    <x v="541"/>
  </r>
  <r>
    <x v="520"/>
    <x v="6"/>
    <s v="Kolkata"/>
    <x v="1"/>
    <x v="52"/>
    <x v="2"/>
    <x v="0"/>
    <x v="0"/>
    <s v="16.47 kmpl"/>
    <n v="16.47"/>
    <x v="23"/>
    <n v="1198"/>
    <x v="0"/>
    <s v="74 bhp"/>
    <n v="5"/>
    <x v="82"/>
  </r>
  <r>
    <x v="43"/>
    <x v="1"/>
    <s v="Delhi"/>
    <x v="8"/>
    <x v="401"/>
    <x v="2"/>
    <x v="1"/>
    <x v="0"/>
    <s v="14.62 kmpl"/>
    <n v="14.62"/>
    <x v="27"/>
    <n v="1999"/>
    <x v="0"/>
    <s v="149.92 bhp"/>
    <n v="5"/>
    <x v="610"/>
  </r>
  <r>
    <x v="504"/>
    <x v="5"/>
    <s v="Hyderabad"/>
    <x v="3"/>
    <x v="893"/>
    <x v="1"/>
    <x v="1"/>
    <x v="0"/>
    <s v="11.5 kmpl"/>
    <n v="11.5"/>
    <x v="43"/>
    <n v="2982"/>
    <x v="1"/>
    <s v="169 bhp"/>
    <n v="7"/>
    <x v="51"/>
  </r>
  <r>
    <x v="870"/>
    <x v="0"/>
    <s v="Coimbatore"/>
    <x v="12"/>
    <x v="894"/>
    <x v="2"/>
    <x v="0"/>
    <x v="0"/>
    <s v="21.4 kmpl"/>
    <n v="21.4"/>
    <x v="17"/>
    <n v="1197"/>
    <x v="0"/>
    <s v="83.1 bhp"/>
    <n v="5"/>
    <x v="516"/>
  </r>
  <r>
    <x v="870"/>
    <x v="0"/>
    <s v="Mumbai"/>
    <x v="5"/>
    <x v="117"/>
    <x v="2"/>
    <x v="0"/>
    <x v="0"/>
    <s v="21.4 kmpl"/>
    <n v="21.4"/>
    <x v="17"/>
    <n v="1197"/>
    <x v="0"/>
    <s v="83.1 bhp"/>
    <n v="5"/>
    <x v="481"/>
  </r>
  <r>
    <x v="871"/>
    <x v="21"/>
    <s v="Hyderabad"/>
    <x v="4"/>
    <x v="154"/>
    <x v="1"/>
    <x v="1"/>
    <x v="0"/>
    <s v="23.8 kmpl"/>
    <n v="23.8"/>
    <x v="40"/>
    <n v="1998"/>
    <x v="0"/>
    <s v="112 bhp"/>
    <n v="5"/>
    <x v="611"/>
  </r>
  <r>
    <x v="872"/>
    <x v="11"/>
    <s v="Chennai"/>
    <x v="10"/>
    <x v="106"/>
    <x v="1"/>
    <x v="1"/>
    <x v="1"/>
    <s v="13.0 kmpl"/>
    <n v="13"/>
    <x v="24"/>
    <n v="2987"/>
    <x v="1"/>
    <s v="210 bhp"/>
    <n v="5"/>
    <x v="270"/>
  </r>
  <r>
    <x v="265"/>
    <x v="0"/>
    <s v="Delhi"/>
    <x v="1"/>
    <x v="154"/>
    <x v="2"/>
    <x v="0"/>
    <x v="0"/>
    <s v="20.92 kmpl"/>
    <n v="20.92"/>
    <x v="0"/>
    <n v="998"/>
    <x v="0"/>
    <s v="67.1 bhp"/>
    <n v="5"/>
    <x v="81"/>
  </r>
  <r>
    <x v="151"/>
    <x v="0"/>
    <s v="Kochi"/>
    <x v="8"/>
    <x v="895"/>
    <x v="2"/>
    <x v="0"/>
    <x v="0"/>
    <s v="20.4 kmpl"/>
    <n v="20.399999999999999"/>
    <x v="17"/>
    <n v="1197"/>
    <x v="0"/>
    <s v="81.80 bhp"/>
    <n v="5"/>
    <x v="612"/>
  </r>
  <r>
    <x v="873"/>
    <x v="19"/>
    <s v="Kolkata"/>
    <x v="7"/>
    <x v="145"/>
    <x v="1"/>
    <x v="0"/>
    <x v="0"/>
    <s v="22.1 kmpl"/>
    <n v="22.1"/>
    <x v="3"/>
    <n v="1248"/>
    <x v="0"/>
    <s v="74 bhp"/>
    <n v="5"/>
    <x v="613"/>
  </r>
  <r>
    <x v="874"/>
    <x v="5"/>
    <s v="Kolkata"/>
    <x v="2"/>
    <x v="71"/>
    <x v="1"/>
    <x v="0"/>
    <x v="0"/>
    <s v="12.8 kmpl"/>
    <n v="12.8"/>
    <x v="18"/>
    <n v="2494"/>
    <x v="1"/>
    <s v="102 bhp"/>
    <n v="8"/>
    <x v="3"/>
  </r>
  <r>
    <x v="136"/>
    <x v="5"/>
    <s v="Mumbai"/>
    <x v="10"/>
    <x v="442"/>
    <x v="1"/>
    <x v="0"/>
    <x v="0"/>
    <s v="11.5 kmpl"/>
    <n v="11.5"/>
    <x v="43"/>
    <n v="2982"/>
    <x v="1"/>
    <s v="171 bhp"/>
    <n v="7"/>
    <x v="165"/>
  </r>
  <r>
    <x v="679"/>
    <x v="12"/>
    <s v="Hyderabad"/>
    <x v="3"/>
    <x v="896"/>
    <x v="1"/>
    <x v="1"/>
    <x v="1"/>
    <s v="18.88 kmpl"/>
    <n v="18.88"/>
    <x v="15"/>
    <n v="1995"/>
    <x v="0"/>
    <s v="184 bhp"/>
    <n v="5"/>
    <x v="190"/>
  </r>
  <r>
    <x v="390"/>
    <x v="20"/>
    <s v="Coimbatore"/>
    <x v="5"/>
    <x v="897"/>
    <x v="2"/>
    <x v="0"/>
    <x v="0"/>
    <s v="16.8 kmpl"/>
    <n v="16.8"/>
    <x v="78"/>
    <n v="1395"/>
    <x v="0"/>
    <s v="138.02 bhp"/>
    <n v="5"/>
    <x v="614"/>
  </r>
  <r>
    <x v="136"/>
    <x v="5"/>
    <s v="Kolkata"/>
    <x v="12"/>
    <x v="256"/>
    <x v="1"/>
    <x v="0"/>
    <x v="0"/>
    <s v="11.5 kmpl"/>
    <n v="11.5"/>
    <x v="43"/>
    <n v="2982"/>
    <x v="1"/>
    <s v="171 bhp"/>
    <n v="7"/>
    <x v="615"/>
  </r>
  <r>
    <x v="558"/>
    <x v="6"/>
    <s v="Bangalore"/>
    <x v="10"/>
    <x v="197"/>
    <x v="1"/>
    <x v="1"/>
    <x v="0"/>
    <s v="15.5 kmpl"/>
    <n v="15.5"/>
    <x v="60"/>
    <n v="1896"/>
    <x v="0"/>
    <s v="105 bhp"/>
    <n v="5"/>
    <x v="90"/>
  </r>
  <r>
    <x v="286"/>
    <x v="1"/>
    <s v="Kolkata"/>
    <x v="2"/>
    <x v="250"/>
    <x v="1"/>
    <x v="0"/>
    <x v="0"/>
    <s v="23.0 kmpl"/>
    <n v="23"/>
    <x v="37"/>
    <n v="1396"/>
    <x v="0"/>
    <s v="90 bhp"/>
    <n v="5"/>
    <x v="154"/>
  </r>
  <r>
    <x v="875"/>
    <x v="7"/>
    <s v="Mumbai"/>
    <x v="4"/>
    <x v="182"/>
    <x v="1"/>
    <x v="0"/>
    <x v="1"/>
    <s v="21.02 kmpl"/>
    <n v="21.02"/>
    <x v="3"/>
    <n v="1248"/>
    <x v="0"/>
    <s v="88.76 bhp"/>
    <n v="5"/>
    <x v="81"/>
  </r>
  <r>
    <x v="557"/>
    <x v="6"/>
    <s v="Pune"/>
    <x v="4"/>
    <x v="898"/>
    <x v="2"/>
    <x v="0"/>
    <x v="0"/>
    <s v="15.04 kmpl"/>
    <n v="15.04"/>
    <x v="8"/>
    <n v="1598"/>
    <x v="0"/>
    <s v="103.6 bhp"/>
    <n v="5"/>
    <x v="27"/>
  </r>
  <r>
    <x v="876"/>
    <x v="1"/>
    <s v="Chennai"/>
    <x v="5"/>
    <x v="97"/>
    <x v="1"/>
    <x v="1"/>
    <x v="0"/>
    <s v="17.6 kmpl"/>
    <n v="17.600000000000001"/>
    <x v="1"/>
    <n v="1582"/>
    <x v="0"/>
    <s v="126.2 bhp"/>
    <n v="5"/>
    <x v="1"/>
  </r>
  <r>
    <x v="370"/>
    <x v="0"/>
    <s v="Mumbai"/>
    <x v="7"/>
    <x v="23"/>
    <x v="2"/>
    <x v="0"/>
    <x v="0"/>
    <s v="21.1 kmpl"/>
    <n v="21.1"/>
    <x v="17"/>
    <n v="1197"/>
    <x v="0"/>
    <s v="85.80 bhp"/>
    <n v="5"/>
    <x v="72"/>
  </r>
  <r>
    <x v="759"/>
    <x v="2"/>
    <s v="Delhi"/>
    <x v="11"/>
    <x v="71"/>
    <x v="2"/>
    <x v="0"/>
    <x v="0"/>
    <s v="13.1 kmpl"/>
    <n v="13.1"/>
    <x v="58"/>
    <n v="1997"/>
    <x v="0"/>
    <s v="141.1 bhp"/>
    <n v="5"/>
    <x v="27"/>
  </r>
  <r>
    <x v="90"/>
    <x v="13"/>
    <s v="Delhi"/>
    <x v="3"/>
    <x v="5"/>
    <x v="1"/>
    <x v="0"/>
    <x v="1"/>
    <s v="15.1 kmpl"/>
    <n v="15.1"/>
    <x v="11"/>
    <n v="2179"/>
    <x v="1"/>
    <s v="140 bhp"/>
    <n v="7"/>
    <x v="123"/>
  </r>
  <r>
    <x v="877"/>
    <x v="6"/>
    <s v="Jaipur"/>
    <x v="5"/>
    <x v="899"/>
    <x v="1"/>
    <x v="0"/>
    <x v="0"/>
    <s v="21.66 kmpl"/>
    <n v="21.66"/>
    <x v="13"/>
    <n v="1498"/>
    <x v="0"/>
    <s v="108.62 bhp"/>
    <n v="5"/>
    <x v="333"/>
  </r>
  <r>
    <x v="711"/>
    <x v="7"/>
    <s v="Kolkata"/>
    <x v="1"/>
    <x v="900"/>
    <x v="2"/>
    <x v="0"/>
    <x v="0"/>
    <s v="17.57 kmpl"/>
    <n v="17.57"/>
    <x v="42"/>
    <n v="1193"/>
    <x v="0"/>
    <s v="88.7 bhp"/>
    <n v="5"/>
    <x v="35"/>
  </r>
  <r>
    <x v="878"/>
    <x v="17"/>
    <s v="Kochi"/>
    <x v="5"/>
    <x v="901"/>
    <x v="1"/>
    <x v="1"/>
    <x v="0"/>
    <s v="12.9 kmpl"/>
    <n v="12.9"/>
    <x v="46"/>
    <n v="2993"/>
    <x v="1"/>
    <s v="270.88 bhp"/>
    <n v="5"/>
    <x v="616"/>
  </r>
  <r>
    <x v="769"/>
    <x v="5"/>
    <s v="Kochi"/>
    <x v="6"/>
    <x v="902"/>
    <x v="2"/>
    <x v="1"/>
    <x v="0"/>
    <s v="14.28 kmpl"/>
    <n v="14.28"/>
    <x v="19"/>
    <n v="1798"/>
    <x v="0"/>
    <s v="138.03 bhp"/>
    <n v="5"/>
    <x v="617"/>
  </r>
  <r>
    <x v="237"/>
    <x v="0"/>
    <s v="Pune"/>
    <x v="2"/>
    <x v="224"/>
    <x v="2"/>
    <x v="0"/>
    <x v="1"/>
    <s v="19.0 kmpl"/>
    <n v="19"/>
    <x v="0"/>
    <n v="998"/>
    <x v="0"/>
    <s v="66.1 bhp"/>
    <n v="5"/>
    <x v="9"/>
  </r>
  <r>
    <x v="879"/>
    <x v="2"/>
    <s v="Mumbai"/>
    <x v="9"/>
    <x v="256"/>
    <x v="2"/>
    <x v="1"/>
    <x v="0"/>
    <s v="11.1 kmpl"/>
    <n v="11.1"/>
    <x v="50"/>
    <n v="2354"/>
    <x v="1"/>
    <s v="142 bhp"/>
    <n v="5"/>
    <x v="159"/>
  </r>
  <r>
    <x v="880"/>
    <x v="1"/>
    <s v="Delhi"/>
    <x v="7"/>
    <x v="903"/>
    <x v="2"/>
    <x v="0"/>
    <x v="0"/>
    <s v="17.0 kmpl"/>
    <n v="17"/>
    <x v="17"/>
    <n v="1197"/>
    <x v="0"/>
    <s v="80 bhp"/>
    <n v="5"/>
    <x v="44"/>
  </r>
  <r>
    <x v="457"/>
    <x v="5"/>
    <s v="Delhi"/>
    <x v="4"/>
    <x v="904"/>
    <x v="1"/>
    <x v="1"/>
    <x v="0"/>
    <s v="12.55 kmpl"/>
    <n v="12.55"/>
    <x v="43"/>
    <n v="2982"/>
    <x v="1"/>
    <s v="168.5 bhp"/>
    <n v="7"/>
    <x v="51"/>
  </r>
  <r>
    <x v="61"/>
    <x v="11"/>
    <s v="Mumbai"/>
    <x v="2"/>
    <x v="92"/>
    <x v="2"/>
    <x v="1"/>
    <x v="1"/>
    <s v="11.74 kmpl"/>
    <n v="11.74"/>
    <x v="35"/>
    <n v="1796"/>
    <x v="0"/>
    <s v="186 bhp"/>
    <n v="5"/>
    <x v="59"/>
  </r>
  <r>
    <x v="831"/>
    <x v="0"/>
    <s v="Hyderabad"/>
    <x v="5"/>
    <x v="905"/>
    <x v="1"/>
    <x v="0"/>
    <x v="0"/>
    <s v="27.39 kmpl"/>
    <n v="27.39"/>
    <x v="3"/>
    <n v="1248"/>
    <x v="0"/>
    <s v="74 bhp"/>
    <n v="5"/>
    <x v="618"/>
  </r>
  <r>
    <x v="3"/>
    <x v="0"/>
    <s v="Kochi"/>
    <x v="8"/>
    <x v="906"/>
    <x v="1"/>
    <x v="0"/>
    <x v="0"/>
    <s v="20.77 kmpl"/>
    <n v="20.77"/>
    <x v="3"/>
    <n v="1248"/>
    <x v="0"/>
    <s v="88.76 bhp"/>
    <n v="7"/>
    <x v="619"/>
  </r>
  <r>
    <x v="881"/>
    <x v="8"/>
    <s v="Kochi"/>
    <x v="12"/>
    <x v="907"/>
    <x v="1"/>
    <x v="1"/>
    <x v="0"/>
    <s v="12.65 kmpl"/>
    <n v="12.65"/>
    <x v="46"/>
    <n v="2993"/>
    <x v="1"/>
    <s v="255 bhp"/>
    <n v="5"/>
    <x v="620"/>
  </r>
  <r>
    <x v="882"/>
    <x v="19"/>
    <s v="Mumbai"/>
    <x v="3"/>
    <x v="65"/>
    <x v="2"/>
    <x v="0"/>
    <x v="0"/>
    <s v="12.9 kmpl"/>
    <n v="12.9"/>
    <x v="8"/>
    <n v="1598"/>
    <x v="0"/>
    <s v="102.5 bhp"/>
    <n v="5"/>
    <x v="93"/>
  </r>
  <r>
    <x v="883"/>
    <x v="2"/>
    <s v="Hyderabad"/>
    <x v="11"/>
    <x v="283"/>
    <x v="2"/>
    <x v="1"/>
    <x v="1"/>
    <s v="12.9 kmpl"/>
    <n v="12.9"/>
    <x v="48"/>
    <n v="1799"/>
    <x v="0"/>
    <s v="130 bhp"/>
    <n v="5"/>
    <x v="159"/>
  </r>
  <r>
    <x v="884"/>
    <x v="12"/>
    <s v="Coimbatore"/>
    <x v="7"/>
    <x v="908"/>
    <x v="1"/>
    <x v="1"/>
    <x v="0"/>
    <s v="16.09 kmpl"/>
    <n v="16.09"/>
    <x v="15"/>
    <n v="1995"/>
    <x v="0"/>
    <s v="184 bhp"/>
    <n v="5"/>
    <x v="621"/>
  </r>
  <r>
    <x v="885"/>
    <x v="20"/>
    <s v="Mumbai"/>
    <x v="2"/>
    <x v="909"/>
    <x v="1"/>
    <x v="1"/>
    <x v="0"/>
    <s v="20.0 kmpl"/>
    <n v="20"/>
    <x v="4"/>
    <n v="1968"/>
    <x v="0"/>
    <s v="138.1 bhp"/>
    <n v="5"/>
    <x v="260"/>
  </r>
  <r>
    <x v="280"/>
    <x v="0"/>
    <s v="Delhi"/>
    <x v="4"/>
    <x v="910"/>
    <x v="1"/>
    <x v="0"/>
    <x v="0"/>
    <s v="23.4 kmpl"/>
    <n v="23.4"/>
    <x v="3"/>
    <n v="1248"/>
    <x v="0"/>
    <s v="74 bhp"/>
    <n v="5"/>
    <x v="84"/>
  </r>
  <r>
    <x v="111"/>
    <x v="18"/>
    <s v="Pune"/>
    <x v="4"/>
    <x v="442"/>
    <x v="1"/>
    <x v="1"/>
    <x v="0"/>
    <s v="23.3 kmpl"/>
    <n v="23.3"/>
    <x v="16"/>
    <n v="1984"/>
    <x v="0"/>
    <s v="150 bhp"/>
    <n v="5"/>
    <x v="477"/>
  </r>
  <r>
    <x v="539"/>
    <x v="0"/>
    <s v="Delhi"/>
    <x v="4"/>
    <x v="92"/>
    <x v="2"/>
    <x v="0"/>
    <x v="0"/>
    <s v="17.5 kmpl"/>
    <n v="17.5"/>
    <x v="84"/>
    <n v="1298"/>
    <x v="0"/>
    <s v="85.8 bhp"/>
    <n v="5"/>
    <x v="24"/>
  </r>
  <r>
    <x v="13"/>
    <x v="8"/>
    <s v="Bangalore"/>
    <x v="7"/>
    <x v="65"/>
    <x v="1"/>
    <x v="1"/>
    <x v="0"/>
    <s v="12.7 kmpl"/>
    <n v="12.7"/>
    <x v="11"/>
    <n v="2179"/>
    <x v="1"/>
    <s v="187.7 bhp"/>
    <n v="5"/>
    <x v="246"/>
  </r>
  <r>
    <x v="886"/>
    <x v="2"/>
    <s v="Mumbai"/>
    <x v="11"/>
    <x v="292"/>
    <x v="2"/>
    <x v="1"/>
    <x v="3"/>
    <s v="11.7 kmpl"/>
    <n v="11.7"/>
    <x v="50"/>
    <n v="2354"/>
    <x v="1"/>
    <s v="177.6 bhp"/>
    <n v="5"/>
    <x v="110"/>
  </r>
  <r>
    <x v="700"/>
    <x v="5"/>
    <s v="Kochi"/>
    <x v="8"/>
    <x v="911"/>
    <x v="1"/>
    <x v="0"/>
    <x v="0"/>
    <s v="12.99 kmpl"/>
    <n v="12.99"/>
    <x v="18"/>
    <n v="2494"/>
    <x v="1"/>
    <s v="100.6 bhp"/>
    <n v="8"/>
    <x v="622"/>
  </r>
  <r>
    <x v="394"/>
    <x v="5"/>
    <s v="Hyderabad"/>
    <x v="6"/>
    <x v="912"/>
    <x v="1"/>
    <x v="0"/>
    <x v="0"/>
    <s v="12.55 kmpl"/>
    <n v="12.55"/>
    <x v="43"/>
    <n v="2982"/>
    <x v="1"/>
    <s v="168.5 bhp"/>
    <n v="7"/>
    <x v="623"/>
  </r>
  <r>
    <x v="887"/>
    <x v="2"/>
    <s v="Kochi"/>
    <x v="6"/>
    <x v="913"/>
    <x v="2"/>
    <x v="0"/>
    <x v="0"/>
    <s v="18.7 kmpl"/>
    <n v="18.7"/>
    <x v="2"/>
    <n v="1199"/>
    <x v="0"/>
    <s v="88.7 bhp"/>
    <n v="5"/>
    <x v="584"/>
  </r>
  <r>
    <x v="293"/>
    <x v="2"/>
    <s v="Kolkata"/>
    <x v="1"/>
    <x v="49"/>
    <x v="2"/>
    <x v="0"/>
    <x v="0"/>
    <s v="17.0 kmpl"/>
    <n v="17"/>
    <x v="10"/>
    <n v="1497"/>
    <x v="0"/>
    <s v="118 bhp"/>
    <n v="5"/>
    <x v="44"/>
  </r>
  <r>
    <x v="888"/>
    <x v="0"/>
    <s v="Hyderabad"/>
    <x v="8"/>
    <x v="914"/>
    <x v="1"/>
    <x v="1"/>
    <x v="0"/>
    <s v="28.4 kmpl"/>
    <n v="28.4"/>
    <x v="3"/>
    <n v="1248"/>
    <x v="0"/>
    <s v="73.75 bhp"/>
    <n v="5"/>
    <x v="624"/>
  </r>
  <r>
    <x v="889"/>
    <x v="4"/>
    <s v="Pune"/>
    <x v="7"/>
    <x v="283"/>
    <x v="1"/>
    <x v="0"/>
    <x v="0"/>
    <s v="21.64 kmpl"/>
    <n v="21.64"/>
    <x v="6"/>
    <n v="1461"/>
    <x v="0"/>
    <s v="84.8 bhp"/>
    <n v="5"/>
    <x v="2"/>
  </r>
  <r>
    <x v="700"/>
    <x v="5"/>
    <s v="Chennai"/>
    <x v="7"/>
    <x v="915"/>
    <x v="1"/>
    <x v="0"/>
    <x v="0"/>
    <s v="12.99 kmpl"/>
    <n v="12.99"/>
    <x v="18"/>
    <n v="2494"/>
    <x v="1"/>
    <s v="100.6 bhp"/>
    <n v="8"/>
    <x v="58"/>
  </r>
  <r>
    <x v="147"/>
    <x v="2"/>
    <s v="Coimbatore"/>
    <x v="5"/>
    <x v="916"/>
    <x v="2"/>
    <x v="0"/>
    <x v="0"/>
    <s v="19.4 kmpl"/>
    <n v="19.399999999999999"/>
    <x v="23"/>
    <n v="1198"/>
    <x v="0"/>
    <s v="86.8 bhp"/>
    <n v="5"/>
    <x v="480"/>
  </r>
  <r>
    <x v="744"/>
    <x v="6"/>
    <s v="Bangalore"/>
    <x v="3"/>
    <x v="34"/>
    <x v="2"/>
    <x v="0"/>
    <x v="0"/>
    <s v="15.04 kmpl"/>
    <n v="15.04"/>
    <x v="8"/>
    <n v="1598"/>
    <x v="0"/>
    <s v="103.6 bhp"/>
    <n v="5"/>
    <x v="260"/>
  </r>
  <r>
    <x v="772"/>
    <x v="13"/>
    <s v="Mumbai"/>
    <x v="5"/>
    <x v="23"/>
    <x v="1"/>
    <x v="0"/>
    <x v="0"/>
    <s v="16.0 kmpl"/>
    <n v="16"/>
    <x v="11"/>
    <n v="2179"/>
    <x v="1"/>
    <s v="140 bhp"/>
    <n v="7"/>
    <x v="353"/>
  </r>
  <r>
    <x v="890"/>
    <x v="14"/>
    <s v="Chennai"/>
    <x v="5"/>
    <x v="917"/>
    <x v="1"/>
    <x v="0"/>
    <x v="0"/>
    <s v="23.0 kmpl"/>
    <n v="23"/>
    <x v="13"/>
    <n v="1498"/>
    <x v="0"/>
    <s v="98.96 bhp"/>
    <n v="5"/>
    <x v="271"/>
  </r>
  <r>
    <x v="388"/>
    <x v="20"/>
    <s v="Hyderabad"/>
    <x v="3"/>
    <x v="918"/>
    <x v="1"/>
    <x v="0"/>
    <x v="0"/>
    <s v="17.72 kmpl"/>
    <n v="17.72"/>
    <x v="4"/>
    <n v="1968"/>
    <x v="0"/>
    <s v="108.49 bhp"/>
    <n v="5"/>
    <x v="363"/>
  </r>
  <r>
    <x v="241"/>
    <x v="1"/>
    <s v="Chennai"/>
    <x v="3"/>
    <x v="225"/>
    <x v="2"/>
    <x v="0"/>
    <x v="0"/>
    <s v="20.36 kmpl"/>
    <n v="20.36"/>
    <x v="17"/>
    <n v="1197"/>
    <x v="0"/>
    <s v="78.9 bhp"/>
    <n v="5"/>
    <x v="159"/>
  </r>
  <r>
    <x v="874"/>
    <x v="5"/>
    <s v="Hyderabad"/>
    <x v="14"/>
    <x v="919"/>
    <x v="1"/>
    <x v="0"/>
    <x v="0"/>
    <s v="12.8 kmpl"/>
    <n v="12.8"/>
    <x v="18"/>
    <n v="2494"/>
    <x v="1"/>
    <s v="102 bhp"/>
    <n v="8"/>
    <x v="27"/>
  </r>
  <r>
    <x v="891"/>
    <x v="7"/>
    <s v="Coimbatore"/>
    <x v="6"/>
    <x v="920"/>
    <x v="1"/>
    <x v="0"/>
    <x v="0"/>
    <s v="20.65 kmpl"/>
    <n v="20.65"/>
    <x v="3"/>
    <n v="1248"/>
    <x v="0"/>
    <s v="88.7 bhp"/>
    <n v="5"/>
    <x v="605"/>
  </r>
  <r>
    <x v="52"/>
    <x v="0"/>
    <s v="Delhi"/>
    <x v="7"/>
    <x v="65"/>
    <x v="1"/>
    <x v="0"/>
    <x v="0"/>
    <s v="22.9 kmpl"/>
    <n v="22.9"/>
    <x v="3"/>
    <n v="1248"/>
    <x v="0"/>
    <s v="74 bhp"/>
    <n v="5"/>
    <x v="24"/>
  </r>
  <r>
    <x v="892"/>
    <x v="20"/>
    <s v="Kolkata"/>
    <x v="8"/>
    <x v="921"/>
    <x v="1"/>
    <x v="1"/>
    <x v="0"/>
    <s v="21.72 kmpl"/>
    <n v="21.72"/>
    <x v="13"/>
    <n v="1498"/>
    <x v="0"/>
    <s v="108.4 bhp"/>
    <n v="5"/>
    <x v="58"/>
  </r>
  <r>
    <x v="893"/>
    <x v="5"/>
    <s v="Coimbatore"/>
    <x v="12"/>
    <x v="922"/>
    <x v="1"/>
    <x v="0"/>
    <x v="0"/>
    <s v="13.68 kmpl"/>
    <n v="13.68"/>
    <x v="33"/>
    <n v="2393"/>
    <x v="1"/>
    <s v="147.8 bhp"/>
    <n v="8"/>
    <x v="625"/>
  </r>
  <r>
    <x v="336"/>
    <x v="1"/>
    <s v="Pune"/>
    <x v="7"/>
    <x v="128"/>
    <x v="2"/>
    <x v="0"/>
    <x v="1"/>
    <s v="17.01 kmpl"/>
    <n v="17.010000000000002"/>
    <x v="53"/>
    <n v="1591"/>
    <x v="0"/>
    <s v="121.3 bhp"/>
    <n v="5"/>
    <x v="8"/>
  </r>
  <r>
    <x v="322"/>
    <x v="2"/>
    <s v="Coimbatore"/>
    <x v="12"/>
    <x v="923"/>
    <x v="2"/>
    <x v="0"/>
    <x v="0"/>
    <s v="17.4 kmpl"/>
    <n v="17.399999999999999"/>
    <x v="10"/>
    <n v="1497"/>
    <x v="0"/>
    <s v="117.3 bhp"/>
    <n v="5"/>
    <x v="626"/>
  </r>
  <r>
    <x v="894"/>
    <x v="2"/>
    <s v="Hyderabad"/>
    <x v="7"/>
    <x v="54"/>
    <x v="1"/>
    <x v="0"/>
    <x v="0"/>
    <s v="26.0 kmpl"/>
    <n v="26"/>
    <x v="13"/>
    <n v="1498"/>
    <x v="0"/>
    <s v="98.6 bhp"/>
    <n v="5"/>
    <x v="368"/>
  </r>
  <r>
    <x v="256"/>
    <x v="6"/>
    <s v="Jaipur"/>
    <x v="2"/>
    <x v="164"/>
    <x v="1"/>
    <x v="0"/>
    <x v="0"/>
    <s v="20.54 kmpl"/>
    <n v="20.54"/>
    <x v="8"/>
    <n v="1598"/>
    <x v="0"/>
    <s v="103.6 bhp"/>
    <n v="5"/>
    <x v="35"/>
  </r>
  <r>
    <x v="895"/>
    <x v="3"/>
    <s v="Chennai"/>
    <x v="7"/>
    <x v="16"/>
    <x v="1"/>
    <x v="1"/>
    <x v="0"/>
    <s v="12.19 kmpl"/>
    <n v="12.19"/>
    <x v="45"/>
    <n v="2967"/>
    <x v="1"/>
    <s v="236 bhp"/>
    <n v="5"/>
    <x v="218"/>
  </r>
  <r>
    <x v="248"/>
    <x v="0"/>
    <s v="Chennai"/>
    <x v="1"/>
    <x v="149"/>
    <x v="2"/>
    <x v="0"/>
    <x v="0"/>
    <s v="22.74 kmpl"/>
    <n v="22.74"/>
    <x v="25"/>
    <n v="796"/>
    <x v="0"/>
    <s v="47.3 bhp"/>
    <n v="5"/>
    <x v="78"/>
  </r>
  <r>
    <x v="290"/>
    <x v="7"/>
    <s v="Pune"/>
    <x v="3"/>
    <x v="859"/>
    <x v="1"/>
    <x v="0"/>
    <x v="1"/>
    <s v="21.12 kmpl"/>
    <n v="21.12"/>
    <x v="3"/>
    <n v="1248"/>
    <x v="0"/>
    <s v="88.8 bhp"/>
    <n v="5"/>
    <x v="164"/>
  </r>
  <r>
    <x v="351"/>
    <x v="1"/>
    <s v="Delhi"/>
    <x v="5"/>
    <x v="264"/>
    <x v="2"/>
    <x v="0"/>
    <x v="0"/>
    <s v="15.29 kmpl"/>
    <n v="15.29"/>
    <x v="53"/>
    <n v="1591"/>
    <x v="0"/>
    <s v="121.3 bhp"/>
    <n v="5"/>
    <x v="627"/>
  </r>
  <r>
    <x v="332"/>
    <x v="11"/>
    <s v="Bangalore"/>
    <x v="7"/>
    <x v="34"/>
    <x v="1"/>
    <x v="1"/>
    <x v="0"/>
    <s v="12.0 kmpl"/>
    <n v="12"/>
    <x v="24"/>
    <n v="2987"/>
    <x v="1"/>
    <s v="224 bhp"/>
    <n v="7"/>
    <x v="223"/>
  </r>
  <r>
    <x v="896"/>
    <x v="13"/>
    <s v="Jaipur"/>
    <x v="5"/>
    <x v="410"/>
    <x v="1"/>
    <x v="0"/>
    <x v="0"/>
    <s v="16.55 kmpl"/>
    <n v="16.55"/>
    <x v="31"/>
    <n v="2498"/>
    <x v="1"/>
    <s v="105 bhp"/>
    <n v="6"/>
    <x v="353"/>
  </r>
  <r>
    <x v="496"/>
    <x v="1"/>
    <s v="Mumbai"/>
    <x v="2"/>
    <x v="197"/>
    <x v="1"/>
    <x v="0"/>
    <x v="1"/>
    <s v="22.32 kmpl"/>
    <n v="22.32"/>
    <x v="1"/>
    <n v="1582"/>
    <x v="0"/>
    <s v="126.3 bhp"/>
    <n v="5"/>
    <x v="68"/>
  </r>
  <r>
    <x v="897"/>
    <x v="14"/>
    <s v="Coimbatore"/>
    <x v="8"/>
    <x v="924"/>
    <x v="1"/>
    <x v="0"/>
    <x v="0"/>
    <s v="26.1 kmpl"/>
    <n v="26.1"/>
    <x v="13"/>
    <n v="1498"/>
    <x v="0"/>
    <s v="99 bhp"/>
    <n v="5"/>
    <x v="628"/>
  </r>
  <r>
    <x v="898"/>
    <x v="21"/>
    <s v="Mumbai"/>
    <x v="5"/>
    <x v="166"/>
    <x v="1"/>
    <x v="1"/>
    <x v="0"/>
    <s v="20.7 kmpl"/>
    <n v="20.7"/>
    <x v="82"/>
    <n v="1496"/>
    <x v="0"/>
    <s v="113.98 bhp"/>
    <n v="4"/>
    <x v="21"/>
  </r>
  <r>
    <x v="273"/>
    <x v="0"/>
    <s v="Hyderabad"/>
    <x v="4"/>
    <x v="925"/>
    <x v="2"/>
    <x v="0"/>
    <x v="0"/>
    <s v="14.0 kmpl"/>
    <n v="14"/>
    <x v="25"/>
    <n v="796"/>
    <x v="0"/>
    <s v="35 bhp"/>
    <n v="5"/>
    <x v="110"/>
  </r>
  <r>
    <x v="200"/>
    <x v="13"/>
    <s v="Pune"/>
    <x v="1"/>
    <x v="35"/>
    <x v="1"/>
    <x v="0"/>
    <x v="1"/>
    <s v="21.03 kmpl"/>
    <n v="21.03"/>
    <x v="6"/>
    <n v="1461"/>
    <x v="0"/>
    <s v="65 bhp"/>
    <n v="5"/>
    <x v="207"/>
  </r>
  <r>
    <x v="590"/>
    <x v="11"/>
    <s v="Coimbatore"/>
    <x v="5"/>
    <x v="926"/>
    <x v="1"/>
    <x v="1"/>
    <x v="0"/>
    <s v="14.21 kmpl"/>
    <n v="14.21"/>
    <x v="14"/>
    <n v="2143"/>
    <x v="1"/>
    <s v="203 bhp"/>
    <n v="5"/>
    <x v="317"/>
  </r>
  <r>
    <x v="415"/>
    <x v="10"/>
    <s v="Kochi"/>
    <x v="5"/>
    <x v="927"/>
    <x v="1"/>
    <x v="0"/>
    <x v="0"/>
    <s v="19.01 kmpl"/>
    <n v="19.010000000000002"/>
    <x v="6"/>
    <n v="1461"/>
    <x v="0"/>
    <s v="108.45 bhp"/>
    <n v="5"/>
    <x v="629"/>
  </r>
  <r>
    <x v="303"/>
    <x v="0"/>
    <s v="Kolkata"/>
    <x v="5"/>
    <x v="263"/>
    <x v="1"/>
    <x v="0"/>
    <x v="0"/>
    <s v="23.4 kmpl"/>
    <n v="23.4"/>
    <x v="3"/>
    <n v="1248"/>
    <x v="0"/>
    <s v="74 bhp"/>
    <n v="5"/>
    <x v="6"/>
  </r>
  <r>
    <x v="643"/>
    <x v="6"/>
    <s v="Kolkata"/>
    <x v="2"/>
    <x v="164"/>
    <x v="2"/>
    <x v="0"/>
    <x v="0"/>
    <s v="16.47 kmpl"/>
    <n v="16.47"/>
    <x v="23"/>
    <n v="1198"/>
    <x v="0"/>
    <s v="73.9 bhp"/>
    <n v="5"/>
    <x v="5"/>
  </r>
  <r>
    <x v="469"/>
    <x v="13"/>
    <s v="Coimbatore"/>
    <x v="8"/>
    <x v="928"/>
    <x v="1"/>
    <x v="0"/>
    <x v="0"/>
    <s v="16.0 kmpl"/>
    <n v="16"/>
    <x v="11"/>
    <n v="2179"/>
    <x v="1"/>
    <s v="140 bhp"/>
    <n v="7"/>
    <x v="630"/>
  </r>
  <r>
    <x v="520"/>
    <x v="6"/>
    <s v="Coimbatore"/>
    <x v="7"/>
    <x v="929"/>
    <x v="2"/>
    <x v="0"/>
    <x v="0"/>
    <s v="16.47 kmpl"/>
    <n v="16.47"/>
    <x v="23"/>
    <n v="1198"/>
    <x v="0"/>
    <s v="74 bhp"/>
    <n v="5"/>
    <x v="343"/>
  </r>
  <r>
    <x v="370"/>
    <x v="0"/>
    <s v="Hyderabad"/>
    <x v="3"/>
    <x v="930"/>
    <x v="2"/>
    <x v="0"/>
    <x v="0"/>
    <s v="21.1 kmpl"/>
    <n v="21.1"/>
    <x v="17"/>
    <n v="1197"/>
    <x v="0"/>
    <s v="85.80 bhp"/>
    <n v="5"/>
    <x v="88"/>
  </r>
  <r>
    <x v="899"/>
    <x v="19"/>
    <s v="Pune"/>
    <x v="14"/>
    <x v="605"/>
    <x v="2"/>
    <x v="0"/>
    <x v="0"/>
    <s v="14.7 kmpl"/>
    <n v="14.7"/>
    <x v="8"/>
    <n v="1598"/>
    <x v="0"/>
    <s v="null bhp"/>
    <n v="5"/>
    <x v="144"/>
  </r>
  <r>
    <x v="900"/>
    <x v="5"/>
    <s v="Delhi"/>
    <x v="3"/>
    <x v="264"/>
    <x v="1"/>
    <x v="0"/>
    <x v="0"/>
    <s v="12.8 kmpl"/>
    <n v="12.8"/>
    <x v="18"/>
    <n v="2494"/>
    <x v="1"/>
    <s v="102 bhp"/>
    <n v="7"/>
    <x v="549"/>
  </r>
  <r>
    <x v="894"/>
    <x v="2"/>
    <s v="Delhi"/>
    <x v="1"/>
    <x v="23"/>
    <x v="1"/>
    <x v="0"/>
    <x v="0"/>
    <s v="26.0 kmpl"/>
    <n v="26"/>
    <x v="13"/>
    <n v="1498"/>
    <x v="0"/>
    <s v="98.6 bhp"/>
    <n v="5"/>
    <x v="99"/>
  </r>
  <r>
    <x v="901"/>
    <x v="6"/>
    <s v="Coimbatore"/>
    <x v="8"/>
    <x v="931"/>
    <x v="2"/>
    <x v="0"/>
    <x v="0"/>
    <s v="17.0 kmpl"/>
    <n v="17"/>
    <x v="23"/>
    <n v="1198"/>
    <x v="0"/>
    <s v="73.75 bhp"/>
    <n v="5"/>
    <x v="631"/>
  </r>
  <r>
    <x v="902"/>
    <x v="0"/>
    <s v="Mumbai"/>
    <x v="3"/>
    <x v="35"/>
    <x v="1"/>
    <x v="0"/>
    <x v="0"/>
    <s v="21.5 kmpl"/>
    <n v="21.5"/>
    <x v="3"/>
    <n v="1248"/>
    <x v="0"/>
    <s v="88.8 bhp"/>
    <n v="5"/>
    <x v="632"/>
  </r>
  <r>
    <x v="449"/>
    <x v="0"/>
    <s v="Chennai"/>
    <x v="3"/>
    <x v="106"/>
    <x v="2"/>
    <x v="0"/>
    <x v="3"/>
    <s v="18.6 kmpl"/>
    <n v="18.600000000000001"/>
    <x v="17"/>
    <n v="1197"/>
    <x v="0"/>
    <s v="85.8 bhp"/>
    <n v="5"/>
    <x v="2"/>
  </r>
  <r>
    <x v="236"/>
    <x v="1"/>
    <s v="Pune"/>
    <x v="8"/>
    <x v="932"/>
    <x v="1"/>
    <x v="0"/>
    <x v="0"/>
    <s v="19.67 kmpl"/>
    <n v="19.670000000000002"/>
    <x v="1"/>
    <n v="1582"/>
    <x v="0"/>
    <s v="126.2 bhp"/>
    <n v="5"/>
    <x v="633"/>
  </r>
  <r>
    <x v="903"/>
    <x v="3"/>
    <s v="Bangalore"/>
    <x v="1"/>
    <x v="149"/>
    <x v="1"/>
    <x v="1"/>
    <x v="0"/>
    <s v="12.07 kmpl"/>
    <n v="12.07"/>
    <x v="45"/>
    <n v="2967"/>
    <x v="1"/>
    <s v="241.4 bhp"/>
    <n v="7"/>
    <x v="634"/>
  </r>
  <r>
    <x v="130"/>
    <x v="0"/>
    <s v="Coimbatore"/>
    <x v="0"/>
    <x v="933"/>
    <x v="2"/>
    <x v="0"/>
    <x v="0"/>
    <s v="19.7 kmpl"/>
    <n v="19.7"/>
    <x v="25"/>
    <n v="796"/>
    <x v="0"/>
    <s v="46.3 bhp"/>
    <n v="5"/>
    <x v="574"/>
  </r>
  <r>
    <x v="91"/>
    <x v="2"/>
    <s v="Kolkata"/>
    <x v="7"/>
    <x v="7"/>
    <x v="1"/>
    <x v="0"/>
    <x v="0"/>
    <s v="25.8 kmpl"/>
    <n v="25.8"/>
    <x v="13"/>
    <n v="1498"/>
    <x v="0"/>
    <s v="98.6 bhp"/>
    <n v="5"/>
    <x v="72"/>
  </r>
  <r>
    <x v="904"/>
    <x v="6"/>
    <s v="Chennai"/>
    <x v="2"/>
    <x v="283"/>
    <x v="1"/>
    <x v="1"/>
    <x v="1"/>
    <s v="18.33 kmpl"/>
    <n v="18.329999999999998"/>
    <x v="4"/>
    <n v="1968"/>
    <x v="0"/>
    <s v="167.7 bhp"/>
    <n v="5"/>
    <x v="126"/>
  </r>
  <r>
    <x v="905"/>
    <x v="1"/>
    <s v="Mumbai"/>
    <x v="4"/>
    <x v="154"/>
    <x v="1"/>
    <x v="1"/>
    <x v="0"/>
    <s v="19.5 kmpl"/>
    <n v="19.5"/>
    <x v="1"/>
    <n v="1582"/>
    <x v="0"/>
    <s v="126.24 bhp"/>
    <n v="5"/>
    <x v="245"/>
  </r>
  <r>
    <x v="94"/>
    <x v="0"/>
    <s v="Kochi"/>
    <x v="2"/>
    <x v="934"/>
    <x v="2"/>
    <x v="0"/>
    <x v="0"/>
    <s v="18.9 kmpl"/>
    <n v="18.899999999999999"/>
    <x v="0"/>
    <n v="998"/>
    <x v="0"/>
    <s v="67.1 bhp"/>
    <n v="5"/>
    <x v="635"/>
  </r>
  <r>
    <x v="906"/>
    <x v="8"/>
    <s v="Mumbai"/>
    <x v="8"/>
    <x v="92"/>
    <x v="1"/>
    <x v="1"/>
    <x v="0"/>
    <s v="12.81 kmpl"/>
    <n v="12.81"/>
    <x v="27"/>
    <n v="1999"/>
    <x v="0"/>
    <s v="148.31 bhp"/>
    <n v="7"/>
    <x v="427"/>
  </r>
  <r>
    <x v="907"/>
    <x v="2"/>
    <s v="Pune"/>
    <x v="5"/>
    <x v="935"/>
    <x v="2"/>
    <x v="0"/>
    <x v="0"/>
    <s v="17.8 kmpl"/>
    <n v="17.8"/>
    <x v="10"/>
    <n v="1497"/>
    <x v="0"/>
    <s v="117.3 bhp"/>
    <n v="5"/>
    <x v="99"/>
  </r>
  <r>
    <x v="641"/>
    <x v="11"/>
    <s v="Kochi"/>
    <x v="2"/>
    <x v="936"/>
    <x v="2"/>
    <x v="1"/>
    <x v="1"/>
    <s v="14.74 kmpl"/>
    <n v="14.74"/>
    <x v="28"/>
    <n v="1991"/>
    <x v="0"/>
    <s v="181.03 bhp"/>
    <n v="5"/>
    <x v="30"/>
  </r>
  <r>
    <x v="908"/>
    <x v="0"/>
    <s v="Pune"/>
    <x v="2"/>
    <x v="622"/>
    <x v="2"/>
    <x v="0"/>
    <x v="0"/>
    <s v="20.51 kmpl"/>
    <n v="20.51"/>
    <x v="0"/>
    <n v="998"/>
    <x v="0"/>
    <s v="67.04 bhp"/>
    <n v="5"/>
    <x v="110"/>
  </r>
  <r>
    <x v="496"/>
    <x v="1"/>
    <s v="Kolkata"/>
    <x v="7"/>
    <x v="49"/>
    <x v="1"/>
    <x v="0"/>
    <x v="0"/>
    <s v="22.32 kmpl"/>
    <n v="22.32"/>
    <x v="1"/>
    <n v="1582"/>
    <x v="0"/>
    <s v="126.3 bhp"/>
    <n v="5"/>
    <x v="479"/>
  </r>
  <r>
    <x v="909"/>
    <x v="0"/>
    <s v="Mumbai"/>
    <x v="8"/>
    <x v="937"/>
    <x v="0"/>
    <x v="0"/>
    <x v="0"/>
    <s v="17.5 km/kg"/>
    <n v="17.5"/>
    <x v="51"/>
    <n v="1373"/>
    <x v="0"/>
    <s v="80.46 bhp"/>
    <n v="7"/>
    <x v="142"/>
  </r>
  <r>
    <x v="910"/>
    <x v="6"/>
    <s v="Jaipur"/>
    <x v="8"/>
    <x v="938"/>
    <x v="1"/>
    <x v="1"/>
    <x v="0"/>
    <s v="17.06 kmpl"/>
    <n v="17.059999999999999"/>
    <x v="4"/>
    <n v="1968"/>
    <x v="0"/>
    <s v="141 bhp"/>
    <n v="5"/>
    <x v="636"/>
  </r>
  <r>
    <x v="456"/>
    <x v="12"/>
    <s v="Pune"/>
    <x v="2"/>
    <x v="101"/>
    <x v="1"/>
    <x v="1"/>
    <x v="0"/>
    <s v="15.06 kmpl"/>
    <n v="15.06"/>
    <x v="15"/>
    <n v="1995"/>
    <x v="0"/>
    <s v="177 bhp"/>
    <n v="5"/>
    <x v="192"/>
  </r>
  <r>
    <x v="911"/>
    <x v="1"/>
    <s v="Kolkata"/>
    <x v="7"/>
    <x v="939"/>
    <x v="1"/>
    <x v="0"/>
    <x v="0"/>
    <s v="24.0 kmpl"/>
    <n v="24"/>
    <x v="93"/>
    <n v="1186"/>
    <x v="0"/>
    <s v="73.97 bhp"/>
    <n v="5"/>
    <x v="43"/>
  </r>
  <r>
    <x v="169"/>
    <x v="11"/>
    <s v="Mumbai"/>
    <x v="7"/>
    <x v="2"/>
    <x v="1"/>
    <x v="1"/>
    <x v="0"/>
    <s v="13.0 kmpl"/>
    <n v="13"/>
    <x v="14"/>
    <n v="2143"/>
    <x v="1"/>
    <s v="201.1 bhp"/>
    <n v="5"/>
    <x v="637"/>
  </r>
  <r>
    <x v="362"/>
    <x v="13"/>
    <s v="Chennai"/>
    <x v="3"/>
    <x v="30"/>
    <x v="1"/>
    <x v="0"/>
    <x v="0"/>
    <s v="13.6 kmpl"/>
    <n v="13.6"/>
    <x v="74"/>
    <n v="2523"/>
    <x v="1"/>
    <s v="null bhp"/>
    <n v="7"/>
    <x v="99"/>
  </r>
  <r>
    <x v="699"/>
    <x v="1"/>
    <s v="Bangalore"/>
    <x v="1"/>
    <x v="164"/>
    <x v="2"/>
    <x v="0"/>
    <x v="0"/>
    <s v="18.9 kmpl"/>
    <n v="18.899999999999999"/>
    <x v="17"/>
    <n v="1197"/>
    <x v="0"/>
    <s v="82 bhp"/>
    <n v="5"/>
    <x v="74"/>
  </r>
  <r>
    <x v="157"/>
    <x v="1"/>
    <s v="Mumbai"/>
    <x v="11"/>
    <x v="28"/>
    <x v="2"/>
    <x v="0"/>
    <x v="1"/>
    <s v="20.36 kmpl"/>
    <n v="20.36"/>
    <x v="17"/>
    <n v="1197"/>
    <x v="0"/>
    <s v="78.9 bhp"/>
    <n v="5"/>
    <x v="193"/>
  </r>
  <r>
    <x v="912"/>
    <x v="6"/>
    <s v="Mumbai"/>
    <x v="3"/>
    <x v="91"/>
    <x v="1"/>
    <x v="0"/>
    <x v="0"/>
    <s v="19.33 kmpl"/>
    <n v="19.329999999999998"/>
    <x v="4"/>
    <n v="1968"/>
    <x v="0"/>
    <s v="138.1 bhp"/>
    <n v="5"/>
    <x v="139"/>
  </r>
  <r>
    <x v="913"/>
    <x v="20"/>
    <s v="Chennai"/>
    <x v="2"/>
    <x v="354"/>
    <x v="1"/>
    <x v="0"/>
    <x v="0"/>
    <s v="17.67 kmpl"/>
    <n v="17.670000000000002"/>
    <x v="4"/>
    <n v="1968"/>
    <x v="0"/>
    <s v="138.08 bhp"/>
    <n v="5"/>
    <x v="100"/>
  </r>
  <r>
    <x v="914"/>
    <x v="3"/>
    <s v="Kochi"/>
    <x v="12"/>
    <x v="940"/>
    <x v="1"/>
    <x v="1"/>
    <x v="0"/>
    <s v="14.75 kmpl"/>
    <n v="14.75"/>
    <x v="45"/>
    <n v="2967"/>
    <x v="1"/>
    <s v="245 bhp"/>
    <n v="7"/>
    <x v="638"/>
  </r>
  <r>
    <x v="136"/>
    <x v="5"/>
    <s v="Chennai"/>
    <x v="0"/>
    <x v="941"/>
    <x v="1"/>
    <x v="0"/>
    <x v="1"/>
    <s v="11.5 kmpl"/>
    <n v="11.5"/>
    <x v="43"/>
    <n v="2982"/>
    <x v="1"/>
    <s v="171 bhp"/>
    <n v="7"/>
    <x v="248"/>
  </r>
  <r>
    <x v="915"/>
    <x v="0"/>
    <s v="Kochi"/>
    <x v="4"/>
    <x v="942"/>
    <x v="2"/>
    <x v="0"/>
    <x v="0"/>
    <s v="18.9 kmpl"/>
    <n v="18.899999999999999"/>
    <x v="22"/>
    <n v="1061"/>
    <x v="0"/>
    <s v="67 bhp"/>
    <n v="5"/>
    <x v="639"/>
  </r>
  <r>
    <x v="723"/>
    <x v="1"/>
    <s v="Coimbatore"/>
    <x v="4"/>
    <x v="943"/>
    <x v="2"/>
    <x v="0"/>
    <x v="0"/>
    <s v="21.1 kmpl"/>
    <n v="21.1"/>
    <x v="5"/>
    <n v="814"/>
    <x v="0"/>
    <s v="55.2 bhp"/>
    <n v="5"/>
    <x v="171"/>
  </r>
  <r>
    <x v="147"/>
    <x v="2"/>
    <s v="Delhi"/>
    <x v="4"/>
    <x v="23"/>
    <x v="2"/>
    <x v="0"/>
    <x v="0"/>
    <s v="19.4 kmpl"/>
    <n v="19.399999999999999"/>
    <x v="23"/>
    <n v="1198"/>
    <x v="0"/>
    <s v="86.8 bhp"/>
    <n v="5"/>
    <x v="640"/>
  </r>
  <r>
    <x v="658"/>
    <x v="0"/>
    <s v="Kolkata"/>
    <x v="1"/>
    <x v="944"/>
    <x v="2"/>
    <x v="0"/>
    <x v="0"/>
    <s v="22.74 kmpl"/>
    <n v="22.74"/>
    <x v="25"/>
    <n v="796"/>
    <x v="0"/>
    <s v="47.3 bhp"/>
    <n v="5"/>
    <x v="5"/>
  </r>
  <r>
    <x v="362"/>
    <x v="13"/>
    <s v="Jaipur"/>
    <x v="4"/>
    <x v="57"/>
    <x v="1"/>
    <x v="0"/>
    <x v="0"/>
    <s v="15.96 kmpl"/>
    <n v="15.96"/>
    <x v="74"/>
    <n v="2523"/>
    <x v="1"/>
    <s v="62.1 bhp"/>
    <n v="7"/>
    <x v="44"/>
  </r>
  <r>
    <x v="907"/>
    <x v="2"/>
    <s v="Mumbai"/>
    <x v="1"/>
    <x v="945"/>
    <x v="2"/>
    <x v="0"/>
    <x v="0"/>
    <s v="17.8 kmpl"/>
    <n v="17.8"/>
    <x v="10"/>
    <n v="1497"/>
    <x v="0"/>
    <s v="117.3 bhp"/>
    <n v="5"/>
    <x v="29"/>
  </r>
  <r>
    <x v="916"/>
    <x v="20"/>
    <s v="Mumbai"/>
    <x v="1"/>
    <x v="946"/>
    <x v="2"/>
    <x v="0"/>
    <x v="0"/>
    <s v="15.0 kmpl"/>
    <n v="15"/>
    <x v="8"/>
    <n v="1598"/>
    <x v="0"/>
    <s v="103.52 bhp"/>
    <n v="5"/>
    <x v="227"/>
  </r>
  <r>
    <x v="134"/>
    <x v="0"/>
    <s v="Pune"/>
    <x v="5"/>
    <x v="947"/>
    <x v="2"/>
    <x v="0"/>
    <x v="0"/>
    <s v="22.0 kmpl"/>
    <n v="22"/>
    <x v="17"/>
    <n v="1197"/>
    <x v="0"/>
    <s v="81.80 bhp"/>
    <n v="5"/>
    <x v="260"/>
  </r>
  <r>
    <x v="145"/>
    <x v="1"/>
    <s v="Hyderabad"/>
    <x v="4"/>
    <x v="166"/>
    <x v="2"/>
    <x v="0"/>
    <x v="1"/>
    <s v="21.1 kmpl"/>
    <n v="21.1"/>
    <x v="5"/>
    <n v="814"/>
    <x v="0"/>
    <s v="55.2 bhp"/>
    <n v="5"/>
    <x v="293"/>
  </r>
  <r>
    <x v="539"/>
    <x v="0"/>
    <s v="Kochi"/>
    <x v="1"/>
    <x v="948"/>
    <x v="2"/>
    <x v="0"/>
    <x v="0"/>
    <s v="20.85 kmpl"/>
    <n v="20.85"/>
    <x v="17"/>
    <n v="1197"/>
    <x v="0"/>
    <s v="83.14 bhp"/>
    <n v="5"/>
    <x v="424"/>
  </r>
  <r>
    <x v="112"/>
    <x v="4"/>
    <s v="Coimbatore"/>
    <x v="7"/>
    <x v="949"/>
    <x v="2"/>
    <x v="1"/>
    <x v="0"/>
    <s v="19.34 kmpl"/>
    <n v="19.34"/>
    <x v="23"/>
    <n v="1198"/>
    <x v="0"/>
    <s v="76 bhp"/>
    <n v="5"/>
    <x v="641"/>
  </r>
  <r>
    <x v="917"/>
    <x v="3"/>
    <s v="Delhi"/>
    <x v="11"/>
    <x v="622"/>
    <x v="2"/>
    <x v="1"/>
    <x v="0"/>
    <s v="8.3 kmpl"/>
    <n v="8.3000000000000007"/>
    <x v="76"/>
    <n v="4134"/>
    <x v="2"/>
    <s v="250 bhp"/>
    <n v="7"/>
    <x v="409"/>
  </r>
  <r>
    <x v="409"/>
    <x v="0"/>
    <s v="Pune"/>
    <x v="0"/>
    <x v="941"/>
    <x v="1"/>
    <x v="0"/>
    <x v="0"/>
    <s v="17.8 kmpl"/>
    <n v="17.8"/>
    <x v="3"/>
    <n v="1248"/>
    <x v="0"/>
    <s v="75 bhp"/>
    <n v="5"/>
    <x v="207"/>
  </r>
  <r>
    <x v="330"/>
    <x v="7"/>
    <s v="Jaipur"/>
    <x v="8"/>
    <x v="147"/>
    <x v="1"/>
    <x v="0"/>
    <x v="0"/>
    <s v="13.49 kmpl"/>
    <n v="13.49"/>
    <x v="11"/>
    <n v="2179"/>
    <x v="1"/>
    <s v="138.03 bhp"/>
    <n v="5"/>
    <x v="100"/>
  </r>
  <r>
    <x v="918"/>
    <x v="6"/>
    <s v="Kolkata"/>
    <x v="5"/>
    <x v="137"/>
    <x v="1"/>
    <x v="0"/>
    <x v="0"/>
    <s v="20.14 kmpl"/>
    <n v="20.14"/>
    <x v="13"/>
    <n v="1498"/>
    <x v="0"/>
    <s v="88.8 bhp"/>
    <n v="5"/>
    <x v="27"/>
  </r>
  <r>
    <x v="907"/>
    <x v="2"/>
    <s v="Kochi"/>
    <x v="5"/>
    <x v="950"/>
    <x v="2"/>
    <x v="0"/>
    <x v="0"/>
    <s v="17.8 kmpl"/>
    <n v="17.8"/>
    <x v="10"/>
    <n v="1497"/>
    <x v="0"/>
    <s v="117.3 bhp"/>
    <n v="5"/>
    <x v="642"/>
  </r>
  <r>
    <x v="217"/>
    <x v="2"/>
    <s v="Bangalore"/>
    <x v="1"/>
    <x v="254"/>
    <x v="2"/>
    <x v="0"/>
    <x v="0"/>
    <s v="17.4 kmpl"/>
    <n v="17.399999999999999"/>
    <x v="10"/>
    <n v="1497"/>
    <x v="0"/>
    <s v="117.3 bhp"/>
    <n v="5"/>
    <x v="643"/>
  </r>
  <r>
    <x v="919"/>
    <x v="0"/>
    <s v="Hyderabad"/>
    <x v="2"/>
    <x v="951"/>
    <x v="2"/>
    <x v="0"/>
    <x v="0"/>
    <s v="16.1 kmpl"/>
    <n v="16.100000000000001"/>
    <x v="25"/>
    <n v="796"/>
    <x v="0"/>
    <s v="37 bhp"/>
    <n v="4"/>
    <x v="67"/>
  </r>
  <r>
    <x v="920"/>
    <x v="6"/>
    <s v="Jaipur"/>
    <x v="7"/>
    <x v="952"/>
    <x v="1"/>
    <x v="0"/>
    <x v="0"/>
    <s v="20.14 kmpl"/>
    <n v="20.14"/>
    <x v="13"/>
    <n v="1498"/>
    <x v="0"/>
    <s v="88.8 bhp"/>
    <n v="5"/>
    <x v="134"/>
  </r>
  <r>
    <x v="921"/>
    <x v="19"/>
    <s v="Pune"/>
    <x v="10"/>
    <x v="451"/>
    <x v="1"/>
    <x v="1"/>
    <x v="0"/>
    <s v="12.5 kmpl"/>
    <n v="12.5"/>
    <x v="28"/>
    <n v="1991"/>
    <x v="0"/>
    <s v="147.9 bhp"/>
    <n v="7"/>
    <x v="27"/>
  </r>
  <r>
    <x v="469"/>
    <x v="13"/>
    <s v="Kolkata"/>
    <x v="5"/>
    <x v="25"/>
    <x v="1"/>
    <x v="0"/>
    <x v="0"/>
    <s v="16.0 kmpl"/>
    <n v="16"/>
    <x v="11"/>
    <n v="2179"/>
    <x v="1"/>
    <s v="140 bhp"/>
    <n v="7"/>
    <x v="292"/>
  </r>
  <r>
    <x v="198"/>
    <x v="2"/>
    <s v="Kochi"/>
    <x v="1"/>
    <x v="953"/>
    <x v="1"/>
    <x v="0"/>
    <x v="0"/>
    <s v="25.8 kmpl"/>
    <n v="25.8"/>
    <x v="13"/>
    <n v="1498"/>
    <x v="0"/>
    <s v="98.6 bhp"/>
    <n v="5"/>
    <x v="644"/>
  </r>
  <r>
    <x v="712"/>
    <x v="1"/>
    <s v="Chennai"/>
    <x v="2"/>
    <x v="954"/>
    <x v="2"/>
    <x v="0"/>
    <x v="1"/>
    <s v="17.0 kmpl"/>
    <n v="17"/>
    <x v="17"/>
    <n v="1197"/>
    <x v="0"/>
    <s v="80 bhp"/>
    <n v="5"/>
    <x v="72"/>
  </r>
  <r>
    <x v="192"/>
    <x v="0"/>
    <s v="Jaipur"/>
    <x v="5"/>
    <x v="955"/>
    <x v="2"/>
    <x v="1"/>
    <x v="0"/>
    <s v="20.51 kmpl"/>
    <n v="20.51"/>
    <x v="0"/>
    <n v="998"/>
    <x v="0"/>
    <s v="67 bhp"/>
    <n v="5"/>
    <x v="174"/>
  </r>
  <r>
    <x v="922"/>
    <x v="6"/>
    <s v="Mumbai"/>
    <x v="7"/>
    <x v="183"/>
    <x v="1"/>
    <x v="1"/>
    <x v="1"/>
    <s v="16.96 kmpl"/>
    <n v="16.96"/>
    <x v="4"/>
    <n v="1968"/>
    <x v="0"/>
    <s v="138.03 bhp"/>
    <n v="5"/>
    <x v="20"/>
  </r>
  <r>
    <x v="923"/>
    <x v="0"/>
    <s v="Mumbai"/>
    <x v="6"/>
    <x v="956"/>
    <x v="2"/>
    <x v="0"/>
    <x v="0"/>
    <s v="20.73 kmpl"/>
    <n v="20.73"/>
    <x v="51"/>
    <n v="1373"/>
    <x v="0"/>
    <s v="91.1 bhp"/>
    <n v="5"/>
    <x v="645"/>
  </r>
  <r>
    <x v="924"/>
    <x v="13"/>
    <s v="Delhi"/>
    <x v="3"/>
    <x v="13"/>
    <x v="1"/>
    <x v="1"/>
    <x v="0"/>
    <s v="11.79 kmpl"/>
    <n v="11.79"/>
    <x v="11"/>
    <n v="2179"/>
    <x v="1"/>
    <s v="120 bhp"/>
    <n v="7"/>
    <x v="123"/>
  </r>
  <r>
    <x v="925"/>
    <x v="19"/>
    <s v="Mumbai"/>
    <x v="11"/>
    <x v="5"/>
    <x v="2"/>
    <x v="0"/>
    <x v="1"/>
    <s v="15.26 kmpl"/>
    <n v="15.26"/>
    <x v="89"/>
    <n v="1150"/>
    <x v="0"/>
    <s v="74.9 bhp"/>
    <n v="5"/>
    <x v="386"/>
  </r>
  <r>
    <x v="926"/>
    <x v="0"/>
    <s v="Kochi"/>
    <x v="5"/>
    <x v="957"/>
    <x v="2"/>
    <x v="0"/>
    <x v="0"/>
    <s v="20.73 kmpl"/>
    <n v="20.73"/>
    <x v="51"/>
    <n v="1373"/>
    <x v="0"/>
    <s v="91.2 bhp"/>
    <n v="5"/>
    <x v="643"/>
  </r>
  <r>
    <x v="286"/>
    <x v="1"/>
    <s v="Hyderabad"/>
    <x v="3"/>
    <x v="958"/>
    <x v="1"/>
    <x v="0"/>
    <x v="0"/>
    <s v="23.0 kmpl"/>
    <n v="23"/>
    <x v="37"/>
    <n v="1396"/>
    <x v="0"/>
    <s v="90 bhp"/>
    <n v="5"/>
    <x v="2"/>
  </r>
  <r>
    <x v="927"/>
    <x v="2"/>
    <s v="Kochi"/>
    <x v="6"/>
    <x v="959"/>
    <x v="2"/>
    <x v="0"/>
    <x v="0"/>
    <s v="18.7 kmpl"/>
    <n v="18.7"/>
    <x v="2"/>
    <n v="1199"/>
    <x v="0"/>
    <s v="88.7 bhp"/>
    <n v="5"/>
    <x v="646"/>
  </r>
  <r>
    <x v="469"/>
    <x v="13"/>
    <s v="Coimbatore"/>
    <x v="8"/>
    <x v="960"/>
    <x v="1"/>
    <x v="0"/>
    <x v="0"/>
    <s v="16.0 kmpl"/>
    <n v="16"/>
    <x v="11"/>
    <n v="2179"/>
    <x v="1"/>
    <s v="140 bhp"/>
    <n v="7"/>
    <x v="647"/>
  </r>
  <r>
    <x v="232"/>
    <x v="1"/>
    <s v="Bangalore"/>
    <x v="3"/>
    <x v="961"/>
    <x v="2"/>
    <x v="0"/>
    <x v="0"/>
    <s v="17.0 kmpl"/>
    <n v="17"/>
    <x v="17"/>
    <n v="1197"/>
    <x v="0"/>
    <s v="80 bhp"/>
    <n v="5"/>
    <x v="2"/>
  </r>
  <r>
    <x v="171"/>
    <x v="1"/>
    <s v="Chennai"/>
    <x v="3"/>
    <x v="100"/>
    <x v="1"/>
    <x v="0"/>
    <x v="0"/>
    <s v="22.32 kmpl"/>
    <n v="22.32"/>
    <x v="1"/>
    <n v="1582"/>
    <x v="0"/>
    <s v="126.32 bhp"/>
    <n v="5"/>
    <x v="35"/>
  </r>
  <r>
    <x v="705"/>
    <x v="1"/>
    <s v="Delhi"/>
    <x v="2"/>
    <x v="25"/>
    <x v="2"/>
    <x v="0"/>
    <x v="0"/>
    <s v="19.81 kmpl"/>
    <n v="19.809999999999999"/>
    <x v="41"/>
    <n v="1086"/>
    <x v="0"/>
    <s v="68.05 bhp"/>
    <n v="5"/>
    <x v="313"/>
  </r>
  <r>
    <x v="269"/>
    <x v="0"/>
    <s v="Bangalore"/>
    <x v="7"/>
    <x v="962"/>
    <x v="2"/>
    <x v="1"/>
    <x v="0"/>
    <s v="23.1 kmpl"/>
    <n v="23.1"/>
    <x v="0"/>
    <n v="998"/>
    <x v="0"/>
    <s v="67.04 bhp"/>
    <n v="5"/>
    <x v="27"/>
  </r>
  <r>
    <x v="928"/>
    <x v="20"/>
    <s v="Kolkata"/>
    <x v="3"/>
    <x v="353"/>
    <x v="1"/>
    <x v="0"/>
    <x v="0"/>
    <s v="20.86 kmpl"/>
    <n v="20.86"/>
    <x v="2"/>
    <n v="1199"/>
    <x v="0"/>
    <s v="73.9 bhp"/>
    <n v="5"/>
    <x v="648"/>
  </r>
  <r>
    <x v="12"/>
    <x v="0"/>
    <s v="Delhi"/>
    <x v="1"/>
    <x v="963"/>
    <x v="1"/>
    <x v="0"/>
    <x v="0"/>
    <s v="25.2 kmpl"/>
    <n v="25.2"/>
    <x v="3"/>
    <n v="1248"/>
    <x v="0"/>
    <s v="74 bhp"/>
    <n v="5"/>
    <x v="119"/>
  </r>
  <r>
    <x v="929"/>
    <x v="1"/>
    <s v="Pune"/>
    <x v="11"/>
    <x v="264"/>
    <x v="2"/>
    <x v="0"/>
    <x v="1"/>
    <s v="16.0 kmpl"/>
    <n v="16"/>
    <x v="41"/>
    <n v="1086"/>
    <x v="0"/>
    <s v="66.7 bhp"/>
    <n v="5"/>
    <x v="65"/>
  </r>
  <r>
    <x v="157"/>
    <x v="1"/>
    <s v="Jaipur"/>
    <x v="0"/>
    <x v="964"/>
    <x v="2"/>
    <x v="0"/>
    <x v="1"/>
    <s v="20.36 kmpl"/>
    <n v="20.36"/>
    <x v="17"/>
    <n v="1197"/>
    <x v="0"/>
    <s v="78.9 bhp"/>
    <n v="5"/>
    <x v="75"/>
  </r>
  <r>
    <x v="549"/>
    <x v="14"/>
    <s v="Mumbai"/>
    <x v="4"/>
    <x v="254"/>
    <x v="2"/>
    <x v="1"/>
    <x v="0"/>
    <s v="16.5 kmpl"/>
    <n v="16.5"/>
    <x v="92"/>
    <n v="1499"/>
    <x v="0"/>
    <s v="110 bhp"/>
    <n v="5"/>
    <x v="123"/>
  </r>
  <r>
    <x v="930"/>
    <x v="11"/>
    <s v="Kochi"/>
    <x v="2"/>
    <x v="965"/>
    <x v="1"/>
    <x v="1"/>
    <x v="1"/>
    <s v="11.5 kmpl"/>
    <n v="11.5"/>
    <x v="24"/>
    <n v="2987"/>
    <x v="1"/>
    <s v="210 bhp"/>
    <n v="5"/>
    <x v="221"/>
  </r>
  <r>
    <x v="12"/>
    <x v="0"/>
    <s v="Ahmedabad"/>
    <x v="8"/>
    <x v="966"/>
    <x v="1"/>
    <x v="0"/>
    <x v="0"/>
    <s v="25.2 kmpl"/>
    <n v="25.2"/>
    <x v="3"/>
    <n v="1248"/>
    <x v="0"/>
    <s v="74 bhp"/>
    <n v="5"/>
    <x v="3"/>
  </r>
  <r>
    <x v="869"/>
    <x v="0"/>
    <s v="Jaipur"/>
    <x v="15"/>
    <x v="117"/>
    <x v="2"/>
    <x v="0"/>
    <x v="1"/>
    <s v="16.1 kmpl"/>
    <n v="16.100000000000001"/>
    <x v="25"/>
    <n v="796"/>
    <x v="0"/>
    <s v="37 bhp"/>
    <n v="4"/>
    <x v="649"/>
  </r>
  <r>
    <x v="797"/>
    <x v="0"/>
    <s v="Pune"/>
    <x v="0"/>
    <x v="967"/>
    <x v="2"/>
    <x v="0"/>
    <x v="3"/>
    <s v="16.1 kmpl"/>
    <n v="16.100000000000001"/>
    <x v="84"/>
    <n v="1298"/>
    <x v="0"/>
    <s v="88.2 bhp"/>
    <n v="5"/>
    <x v="54"/>
  </r>
  <r>
    <x v="351"/>
    <x v="1"/>
    <s v="Mumbai"/>
    <x v="6"/>
    <x v="968"/>
    <x v="2"/>
    <x v="0"/>
    <x v="0"/>
    <s v="15.29 kmpl"/>
    <n v="15.29"/>
    <x v="53"/>
    <n v="1591"/>
    <x v="0"/>
    <s v="121.3 bhp"/>
    <n v="5"/>
    <x v="355"/>
  </r>
  <r>
    <x v="799"/>
    <x v="12"/>
    <s v="Kochi"/>
    <x v="8"/>
    <x v="969"/>
    <x v="1"/>
    <x v="1"/>
    <x v="0"/>
    <s v="17.05 kmpl"/>
    <n v="17.05"/>
    <x v="15"/>
    <n v="1995"/>
    <x v="0"/>
    <s v="190 bhp"/>
    <n v="5"/>
    <x v="650"/>
  </r>
  <r>
    <x v="519"/>
    <x v="14"/>
    <s v="Hyderabad"/>
    <x v="13"/>
    <x v="970"/>
    <x v="2"/>
    <x v="0"/>
    <x v="0"/>
    <s v="13.8 kmpl"/>
    <n v="13.8"/>
    <x v="86"/>
    <n v="1299"/>
    <x v="0"/>
    <s v="70 bhp"/>
    <n v="5"/>
    <x v="112"/>
  </r>
  <r>
    <x v="89"/>
    <x v="14"/>
    <s v="Kochi"/>
    <x v="8"/>
    <x v="971"/>
    <x v="1"/>
    <x v="0"/>
    <x v="0"/>
    <s v="22.7 kmpl"/>
    <n v="22.7"/>
    <x v="13"/>
    <n v="1498"/>
    <x v="0"/>
    <s v="89.84 bhp"/>
    <n v="5"/>
    <x v="651"/>
  </r>
  <r>
    <x v="124"/>
    <x v="0"/>
    <s v="Kochi"/>
    <x v="1"/>
    <x v="972"/>
    <x v="2"/>
    <x v="0"/>
    <x v="0"/>
    <s v="20.73 kmpl"/>
    <n v="20.73"/>
    <x v="51"/>
    <n v="1373"/>
    <x v="0"/>
    <s v="91.1 bhp"/>
    <n v="5"/>
    <x v="652"/>
  </r>
  <r>
    <x v="904"/>
    <x v="6"/>
    <s v="Kolkata"/>
    <x v="3"/>
    <x v="0"/>
    <x v="1"/>
    <x v="1"/>
    <x v="0"/>
    <s v="18.33 kmpl"/>
    <n v="18.329999999999998"/>
    <x v="4"/>
    <n v="1968"/>
    <x v="0"/>
    <s v="167.7 bhp"/>
    <n v="5"/>
    <x v="3"/>
  </r>
  <r>
    <x v="670"/>
    <x v="2"/>
    <s v="Pune"/>
    <x v="8"/>
    <x v="342"/>
    <x v="1"/>
    <x v="0"/>
    <x v="0"/>
    <s v="27.3 kmpl"/>
    <n v="27.3"/>
    <x v="13"/>
    <n v="1498"/>
    <x v="0"/>
    <s v="98.6 bhp"/>
    <n v="5"/>
    <x v="299"/>
  </r>
  <r>
    <x v="931"/>
    <x v="3"/>
    <s v="Coimbatore"/>
    <x v="5"/>
    <x v="973"/>
    <x v="1"/>
    <x v="1"/>
    <x v="0"/>
    <s v="17.11 kmpl"/>
    <n v="17.11"/>
    <x v="4"/>
    <n v="1968"/>
    <x v="0"/>
    <s v="174.33 bhp"/>
    <n v="5"/>
    <x v="653"/>
  </r>
  <r>
    <x v="789"/>
    <x v="1"/>
    <s v="Kochi"/>
    <x v="8"/>
    <x v="974"/>
    <x v="1"/>
    <x v="0"/>
    <x v="0"/>
    <s v="24.0 kmpl"/>
    <n v="24"/>
    <x v="30"/>
    <n v="1120"/>
    <x v="0"/>
    <s v="70 bhp"/>
    <n v="5"/>
    <x v="44"/>
  </r>
  <r>
    <x v="332"/>
    <x v="11"/>
    <s v="Delhi"/>
    <x v="4"/>
    <x v="2"/>
    <x v="1"/>
    <x v="1"/>
    <x v="0"/>
    <s v="12.0 kmpl"/>
    <n v="12"/>
    <x v="24"/>
    <n v="2987"/>
    <x v="1"/>
    <s v="224 bhp"/>
    <n v="7"/>
    <x v="376"/>
  </r>
  <r>
    <x v="150"/>
    <x v="5"/>
    <s v="Coimbatore"/>
    <x v="4"/>
    <x v="975"/>
    <x v="1"/>
    <x v="0"/>
    <x v="0"/>
    <s v="12.99 kmpl"/>
    <n v="12.99"/>
    <x v="18"/>
    <n v="2494"/>
    <x v="1"/>
    <s v="100.6 bhp"/>
    <n v="7"/>
    <x v="654"/>
  </r>
  <r>
    <x v="932"/>
    <x v="4"/>
    <s v="Jaipur"/>
    <x v="2"/>
    <x v="106"/>
    <x v="2"/>
    <x v="0"/>
    <x v="1"/>
    <s v="16.95 kmpl"/>
    <n v="16.95"/>
    <x v="13"/>
    <n v="1498"/>
    <x v="0"/>
    <s v="97.7 bhp"/>
    <n v="5"/>
    <x v="159"/>
  </r>
  <r>
    <x v="354"/>
    <x v="20"/>
    <s v="Bangalore"/>
    <x v="2"/>
    <x v="976"/>
    <x v="1"/>
    <x v="1"/>
    <x v="1"/>
    <s v="20.0 kmpl"/>
    <n v="20"/>
    <x v="4"/>
    <n v="1968"/>
    <x v="0"/>
    <s v="138.1 bhp"/>
    <n v="5"/>
    <x v="29"/>
  </r>
  <r>
    <x v="933"/>
    <x v="19"/>
    <s v="Jaipur"/>
    <x v="13"/>
    <x v="263"/>
    <x v="2"/>
    <x v="0"/>
    <x v="0"/>
    <s v="14.49 kmpl"/>
    <n v="14.49"/>
    <x v="34"/>
    <n v="1399"/>
    <x v="0"/>
    <s v="92.7 bhp"/>
    <n v="5"/>
    <x v="225"/>
  </r>
  <r>
    <x v="934"/>
    <x v="2"/>
    <s v="Mumbai"/>
    <x v="7"/>
    <x v="81"/>
    <x v="1"/>
    <x v="0"/>
    <x v="0"/>
    <s v="24.2 kmpl"/>
    <n v="24.2"/>
    <x v="13"/>
    <n v="1498"/>
    <x v="0"/>
    <s v="98.6 bhp"/>
    <n v="7"/>
    <x v="74"/>
  </r>
  <r>
    <x v="82"/>
    <x v="0"/>
    <s v="Hyderabad"/>
    <x v="0"/>
    <x v="977"/>
    <x v="1"/>
    <x v="0"/>
    <x v="0"/>
    <s v="21.1 kmpl"/>
    <n v="21.1"/>
    <x v="3"/>
    <n v="1248"/>
    <x v="0"/>
    <s v="73.9 bhp"/>
    <n v="5"/>
    <x v="229"/>
  </r>
  <r>
    <x v="643"/>
    <x v="6"/>
    <s v="Coimbatore"/>
    <x v="2"/>
    <x v="978"/>
    <x v="2"/>
    <x v="0"/>
    <x v="1"/>
    <s v="16.47 kmpl"/>
    <n v="16.47"/>
    <x v="23"/>
    <n v="1198"/>
    <x v="0"/>
    <s v="73.9 bhp"/>
    <n v="5"/>
    <x v="655"/>
  </r>
  <r>
    <x v="715"/>
    <x v="4"/>
    <s v="Mumbai"/>
    <x v="4"/>
    <x v="349"/>
    <x v="2"/>
    <x v="0"/>
    <x v="0"/>
    <s v="13.24 kmpl"/>
    <n v="13.24"/>
    <x v="8"/>
    <n v="1598"/>
    <x v="0"/>
    <s v="102.5 bhp"/>
    <n v="5"/>
    <x v="251"/>
  </r>
  <r>
    <x v="935"/>
    <x v="0"/>
    <s v="Coimbatore"/>
    <x v="4"/>
    <x v="979"/>
    <x v="2"/>
    <x v="1"/>
    <x v="1"/>
    <s v="16.98 kmpl"/>
    <n v="16.98"/>
    <x v="0"/>
    <n v="998"/>
    <x v="0"/>
    <s v="66.1 bhp"/>
    <n v="5"/>
    <x v="566"/>
  </r>
  <r>
    <x v="439"/>
    <x v="5"/>
    <s v="Pune"/>
    <x v="2"/>
    <x v="49"/>
    <x v="1"/>
    <x v="0"/>
    <x v="0"/>
    <s v="23.59 kmpl"/>
    <n v="23.59"/>
    <x v="62"/>
    <n v="1364"/>
    <x v="0"/>
    <s v="null bhp"/>
    <n v="5"/>
    <x v="43"/>
  </r>
  <r>
    <x v="249"/>
    <x v="2"/>
    <s v="Pune"/>
    <x v="7"/>
    <x v="980"/>
    <x v="2"/>
    <x v="0"/>
    <x v="0"/>
    <s v="17.0 kmpl"/>
    <n v="17"/>
    <x v="10"/>
    <n v="1497"/>
    <x v="0"/>
    <s v="118 bhp"/>
    <n v="5"/>
    <x v="412"/>
  </r>
  <r>
    <x v="312"/>
    <x v="1"/>
    <s v="Coimbatore"/>
    <x v="8"/>
    <x v="981"/>
    <x v="2"/>
    <x v="1"/>
    <x v="0"/>
    <s v="18.9 kmpl"/>
    <n v="18.899999999999999"/>
    <x v="17"/>
    <n v="1197"/>
    <x v="0"/>
    <s v="82 bhp"/>
    <n v="5"/>
    <x v="656"/>
  </r>
  <r>
    <x v="775"/>
    <x v="17"/>
    <s v="Hyderabad"/>
    <x v="8"/>
    <x v="669"/>
    <x v="1"/>
    <x v="1"/>
    <x v="0"/>
    <s v="13.6 kmpl"/>
    <n v="13.6"/>
    <x v="27"/>
    <n v="1999"/>
    <x v="0"/>
    <s v="177 bhp"/>
    <n v="5"/>
    <x v="536"/>
  </r>
  <r>
    <x v="120"/>
    <x v="13"/>
    <s v="Kolkata"/>
    <x v="3"/>
    <x v="28"/>
    <x v="1"/>
    <x v="0"/>
    <x v="0"/>
    <s v="12.05 kmpl"/>
    <n v="12.05"/>
    <x v="11"/>
    <n v="2179"/>
    <x v="1"/>
    <s v="120 bhp"/>
    <n v="8"/>
    <x v="123"/>
  </r>
  <r>
    <x v="936"/>
    <x v="11"/>
    <s v="Mumbai"/>
    <x v="2"/>
    <x v="7"/>
    <x v="2"/>
    <x v="1"/>
    <x v="0"/>
    <s v="11.74 kmpl"/>
    <n v="11.74"/>
    <x v="35"/>
    <n v="1796"/>
    <x v="0"/>
    <s v="186 bhp"/>
    <n v="5"/>
    <x v="657"/>
  </r>
  <r>
    <x v="164"/>
    <x v="20"/>
    <s v="Delhi"/>
    <x v="7"/>
    <x v="256"/>
    <x v="2"/>
    <x v="1"/>
    <x v="0"/>
    <s v="13.7 kmpl"/>
    <n v="13.7"/>
    <x v="19"/>
    <n v="1798"/>
    <x v="0"/>
    <s v="157.75 bhp"/>
    <n v="5"/>
    <x v="180"/>
  </r>
  <r>
    <x v="569"/>
    <x v="19"/>
    <s v="Pune"/>
    <x v="3"/>
    <x v="982"/>
    <x v="1"/>
    <x v="1"/>
    <x v="0"/>
    <s v="18.1 kmpl"/>
    <n v="18.100000000000001"/>
    <x v="28"/>
    <n v="1991"/>
    <x v="0"/>
    <s v="147.9 bhp"/>
    <n v="4"/>
    <x v="83"/>
  </r>
  <r>
    <x v="120"/>
    <x v="13"/>
    <s v="Delhi"/>
    <x v="0"/>
    <x v="983"/>
    <x v="1"/>
    <x v="0"/>
    <x v="0"/>
    <s v="12.05 kmpl"/>
    <n v="12.05"/>
    <x v="11"/>
    <n v="2179"/>
    <x v="1"/>
    <s v="120 bhp"/>
    <n v="8"/>
    <x v="119"/>
  </r>
  <r>
    <x v="252"/>
    <x v="1"/>
    <s v="Coimbatore"/>
    <x v="1"/>
    <x v="984"/>
    <x v="2"/>
    <x v="0"/>
    <x v="0"/>
    <s v="17.1 kmpl"/>
    <n v="17.100000000000001"/>
    <x v="53"/>
    <n v="1591"/>
    <x v="0"/>
    <s v="121.3 bhp"/>
    <n v="5"/>
    <x v="658"/>
  </r>
  <r>
    <x v="937"/>
    <x v="1"/>
    <s v="Hyderabad"/>
    <x v="5"/>
    <x v="985"/>
    <x v="1"/>
    <x v="0"/>
    <x v="0"/>
    <s v="23.0 kmpl"/>
    <n v="23"/>
    <x v="37"/>
    <n v="1396"/>
    <x v="0"/>
    <s v="90 bhp"/>
    <n v="5"/>
    <x v="29"/>
  </r>
  <r>
    <x v="65"/>
    <x v="2"/>
    <s v="Hyderabad"/>
    <x v="11"/>
    <x v="65"/>
    <x v="2"/>
    <x v="1"/>
    <x v="0"/>
    <s v="16.4 kmpl"/>
    <n v="16.399999999999999"/>
    <x v="10"/>
    <n v="1497"/>
    <x v="0"/>
    <s v="78 bhp"/>
    <n v="5"/>
    <x v="514"/>
  </r>
  <r>
    <x v="177"/>
    <x v="1"/>
    <s v="Kolkata"/>
    <x v="4"/>
    <x v="149"/>
    <x v="2"/>
    <x v="0"/>
    <x v="0"/>
    <s v="20.36 kmpl"/>
    <n v="20.36"/>
    <x v="17"/>
    <n v="1197"/>
    <x v="0"/>
    <s v="78.9 bhp"/>
    <n v="5"/>
    <x v="5"/>
  </r>
  <r>
    <x v="16"/>
    <x v="2"/>
    <s v="Delhi"/>
    <x v="4"/>
    <x v="986"/>
    <x v="1"/>
    <x v="0"/>
    <x v="0"/>
    <s v="25.8 kmpl"/>
    <n v="25.8"/>
    <x v="13"/>
    <n v="1498"/>
    <x v="0"/>
    <s v="98.6 bhp"/>
    <n v="5"/>
    <x v="137"/>
  </r>
  <r>
    <x v="199"/>
    <x v="0"/>
    <s v="Delhi"/>
    <x v="3"/>
    <x v="987"/>
    <x v="2"/>
    <x v="0"/>
    <x v="1"/>
    <s v="22.5 kmpl"/>
    <n v="22.5"/>
    <x v="0"/>
    <n v="998"/>
    <x v="0"/>
    <s v="67.04 bhp"/>
    <n v="5"/>
    <x v="659"/>
  </r>
  <r>
    <x v="147"/>
    <x v="2"/>
    <s v="Jaipur"/>
    <x v="4"/>
    <x v="988"/>
    <x v="2"/>
    <x v="0"/>
    <x v="0"/>
    <s v="19.4 kmpl"/>
    <n v="19.399999999999999"/>
    <x v="23"/>
    <n v="1198"/>
    <x v="0"/>
    <s v="86.8 bhp"/>
    <n v="5"/>
    <x v="6"/>
  </r>
  <r>
    <x v="712"/>
    <x v="1"/>
    <s v="Kochi"/>
    <x v="7"/>
    <x v="989"/>
    <x v="2"/>
    <x v="0"/>
    <x v="0"/>
    <s v="17.0 kmpl"/>
    <n v="17"/>
    <x v="17"/>
    <n v="1197"/>
    <x v="0"/>
    <s v="80 bhp"/>
    <n v="5"/>
    <x v="660"/>
  </r>
  <r>
    <x v="54"/>
    <x v="6"/>
    <s v="Kochi"/>
    <x v="5"/>
    <x v="990"/>
    <x v="2"/>
    <x v="0"/>
    <x v="0"/>
    <s v="15.04 kmpl"/>
    <n v="15.04"/>
    <x v="8"/>
    <n v="1598"/>
    <x v="0"/>
    <s v="103.2 bhp"/>
    <n v="5"/>
    <x v="132"/>
  </r>
  <r>
    <x v="938"/>
    <x v="20"/>
    <s v="Pune"/>
    <x v="11"/>
    <x v="445"/>
    <x v="1"/>
    <x v="0"/>
    <x v="1"/>
    <s v="18.7 kmpl"/>
    <n v="18.7"/>
    <x v="60"/>
    <n v="1896"/>
    <x v="0"/>
    <s v="66 bhp"/>
    <n v="5"/>
    <x v="5"/>
  </r>
  <r>
    <x v="537"/>
    <x v="11"/>
    <s v="Mumbai"/>
    <x v="7"/>
    <x v="34"/>
    <x v="1"/>
    <x v="1"/>
    <x v="0"/>
    <s v="13.0 kmpl"/>
    <n v="13"/>
    <x v="14"/>
    <n v="2143"/>
    <x v="1"/>
    <s v="204 bhp"/>
    <n v="5"/>
    <x v="259"/>
  </r>
  <r>
    <x v="939"/>
    <x v="10"/>
    <s v="Pune"/>
    <x v="4"/>
    <x v="166"/>
    <x v="2"/>
    <x v="0"/>
    <x v="0"/>
    <s v="13.24 kmpl"/>
    <n v="13.24"/>
    <x v="8"/>
    <n v="1598"/>
    <x v="0"/>
    <s v="102.57 bhp"/>
    <n v="5"/>
    <x v="3"/>
  </r>
  <r>
    <x v="480"/>
    <x v="1"/>
    <s v="Hyderabad"/>
    <x v="8"/>
    <x v="991"/>
    <x v="2"/>
    <x v="0"/>
    <x v="0"/>
    <s v="21.1 kmpl"/>
    <n v="21.1"/>
    <x v="5"/>
    <n v="814"/>
    <x v="0"/>
    <s v="55.2 bhp"/>
    <n v="5"/>
    <x v="137"/>
  </r>
  <r>
    <x v="421"/>
    <x v="0"/>
    <s v="Coimbatore"/>
    <x v="5"/>
    <x v="992"/>
    <x v="2"/>
    <x v="0"/>
    <x v="1"/>
    <s v="18.6 kmpl"/>
    <n v="18.600000000000001"/>
    <x v="17"/>
    <n v="1197"/>
    <x v="0"/>
    <s v="85.8 bhp"/>
    <n v="5"/>
    <x v="661"/>
  </r>
  <r>
    <x v="940"/>
    <x v="4"/>
    <s v="Jaipur"/>
    <x v="2"/>
    <x v="256"/>
    <x v="1"/>
    <x v="0"/>
    <x v="1"/>
    <s v="19.5 kmpl"/>
    <n v="19.5"/>
    <x v="6"/>
    <n v="1461"/>
    <x v="0"/>
    <s v="null bhp"/>
    <n v="5"/>
    <x v="75"/>
  </r>
  <r>
    <x v="941"/>
    <x v="3"/>
    <s v="Mumbai"/>
    <x v="1"/>
    <x v="993"/>
    <x v="1"/>
    <x v="1"/>
    <x v="0"/>
    <s v="13.22 kmpl"/>
    <n v="13.22"/>
    <x v="45"/>
    <n v="2967"/>
    <x v="1"/>
    <s v="241.4 bhp"/>
    <n v="5"/>
    <x v="662"/>
  </r>
  <r>
    <x v="454"/>
    <x v="1"/>
    <s v="Coimbatore"/>
    <x v="6"/>
    <x v="994"/>
    <x v="2"/>
    <x v="0"/>
    <x v="0"/>
    <s v="18.6 kmpl"/>
    <n v="18.600000000000001"/>
    <x v="17"/>
    <n v="1197"/>
    <x v="0"/>
    <s v="81.83 bhp"/>
    <n v="5"/>
    <x v="643"/>
  </r>
  <r>
    <x v="147"/>
    <x v="2"/>
    <s v="Bangalore"/>
    <x v="7"/>
    <x v="995"/>
    <x v="2"/>
    <x v="0"/>
    <x v="0"/>
    <s v="19.4 kmpl"/>
    <n v="19.399999999999999"/>
    <x v="23"/>
    <n v="1198"/>
    <x v="0"/>
    <s v="86.8 bhp"/>
    <n v="5"/>
    <x v="24"/>
  </r>
  <r>
    <x v="539"/>
    <x v="0"/>
    <s v="Kochi"/>
    <x v="7"/>
    <x v="996"/>
    <x v="2"/>
    <x v="0"/>
    <x v="0"/>
    <s v="17.5 kmpl"/>
    <n v="17.5"/>
    <x v="84"/>
    <n v="1298"/>
    <x v="0"/>
    <s v="85.8 bhp"/>
    <n v="5"/>
    <x v="663"/>
  </r>
  <r>
    <x v="732"/>
    <x v="1"/>
    <s v="Delhi"/>
    <x v="8"/>
    <x v="997"/>
    <x v="2"/>
    <x v="0"/>
    <x v="0"/>
    <s v="18.9 kmpl"/>
    <n v="18.899999999999999"/>
    <x v="17"/>
    <n v="1197"/>
    <x v="0"/>
    <s v="81.86 bhp"/>
    <n v="5"/>
    <x v="314"/>
  </r>
  <r>
    <x v="942"/>
    <x v="13"/>
    <s v="Coimbatore"/>
    <x v="7"/>
    <x v="998"/>
    <x v="1"/>
    <x v="0"/>
    <x v="0"/>
    <s v="11.68 kmpl"/>
    <n v="11.68"/>
    <x v="31"/>
    <n v="2498"/>
    <x v="1"/>
    <s v="112 bhp"/>
    <n v="8"/>
    <x v="664"/>
  </r>
  <r>
    <x v="850"/>
    <x v="6"/>
    <s v="Delhi"/>
    <x v="1"/>
    <x v="999"/>
    <x v="2"/>
    <x v="1"/>
    <x v="0"/>
    <s v="17.21 kmpl"/>
    <n v="17.21"/>
    <x v="19"/>
    <n v="1798"/>
    <x v="0"/>
    <s v="189 bhp"/>
    <n v="4"/>
    <x v="2"/>
  </r>
  <r>
    <x v="127"/>
    <x v="0"/>
    <s v="Coimbatore"/>
    <x v="2"/>
    <x v="1000"/>
    <x v="2"/>
    <x v="0"/>
    <x v="0"/>
    <s v="24.07 kmpl"/>
    <n v="24.07"/>
    <x v="0"/>
    <n v="998"/>
    <x v="0"/>
    <s v="67.1 bhp"/>
    <n v="5"/>
    <x v="665"/>
  </r>
  <r>
    <x v="208"/>
    <x v="6"/>
    <s v="Kolkata"/>
    <x v="7"/>
    <x v="82"/>
    <x v="1"/>
    <x v="0"/>
    <x v="0"/>
    <s v="22.07 kmpl"/>
    <n v="22.07"/>
    <x v="2"/>
    <n v="1199"/>
    <x v="0"/>
    <s v="73.9 bhp"/>
    <n v="5"/>
    <x v="72"/>
  </r>
  <r>
    <x v="53"/>
    <x v="1"/>
    <s v="Delhi"/>
    <x v="5"/>
    <x v="1001"/>
    <x v="2"/>
    <x v="0"/>
    <x v="0"/>
    <s v="18.9 kmpl"/>
    <n v="18.899999999999999"/>
    <x v="17"/>
    <n v="1197"/>
    <x v="0"/>
    <s v="82 bhp"/>
    <n v="5"/>
    <x v="666"/>
  </r>
  <r>
    <x v="516"/>
    <x v="11"/>
    <s v="Coimbatore"/>
    <x v="8"/>
    <x v="1002"/>
    <x v="1"/>
    <x v="1"/>
    <x v="0"/>
    <s v="14.84 kmpl"/>
    <n v="14.84"/>
    <x v="14"/>
    <n v="2143"/>
    <x v="1"/>
    <s v="170 bhp"/>
    <n v="5"/>
    <x v="667"/>
  </r>
  <r>
    <x v="943"/>
    <x v="1"/>
    <s v="Pune"/>
    <x v="7"/>
    <x v="1003"/>
    <x v="2"/>
    <x v="1"/>
    <x v="0"/>
    <s v="15.74 kmpl"/>
    <n v="15.74"/>
    <x v="53"/>
    <n v="1591"/>
    <x v="0"/>
    <s v="121.3 bhp"/>
    <n v="5"/>
    <x v="139"/>
  </r>
  <r>
    <x v="944"/>
    <x v="22"/>
    <s v="Chennai"/>
    <x v="0"/>
    <x v="1004"/>
    <x v="2"/>
    <x v="0"/>
    <x v="0"/>
    <s v="15.7 kmpl"/>
    <n v="15.7"/>
    <x v="111"/>
    <n v="1172"/>
    <x v="0"/>
    <s v="67 bhp"/>
    <n v="5"/>
    <x v="50"/>
  </r>
  <r>
    <x v="749"/>
    <x v="5"/>
    <s v="Pune"/>
    <x v="2"/>
    <x v="1005"/>
    <x v="1"/>
    <x v="0"/>
    <x v="1"/>
    <s v="12.99 kmpl"/>
    <n v="12.99"/>
    <x v="18"/>
    <n v="2494"/>
    <x v="1"/>
    <s v="100 bhp"/>
    <n v="8"/>
    <x v="299"/>
  </r>
  <r>
    <x v="945"/>
    <x v="13"/>
    <s v="Kochi"/>
    <x v="8"/>
    <x v="1006"/>
    <x v="1"/>
    <x v="1"/>
    <x v="0"/>
    <s v="18.49 kmpl"/>
    <n v="18.489999999999998"/>
    <x v="44"/>
    <n v="1493"/>
    <x v="0"/>
    <s v="100 bhp"/>
    <n v="7"/>
    <x v="668"/>
  </r>
  <r>
    <x v="918"/>
    <x v="6"/>
    <s v="Coimbatore"/>
    <x v="1"/>
    <x v="1007"/>
    <x v="1"/>
    <x v="0"/>
    <x v="0"/>
    <s v="20.14 kmpl"/>
    <n v="20.14"/>
    <x v="13"/>
    <n v="1498"/>
    <x v="0"/>
    <s v="88.8 bhp"/>
    <n v="5"/>
    <x v="484"/>
  </r>
  <r>
    <x v="166"/>
    <x v="12"/>
    <s v="Kochi"/>
    <x v="6"/>
    <x v="1008"/>
    <x v="1"/>
    <x v="1"/>
    <x v="0"/>
    <s v="22.48 kmpl"/>
    <n v="22.48"/>
    <x v="15"/>
    <n v="1995"/>
    <x v="0"/>
    <s v="190 bhp"/>
    <n v="5"/>
    <x v="669"/>
  </r>
  <r>
    <x v="233"/>
    <x v="11"/>
    <s v="Coimbatore"/>
    <x v="6"/>
    <x v="1009"/>
    <x v="1"/>
    <x v="1"/>
    <x v="0"/>
    <s v="11.57 kmpl"/>
    <n v="11.57"/>
    <x v="24"/>
    <n v="2987"/>
    <x v="1"/>
    <s v="254.79 bhp"/>
    <n v="5"/>
    <x v="670"/>
  </r>
  <r>
    <x v="37"/>
    <x v="11"/>
    <s v="Mumbai"/>
    <x v="3"/>
    <x v="154"/>
    <x v="1"/>
    <x v="1"/>
    <x v="0"/>
    <s v="11.74 kmpl"/>
    <n v="11.74"/>
    <x v="24"/>
    <n v="2987"/>
    <x v="1"/>
    <s v="254.8 bhp"/>
    <n v="5"/>
    <x v="671"/>
  </r>
  <r>
    <x v="826"/>
    <x v="1"/>
    <s v="Kochi"/>
    <x v="6"/>
    <x v="1010"/>
    <x v="2"/>
    <x v="0"/>
    <x v="0"/>
    <s v="18.9 kmpl"/>
    <n v="18.899999999999999"/>
    <x v="17"/>
    <n v="1197"/>
    <x v="0"/>
    <s v="81.86 bhp"/>
    <n v="5"/>
    <x v="672"/>
  </r>
  <r>
    <x v="164"/>
    <x v="20"/>
    <s v="Mumbai"/>
    <x v="2"/>
    <x v="2"/>
    <x v="2"/>
    <x v="1"/>
    <x v="0"/>
    <s v="13.7 kmpl"/>
    <n v="13.7"/>
    <x v="19"/>
    <n v="1798"/>
    <x v="0"/>
    <s v="157.75 bhp"/>
    <n v="5"/>
    <x v="314"/>
  </r>
  <r>
    <x v="287"/>
    <x v="1"/>
    <s v="Chennai"/>
    <x v="4"/>
    <x v="149"/>
    <x v="2"/>
    <x v="1"/>
    <x v="0"/>
    <s v="16.95 kmpl"/>
    <n v="16.95"/>
    <x v="17"/>
    <n v="1197"/>
    <x v="0"/>
    <s v="78.9 bhp"/>
    <n v="5"/>
    <x v="673"/>
  </r>
  <r>
    <x v="286"/>
    <x v="1"/>
    <s v="Hyderabad"/>
    <x v="2"/>
    <x v="1011"/>
    <x v="1"/>
    <x v="0"/>
    <x v="0"/>
    <s v="23.0 kmpl"/>
    <n v="23"/>
    <x v="37"/>
    <n v="1396"/>
    <x v="0"/>
    <s v="90 bhp"/>
    <n v="5"/>
    <x v="150"/>
  </r>
  <r>
    <x v="120"/>
    <x v="13"/>
    <s v="Mumbai"/>
    <x v="2"/>
    <x v="1012"/>
    <x v="1"/>
    <x v="0"/>
    <x v="1"/>
    <s v="12.05 kmpl"/>
    <n v="12.05"/>
    <x v="11"/>
    <n v="2179"/>
    <x v="1"/>
    <s v="120 bhp"/>
    <n v="8"/>
    <x v="44"/>
  </r>
  <r>
    <x v="156"/>
    <x v="2"/>
    <s v="Mumbai"/>
    <x v="4"/>
    <x v="1013"/>
    <x v="2"/>
    <x v="0"/>
    <x v="0"/>
    <s v="19.4 kmpl"/>
    <n v="19.399999999999999"/>
    <x v="23"/>
    <n v="1198"/>
    <x v="0"/>
    <s v="86.8 bhp"/>
    <n v="5"/>
    <x v="72"/>
  </r>
  <r>
    <x v="214"/>
    <x v="1"/>
    <s v="Jaipur"/>
    <x v="8"/>
    <x v="549"/>
    <x v="2"/>
    <x v="0"/>
    <x v="0"/>
    <s v="18.6 kmpl"/>
    <n v="18.600000000000001"/>
    <x v="17"/>
    <n v="1197"/>
    <x v="0"/>
    <s v="81.83 bhp"/>
    <n v="5"/>
    <x v="123"/>
  </r>
  <r>
    <x v="946"/>
    <x v="14"/>
    <s v="Pune"/>
    <x v="9"/>
    <x v="35"/>
    <x v="1"/>
    <x v="0"/>
    <x v="2"/>
    <s v="10.9 kmpl"/>
    <n v="10.9"/>
    <x v="96"/>
    <n v="2499"/>
    <x v="1"/>
    <s v="143 bhp"/>
    <n v="7"/>
    <x v="159"/>
  </r>
  <r>
    <x v="512"/>
    <x v="1"/>
    <s v="Chennai"/>
    <x v="2"/>
    <x v="1014"/>
    <x v="1"/>
    <x v="0"/>
    <x v="0"/>
    <s v="16.8 kmpl"/>
    <n v="16.8"/>
    <x v="44"/>
    <n v="1493"/>
    <x v="0"/>
    <s v="110 bhp"/>
    <n v="5"/>
    <x v="24"/>
  </r>
  <r>
    <x v="136"/>
    <x v="5"/>
    <s v="Pune"/>
    <x v="2"/>
    <x v="1015"/>
    <x v="1"/>
    <x v="0"/>
    <x v="0"/>
    <s v="11.5 kmpl"/>
    <n v="11.5"/>
    <x v="43"/>
    <n v="2982"/>
    <x v="1"/>
    <s v="171 bhp"/>
    <n v="7"/>
    <x v="295"/>
  </r>
  <r>
    <x v="218"/>
    <x v="12"/>
    <s v="Pune"/>
    <x v="2"/>
    <x v="1016"/>
    <x v="1"/>
    <x v="1"/>
    <x v="1"/>
    <s v="17.05 kmpl"/>
    <n v="17.05"/>
    <x v="15"/>
    <n v="1995"/>
    <x v="0"/>
    <s v="184 bhp"/>
    <n v="5"/>
    <x v="42"/>
  </r>
  <r>
    <x v="457"/>
    <x v="5"/>
    <s v="Delhi"/>
    <x v="4"/>
    <x v="54"/>
    <x v="1"/>
    <x v="1"/>
    <x v="0"/>
    <s v="12.55 kmpl"/>
    <n v="12.55"/>
    <x v="43"/>
    <n v="2982"/>
    <x v="1"/>
    <s v="168.5 bhp"/>
    <n v="7"/>
    <x v="51"/>
  </r>
  <r>
    <x v="947"/>
    <x v="2"/>
    <s v="Pune"/>
    <x v="6"/>
    <x v="1017"/>
    <x v="2"/>
    <x v="1"/>
    <x v="0"/>
    <s v="19.0 kmpl"/>
    <n v="19"/>
    <x v="2"/>
    <n v="1199"/>
    <x v="0"/>
    <s v="88.76 bhp"/>
    <n v="5"/>
    <x v="643"/>
  </r>
  <r>
    <x v="705"/>
    <x v="1"/>
    <s v="Kochi"/>
    <x v="4"/>
    <x v="1018"/>
    <x v="2"/>
    <x v="0"/>
    <x v="0"/>
    <s v="19.81 kmpl"/>
    <n v="19.809999999999999"/>
    <x v="41"/>
    <n v="1086"/>
    <x v="0"/>
    <s v="68.05 bhp"/>
    <n v="5"/>
    <x v="115"/>
  </r>
  <r>
    <x v="232"/>
    <x v="1"/>
    <s v="Hyderabad"/>
    <x v="3"/>
    <x v="53"/>
    <x v="2"/>
    <x v="0"/>
    <x v="0"/>
    <s v="17.0 kmpl"/>
    <n v="17"/>
    <x v="17"/>
    <n v="1197"/>
    <x v="0"/>
    <s v="80 bhp"/>
    <n v="5"/>
    <x v="27"/>
  </r>
  <r>
    <x v="948"/>
    <x v="12"/>
    <s v="Mumbai"/>
    <x v="1"/>
    <x v="1019"/>
    <x v="1"/>
    <x v="1"/>
    <x v="0"/>
    <s v="19.59 kmpl"/>
    <n v="19.59"/>
    <x v="15"/>
    <n v="1995"/>
    <x v="0"/>
    <s v="187.74 bhp"/>
    <n v="5"/>
    <x v="674"/>
  </r>
  <r>
    <x v="374"/>
    <x v="3"/>
    <s v="Coimbatore"/>
    <x v="5"/>
    <x v="1020"/>
    <x v="1"/>
    <x v="1"/>
    <x v="0"/>
    <s v="15.17 kmpl"/>
    <n v="15.17"/>
    <x v="4"/>
    <n v="1968"/>
    <x v="0"/>
    <s v="181 bhp"/>
    <n v="5"/>
    <x v="675"/>
  </r>
  <r>
    <x v="151"/>
    <x v="0"/>
    <s v="Kochi"/>
    <x v="8"/>
    <x v="1021"/>
    <x v="2"/>
    <x v="0"/>
    <x v="0"/>
    <s v="20.4 kmpl"/>
    <n v="20.399999999999999"/>
    <x v="17"/>
    <n v="1197"/>
    <x v="0"/>
    <s v="81.80 bhp"/>
    <n v="5"/>
    <x v="676"/>
  </r>
  <r>
    <x v="949"/>
    <x v="0"/>
    <s v="Delhi"/>
    <x v="8"/>
    <x v="178"/>
    <x v="2"/>
    <x v="1"/>
    <x v="0"/>
    <s v="21.4 kmpl"/>
    <n v="21.4"/>
    <x v="17"/>
    <n v="1197"/>
    <x v="0"/>
    <s v="83.1 bhp"/>
    <n v="5"/>
    <x v="132"/>
  </r>
  <r>
    <x v="344"/>
    <x v="1"/>
    <s v="Kolkata"/>
    <x v="14"/>
    <x v="1022"/>
    <x v="2"/>
    <x v="0"/>
    <x v="0"/>
    <s v="13.2 kmpl"/>
    <n v="13.2"/>
    <x v="73"/>
    <n v="1495"/>
    <x v="0"/>
    <s v="94 bhp"/>
    <n v="5"/>
    <x v="541"/>
  </r>
  <r>
    <x v="531"/>
    <x v="0"/>
    <s v="Mumbai"/>
    <x v="5"/>
    <x v="272"/>
    <x v="2"/>
    <x v="0"/>
    <x v="0"/>
    <s v="18.5 kmpl"/>
    <n v="18.5"/>
    <x v="17"/>
    <n v="1197"/>
    <x v="0"/>
    <s v="85.80 bhp"/>
    <n v="5"/>
    <x v="84"/>
  </r>
  <r>
    <x v="863"/>
    <x v="7"/>
    <s v="Pune"/>
    <x v="2"/>
    <x v="54"/>
    <x v="2"/>
    <x v="0"/>
    <x v="1"/>
    <s v="26.0 kmpl"/>
    <n v="26"/>
    <x v="26"/>
    <n v="624"/>
    <x v="0"/>
    <s v="35 bhp"/>
    <n v="4"/>
    <x v="677"/>
  </r>
  <r>
    <x v="210"/>
    <x v="14"/>
    <s v="Ahmedabad"/>
    <x v="3"/>
    <x v="792"/>
    <x v="1"/>
    <x v="0"/>
    <x v="0"/>
    <s v="20.0 kmpl"/>
    <n v="20"/>
    <x v="34"/>
    <n v="1399"/>
    <x v="0"/>
    <s v="68 bhp"/>
    <n v="5"/>
    <x v="25"/>
  </r>
  <r>
    <x v="904"/>
    <x v="6"/>
    <s v="Hyderabad"/>
    <x v="2"/>
    <x v="1023"/>
    <x v="1"/>
    <x v="1"/>
    <x v="0"/>
    <s v="18.33 kmpl"/>
    <n v="18.329999999999998"/>
    <x v="4"/>
    <n v="1968"/>
    <x v="0"/>
    <s v="167.7 bhp"/>
    <n v="5"/>
    <x v="100"/>
  </r>
  <r>
    <x v="746"/>
    <x v="22"/>
    <s v="Chennai"/>
    <x v="0"/>
    <x v="246"/>
    <x v="1"/>
    <x v="0"/>
    <x v="1"/>
    <s v="19.0 kmpl"/>
    <n v="19"/>
    <x v="3"/>
    <n v="1248"/>
    <x v="0"/>
    <s v="93 bhp"/>
    <n v="5"/>
    <x v="54"/>
  </r>
  <r>
    <x v="776"/>
    <x v="13"/>
    <s v="Hyderabad"/>
    <x v="1"/>
    <x v="1024"/>
    <x v="1"/>
    <x v="0"/>
    <x v="0"/>
    <s v="14.95 kmpl"/>
    <n v="14.95"/>
    <x v="108"/>
    <n v="2489"/>
    <x v="1"/>
    <s v="93.7 bhp"/>
    <n v="7"/>
    <x v="35"/>
  </r>
  <r>
    <x v="202"/>
    <x v="0"/>
    <s v="Hyderabad"/>
    <x v="4"/>
    <x v="1025"/>
    <x v="2"/>
    <x v="0"/>
    <x v="0"/>
    <s v="18.9 kmpl"/>
    <n v="18.899999999999999"/>
    <x v="0"/>
    <n v="998"/>
    <x v="0"/>
    <s v="67.1 bhp"/>
    <n v="5"/>
    <x v="47"/>
  </r>
  <r>
    <x v="950"/>
    <x v="5"/>
    <s v="Kochi"/>
    <x v="3"/>
    <x v="1026"/>
    <x v="2"/>
    <x v="0"/>
    <x v="0"/>
    <s v="17.6 kmpl"/>
    <n v="17.600000000000001"/>
    <x v="82"/>
    <n v="1496"/>
    <x v="0"/>
    <s v="88.7 bhp"/>
    <n v="5"/>
    <x v="48"/>
  </r>
  <r>
    <x v="53"/>
    <x v="1"/>
    <s v="Coimbatore"/>
    <x v="1"/>
    <x v="1027"/>
    <x v="2"/>
    <x v="0"/>
    <x v="0"/>
    <s v="18.9 kmpl"/>
    <n v="18.899999999999999"/>
    <x v="17"/>
    <n v="1197"/>
    <x v="0"/>
    <s v="82 bhp"/>
    <n v="5"/>
    <x v="372"/>
  </r>
  <r>
    <x v="749"/>
    <x v="5"/>
    <s v="Pune"/>
    <x v="7"/>
    <x v="246"/>
    <x v="1"/>
    <x v="0"/>
    <x v="0"/>
    <s v="12.99 kmpl"/>
    <n v="12.99"/>
    <x v="18"/>
    <n v="2494"/>
    <x v="1"/>
    <s v="100 bhp"/>
    <n v="8"/>
    <x v="336"/>
  </r>
  <r>
    <x v="951"/>
    <x v="7"/>
    <s v="Kolkata"/>
    <x v="11"/>
    <x v="1028"/>
    <x v="1"/>
    <x v="0"/>
    <x v="0"/>
    <s v="16.8 kmpl"/>
    <n v="16.8"/>
    <x v="66"/>
    <n v="1405"/>
    <x v="0"/>
    <s v="62 bhp"/>
    <n v="5"/>
    <x v="434"/>
  </r>
  <r>
    <x v="679"/>
    <x v="12"/>
    <s v="Mumbai"/>
    <x v="1"/>
    <x v="1029"/>
    <x v="1"/>
    <x v="1"/>
    <x v="0"/>
    <s v="18.88 kmpl"/>
    <n v="18.88"/>
    <x v="15"/>
    <n v="1995"/>
    <x v="0"/>
    <s v="184 bhp"/>
    <n v="5"/>
    <x v="140"/>
  </r>
  <r>
    <x v="582"/>
    <x v="14"/>
    <s v="Delhi"/>
    <x v="8"/>
    <x v="254"/>
    <x v="1"/>
    <x v="1"/>
    <x v="0"/>
    <s v="10.91 kmpl"/>
    <n v="10.91"/>
    <x v="90"/>
    <n v="3198"/>
    <x v="5"/>
    <s v="197 bhp"/>
    <n v="7"/>
    <x v="678"/>
  </r>
  <r>
    <x v="10"/>
    <x v="0"/>
    <s v="Mumbai"/>
    <x v="8"/>
    <x v="1030"/>
    <x v="2"/>
    <x v="0"/>
    <x v="0"/>
    <s v="21.56 kmpl"/>
    <n v="21.56"/>
    <x v="9"/>
    <n v="1462"/>
    <x v="0"/>
    <s v="103.25 bhp"/>
    <n v="5"/>
    <x v="422"/>
  </r>
  <r>
    <x v="952"/>
    <x v="14"/>
    <s v="Kolkata"/>
    <x v="1"/>
    <x v="1031"/>
    <x v="1"/>
    <x v="0"/>
    <x v="0"/>
    <s v="25.83 kmpl"/>
    <n v="25.83"/>
    <x v="13"/>
    <n v="1498"/>
    <x v="0"/>
    <s v="99 bhp"/>
    <n v="5"/>
    <x v="502"/>
  </r>
  <r>
    <x v="925"/>
    <x v="19"/>
    <s v="Pune"/>
    <x v="9"/>
    <x v="351"/>
    <x v="2"/>
    <x v="0"/>
    <x v="3"/>
    <s v="15.26 kmpl"/>
    <n v="15.26"/>
    <x v="89"/>
    <n v="1150"/>
    <x v="0"/>
    <s v="74.9 bhp"/>
    <n v="5"/>
    <x v="524"/>
  </r>
  <r>
    <x v="253"/>
    <x v="2"/>
    <s v="Delhi"/>
    <x v="2"/>
    <x v="1032"/>
    <x v="2"/>
    <x v="1"/>
    <x v="0"/>
    <s v="16.8 kmpl"/>
    <n v="16.8"/>
    <x v="10"/>
    <n v="1497"/>
    <x v="0"/>
    <s v="118 bhp"/>
    <n v="5"/>
    <x v="290"/>
  </r>
  <r>
    <x v="953"/>
    <x v="4"/>
    <s v="Chennai"/>
    <x v="5"/>
    <x v="35"/>
    <x v="2"/>
    <x v="0"/>
    <x v="0"/>
    <s v="16.95 kmpl"/>
    <n v="16.95"/>
    <x v="13"/>
    <n v="1498"/>
    <x v="0"/>
    <s v="97.6 bhp"/>
    <n v="5"/>
    <x v="132"/>
  </r>
  <r>
    <x v="436"/>
    <x v="0"/>
    <s v="Kolkata"/>
    <x v="5"/>
    <x v="245"/>
    <x v="2"/>
    <x v="0"/>
    <x v="0"/>
    <s v="19.1 kmpl"/>
    <n v="19.100000000000001"/>
    <x v="17"/>
    <n v="1197"/>
    <x v="0"/>
    <s v="85.8 bhp"/>
    <n v="5"/>
    <x v="279"/>
  </r>
  <r>
    <x v="60"/>
    <x v="14"/>
    <s v="Kolkata"/>
    <x v="3"/>
    <x v="11"/>
    <x v="1"/>
    <x v="0"/>
    <x v="0"/>
    <s v="20.0 kmpl"/>
    <n v="20"/>
    <x v="34"/>
    <n v="1399"/>
    <x v="0"/>
    <s v="68 bhp"/>
    <n v="5"/>
    <x v="75"/>
  </r>
  <r>
    <x v="954"/>
    <x v="22"/>
    <s v="Jaipur"/>
    <x v="2"/>
    <x v="268"/>
    <x v="1"/>
    <x v="0"/>
    <x v="0"/>
    <s v="20.3 kmpl"/>
    <n v="20.3"/>
    <x v="3"/>
    <n v="1248"/>
    <x v="0"/>
    <s v="75 bhp"/>
    <n v="5"/>
    <x v="313"/>
  </r>
  <r>
    <x v="860"/>
    <x v="1"/>
    <s v="Coimbatore"/>
    <x v="6"/>
    <x v="88"/>
    <x v="2"/>
    <x v="0"/>
    <x v="0"/>
    <s v="18.6 kmpl"/>
    <n v="18.600000000000001"/>
    <x v="17"/>
    <n v="1197"/>
    <x v="0"/>
    <s v="81.86 bhp"/>
    <n v="5"/>
    <x v="679"/>
  </r>
  <r>
    <x v="280"/>
    <x v="0"/>
    <s v="Kolkata"/>
    <x v="7"/>
    <x v="49"/>
    <x v="1"/>
    <x v="0"/>
    <x v="0"/>
    <s v="23.4 kmpl"/>
    <n v="23.4"/>
    <x v="3"/>
    <n v="1248"/>
    <x v="0"/>
    <s v="74 bhp"/>
    <n v="5"/>
    <x v="191"/>
  </r>
  <r>
    <x v="379"/>
    <x v="14"/>
    <s v="Hyderabad"/>
    <x v="7"/>
    <x v="838"/>
    <x v="1"/>
    <x v="0"/>
    <x v="0"/>
    <s v="22.7 kmpl"/>
    <n v="22.7"/>
    <x v="13"/>
    <n v="1498"/>
    <x v="0"/>
    <s v="89.84 bhp"/>
    <n v="5"/>
    <x v="172"/>
  </r>
  <r>
    <x v="280"/>
    <x v="0"/>
    <s v="Jaipur"/>
    <x v="0"/>
    <x v="622"/>
    <x v="1"/>
    <x v="0"/>
    <x v="0"/>
    <s v="19.3 kmpl"/>
    <n v="19.3"/>
    <x v="3"/>
    <n v="1248"/>
    <x v="0"/>
    <s v="73.9 bhp"/>
    <n v="5"/>
    <x v="46"/>
  </r>
  <r>
    <x v="53"/>
    <x v="1"/>
    <s v="Kochi"/>
    <x v="5"/>
    <x v="1033"/>
    <x v="2"/>
    <x v="0"/>
    <x v="0"/>
    <s v="18.9 kmpl"/>
    <n v="18.899999999999999"/>
    <x v="17"/>
    <n v="1197"/>
    <x v="0"/>
    <s v="82 bhp"/>
    <n v="5"/>
    <x v="517"/>
  </r>
  <r>
    <x v="955"/>
    <x v="14"/>
    <s v="Hyderabad"/>
    <x v="3"/>
    <x v="347"/>
    <x v="1"/>
    <x v="1"/>
    <x v="0"/>
    <s v="11.4 kmpl"/>
    <n v="11.4"/>
    <x v="79"/>
    <n v="2953"/>
    <x v="1"/>
    <s v="153.86 bhp"/>
    <n v="7"/>
    <x v="508"/>
  </r>
  <r>
    <x v="92"/>
    <x v="6"/>
    <s v="Hyderabad"/>
    <x v="7"/>
    <x v="197"/>
    <x v="1"/>
    <x v="0"/>
    <x v="0"/>
    <s v="22.07 kmpl"/>
    <n v="22.07"/>
    <x v="2"/>
    <n v="1199"/>
    <x v="0"/>
    <s v="73.9 bhp"/>
    <n v="5"/>
    <x v="345"/>
  </r>
  <r>
    <x v="956"/>
    <x v="13"/>
    <s v="Kochi"/>
    <x v="6"/>
    <x v="1034"/>
    <x v="1"/>
    <x v="0"/>
    <x v="0"/>
    <s v="18.49 kmpl"/>
    <n v="18.489999999999998"/>
    <x v="44"/>
    <n v="1493"/>
    <x v="0"/>
    <s v="100 bhp"/>
    <n v="7"/>
    <x v="680"/>
  </r>
  <r>
    <x v="957"/>
    <x v="12"/>
    <s v="Hyderabad"/>
    <x v="4"/>
    <x v="53"/>
    <x v="1"/>
    <x v="1"/>
    <x v="0"/>
    <s v="11.2 kmpl"/>
    <n v="11.2"/>
    <x v="46"/>
    <n v="2993"/>
    <x v="1"/>
    <s v="306 bhp"/>
    <n v="4"/>
    <x v="634"/>
  </r>
  <r>
    <x v="415"/>
    <x v="10"/>
    <s v="Hyderabad"/>
    <x v="3"/>
    <x v="1035"/>
    <x v="1"/>
    <x v="0"/>
    <x v="0"/>
    <s v="19.01 kmpl"/>
    <n v="19.010000000000002"/>
    <x v="6"/>
    <n v="1461"/>
    <x v="0"/>
    <s v="108.45 bhp"/>
    <n v="5"/>
    <x v="481"/>
  </r>
  <r>
    <x v="199"/>
    <x v="0"/>
    <s v="Ahmedabad"/>
    <x v="0"/>
    <x v="1036"/>
    <x v="2"/>
    <x v="0"/>
    <x v="0"/>
    <s v="22.5 kmpl"/>
    <n v="22.5"/>
    <x v="0"/>
    <n v="998"/>
    <x v="0"/>
    <s v="67.04 bhp"/>
    <n v="5"/>
    <x v="25"/>
  </r>
  <r>
    <x v="67"/>
    <x v="0"/>
    <s v="Pune"/>
    <x v="8"/>
    <x v="1037"/>
    <x v="1"/>
    <x v="0"/>
    <x v="0"/>
    <s v="24.52 kmpl"/>
    <n v="24.52"/>
    <x v="3"/>
    <n v="1248"/>
    <x v="0"/>
    <s v="88.5 bhp"/>
    <n v="7"/>
    <x v="299"/>
  </r>
  <r>
    <x v="130"/>
    <x v="0"/>
    <s v="Jaipur"/>
    <x v="0"/>
    <x v="1038"/>
    <x v="2"/>
    <x v="0"/>
    <x v="0"/>
    <s v="19.7 kmpl"/>
    <n v="19.7"/>
    <x v="25"/>
    <n v="796"/>
    <x v="0"/>
    <s v="46.3 bhp"/>
    <n v="5"/>
    <x v="32"/>
  </r>
  <r>
    <x v="958"/>
    <x v="0"/>
    <s v="Jaipur"/>
    <x v="1"/>
    <x v="203"/>
    <x v="2"/>
    <x v="1"/>
    <x v="0"/>
    <s v="20.51 kmpl"/>
    <n v="20.51"/>
    <x v="0"/>
    <n v="998"/>
    <x v="0"/>
    <s v="67 bhp"/>
    <n v="5"/>
    <x v="43"/>
  </r>
  <r>
    <x v="629"/>
    <x v="0"/>
    <s v="Coimbatore"/>
    <x v="8"/>
    <x v="1039"/>
    <x v="2"/>
    <x v="0"/>
    <x v="0"/>
    <s v="15.1 kmpl"/>
    <n v="15.1"/>
    <x v="47"/>
    <n v="1196"/>
    <x v="0"/>
    <s v="73 bhp"/>
    <n v="7"/>
    <x v="39"/>
  </r>
  <r>
    <x v="377"/>
    <x v="10"/>
    <s v="Kochi"/>
    <x v="4"/>
    <x v="1040"/>
    <x v="1"/>
    <x v="0"/>
    <x v="0"/>
    <s v="19.6 kmpl"/>
    <n v="19.600000000000001"/>
    <x v="6"/>
    <n v="1461"/>
    <x v="0"/>
    <s v="108.45 bhp"/>
    <n v="5"/>
    <x v="681"/>
  </r>
  <r>
    <x v="959"/>
    <x v="0"/>
    <s v="Kochi"/>
    <x v="2"/>
    <x v="1041"/>
    <x v="2"/>
    <x v="0"/>
    <x v="0"/>
    <s v="18.2 kmpl"/>
    <n v="18.2"/>
    <x v="22"/>
    <n v="1061"/>
    <x v="0"/>
    <s v="64 bhp"/>
    <n v="5"/>
    <x v="682"/>
  </r>
  <r>
    <x v="939"/>
    <x v="10"/>
    <s v="Kochi"/>
    <x v="1"/>
    <x v="1042"/>
    <x v="2"/>
    <x v="0"/>
    <x v="0"/>
    <s v="13.06 kmpl"/>
    <n v="13.06"/>
    <x v="8"/>
    <n v="1598"/>
    <x v="0"/>
    <s v="102.53 bhp"/>
    <n v="5"/>
    <x v="314"/>
  </r>
  <r>
    <x v="438"/>
    <x v="2"/>
    <s v="Chennai"/>
    <x v="13"/>
    <x v="14"/>
    <x v="2"/>
    <x v="0"/>
    <x v="0"/>
    <s v="13.5 kmpl"/>
    <n v="13.5"/>
    <x v="48"/>
    <n v="1799"/>
    <x v="0"/>
    <s v="130 bhp"/>
    <n v="5"/>
    <x v="81"/>
  </r>
  <r>
    <x v="90"/>
    <x v="13"/>
    <s v="Delhi"/>
    <x v="3"/>
    <x v="151"/>
    <x v="1"/>
    <x v="0"/>
    <x v="0"/>
    <s v="16.0 kmpl"/>
    <n v="16"/>
    <x v="11"/>
    <n v="2179"/>
    <x v="1"/>
    <s v="140 bhp"/>
    <n v="7"/>
    <x v="16"/>
  </r>
  <r>
    <x v="960"/>
    <x v="13"/>
    <s v="Chennai"/>
    <x v="2"/>
    <x v="14"/>
    <x v="1"/>
    <x v="0"/>
    <x v="1"/>
    <s v="21.0 kmpl"/>
    <n v="21"/>
    <x v="6"/>
    <n v="1461"/>
    <x v="0"/>
    <s v="64.1 bhp"/>
    <n v="5"/>
    <x v="471"/>
  </r>
  <r>
    <x v="961"/>
    <x v="10"/>
    <s v="Delhi"/>
    <x v="8"/>
    <x v="233"/>
    <x v="2"/>
    <x v="0"/>
    <x v="0"/>
    <s v="21.7 kmpl"/>
    <n v="21.7"/>
    <x v="65"/>
    <n v="999"/>
    <x v="0"/>
    <s v="67 bhp"/>
    <n v="5"/>
    <x v="24"/>
  </r>
  <r>
    <x v="962"/>
    <x v="15"/>
    <s v="Mumbai"/>
    <x v="4"/>
    <x v="71"/>
    <x v="1"/>
    <x v="1"/>
    <x v="0"/>
    <s v="15.15 kmpl"/>
    <n v="15.15"/>
    <x v="45"/>
    <n v="2967"/>
    <x v="1"/>
    <s v="240 bhp"/>
    <n v="5"/>
    <x v="455"/>
  </r>
  <r>
    <x v="17"/>
    <x v="0"/>
    <s v="Pune"/>
    <x v="11"/>
    <x v="605"/>
    <x v="1"/>
    <x v="0"/>
    <x v="1"/>
    <s v="28.4 kmpl"/>
    <n v="28.4"/>
    <x v="3"/>
    <n v="1248"/>
    <x v="0"/>
    <s v="74 bhp"/>
    <n v="5"/>
    <x v="86"/>
  </r>
  <r>
    <x v="963"/>
    <x v="16"/>
    <s v="Hyderabad"/>
    <x v="5"/>
    <x v="410"/>
    <x v="2"/>
    <x v="0"/>
    <x v="0"/>
    <s v="20.63 kmpl"/>
    <n v="20.63"/>
    <x v="23"/>
    <n v="1198"/>
    <x v="0"/>
    <s v="67 bhp"/>
    <n v="5"/>
    <x v="514"/>
  </r>
  <r>
    <x v="23"/>
    <x v="1"/>
    <s v="Chennai"/>
    <x v="2"/>
    <x v="1043"/>
    <x v="2"/>
    <x v="0"/>
    <x v="0"/>
    <s v="18.5 kmpl"/>
    <n v="18.5"/>
    <x v="17"/>
    <n v="1197"/>
    <x v="0"/>
    <s v="80 bhp"/>
    <n v="5"/>
    <x v="229"/>
  </r>
  <r>
    <x v="494"/>
    <x v="12"/>
    <s v="Coimbatore"/>
    <x v="5"/>
    <x v="1044"/>
    <x v="1"/>
    <x v="1"/>
    <x v="1"/>
    <s v="18.12 kmpl"/>
    <n v="18.12"/>
    <x v="15"/>
    <n v="1995"/>
    <x v="0"/>
    <s v="190 bhp"/>
    <n v="5"/>
    <x v="683"/>
  </r>
  <r>
    <x v="175"/>
    <x v="0"/>
    <s v="Mumbai"/>
    <x v="3"/>
    <x v="151"/>
    <x v="1"/>
    <x v="0"/>
    <x v="0"/>
    <s v="20.77 kmpl"/>
    <n v="20.77"/>
    <x v="3"/>
    <n v="1248"/>
    <x v="0"/>
    <s v="88.8 bhp"/>
    <n v="7"/>
    <x v="406"/>
  </r>
  <r>
    <x v="230"/>
    <x v="1"/>
    <s v="Jaipur"/>
    <x v="7"/>
    <x v="1045"/>
    <x v="2"/>
    <x v="0"/>
    <x v="0"/>
    <s v="18.9 kmpl"/>
    <n v="18.899999999999999"/>
    <x v="17"/>
    <n v="1197"/>
    <x v="0"/>
    <s v="82 bhp"/>
    <n v="5"/>
    <x v="27"/>
  </r>
  <r>
    <x v="964"/>
    <x v="12"/>
    <s v="Coimbatore"/>
    <x v="2"/>
    <x v="1046"/>
    <x v="2"/>
    <x v="1"/>
    <x v="0"/>
    <s v="9.43 kmpl"/>
    <n v="9.43"/>
    <x v="52"/>
    <n v="2996"/>
    <x v="1"/>
    <s v="254 bhp"/>
    <n v="5"/>
    <x v="684"/>
  </r>
  <r>
    <x v="562"/>
    <x v="19"/>
    <s v="Mumbai"/>
    <x v="2"/>
    <x v="54"/>
    <x v="1"/>
    <x v="0"/>
    <x v="0"/>
    <s v="17.9 kmpl"/>
    <n v="17.899999999999999"/>
    <x v="40"/>
    <n v="1998"/>
    <x v="0"/>
    <s v="163.7 bhp"/>
    <n v="5"/>
    <x v="401"/>
  </r>
  <r>
    <x v="538"/>
    <x v="11"/>
    <s v="Pune"/>
    <x v="1"/>
    <x v="224"/>
    <x v="1"/>
    <x v="1"/>
    <x v="0"/>
    <s v="0.0 kmpl"/>
    <n v="0"/>
    <x v="24"/>
    <n v="2987"/>
    <x v="1"/>
    <s v="165 bhp"/>
    <n v="5"/>
    <x v="536"/>
  </r>
  <r>
    <x v="328"/>
    <x v="0"/>
    <s v="Jaipur"/>
    <x v="2"/>
    <x v="1047"/>
    <x v="1"/>
    <x v="0"/>
    <x v="0"/>
    <s v="21.1 kmpl"/>
    <n v="21.1"/>
    <x v="3"/>
    <n v="1248"/>
    <x v="0"/>
    <s v="73.9 bhp"/>
    <n v="5"/>
    <x v="164"/>
  </r>
  <r>
    <x v="936"/>
    <x v="11"/>
    <s v="Pune"/>
    <x v="9"/>
    <x v="1048"/>
    <x v="2"/>
    <x v="1"/>
    <x v="1"/>
    <s v="11.74 kmpl"/>
    <n v="11.74"/>
    <x v="35"/>
    <n v="1796"/>
    <x v="0"/>
    <s v="186 bhp"/>
    <n v="5"/>
    <x v="3"/>
  </r>
  <r>
    <x v="214"/>
    <x v="1"/>
    <s v="Kochi"/>
    <x v="5"/>
    <x v="1049"/>
    <x v="2"/>
    <x v="0"/>
    <x v="0"/>
    <s v="18.6 kmpl"/>
    <n v="18.600000000000001"/>
    <x v="17"/>
    <n v="1197"/>
    <x v="0"/>
    <s v="81.83 bhp"/>
    <n v="5"/>
    <x v="549"/>
  </r>
  <r>
    <x v="965"/>
    <x v="1"/>
    <s v="Kolkata"/>
    <x v="7"/>
    <x v="1050"/>
    <x v="2"/>
    <x v="0"/>
    <x v="0"/>
    <s v="20.3 kmpl"/>
    <n v="20.3"/>
    <x v="0"/>
    <n v="998"/>
    <x v="0"/>
    <s v="68.05 bhp"/>
    <n v="5"/>
    <x v="25"/>
  </r>
  <r>
    <x v="52"/>
    <x v="0"/>
    <s v="Pune"/>
    <x v="7"/>
    <x v="1051"/>
    <x v="1"/>
    <x v="0"/>
    <x v="0"/>
    <s v="22.9 kmpl"/>
    <n v="22.9"/>
    <x v="3"/>
    <n v="1248"/>
    <x v="0"/>
    <s v="74 bhp"/>
    <n v="5"/>
    <x v="557"/>
  </r>
  <r>
    <x v="966"/>
    <x v="1"/>
    <s v="Chennai"/>
    <x v="8"/>
    <x v="827"/>
    <x v="2"/>
    <x v="0"/>
    <x v="0"/>
    <s v="18.6 kmpl"/>
    <n v="18.600000000000001"/>
    <x v="17"/>
    <n v="1197"/>
    <x v="0"/>
    <s v="81.83 bhp"/>
    <n v="5"/>
    <x v="29"/>
  </r>
  <r>
    <x v="967"/>
    <x v="0"/>
    <s v="Mumbai"/>
    <x v="7"/>
    <x v="1052"/>
    <x v="2"/>
    <x v="0"/>
    <x v="0"/>
    <s v="18.5 kmpl"/>
    <n v="18.5"/>
    <x v="17"/>
    <n v="1197"/>
    <x v="0"/>
    <s v="85.80 bhp"/>
    <n v="5"/>
    <x v="685"/>
  </r>
  <r>
    <x v="52"/>
    <x v="0"/>
    <s v="Hyderabad"/>
    <x v="4"/>
    <x v="1053"/>
    <x v="1"/>
    <x v="0"/>
    <x v="0"/>
    <s v="22.9 kmpl"/>
    <n v="22.9"/>
    <x v="3"/>
    <n v="1248"/>
    <x v="0"/>
    <s v="74 bhp"/>
    <n v="5"/>
    <x v="260"/>
  </r>
  <r>
    <x v="27"/>
    <x v="2"/>
    <s v="Kochi"/>
    <x v="6"/>
    <x v="1054"/>
    <x v="2"/>
    <x v="0"/>
    <x v="0"/>
    <s v="17.5 kmpl"/>
    <n v="17.5"/>
    <x v="2"/>
    <n v="1199"/>
    <x v="0"/>
    <s v="88.7 bhp"/>
    <n v="5"/>
    <x v="302"/>
  </r>
  <r>
    <x v="968"/>
    <x v="1"/>
    <s v="Chennai"/>
    <x v="1"/>
    <x v="45"/>
    <x v="2"/>
    <x v="1"/>
    <x v="1"/>
    <s v="16.9 kmpl"/>
    <n v="16.899999999999999"/>
    <x v="17"/>
    <n v="1197"/>
    <x v="0"/>
    <s v="81.86 bhp"/>
    <n v="5"/>
    <x v="27"/>
  </r>
  <r>
    <x v="969"/>
    <x v="2"/>
    <s v="Kolkata"/>
    <x v="4"/>
    <x v="92"/>
    <x v="2"/>
    <x v="0"/>
    <x v="0"/>
    <s v="18.0 kmpl"/>
    <n v="18"/>
    <x v="23"/>
    <n v="1198"/>
    <x v="0"/>
    <s v="86.7 bhp"/>
    <n v="5"/>
    <x v="164"/>
  </r>
  <r>
    <x v="252"/>
    <x v="1"/>
    <s v="Pune"/>
    <x v="4"/>
    <x v="1055"/>
    <x v="2"/>
    <x v="0"/>
    <x v="0"/>
    <s v="17.1 kmpl"/>
    <n v="17.100000000000001"/>
    <x v="53"/>
    <n v="1591"/>
    <x v="0"/>
    <s v="121.3 bhp"/>
    <n v="5"/>
    <x v="90"/>
  </r>
  <r>
    <x v="483"/>
    <x v="2"/>
    <s v="Mumbai"/>
    <x v="7"/>
    <x v="65"/>
    <x v="2"/>
    <x v="0"/>
    <x v="0"/>
    <s v="16.8 kmpl"/>
    <n v="16.8"/>
    <x v="10"/>
    <n v="1497"/>
    <x v="0"/>
    <s v="116.3 bhp"/>
    <n v="5"/>
    <x v="74"/>
  </r>
  <r>
    <x v="351"/>
    <x v="1"/>
    <s v="Coimbatore"/>
    <x v="8"/>
    <x v="1056"/>
    <x v="2"/>
    <x v="0"/>
    <x v="0"/>
    <s v="15.29 kmpl"/>
    <n v="15.29"/>
    <x v="53"/>
    <n v="1591"/>
    <x v="0"/>
    <s v="121.3 bhp"/>
    <n v="5"/>
    <x v="686"/>
  </r>
  <r>
    <x v="90"/>
    <x v="13"/>
    <s v="Kochi"/>
    <x v="7"/>
    <x v="1057"/>
    <x v="1"/>
    <x v="0"/>
    <x v="0"/>
    <s v="15.1 kmpl"/>
    <n v="15.1"/>
    <x v="11"/>
    <n v="2179"/>
    <x v="1"/>
    <s v="140 bhp"/>
    <n v="7"/>
    <x v="384"/>
  </r>
  <r>
    <x v="0"/>
    <x v="0"/>
    <s v="Mumbai"/>
    <x v="4"/>
    <x v="1058"/>
    <x v="0"/>
    <x v="0"/>
    <x v="0"/>
    <s v="26.6 km/kg"/>
    <n v="26.6"/>
    <x v="0"/>
    <n v="998"/>
    <x v="0"/>
    <s v="58.16 bhp"/>
    <n v="5"/>
    <x v="360"/>
  </r>
  <r>
    <x v="28"/>
    <x v="5"/>
    <s v="Mumbai"/>
    <x v="4"/>
    <x v="1059"/>
    <x v="1"/>
    <x v="0"/>
    <x v="0"/>
    <s v="12.8 kmpl"/>
    <n v="12.8"/>
    <x v="18"/>
    <n v="2494"/>
    <x v="1"/>
    <s v="102 bhp"/>
    <n v="7"/>
    <x v="687"/>
  </r>
  <r>
    <x v="52"/>
    <x v="0"/>
    <s v="Pune"/>
    <x v="3"/>
    <x v="5"/>
    <x v="1"/>
    <x v="0"/>
    <x v="0"/>
    <s v="22.9 kmpl"/>
    <n v="22.9"/>
    <x v="3"/>
    <n v="1248"/>
    <x v="0"/>
    <s v="74 bhp"/>
    <n v="5"/>
    <x v="191"/>
  </r>
  <r>
    <x v="970"/>
    <x v="0"/>
    <s v="Coimbatore"/>
    <x v="8"/>
    <x v="1060"/>
    <x v="2"/>
    <x v="1"/>
    <x v="0"/>
    <s v="22.5 kmpl"/>
    <n v="22.5"/>
    <x v="0"/>
    <n v="998"/>
    <x v="0"/>
    <s v="67 bhp"/>
    <n v="5"/>
    <x v="688"/>
  </r>
  <r>
    <x v="159"/>
    <x v="1"/>
    <s v="Coimbatore"/>
    <x v="5"/>
    <x v="1061"/>
    <x v="2"/>
    <x v="0"/>
    <x v="0"/>
    <s v="18.9 kmpl"/>
    <n v="18.899999999999999"/>
    <x v="17"/>
    <n v="1197"/>
    <x v="0"/>
    <s v="81.86 bhp"/>
    <n v="5"/>
    <x v="507"/>
  </r>
  <r>
    <x v="198"/>
    <x v="2"/>
    <s v="Hyderabad"/>
    <x v="7"/>
    <x v="1062"/>
    <x v="1"/>
    <x v="0"/>
    <x v="0"/>
    <s v="25.8 kmpl"/>
    <n v="25.8"/>
    <x v="13"/>
    <n v="1498"/>
    <x v="0"/>
    <s v="98.6 bhp"/>
    <n v="5"/>
    <x v="279"/>
  </r>
  <r>
    <x v="497"/>
    <x v="12"/>
    <s v="Chennai"/>
    <x v="0"/>
    <x v="125"/>
    <x v="1"/>
    <x v="1"/>
    <x v="0"/>
    <s v="16.07 kmpl"/>
    <n v="16.07"/>
    <x v="15"/>
    <n v="1995"/>
    <x v="0"/>
    <s v="181 bhp"/>
    <n v="5"/>
    <x v="355"/>
  </r>
  <r>
    <x v="971"/>
    <x v="14"/>
    <s v="Delhi"/>
    <x v="2"/>
    <x v="54"/>
    <x v="2"/>
    <x v="0"/>
    <x v="0"/>
    <s v="15.6 kmpl"/>
    <n v="15.6"/>
    <x v="47"/>
    <n v="1196"/>
    <x v="0"/>
    <s v="70 bhp"/>
    <n v="5"/>
    <x v="471"/>
  </r>
  <r>
    <x v="972"/>
    <x v="6"/>
    <s v="Kochi"/>
    <x v="6"/>
    <x v="1063"/>
    <x v="2"/>
    <x v="0"/>
    <x v="0"/>
    <s v="17.0 kmpl"/>
    <n v="17"/>
    <x v="23"/>
    <n v="1198"/>
    <x v="0"/>
    <s v="73.75 bhp"/>
    <n v="5"/>
    <x v="689"/>
  </r>
  <r>
    <x v="973"/>
    <x v="14"/>
    <s v="Kochi"/>
    <x v="1"/>
    <x v="1064"/>
    <x v="1"/>
    <x v="0"/>
    <x v="1"/>
    <s v="22.7 kmpl"/>
    <n v="22.7"/>
    <x v="13"/>
    <n v="1498"/>
    <x v="0"/>
    <s v="89.84 bhp"/>
    <n v="5"/>
    <x v="690"/>
  </r>
  <r>
    <x v="804"/>
    <x v="2"/>
    <s v="Pune"/>
    <x v="15"/>
    <x v="1065"/>
    <x v="2"/>
    <x v="0"/>
    <x v="1"/>
    <s v="13.0 kmpl"/>
    <n v="13"/>
    <x v="91"/>
    <n v="1343"/>
    <x v="0"/>
    <s v="90 bhp"/>
    <n v="5"/>
    <x v="67"/>
  </r>
  <r>
    <x v="437"/>
    <x v="13"/>
    <s v="Kolkata"/>
    <x v="7"/>
    <x v="97"/>
    <x v="1"/>
    <x v="0"/>
    <x v="0"/>
    <s v="16.0 kmpl"/>
    <n v="16"/>
    <x v="11"/>
    <n v="2179"/>
    <x v="1"/>
    <s v="140 bhp"/>
    <n v="7"/>
    <x v="126"/>
  </r>
  <r>
    <x v="87"/>
    <x v="5"/>
    <s v="Delhi"/>
    <x v="3"/>
    <x v="844"/>
    <x v="1"/>
    <x v="0"/>
    <x v="0"/>
    <s v="13.0 kmpl"/>
    <n v="13"/>
    <x v="43"/>
    <n v="2982"/>
    <x v="1"/>
    <s v="168.5 bhp"/>
    <n v="7"/>
    <x v="691"/>
  </r>
  <r>
    <x v="732"/>
    <x v="1"/>
    <s v="Kolkata"/>
    <x v="8"/>
    <x v="1066"/>
    <x v="2"/>
    <x v="0"/>
    <x v="0"/>
    <s v="18.9 kmpl"/>
    <n v="18.899999999999999"/>
    <x v="17"/>
    <n v="1197"/>
    <x v="0"/>
    <s v="81.86 bhp"/>
    <n v="5"/>
    <x v="35"/>
  </r>
  <r>
    <x v="888"/>
    <x v="0"/>
    <s v="Pune"/>
    <x v="8"/>
    <x v="1067"/>
    <x v="1"/>
    <x v="1"/>
    <x v="0"/>
    <s v="28.4 kmpl"/>
    <n v="28.4"/>
    <x v="3"/>
    <n v="1248"/>
    <x v="0"/>
    <s v="73.75 bhp"/>
    <n v="5"/>
    <x v="157"/>
  </r>
  <r>
    <x v="52"/>
    <x v="0"/>
    <s v="Kochi"/>
    <x v="5"/>
    <x v="1068"/>
    <x v="1"/>
    <x v="0"/>
    <x v="0"/>
    <s v="22.9 kmpl"/>
    <n v="22.9"/>
    <x v="3"/>
    <n v="1248"/>
    <x v="0"/>
    <s v="74 bhp"/>
    <n v="5"/>
    <x v="692"/>
  </r>
  <r>
    <x v="643"/>
    <x v="6"/>
    <s v="Pune"/>
    <x v="3"/>
    <x v="1069"/>
    <x v="2"/>
    <x v="0"/>
    <x v="0"/>
    <s v="16.47 kmpl"/>
    <n v="16.47"/>
    <x v="23"/>
    <n v="1198"/>
    <x v="0"/>
    <s v="73.9 bhp"/>
    <n v="5"/>
    <x v="82"/>
  </r>
  <r>
    <x v="974"/>
    <x v="5"/>
    <s v="Coimbatore"/>
    <x v="12"/>
    <x v="1070"/>
    <x v="2"/>
    <x v="0"/>
    <x v="0"/>
    <s v="18.16 kmpl"/>
    <n v="18.16"/>
    <x v="17"/>
    <n v="1197"/>
    <x v="0"/>
    <s v="78.9 bhp"/>
    <n v="5"/>
    <x v="693"/>
  </r>
  <r>
    <x v="421"/>
    <x v="0"/>
    <s v="Mumbai"/>
    <x v="5"/>
    <x v="1071"/>
    <x v="2"/>
    <x v="0"/>
    <x v="0"/>
    <s v="22.0 kmpl"/>
    <n v="22"/>
    <x v="17"/>
    <n v="1197"/>
    <x v="0"/>
    <s v="81.80 bhp"/>
    <n v="5"/>
    <x v="557"/>
  </r>
  <r>
    <x v="590"/>
    <x v="11"/>
    <s v="Bangalore"/>
    <x v="4"/>
    <x v="137"/>
    <x v="1"/>
    <x v="1"/>
    <x v="0"/>
    <s v="14.21 kmpl"/>
    <n v="14.21"/>
    <x v="14"/>
    <n v="2143"/>
    <x v="1"/>
    <s v="203 bhp"/>
    <n v="5"/>
    <x v="366"/>
  </r>
  <r>
    <x v="202"/>
    <x v="0"/>
    <s v="Pune"/>
    <x v="4"/>
    <x v="183"/>
    <x v="2"/>
    <x v="0"/>
    <x v="0"/>
    <s v="18.9 kmpl"/>
    <n v="18.899999999999999"/>
    <x v="0"/>
    <n v="998"/>
    <x v="0"/>
    <s v="67.1 bhp"/>
    <n v="5"/>
    <x v="164"/>
  </r>
  <r>
    <x v="563"/>
    <x v="7"/>
    <s v="Kochi"/>
    <x v="3"/>
    <x v="1072"/>
    <x v="2"/>
    <x v="0"/>
    <x v="0"/>
    <s v="26.0 kmpl"/>
    <n v="26"/>
    <x v="26"/>
    <n v="624"/>
    <x v="0"/>
    <s v="35 bhp"/>
    <n v="4"/>
    <x v="694"/>
  </r>
  <r>
    <x v="817"/>
    <x v="20"/>
    <s v="Bangalore"/>
    <x v="2"/>
    <x v="2"/>
    <x v="2"/>
    <x v="0"/>
    <x v="0"/>
    <s v="13.4 kmpl"/>
    <n v="13.4"/>
    <x v="19"/>
    <n v="1798"/>
    <x v="0"/>
    <s v="157.8 bhp"/>
    <n v="5"/>
    <x v="44"/>
  </r>
  <r>
    <x v="596"/>
    <x v="6"/>
    <s v="Mumbai"/>
    <x v="5"/>
    <x v="213"/>
    <x v="2"/>
    <x v="1"/>
    <x v="0"/>
    <s v="17.21 kmpl"/>
    <n v="17.21"/>
    <x v="17"/>
    <n v="1197"/>
    <x v="0"/>
    <s v="103.5 bhp"/>
    <n v="5"/>
    <x v="106"/>
  </r>
  <r>
    <x v="171"/>
    <x v="1"/>
    <s v="Coimbatore"/>
    <x v="7"/>
    <x v="1073"/>
    <x v="1"/>
    <x v="0"/>
    <x v="0"/>
    <s v="22.32 kmpl"/>
    <n v="22.32"/>
    <x v="1"/>
    <n v="1582"/>
    <x v="0"/>
    <s v="126.32 bhp"/>
    <n v="5"/>
    <x v="31"/>
  </r>
  <r>
    <x v="975"/>
    <x v="7"/>
    <s v="Hyderabad"/>
    <x v="8"/>
    <x v="92"/>
    <x v="1"/>
    <x v="0"/>
    <x v="0"/>
    <s v="22.95 kmpl"/>
    <n v="22.95"/>
    <x v="3"/>
    <n v="1248"/>
    <x v="0"/>
    <s v="74 bhp"/>
    <n v="5"/>
    <x v="90"/>
  </r>
  <r>
    <x v="295"/>
    <x v="1"/>
    <s v="Kolkata"/>
    <x v="4"/>
    <x v="7"/>
    <x v="2"/>
    <x v="0"/>
    <x v="0"/>
    <s v="21.1 kmpl"/>
    <n v="21.1"/>
    <x v="5"/>
    <n v="814"/>
    <x v="0"/>
    <s v="55.2 bhp"/>
    <n v="5"/>
    <x v="9"/>
  </r>
  <r>
    <x v="49"/>
    <x v="3"/>
    <s v="Bangalore"/>
    <x v="7"/>
    <x v="149"/>
    <x v="1"/>
    <x v="1"/>
    <x v="0"/>
    <s v="17.11 kmpl"/>
    <n v="17.11"/>
    <x v="4"/>
    <n v="1968"/>
    <x v="0"/>
    <s v="174.33 bhp"/>
    <n v="5"/>
    <x v="259"/>
  </r>
  <r>
    <x v="760"/>
    <x v="5"/>
    <s v="Kochi"/>
    <x v="4"/>
    <x v="1074"/>
    <x v="1"/>
    <x v="0"/>
    <x v="0"/>
    <s v="12.99 kmpl"/>
    <n v="12.99"/>
    <x v="18"/>
    <n v="2494"/>
    <x v="1"/>
    <s v="100 bhp"/>
    <n v="7"/>
    <x v="319"/>
  </r>
  <r>
    <x v="37"/>
    <x v="11"/>
    <s v="Hyderabad"/>
    <x v="3"/>
    <x v="125"/>
    <x v="1"/>
    <x v="1"/>
    <x v="0"/>
    <s v="11.74 kmpl"/>
    <n v="11.74"/>
    <x v="24"/>
    <n v="2987"/>
    <x v="1"/>
    <s v="254.8 bhp"/>
    <n v="5"/>
    <x v="376"/>
  </r>
  <r>
    <x v="47"/>
    <x v="1"/>
    <s v="Pune"/>
    <x v="1"/>
    <x v="53"/>
    <x v="1"/>
    <x v="0"/>
    <x v="0"/>
    <s v="24.4 kmpl"/>
    <n v="24.4"/>
    <x v="30"/>
    <n v="1120"/>
    <x v="0"/>
    <s v="71 bhp"/>
    <n v="5"/>
    <x v="44"/>
  </r>
  <r>
    <x v="886"/>
    <x v="2"/>
    <s v="Kochi"/>
    <x v="2"/>
    <x v="1075"/>
    <x v="2"/>
    <x v="1"/>
    <x v="0"/>
    <s v="11.7 kmpl"/>
    <n v="11.7"/>
    <x v="50"/>
    <n v="2354"/>
    <x v="1"/>
    <s v="177.6 bhp"/>
    <n v="5"/>
    <x v="695"/>
  </r>
  <r>
    <x v="976"/>
    <x v="6"/>
    <s v="Kochi"/>
    <x v="5"/>
    <x v="1076"/>
    <x v="1"/>
    <x v="0"/>
    <x v="0"/>
    <s v="20.34 kmpl"/>
    <n v="20.34"/>
    <x v="13"/>
    <n v="1498"/>
    <x v="0"/>
    <s v="103.2 bhp"/>
    <n v="5"/>
    <x v="696"/>
  </r>
  <r>
    <x v="977"/>
    <x v="1"/>
    <s v="Mumbai"/>
    <x v="0"/>
    <x v="60"/>
    <x v="2"/>
    <x v="0"/>
    <x v="0"/>
    <s v="17.0 kmpl"/>
    <n v="17"/>
    <x v="17"/>
    <n v="1197"/>
    <x v="0"/>
    <s v="80 bhp"/>
    <n v="5"/>
    <x v="25"/>
  </r>
  <r>
    <x v="650"/>
    <x v="1"/>
    <s v="Jaipur"/>
    <x v="3"/>
    <x v="1077"/>
    <x v="1"/>
    <x v="0"/>
    <x v="0"/>
    <s v="22.7 kmpl"/>
    <n v="22.7"/>
    <x v="1"/>
    <n v="1582"/>
    <x v="0"/>
    <s v="126.24 bhp"/>
    <n v="5"/>
    <x v="123"/>
  </r>
  <r>
    <x v="60"/>
    <x v="14"/>
    <s v="Hyderabad"/>
    <x v="1"/>
    <x v="7"/>
    <x v="1"/>
    <x v="0"/>
    <x v="0"/>
    <s v="20.0 kmpl"/>
    <n v="20"/>
    <x v="34"/>
    <n v="1399"/>
    <x v="0"/>
    <s v="68.05 bhp"/>
    <n v="5"/>
    <x v="251"/>
  </r>
  <r>
    <x v="214"/>
    <x v="1"/>
    <s v="Kochi"/>
    <x v="12"/>
    <x v="1078"/>
    <x v="2"/>
    <x v="0"/>
    <x v="0"/>
    <s v="18.6 kmpl"/>
    <n v="18.600000000000001"/>
    <x v="17"/>
    <n v="1197"/>
    <x v="0"/>
    <s v="81.83 bhp"/>
    <n v="5"/>
    <x v="175"/>
  </r>
  <r>
    <x v="474"/>
    <x v="1"/>
    <s v="Kolkata"/>
    <x v="8"/>
    <x v="16"/>
    <x v="1"/>
    <x v="0"/>
    <x v="0"/>
    <s v="23.9 kmpl"/>
    <n v="23.9"/>
    <x v="1"/>
    <n v="1582"/>
    <x v="0"/>
    <s v="126.2 bhp"/>
    <n v="5"/>
    <x v="442"/>
  </r>
  <r>
    <x v="533"/>
    <x v="1"/>
    <s v="Kolkata"/>
    <x v="7"/>
    <x v="250"/>
    <x v="2"/>
    <x v="0"/>
    <x v="0"/>
    <s v="18.9 kmpl"/>
    <n v="18.899999999999999"/>
    <x v="17"/>
    <n v="1197"/>
    <x v="0"/>
    <s v="82 bhp"/>
    <n v="5"/>
    <x v="6"/>
  </r>
  <r>
    <x v="978"/>
    <x v="3"/>
    <s v="Hyderabad"/>
    <x v="1"/>
    <x v="65"/>
    <x v="1"/>
    <x v="1"/>
    <x v="0"/>
    <s v="14.16 kmpl"/>
    <n v="14.16"/>
    <x v="4"/>
    <n v="1968"/>
    <x v="0"/>
    <s v="174.3 bhp"/>
    <n v="5"/>
    <x v="235"/>
  </r>
  <r>
    <x v="539"/>
    <x v="0"/>
    <s v="Kolkata"/>
    <x v="1"/>
    <x v="342"/>
    <x v="2"/>
    <x v="0"/>
    <x v="0"/>
    <s v="17.5 kmpl"/>
    <n v="17.5"/>
    <x v="84"/>
    <n v="1298"/>
    <x v="0"/>
    <s v="85.8 bhp"/>
    <n v="5"/>
    <x v="80"/>
  </r>
  <r>
    <x v="979"/>
    <x v="1"/>
    <s v="Kolkata"/>
    <x v="3"/>
    <x v="250"/>
    <x v="2"/>
    <x v="0"/>
    <x v="0"/>
    <s v="18.5 kmpl"/>
    <n v="18.5"/>
    <x v="17"/>
    <n v="1197"/>
    <x v="0"/>
    <s v="80 bhp"/>
    <n v="5"/>
    <x v="81"/>
  </r>
  <r>
    <x v="980"/>
    <x v="13"/>
    <s v="Kolkata"/>
    <x v="8"/>
    <x v="179"/>
    <x v="1"/>
    <x v="0"/>
    <x v="0"/>
    <s v="25.32 kmpl"/>
    <n v="25.32"/>
    <x v="23"/>
    <n v="1198"/>
    <x v="0"/>
    <s v="77 bhp"/>
    <n v="5"/>
    <x v="204"/>
  </r>
  <r>
    <x v="981"/>
    <x v="1"/>
    <s v="Ahmedabad"/>
    <x v="7"/>
    <x v="225"/>
    <x v="1"/>
    <x v="1"/>
    <x v="0"/>
    <s v="18.23 kmpl"/>
    <n v="18.23"/>
    <x v="1"/>
    <n v="1582"/>
    <x v="0"/>
    <s v="126.2 bhp"/>
    <n v="5"/>
    <x v="165"/>
  </r>
  <r>
    <x v="982"/>
    <x v="23"/>
    <s v="Mumbai"/>
    <x v="8"/>
    <x v="440"/>
    <x v="1"/>
    <x v="0"/>
    <x v="0"/>
    <s v="17.1 kmpl"/>
    <n v="17.100000000000001"/>
    <x v="85"/>
    <n v="1956"/>
    <x v="0"/>
    <s v="170 bhp"/>
    <n v="5"/>
    <x v="697"/>
  </r>
  <r>
    <x v="983"/>
    <x v="0"/>
    <s v="Coimbatore"/>
    <x v="8"/>
    <x v="1079"/>
    <x v="1"/>
    <x v="0"/>
    <x v="0"/>
    <s v="24.3 kmpl"/>
    <n v="24.3"/>
    <x v="3"/>
    <n v="1248"/>
    <x v="0"/>
    <s v="88.5 bhp"/>
    <n v="5"/>
    <x v="698"/>
  </r>
  <r>
    <x v="984"/>
    <x v="5"/>
    <s v="Kochi"/>
    <x v="3"/>
    <x v="1080"/>
    <x v="2"/>
    <x v="0"/>
    <x v="0"/>
    <s v="14.28 kmpl"/>
    <n v="14.28"/>
    <x v="19"/>
    <n v="1798"/>
    <x v="0"/>
    <s v="138.03 bhp"/>
    <n v="5"/>
    <x v="598"/>
  </r>
  <r>
    <x v="90"/>
    <x v="13"/>
    <s v="Kolkata"/>
    <x v="4"/>
    <x v="1081"/>
    <x v="1"/>
    <x v="0"/>
    <x v="0"/>
    <s v="15.1 kmpl"/>
    <n v="15.1"/>
    <x v="11"/>
    <n v="2179"/>
    <x v="1"/>
    <s v="140 bhp"/>
    <n v="7"/>
    <x v="643"/>
  </r>
  <r>
    <x v="985"/>
    <x v="12"/>
    <s v="Mumbai"/>
    <x v="5"/>
    <x v="440"/>
    <x v="1"/>
    <x v="1"/>
    <x v="0"/>
    <s v="20.68 kmpl"/>
    <n v="20.68"/>
    <x v="15"/>
    <n v="1995"/>
    <x v="0"/>
    <s v="190 bhp"/>
    <n v="5"/>
    <x v="699"/>
  </r>
  <r>
    <x v="724"/>
    <x v="1"/>
    <s v="Pune"/>
    <x v="1"/>
    <x v="137"/>
    <x v="1"/>
    <x v="0"/>
    <x v="1"/>
    <s v="22.54 kmpl"/>
    <n v="22.54"/>
    <x v="37"/>
    <n v="1396"/>
    <x v="0"/>
    <s v="88.73 bhp"/>
    <n v="5"/>
    <x v="99"/>
  </r>
  <r>
    <x v="233"/>
    <x v="11"/>
    <s v="Coimbatore"/>
    <x v="8"/>
    <x v="1082"/>
    <x v="1"/>
    <x v="1"/>
    <x v="0"/>
    <s v="11.57 kmpl"/>
    <n v="11.57"/>
    <x v="24"/>
    <n v="2987"/>
    <x v="1"/>
    <s v="254.79 bhp"/>
    <n v="5"/>
    <x v="700"/>
  </r>
  <r>
    <x v="562"/>
    <x v="19"/>
    <s v="Bangalore"/>
    <x v="4"/>
    <x v="182"/>
    <x v="1"/>
    <x v="0"/>
    <x v="1"/>
    <s v="17.3 kmpl"/>
    <n v="17.3"/>
    <x v="40"/>
    <n v="1998"/>
    <x v="0"/>
    <s v="163.7 bhp"/>
    <n v="5"/>
    <x v="139"/>
  </r>
  <r>
    <x v="23"/>
    <x v="1"/>
    <s v="Jaipur"/>
    <x v="2"/>
    <x v="445"/>
    <x v="2"/>
    <x v="0"/>
    <x v="1"/>
    <s v="18.5 kmpl"/>
    <n v="18.5"/>
    <x v="17"/>
    <n v="1197"/>
    <x v="0"/>
    <s v="80 bhp"/>
    <n v="5"/>
    <x v="86"/>
  </r>
  <r>
    <x v="147"/>
    <x v="2"/>
    <s v="Mumbai"/>
    <x v="3"/>
    <x v="71"/>
    <x v="2"/>
    <x v="0"/>
    <x v="1"/>
    <s v="19.4 kmpl"/>
    <n v="19.399999999999999"/>
    <x v="23"/>
    <n v="1198"/>
    <x v="0"/>
    <s v="86.8 bhp"/>
    <n v="5"/>
    <x v="54"/>
  </r>
  <r>
    <x v="986"/>
    <x v="4"/>
    <s v="Hyderabad"/>
    <x v="4"/>
    <x v="1083"/>
    <x v="1"/>
    <x v="0"/>
    <x v="0"/>
    <s v="19.3 kmpl"/>
    <n v="19.3"/>
    <x v="6"/>
    <n v="1461"/>
    <x v="0"/>
    <s v="84.8 bhp"/>
    <n v="7"/>
    <x v="88"/>
  </r>
  <r>
    <x v="264"/>
    <x v="6"/>
    <s v="Delhi"/>
    <x v="1"/>
    <x v="53"/>
    <x v="2"/>
    <x v="0"/>
    <x v="0"/>
    <s v="16.47 kmpl"/>
    <n v="16.47"/>
    <x v="23"/>
    <n v="1198"/>
    <x v="0"/>
    <s v="73.9 bhp"/>
    <n v="5"/>
    <x v="84"/>
  </r>
  <r>
    <x v="85"/>
    <x v="1"/>
    <s v="Chennai"/>
    <x v="0"/>
    <x v="584"/>
    <x v="2"/>
    <x v="0"/>
    <x v="1"/>
    <s v="20.36 kmpl"/>
    <n v="20.36"/>
    <x v="17"/>
    <n v="1197"/>
    <x v="0"/>
    <s v="78.9 bhp"/>
    <n v="5"/>
    <x v="75"/>
  </r>
  <r>
    <x v="569"/>
    <x v="19"/>
    <s v="Pune"/>
    <x v="10"/>
    <x v="694"/>
    <x v="1"/>
    <x v="1"/>
    <x v="3"/>
    <s v="18.1 kmpl"/>
    <n v="18.100000000000001"/>
    <x v="28"/>
    <n v="1991"/>
    <x v="0"/>
    <s v="147.9 bhp"/>
    <n v="4"/>
    <x v="6"/>
  </r>
  <r>
    <x v="225"/>
    <x v="1"/>
    <s v="Hyderabad"/>
    <x v="9"/>
    <x v="71"/>
    <x v="2"/>
    <x v="0"/>
    <x v="1"/>
    <s v="19.81 kmpl"/>
    <n v="19.809999999999999"/>
    <x v="41"/>
    <n v="1086"/>
    <x v="0"/>
    <s v="68.05 bhp"/>
    <n v="5"/>
    <x v="65"/>
  </r>
  <r>
    <x v="3"/>
    <x v="0"/>
    <s v="Delhi"/>
    <x v="7"/>
    <x v="1084"/>
    <x v="1"/>
    <x v="0"/>
    <x v="0"/>
    <s v="20.77 kmpl"/>
    <n v="20.77"/>
    <x v="3"/>
    <n v="1248"/>
    <x v="0"/>
    <s v="88.76 bhp"/>
    <n v="7"/>
    <x v="156"/>
  </r>
  <r>
    <x v="16"/>
    <x v="2"/>
    <s v="Delhi"/>
    <x v="4"/>
    <x v="35"/>
    <x v="1"/>
    <x v="0"/>
    <x v="0"/>
    <s v="25.8 kmpl"/>
    <n v="25.8"/>
    <x v="13"/>
    <n v="1498"/>
    <x v="0"/>
    <s v="98.6 bhp"/>
    <n v="5"/>
    <x v="82"/>
  </r>
  <r>
    <x v="672"/>
    <x v="11"/>
    <s v="Mumbai"/>
    <x v="5"/>
    <x v="591"/>
    <x v="2"/>
    <x v="1"/>
    <x v="0"/>
    <s v="15.5 kmpl"/>
    <n v="15.5"/>
    <x v="56"/>
    <n v="1595"/>
    <x v="0"/>
    <s v="122 bhp"/>
    <n v="5"/>
    <x v="701"/>
  </r>
  <r>
    <x v="732"/>
    <x v="1"/>
    <s v="Kochi"/>
    <x v="6"/>
    <x v="1085"/>
    <x v="2"/>
    <x v="0"/>
    <x v="0"/>
    <s v="18.9 kmpl"/>
    <n v="18.899999999999999"/>
    <x v="17"/>
    <n v="1197"/>
    <x v="0"/>
    <s v="81.86 bhp"/>
    <n v="5"/>
    <x v="454"/>
  </r>
  <r>
    <x v="85"/>
    <x v="1"/>
    <s v="Pune"/>
    <x v="10"/>
    <x v="264"/>
    <x v="2"/>
    <x v="0"/>
    <x v="3"/>
    <s v="20.36 kmpl"/>
    <n v="20.36"/>
    <x v="17"/>
    <n v="1197"/>
    <x v="0"/>
    <s v="78.9 bhp"/>
    <n v="5"/>
    <x v="9"/>
  </r>
  <r>
    <x v="615"/>
    <x v="0"/>
    <s v="Hyderabad"/>
    <x v="8"/>
    <x v="1086"/>
    <x v="1"/>
    <x v="0"/>
    <x v="0"/>
    <s v="28.4 kmpl"/>
    <n v="28.4"/>
    <x v="3"/>
    <n v="1248"/>
    <x v="0"/>
    <s v="74 bhp"/>
    <n v="5"/>
    <x v="422"/>
  </r>
  <r>
    <x v="804"/>
    <x v="2"/>
    <s v="Pune"/>
    <x v="19"/>
    <x v="1087"/>
    <x v="2"/>
    <x v="0"/>
    <x v="0"/>
    <s v="13.0 kmpl"/>
    <n v="13"/>
    <x v="91"/>
    <n v="1343"/>
    <x v="0"/>
    <s v="90 bhp"/>
    <n v="5"/>
    <x v="541"/>
  </r>
  <r>
    <x v="760"/>
    <x v="5"/>
    <s v="Pune"/>
    <x v="4"/>
    <x v="1088"/>
    <x v="1"/>
    <x v="0"/>
    <x v="3"/>
    <s v="12.99 kmpl"/>
    <n v="12.99"/>
    <x v="18"/>
    <n v="2494"/>
    <x v="1"/>
    <s v="100.6 bhp"/>
    <n v="7"/>
    <x v="139"/>
  </r>
  <r>
    <x v="987"/>
    <x v="21"/>
    <s v="Coimbatore"/>
    <x v="7"/>
    <x v="1089"/>
    <x v="1"/>
    <x v="1"/>
    <x v="0"/>
    <s v="23.8 kmpl"/>
    <n v="23.8"/>
    <x v="40"/>
    <n v="1998"/>
    <x v="0"/>
    <s v="112 bhp"/>
    <n v="5"/>
    <x v="702"/>
  </r>
  <r>
    <x v="988"/>
    <x v="22"/>
    <s v="Coimbatore"/>
    <x v="5"/>
    <x v="1090"/>
    <x v="2"/>
    <x v="0"/>
    <x v="0"/>
    <s v="15.7 kmpl"/>
    <n v="15.7"/>
    <x v="83"/>
    <n v="1368"/>
    <x v="0"/>
    <s v="112.4 bhp"/>
    <n v="5"/>
    <x v="265"/>
  </r>
  <r>
    <x v="989"/>
    <x v="19"/>
    <s v="Mumbai"/>
    <x v="2"/>
    <x v="81"/>
    <x v="2"/>
    <x v="0"/>
    <x v="1"/>
    <s v="14.49 kmpl"/>
    <n v="14.49"/>
    <x v="34"/>
    <n v="1399"/>
    <x v="0"/>
    <s v="92.7 bhp"/>
    <n v="5"/>
    <x v="75"/>
  </r>
  <r>
    <x v="705"/>
    <x v="1"/>
    <s v="Chennai"/>
    <x v="11"/>
    <x v="1091"/>
    <x v="2"/>
    <x v="0"/>
    <x v="1"/>
    <s v="19.81 kmpl"/>
    <n v="19.809999999999999"/>
    <x v="41"/>
    <n v="1086"/>
    <x v="0"/>
    <s v="68.05 bhp"/>
    <n v="5"/>
    <x v="65"/>
  </r>
  <r>
    <x v="319"/>
    <x v="1"/>
    <s v="Delhi"/>
    <x v="1"/>
    <x v="25"/>
    <x v="1"/>
    <x v="0"/>
    <x v="0"/>
    <s v="24.4 kmpl"/>
    <n v="24.4"/>
    <x v="30"/>
    <n v="1120"/>
    <x v="0"/>
    <s v="71 bhp"/>
    <n v="5"/>
    <x v="115"/>
  </r>
  <r>
    <x v="269"/>
    <x v="0"/>
    <s v="Mumbai"/>
    <x v="7"/>
    <x v="45"/>
    <x v="2"/>
    <x v="1"/>
    <x v="0"/>
    <s v="23.1 kmpl"/>
    <n v="23.1"/>
    <x v="0"/>
    <n v="998"/>
    <x v="0"/>
    <s v="67.04 bhp"/>
    <n v="5"/>
    <x v="82"/>
  </r>
  <r>
    <x v="241"/>
    <x v="1"/>
    <s v="Jaipur"/>
    <x v="7"/>
    <x v="11"/>
    <x v="2"/>
    <x v="0"/>
    <x v="0"/>
    <s v="20.36 kmpl"/>
    <n v="20.36"/>
    <x v="17"/>
    <n v="1197"/>
    <x v="0"/>
    <s v="78.9 bhp"/>
    <n v="5"/>
    <x v="72"/>
  </r>
  <r>
    <x v="179"/>
    <x v="10"/>
    <s v="Coimbatore"/>
    <x v="1"/>
    <x v="1092"/>
    <x v="1"/>
    <x v="0"/>
    <x v="0"/>
    <s v="19.87 kmpl"/>
    <n v="19.87"/>
    <x v="6"/>
    <n v="1461"/>
    <x v="0"/>
    <s v="83.8 bhp"/>
    <n v="5"/>
    <x v="454"/>
  </r>
  <r>
    <x v="20"/>
    <x v="12"/>
    <s v="Ahmedabad"/>
    <x v="2"/>
    <x v="263"/>
    <x v="1"/>
    <x v="1"/>
    <x v="1"/>
    <s v="22.69 kmpl"/>
    <n v="22.69"/>
    <x v="15"/>
    <n v="1995"/>
    <x v="0"/>
    <s v="190 bhp"/>
    <n v="5"/>
    <x v="131"/>
  </r>
  <r>
    <x v="53"/>
    <x v="1"/>
    <s v="Kolkata"/>
    <x v="6"/>
    <x v="735"/>
    <x v="2"/>
    <x v="0"/>
    <x v="0"/>
    <s v="18.9 kmpl"/>
    <n v="18.899999999999999"/>
    <x v="17"/>
    <n v="1197"/>
    <x v="0"/>
    <s v="82 bhp"/>
    <n v="5"/>
    <x v="557"/>
  </r>
  <r>
    <x v="990"/>
    <x v="1"/>
    <s v="Hyderabad"/>
    <x v="9"/>
    <x v="618"/>
    <x v="2"/>
    <x v="0"/>
    <x v="1"/>
    <s v="0.0 kmpl"/>
    <n v="0"/>
    <x v="65"/>
    <n v="999"/>
    <x v="0"/>
    <s v="null bhp"/>
    <n v="5"/>
    <x v="313"/>
  </r>
  <r>
    <x v="298"/>
    <x v="19"/>
    <s v="Pune"/>
    <x v="10"/>
    <x v="1093"/>
    <x v="2"/>
    <x v="0"/>
    <x v="1"/>
    <s v="18.0 kmpl"/>
    <n v="18"/>
    <x v="69"/>
    <n v="995"/>
    <x v="0"/>
    <s v="62 bhp"/>
    <n v="5"/>
    <x v="112"/>
  </r>
  <r>
    <x v="322"/>
    <x v="2"/>
    <s v="Ahmedabad"/>
    <x v="6"/>
    <x v="335"/>
    <x v="2"/>
    <x v="0"/>
    <x v="0"/>
    <s v="17.4 kmpl"/>
    <n v="17.399999999999999"/>
    <x v="10"/>
    <n v="1497"/>
    <x v="0"/>
    <s v="117.3 bhp"/>
    <n v="5"/>
    <x v="129"/>
  </r>
  <r>
    <x v="256"/>
    <x v="6"/>
    <s v="Chennai"/>
    <x v="4"/>
    <x v="1094"/>
    <x v="1"/>
    <x v="0"/>
    <x v="0"/>
    <s v="20.54 kmpl"/>
    <n v="20.54"/>
    <x v="8"/>
    <n v="1598"/>
    <x v="0"/>
    <s v="103.6 bhp"/>
    <n v="5"/>
    <x v="343"/>
  </r>
  <r>
    <x v="504"/>
    <x v="5"/>
    <s v="Delhi"/>
    <x v="3"/>
    <x v="60"/>
    <x v="1"/>
    <x v="1"/>
    <x v="0"/>
    <s v="11.5 kmpl"/>
    <n v="11.5"/>
    <x v="43"/>
    <n v="2982"/>
    <x v="1"/>
    <s v="169 bhp"/>
    <n v="7"/>
    <x v="581"/>
  </r>
  <r>
    <x v="249"/>
    <x v="2"/>
    <s v="Delhi"/>
    <x v="2"/>
    <x v="264"/>
    <x v="2"/>
    <x v="0"/>
    <x v="0"/>
    <s v="17.0 kmpl"/>
    <n v="17"/>
    <x v="10"/>
    <n v="1497"/>
    <x v="0"/>
    <s v="118 bhp"/>
    <n v="5"/>
    <x v="47"/>
  </r>
  <r>
    <x v="494"/>
    <x v="12"/>
    <s v="Jaipur"/>
    <x v="8"/>
    <x v="1095"/>
    <x v="1"/>
    <x v="1"/>
    <x v="0"/>
    <s v="18.12 kmpl"/>
    <n v="18.12"/>
    <x v="15"/>
    <n v="1995"/>
    <x v="0"/>
    <s v="190 bhp"/>
    <n v="5"/>
    <x v="703"/>
  </r>
  <r>
    <x v="369"/>
    <x v="3"/>
    <s v="Bangalore"/>
    <x v="7"/>
    <x v="254"/>
    <x v="1"/>
    <x v="1"/>
    <x v="1"/>
    <s v="14.16 kmpl"/>
    <n v="14.16"/>
    <x v="4"/>
    <n v="1968"/>
    <x v="0"/>
    <s v="174.3 bhp"/>
    <n v="5"/>
    <x v="704"/>
  </r>
  <r>
    <x v="328"/>
    <x v="0"/>
    <s v="Delhi"/>
    <x v="7"/>
    <x v="1096"/>
    <x v="1"/>
    <x v="0"/>
    <x v="0"/>
    <s v="23.2 kmpl"/>
    <n v="23.2"/>
    <x v="3"/>
    <n v="1248"/>
    <x v="0"/>
    <s v="73.94 bhp"/>
    <n v="5"/>
    <x v="47"/>
  </r>
  <r>
    <x v="468"/>
    <x v="6"/>
    <s v="Kochi"/>
    <x v="5"/>
    <x v="1097"/>
    <x v="1"/>
    <x v="1"/>
    <x v="0"/>
    <s v="21.21 kmpl"/>
    <n v="21.21"/>
    <x v="13"/>
    <n v="1498"/>
    <x v="0"/>
    <s v="103.2 bhp"/>
    <n v="5"/>
    <x v="705"/>
  </r>
  <r>
    <x v="894"/>
    <x v="2"/>
    <s v="Kochi"/>
    <x v="5"/>
    <x v="1098"/>
    <x v="1"/>
    <x v="0"/>
    <x v="0"/>
    <s v="26.0 kmpl"/>
    <n v="26"/>
    <x v="13"/>
    <n v="1498"/>
    <x v="0"/>
    <s v="98.6 bhp"/>
    <n v="5"/>
    <x v="706"/>
  </r>
  <r>
    <x v="4"/>
    <x v="3"/>
    <s v="Delhi"/>
    <x v="3"/>
    <x v="11"/>
    <x v="1"/>
    <x v="1"/>
    <x v="1"/>
    <s v="15.2 kmpl"/>
    <n v="15.2"/>
    <x v="4"/>
    <n v="1968"/>
    <x v="0"/>
    <s v="140.8 bhp"/>
    <n v="5"/>
    <x v="707"/>
  </r>
  <r>
    <x v="991"/>
    <x v="20"/>
    <s v="Hyderabad"/>
    <x v="7"/>
    <x v="65"/>
    <x v="2"/>
    <x v="0"/>
    <x v="0"/>
    <s v="15.0 kmpl"/>
    <n v="15"/>
    <x v="8"/>
    <n v="1598"/>
    <x v="0"/>
    <s v="103.52 bhp"/>
    <n v="5"/>
    <x v="99"/>
  </r>
  <r>
    <x v="136"/>
    <x v="5"/>
    <s v="Delhi"/>
    <x v="2"/>
    <x v="11"/>
    <x v="1"/>
    <x v="0"/>
    <x v="0"/>
    <s v="11.5 kmpl"/>
    <n v="11.5"/>
    <x v="43"/>
    <n v="2982"/>
    <x v="1"/>
    <s v="171 bhp"/>
    <n v="7"/>
    <x v="453"/>
  </r>
  <r>
    <x v="992"/>
    <x v="19"/>
    <s v="Mumbai"/>
    <x v="0"/>
    <x v="1099"/>
    <x v="1"/>
    <x v="0"/>
    <x v="0"/>
    <s v="16.52 kmpl"/>
    <n v="16.52"/>
    <x v="28"/>
    <n v="1991"/>
    <x v="0"/>
    <s v="123.7 bhp"/>
    <n v="5"/>
    <x v="5"/>
  </r>
  <r>
    <x v="629"/>
    <x v="0"/>
    <s v="Mumbai"/>
    <x v="7"/>
    <x v="1100"/>
    <x v="2"/>
    <x v="0"/>
    <x v="0"/>
    <s v="15.1 kmpl"/>
    <n v="15.1"/>
    <x v="47"/>
    <n v="1196"/>
    <x v="0"/>
    <s v="73 bhp"/>
    <n v="7"/>
    <x v="164"/>
  </r>
  <r>
    <x v="514"/>
    <x v="0"/>
    <s v="Delhi"/>
    <x v="8"/>
    <x v="591"/>
    <x v="2"/>
    <x v="0"/>
    <x v="0"/>
    <s v="20.73 kmpl"/>
    <n v="20.73"/>
    <x v="51"/>
    <n v="1373"/>
    <x v="0"/>
    <s v="91.1 bhp"/>
    <n v="5"/>
    <x v="708"/>
  </r>
  <r>
    <x v="730"/>
    <x v="0"/>
    <s v="Delhi"/>
    <x v="5"/>
    <x v="89"/>
    <x v="1"/>
    <x v="0"/>
    <x v="0"/>
    <s v="28.09 kmpl"/>
    <n v="28.09"/>
    <x v="3"/>
    <n v="1248"/>
    <x v="0"/>
    <s v="88.5 bhp"/>
    <n v="5"/>
    <x v="538"/>
  </r>
  <r>
    <x v="993"/>
    <x v="5"/>
    <s v="Pune"/>
    <x v="7"/>
    <x v="1101"/>
    <x v="1"/>
    <x v="0"/>
    <x v="0"/>
    <s v="12.99 kmpl"/>
    <n v="12.99"/>
    <x v="18"/>
    <n v="2494"/>
    <x v="1"/>
    <s v="100.6 bhp"/>
    <n v="7"/>
    <x v="709"/>
  </r>
  <r>
    <x v="436"/>
    <x v="0"/>
    <s v="Kolkata"/>
    <x v="7"/>
    <x v="1102"/>
    <x v="2"/>
    <x v="0"/>
    <x v="0"/>
    <s v="19.1 kmpl"/>
    <n v="19.100000000000001"/>
    <x v="17"/>
    <n v="1197"/>
    <x v="0"/>
    <s v="85.8 bhp"/>
    <n v="5"/>
    <x v="24"/>
  </r>
  <r>
    <x v="211"/>
    <x v="5"/>
    <s v="Kochi"/>
    <x v="12"/>
    <x v="1103"/>
    <x v="1"/>
    <x v="1"/>
    <x v="0"/>
    <s v="11.36 kmpl"/>
    <n v="11.36"/>
    <x v="7"/>
    <n v="2755"/>
    <x v="1"/>
    <s v="171.5 bhp"/>
    <n v="7"/>
    <x v="710"/>
  </r>
  <r>
    <x v="994"/>
    <x v="7"/>
    <s v="Pune"/>
    <x v="8"/>
    <x v="1104"/>
    <x v="1"/>
    <x v="0"/>
    <x v="0"/>
    <s v="25.0 kmpl"/>
    <n v="25"/>
    <x v="37"/>
    <n v="1396"/>
    <x v="0"/>
    <s v="69 bhp"/>
    <n v="5"/>
    <x v="279"/>
  </r>
  <r>
    <x v="979"/>
    <x v="1"/>
    <s v="Jaipur"/>
    <x v="3"/>
    <x v="263"/>
    <x v="2"/>
    <x v="0"/>
    <x v="0"/>
    <s v="18.5 kmpl"/>
    <n v="18.5"/>
    <x v="17"/>
    <n v="1197"/>
    <x v="0"/>
    <s v="82.85 bhp"/>
    <n v="5"/>
    <x v="72"/>
  </r>
  <r>
    <x v="572"/>
    <x v="14"/>
    <s v="Pune"/>
    <x v="3"/>
    <x v="91"/>
    <x v="1"/>
    <x v="0"/>
    <x v="0"/>
    <s v="17.8 kmpl"/>
    <n v="17.8"/>
    <x v="34"/>
    <n v="1399"/>
    <x v="0"/>
    <s v="68 bhp"/>
    <n v="5"/>
    <x v="70"/>
  </r>
  <r>
    <x v="995"/>
    <x v="19"/>
    <s v="Kolkata"/>
    <x v="1"/>
    <x v="164"/>
    <x v="1"/>
    <x v="0"/>
    <x v="0"/>
    <s v="18.2 kmpl"/>
    <n v="18.2"/>
    <x v="3"/>
    <n v="1248"/>
    <x v="0"/>
    <s v="73.74 bhp"/>
    <n v="8"/>
    <x v="479"/>
  </r>
  <r>
    <x v="996"/>
    <x v="14"/>
    <s v="Chennai"/>
    <x v="13"/>
    <x v="1105"/>
    <x v="1"/>
    <x v="0"/>
    <x v="3"/>
    <s v="17.8 kmpl"/>
    <n v="17.8"/>
    <x v="34"/>
    <n v="1399"/>
    <x v="0"/>
    <s v="68 bhp"/>
    <n v="5"/>
    <x v="362"/>
  </r>
  <r>
    <x v="122"/>
    <x v="2"/>
    <s v="Chennai"/>
    <x v="9"/>
    <x v="353"/>
    <x v="2"/>
    <x v="0"/>
    <x v="1"/>
    <s v="10.8 kmpl"/>
    <n v="10.8"/>
    <x v="50"/>
    <n v="2354"/>
    <x v="1"/>
    <s v="152 bhp"/>
    <n v="5"/>
    <x v="204"/>
  </r>
  <r>
    <x v="224"/>
    <x v="2"/>
    <s v="Kochi"/>
    <x v="8"/>
    <x v="1106"/>
    <x v="2"/>
    <x v="0"/>
    <x v="0"/>
    <s v="18.7 kmpl"/>
    <n v="18.7"/>
    <x v="2"/>
    <n v="1199"/>
    <x v="0"/>
    <s v="88.7 bhp"/>
    <n v="5"/>
    <x v="711"/>
  </r>
  <r>
    <x v="997"/>
    <x v="11"/>
    <s v="Delhi"/>
    <x v="6"/>
    <x v="135"/>
    <x v="1"/>
    <x v="1"/>
    <x v="0"/>
    <s v="11.0 kmpl"/>
    <n v="11"/>
    <x v="24"/>
    <n v="2987"/>
    <x v="1"/>
    <s v="258 bhp"/>
    <n v="7"/>
    <x v="712"/>
  </r>
  <r>
    <x v="826"/>
    <x v="1"/>
    <s v="Delhi"/>
    <x v="6"/>
    <x v="1107"/>
    <x v="2"/>
    <x v="0"/>
    <x v="0"/>
    <s v="18.9 kmpl"/>
    <n v="18.899999999999999"/>
    <x v="17"/>
    <n v="1197"/>
    <x v="0"/>
    <s v="81.86 bhp"/>
    <n v="5"/>
    <x v="74"/>
  </r>
  <r>
    <x v="370"/>
    <x v="0"/>
    <s v="Mumbai"/>
    <x v="3"/>
    <x v="137"/>
    <x v="2"/>
    <x v="0"/>
    <x v="0"/>
    <s v="18.5 kmpl"/>
    <n v="18.5"/>
    <x v="17"/>
    <n v="1197"/>
    <x v="0"/>
    <s v="85.80 bhp"/>
    <n v="5"/>
    <x v="72"/>
  </r>
  <r>
    <x v="998"/>
    <x v="6"/>
    <s v="Coimbatore"/>
    <x v="8"/>
    <x v="1108"/>
    <x v="1"/>
    <x v="1"/>
    <x v="0"/>
    <s v="22.0 kmpl"/>
    <n v="22"/>
    <x v="13"/>
    <n v="1498"/>
    <x v="0"/>
    <s v="108.495 bhp"/>
    <n v="5"/>
    <x v="713"/>
  </r>
  <r>
    <x v="907"/>
    <x v="2"/>
    <s v="Mumbai"/>
    <x v="1"/>
    <x v="1109"/>
    <x v="2"/>
    <x v="0"/>
    <x v="0"/>
    <s v="17.4 kmpl"/>
    <n v="17.399999999999999"/>
    <x v="10"/>
    <n v="1497"/>
    <x v="0"/>
    <s v="117.3 bhp"/>
    <n v="5"/>
    <x v="343"/>
  </r>
  <r>
    <x v="999"/>
    <x v="2"/>
    <s v="Kolkata"/>
    <x v="5"/>
    <x v="1110"/>
    <x v="2"/>
    <x v="0"/>
    <x v="0"/>
    <s v="18.7 kmpl"/>
    <n v="18.7"/>
    <x v="2"/>
    <n v="1199"/>
    <x v="0"/>
    <s v="88.7 bhp"/>
    <n v="5"/>
    <x v="251"/>
  </r>
  <r>
    <x v="51"/>
    <x v="0"/>
    <s v="Delhi"/>
    <x v="7"/>
    <x v="28"/>
    <x v="1"/>
    <x v="0"/>
    <x v="0"/>
    <s v="17.8 kmpl"/>
    <n v="17.8"/>
    <x v="3"/>
    <n v="1248"/>
    <x v="0"/>
    <s v="75 bhp"/>
    <n v="5"/>
    <x v="68"/>
  </r>
  <r>
    <x v="399"/>
    <x v="1"/>
    <s v="Kochi"/>
    <x v="8"/>
    <x v="1111"/>
    <x v="1"/>
    <x v="1"/>
    <x v="0"/>
    <s v="17.01 kmpl"/>
    <n v="17.010000000000002"/>
    <x v="1"/>
    <n v="1582"/>
    <x v="0"/>
    <s v="126.2 bhp"/>
    <n v="5"/>
    <x v="714"/>
  </r>
  <r>
    <x v="845"/>
    <x v="3"/>
    <s v="Kochi"/>
    <x v="7"/>
    <x v="1112"/>
    <x v="1"/>
    <x v="1"/>
    <x v="1"/>
    <s v="14.4 kmpl"/>
    <n v="14.4"/>
    <x v="45"/>
    <n v="2967"/>
    <x v="1"/>
    <s v="241.4 bhp"/>
    <n v="5"/>
    <x v="715"/>
  </r>
  <r>
    <x v="295"/>
    <x v="1"/>
    <s v="Kolkata"/>
    <x v="7"/>
    <x v="1113"/>
    <x v="2"/>
    <x v="0"/>
    <x v="0"/>
    <s v="21.1 kmpl"/>
    <n v="21.1"/>
    <x v="5"/>
    <n v="814"/>
    <x v="0"/>
    <s v="55.2 bhp"/>
    <n v="5"/>
    <x v="716"/>
  </r>
  <r>
    <x v="210"/>
    <x v="14"/>
    <s v="Jaipur"/>
    <x v="0"/>
    <x v="35"/>
    <x v="1"/>
    <x v="0"/>
    <x v="1"/>
    <s v="20.0 kmpl"/>
    <n v="20"/>
    <x v="34"/>
    <n v="1399"/>
    <x v="0"/>
    <s v="68 bhp"/>
    <n v="5"/>
    <x v="225"/>
  </r>
  <r>
    <x v="901"/>
    <x v="6"/>
    <s v="Coimbatore"/>
    <x v="6"/>
    <x v="1114"/>
    <x v="2"/>
    <x v="0"/>
    <x v="0"/>
    <s v="17.0 kmpl"/>
    <n v="17"/>
    <x v="23"/>
    <n v="1198"/>
    <x v="0"/>
    <s v="73.75 bhp"/>
    <n v="5"/>
    <x v="693"/>
  </r>
  <r>
    <x v="1000"/>
    <x v="10"/>
    <s v="Kolkata"/>
    <x v="4"/>
    <x v="92"/>
    <x v="1"/>
    <x v="0"/>
    <x v="0"/>
    <s v="21.64 kmpl"/>
    <n v="21.64"/>
    <x v="6"/>
    <n v="1461"/>
    <x v="0"/>
    <s v="84.8 bhp"/>
    <n v="5"/>
    <x v="27"/>
  </r>
  <r>
    <x v="521"/>
    <x v="2"/>
    <s v="Kolkata"/>
    <x v="1"/>
    <x v="145"/>
    <x v="2"/>
    <x v="0"/>
    <x v="0"/>
    <s v="18.7 kmpl"/>
    <n v="18.7"/>
    <x v="2"/>
    <n v="1199"/>
    <x v="0"/>
    <s v="88.7 bhp"/>
    <n v="5"/>
    <x v="119"/>
  </r>
  <r>
    <x v="232"/>
    <x v="1"/>
    <s v="Delhi"/>
    <x v="1"/>
    <x v="106"/>
    <x v="2"/>
    <x v="0"/>
    <x v="0"/>
    <s v="17.0 kmpl"/>
    <n v="17"/>
    <x v="17"/>
    <n v="1197"/>
    <x v="0"/>
    <s v="80 bhp"/>
    <n v="5"/>
    <x v="557"/>
  </r>
  <r>
    <x v="99"/>
    <x v="3"/>
    <s v="Coimbatore"/>
    <x v="3"/>
    <x v="1115"/>
    <x v="1"/>
    <x v="1"/>
    <x v="0"/>
    <s v="14.94 kmpl"/>
    <n v="14.94"/>
    <x v="45"/>
    <n v="2967"/>
    <x v="1"/>
    <s v="241.4 bhp"/>
    <n v="5"/>
    <x v="717"/>
  </r>
  <r>
    <x v="31"/>
    <x v="13"/>
    <s v="Delhi"/>
    <x v="7"/>
    <x v="28"/>
    <x v="1"/>
    <x v="1"/>
    <x v="0"/>
    <s v="11.18 kmpl"/>
    <n v="11.18"/>
    <x v="20"/>
    <n v="2696"/>
    <x v="1"/>
    <s v="184 bhp"/>
    <n v="7"/>
    <x v="718"/>
  </r>
  <r>
    <x v="1001"/>
    <x v="5"/>
    <s v="Ahmedabad"/>
    <x v="8"/>
    <x v="233"/>
    <x v="1"/>
    <x v="1"/>
    <x v="0"/>
    <s v="12.9 kmpl"/>
    <n v="12.9"/>
    <x v="7"/>
    <n v="2755"/>
    <x v="1"/>
    <s v="174.5 bhp"/>
    <n v="7"/>
    <x v="124"/>
  </r>
  <r>
    <x v="402"/>
    <x v="20"/>
    <s v="Kolkata"/>
    <x v="16"/>
    <x v="224"/>
    <x v="1"/>
    <x v="0"/>
    <x v="0"/>
    <s v="18.7 kmpl"/>
    <n v="18.7"/>
    <x v="60"/>
    <n v="1896"/>
    <x v="0"/>
    <s v="66 bhp"/>
    <n v="5"/>
    <x v="112"/>
  </r>
  <r>
    <x v="1002"/>
    <x v="11"/>
    <s v="Hyderabad"/>
    <x v="3"/>
    <x v="1116"/>
    <x v="1"/>
    <x v="1"/>
    <x v="0"/>
    <s v="15.8 kmpl"/>
    <n v="15.8"/>
    <x v="36"/>
    <n v="2148"/>
    <x v="1"/>
    <s v="170 bhp"/>
    <n v="5"/>
    <x v="719"/>
  </r>
  <r>
    <x v="923"/>
    <x v="0"/>
    <s v="Kochi"/>
    <x v="6"/>
    <x v="1117"/>
    <x v="2"/>
    <x v="0"/>
    <x v="0"/>
    <s v="20.73 kmpl"/>
    <n v="20.73"/>
    <x v="51"/>
    <n v="1373"/>
    <x v="0"/>
    <s v="91.1 bhp"/>
    <n v="5"/>
    <x v="720"/>
  </r>
  <r>
    <x v="209"/>
    <x v="0"/>
    <s v="Hyderabad"/>
    <x v="4"/>
    <x v="1118"/>
    <x v="1"/>
    <x v="0"/>
    <x v="1"/>
    <s v="22.9 kmpl"/>
    <n v="22.9"/>
    <x v="3"/>
    <n v="1248"/>
    <x v="0"/>
    <s v="74 bhp"/>
    <n v="5"/>
    <x v="119"/>
  </r>
  <r>
    <x v="1003"/>
    <x v="5"/>
    <s v="Bangalore"/>
    <x v="16"/>
    <x v="57"/>
    <x v="1"/>
    <x v="0"/>
    <x v="3"/>
    <s v="13.1 kmpl"/>
    <n v="13.1"/>
    <x v="97"/>
    <n v="2446"/>
    <x v="1"/>
    <s v="75 bhp"/>
    <n v="10"/>
    <x v="137"/>
  </r>
  <r>
    <x v="1004"/>
    <x v="12"/>
    <s v="Delhi"/>
    <x v="3"/>
    <x v="225"/>
    <x v="1"/>
    <x v="1"/>
    <x v="1"/>
    <s v="16.73 kmpl"/>
    <n v="16.73"/>
    <x v="112"/>
    <n v="2495"/>
    <x v="1"/>
    <s v="218 bhp"/>
    <n v="5"/>
    <x v="287"/>
  </r>
  <r>
    <x v="1005"/>
    <x v="9"/>
    <s v="Kochi"/>
    <x v="4"/>
    <x v="1119"/>
    <x v="1"/>
    <x v="0"/>
    <x v="0"/>
    <s v="10.5 kmpl"/>
    <n v="10.5"/>
    <x v="88"/>
    <n v="2835"/>
    <x v="1"/>
    <s v="116.9 bhp"/>
    <n v="6"/>
    <x v="721"/>
  </r>
  <r>
    <x v="1006"/>
    <x v="5"/>
    <s v="Delhi"/>
    <x v="11"/>
    <x v="57"/>
    <x v="2"/>
    <x v="0"/>
    <x v="0"/>
    <s v="13.4 kmpl"/>
    <n v="13.4"/>
    <x v="68"/>
    <n v="1794"/>
    <x v="0"/>
    <s v="125 bhp"/>
    <n v="5"/>
    <x v="219"/>
  </r>
  <r>
    <x v="0"/>
    <x v="0"/>
    <s v="Ahmedabad"/>
    <x v="5"/>
    <x v="584"/>
    <x v="0"/>
    <x v="0"/>
    <x v="0"/>
    <s v="26.6 km/kg"/>
    <n v="26.6"/>
    <x v="0"/>
    <n v="998"/>
    <x v="0"/>
    <s v="58.16 bhp"/>
    <n v="5"/>
    <x v="46"/>
  </r>
  <r>
    <x v="681"/>
    <x v="0"/>
    <s v="Mumbai"/>
    <x v="4"/>
    <x v="1120"/>
    <x v="2"/>
    <x v="0"/>
    <x v="0"/>
    <s v="16.8 kmpl"/>
    <n v="16.8"/>
    <x v="25"/>
    <n v="796"/>
    <x v="0"/>
    <s v="34.2 bhp"/>
    <n v="8"/>
    <x v="50"/>
  </r>
  <r>
    <x v="627"/>
    <x v="3"/>
    <s v="Kochi"/>
    <x v="7"/>
    <x v="1121"/>
    <x v="1"/>
    <x v="1"/>
    <x v="0"/>
    <s v="17.68 kmpl"/>
    <n v="17.68"/>
    <x v="4"/>
    <n v="1968"/>
    <x v="0"/>
    <s v="174.33 bhp"/>
    <n v="5"/>
    <x v="722"/>
  </r>
  <r>
    <x v="1007"/>
    <x v="1"/>
    <s v="Chennai"/>
    <x v="8"/>
    <x v="2"/>
    <x v="0"/>
    <x v="0"/>
    <x v="0"/>
    <s v="25.0 km/kg"/>
    <n v="25"/>
    <x v="17"/>
    <n v="1197"/>
    <x v="0"/>
    <s v="81.86 bhp"/>
    <n v="5"/>
    <x v="251"/>
  </r>
  <r>
    <x v="445"/>
    <x v="2"/>
    <s v="Coimbatore"/>
    <x v="5"/>
    <x v="1122"/>
    <x v="1"/>
    <x v="0"/>
    <x v="0"/>
    <s v="27.3 kmpl"/>
    <n v="27.3"/>
    <x v="13"/>
    <n v="1498"/>
    <x v="0"/>
    <s v="98.6 bhp"/>
    <n v="5"/>
    <x v="592"/>
  </r>
  <r>
    <x v="1008"/>
    <x v="11"/>
    <s v="Mumbai"/>
    <x v="15"/>
    <x v="13"/>
    <x v="2"/>
    <x v="1"/>
    <x v="1"/>
    <s v="10.5 kmpl"/>
    <n v="10.5"/>
    <x v="35"/>
    <n v="1796"/>
    <x v="0"/>
    <s v="157.7 bhp"/>
    <n v="5"/>
    <x v="44"/>
  </r>
  <r>
    <x v="788"/>
    <x v="2"/>
    <s v="Jaipur"/>
    <x v="14"/>
    <x v="151"/>
    <x v="2"/>
    <x v="0"/>
    <x v="1"/>
    <s v="13.0 kmpl"/>
    <n v="13"/>
    <x v="44"/>
    <n v="1493"/>
    <x v="0"/>
    <s v="100 bhp"/>
    <m/>
    <x v="500"/>
  </r>
  <r>
    <x v="603"/>
    <x v="3"/>
    <s v="Kochi"/>
    <x v="4"/>
    <x v="1123"/>
    <x v="1"/>
    <x v="1"/>
    <x v="0"/>
    <s v="16.55 kmpl"/>
    <n v="16.55"/>
    <x v="4"/>
    <n v="1968"/>
    <x v="0"/>
    <s v="147.51 bhp"/>
    <n v="5"/>
    <x v="723"/>
  </r>
  <r>
    <x v="436"/>
    <x v="0"/>
    <s v="Mumbai"/>
    <x v="3"/>
    <x v="151"/>
    <x v="2"/>
    <x v="0"/>
    <x v="0"/>
    <s v="19.1 kmpl"/>
    <n v="19.100000000000001"/>
    <x v="17"/>
    <n v="1197"/>
    <x v="0"/>
    <s v="85.8 bhp"/>
    <n v="5"/>
    <x v="43"/>
  </r>
  <r>
    <x v="1009"/>
    <x v="0"/>
    <s v="Delhi"/>
    <x v="5"/>
    <x v="1124"/>
    <x v="1"/>
    <x v="0"/>
    <x v="0"/>
    <s v="28.4 kmpl"/>
    <n v="28.4"/>
    <x v="3"/>
    <n v="1248"/>
    <x v="0"/>
    <s v="73.75 bhp"/>
    <n v="5"/>
    <x v="74"/>
  </r>
  <r>
    <x v="70"/>
    <x v="13"/>
    <s v="Pune"/>
    <x v="7"/>
    <x v="652"/>
    <x v="1"/>
    <x v="0"/>
    <x v="0"/>
    <s v="15.1 kmpl"/>
    <n v="15.1"/>
    <x v="11"/>
    <n v="2179"/>
    <x v="1"/>
    <s v="140 bhp"/>
    <n v="7"/>
    <x v="157"/>
  </r>
  <r>
    <x v="207"/>
    <x v="19"/>
    <s v="Kochi"/>
    <x v="3"/>
    <x v="1125"/>
    <x v="2"/>
    <x v="0"/>
    <x v="0"/>
    <s v="18.6 kmpl"/>
    <n v="18.600000000000001"/>
    <x v="2"/>
    <n v="1199"/>
    <x v="0"/>
    <s v="79.4 bhp"/>
    <n v="5"/>
    <x v="724"/>
  </r>
  <r>
    <x v="890"/>
    <x v="14"/>
    <s v="Kochi"/>
    <x v="8"/>
    <x v="1126"/>
    <x v="1"/>
    <x v="0"/>
    <x v="0"/>
    <s v="23.0 kmpl"/>
    <n v="23"/>
    <x v="13"/>
    <n v="1498"/>
    <x v="0"/>
    <s v="98.96 bhp"/>
    <n v="5"/>
    <x v="182"/>
  </r>
  <r>
    <x v="472"/>
    <x v="12"/>
    <s v="Coimbatore"/>
    <x v="8"/>
    <x v="1127"/>
    <x v="1"/>
    <x v="1"/>
    <x v="0"/>
    <s v="14.69 kmpl"/>
    <n v="14.69"/>
    <x v="46"/>
    <n v="2993"/>
    <x v="1"/>
    <s v="258 bhp"/>
    <n v="5"/>
    <x v="725"/>
  </r>
  <r>
    <x v="369"/>
    <x v="3"/>
    <s v="Coimbatore"/>
    <x v="1"/>
    <x v="1128"/>
    <x v="1"/>
    <x v="1"/>
    <x v="1"/>
    <s v="14.16 kmpl"/>
    <n v="14.16"/>
    <x v="4"/>
    <n v="1968"/>
    <x v="0"/>
    <s v="174.3 bhp"/>
    <n v="5"/>
    <x v="395"/>
  </r>
  <r>
    <x v="434"/>
    <x v="12"/>
    <s v="Coimbatore"/>
    <x v="1"/>
    <x v="1129"/>
    <x v="1"/>
    <x v="1"/>
    <x v="1"/>
    <s v="20.68 kmpl"/>
    <n v="20.68"/>
    <x v="15"/>
    <n v="1995"/>
    <x v="0"/>
    <s v="190 bhp"/>
    <n v="5"/>
    <x v="726"/>
  </r>
  <r>
    <x v="728"/>
    <x v="1"/>
    <s v="Mumbai"/>
    <x v="10"/>
    <x v="149"/>
    <x v="2"/>
    <x v="1"/>
    <x v="0"/>
    <s v="19.2 kmpl"/>
    <n v="19.2"/>
    <x v="17"/>
    <n v="1197"/>
    <x v="0"/>
    <s v="80 bhp"/>
    <n v="5"/>
    <x v="110"/>
  </r>
  <r>
    <x v="399"/>
    <x v="1"/>
    <s v="Ahmedabad"/>
    <x v="5"/>
    <x v="316"/>
    <x v="1"/>
    <x v="1"/>
    <x v="0"/>
    <s v="17.01 kmpl"/>
    <n v="17.010000000000002"/>
    <x v="1"/>
    <n v="1582"/>
    <x v="0"/>
    <s v="126.2 bhp"/>
    <n v="5"/>
    <x v="336"/>
  </r>
  <r>
    <x v="49"/>
    <x v="3"/>
    <s v="Chennai"/>
    <x v="7"/>
    <x v="71"/>
    <x v="1"/>
    <x v="1"/>
    <x v="0"/>
    <s v="17.11 kmpl"/>
    <n v="17.11"/>
    <x v="4"/>
    <n v="1968"/>
    <x v="0"/>
    <s v="174.33 bhp"/>
    <n v="5"/>
    <x v="190"/>
  </r>
  <r>
    <x v="458"/>
    <x v="11"/>
    <s v="Mumbai"/>
    <x v="9"/>
    <x v="97"/>
    <x v="2"/>
    <x v="1"/>
    <x v="3"/>
    <s v="10.13 kmpl"/>
    <n v="10.130000000000001"/>
    <x v="87"/>
    <n v="3498"/>
    <x v="5"/>
    <s v="364.9 bhp"/>
    <n v="5"/>
    <x v="727"/>
  </r>
  <r>
    <x v="177"/>
    <x v="1"/>
    <s v="Kolkata"/>
    <x v="3"/>
    <x v="1130"/>
    <x v="2"/>
    <x v="0"/>
    <x v="0"/>
    <s v="20.36 kmpl"/>
    <n v="20.36"/>
    <x v="17"/>
    <n v="1197"/>
    <x v="0"/>
    <s v="78.9 bhp"/>
    <n v="5"/>
    <x v="103"/>
  </r>
  <r>
    <x v="1010"/>
    <x v="14"/>
    <s v="Mumbai"/>
    <x v="8"/>
    <x v="180"/>
    <x v="1"/>
    <x v="0"/>
    <x v="0"/>
    <s v="23.0 kmpl"/>
    <n v="23"/>
    <x v="13"/>
    <n v="1498"/>
    <x v="0"/>
    <s v="98.96 bhp"/>
    <n v="5"/>
    <x v="615"/>
  </r>
  <r>
    <x v="256"/>
    <x v="6"/>
    <s v="Kolkata"/>
    <x v="2"/>
    <x v="30"/>
    <x v="1"/>
    <x v="0"/>
    <x v="0"/>
    <s v="20.54 kmpl"/>
    <n v="20.54"/>
    <x v="8"/>
    <n v="1598"/>
    <x v="0"/>
    <s v="103.6 bhp"/>
    <n v="5"/>
    <x v="360"/>
  </r>
  <r>
    <x v="1011"/>
    <x v="0"/>
    <s v="Jaipur"/>
    <x v="8"/>
    <x v="344"/>
    <x v="1"/>
    <x v="0"/>
    <x v="0"/>
    <s v="28.4 kmpl"/>
    <n v="28.4"/>
    <x v="3"/>
    <n v="1248"/>
    <x v="0"/>
    <s v="73.75 bhp"/>
    <n v="5"/>
    <x v="422"/>
  </r>
  <r>
    <x v="1012"/>
    <x v="13"/>
    <s v="Ahmedabad"/>
    <x v="5"/>
    <x v="353"/>
    <x v="1"/>
    <x v="0"/>
    <x v="0"/>
    <s v="15.4 kmpl"/>
    <n v="15.4"/>
    <x v="58"/>
    <n v="1997"/>
    <x v="0"/>
    <s v="120 bhp"/>
    <n v="7"/>
    <x v="30"/>
  </r>
  <r>
    <x v="162"/>
    <x v="1"/>
    <s v="Coimbatore"/>
    <x v="5"/>
    <x v="1131"/>
    <x v="1"/>
    <x v="0"/>
    <x v="0"/>
    <s v="22.54 kmpl"/>
    <n v="22.54"/>
    <x v="37"/>
    <n v="1396"/>
    <x v="0"/>
    <s v="88.73 bhp"/>
    <n v="5"/>
    <x v="421"/>
  </r>
  <r>
    <x v="39"/>
    <x v="0"/>
    <s v="Chennai"/>
    <x v="11"/>
    <x v="54"/>
    <x v="2"/>
    <x v="0"/>
    <x v="0"/>
    <s v="19.7 kmpl"/>
    <n v="19.7"/>
    <x v="25"/>
    <n v="796"/>
    <x v="0"/>
    <s v="46.3 bhp"/>
    <n v="5"/>
    <x v="597"/>
  </r>
  <r>
    <x v="177"/>
    <x v="1"/>
    <s v="Delhi"/>
    <x v="1"/>
    <x v="1132"/>
    <x v="2"/>
    <x v="0"/>
    <x v="1"/>
    <s v="20.36 kmpl"/>
    <n v="20.36"/>
    <x v="17"/>
    <n v="1197"/>
    <x v="0"/>
    <s v="78.9 bhp"/>
    <n v="5"/>
    <x v="360"/>
  </r>
  <r>
    <x v="867"/>
    <x v="13"/>
    <s v="Kolkata"/>
    <x v="1"/>
    <x v="1133"/>
    <x v="1"/>
    <x v="0"/>
    <x v="1"/>
    <s v="15.4 kmpl"/>
    <n v="15.4"/>
    <x v="11"/>
    <n v="2179"/>
    <x v="1"/>
    <s v="120 bhp"/>
    <n v="7"/>
    <x v="126"/>
  </r>
  <r>
    <x v="1013"/>
    <x v="20"/>
    <s v="Hyderabad"/>
    <x v="0"/>
    <x v="1134"/>
    <x v="1"/>
    <x v="0"/>
    <x v="0"/>
    <s v="19.5 kmpl"/>
    <n v="19.5"/>
    <x v="2"/>
    <n v="1199"/>
    <x v="0"/>
    <s v="75 bhp"/>
    <n v="5"/>
    <x v="159"/>
  </r>
  <r>
    <x v="154"/>
    <x v="12"/>
    <s v="Mumbai"/>
    <x v="3"/>
    <x v="89"/>
    <x v="1"/>
    <x v="1"/>
    <x v="0"/>
    <s v="15.3 kmpl"/>
    <n v="15.3"/>
    <x v="46"/>
    <n v="2993"/>
    <x v="1"/>
    <s v="258 bhp"/>
    <n v="5"/>
    <x v="544"/>
  </r>
  <r>
    <x v="445"/>
    <x v="2"/>
    <s v="Hyderabad"/>
    <x v="5"/>
    <x v="207"/>
    <x v="1"/>
    <x v="0"/>
    <x v="0"/>
    <s v="27.3 kmpl"/>
    <n v="27.3"/>
    <x v="13"/>
    <n v="1498"/>
    <x v="0"/>
    <s v="98.6 bhp"/>
    <n v="5"/>
    <x v="28"/>
  </r>
  <r>
    <x v="574"/>
    <x v="11"/>
    <s v="Mumbai"/>
    <x v="4"/>
    <x v="1022"/>
    <x v="1"/>
    <x v="1"/>
    <x v="0"/>
    <s v="10.0 kmpl"/>
    <n v="10"/>
    <x v="36"/>
    <n v="2148"/>
    <x v="1"/>
    <s v="170 bhp"/>
    <n v="5"/>
    <x v="141"/>
  </r>
  <r>
    <x v="125"/>
    <x v="13"/>
    <s v="Mumbai"/>
    <x v="5"/>
    <x v="1"/>
    <x v="1"/>
    <x v="1"/>
    <x v="0"/>
    <s v="16.0 kmpl"/>
    <n v="16"/>
    <x v="11"/>
    <n v="2179"/>
    <x v="1"/>
    <s v="140 bhp"/>
    <n v="7"/>
    <x v="192"/>
  </r>
  <r>
    <x v="1014"/>
    <x v="2"/>
    <s v="Kochi"/>
    <x v="8"/>
    <x v="1135"/>
    <x v="2"/>
    <x v="1"/>
    <x v="0"/>
    <s v="18.0 kmpl"/>
    <n v="18"/>
    <x v="10"/>
    <n v="1497"/>
    <x v="0"/>
    <s v="117.3 bhp"/>
    <n v="5"/>
    <x v="728"/>
  </r>
  <r>
    <x v="52"/>
    <x v="0"/>
    <s v="Coimbatore"/>
    <x v="7"/>
    <x v="1136"/>
    <x v="1"/>
    <x v="0"/>
    <x v="0"/>
    <s v="22.9 kmpl"/>
    <n v="22.9"/>
    <x v="3"/>
    <n v="1248"/>
    <x v="0"/>
    <s v="74 bhp"/>
    <n v="5"/>
    <x v="729"/>
  </r>
  <r>
    <x v="340"/>
    <x v="11"/>
    <s v="Coimbatore"/>
    <x v="8"/>
    <x v="1137"/>
    <x v="1"/>
    <x v="1"/>
    <x v="0"/>
    <s v="14.84 kmpl"/>
    <n v="14.84"/>
    <x v="14"/>
    <n v="2143"/>
    <x v="1"/>
    <s v="170 bhp"/>
    <n v="5"/>
    <x v="730"/>
  </r>
  <r>
    <x v="249"/>
    <x v="2"/>
    <s v="Mumbai"/>
    <x v="2"/>
    <x v="1138"/>
    <x v="2"/>
    <x v="0"/>
    <x v="0"/>
    <s v="17.0 kmpl"/>
    <n v="17"/>
    <x v="10"/>
    <n v="1497"/>
    <x v="0"/>
    <s v="118 bhp"/>
    <n v="5"/>
    <x v="82"/>
  </r>
  <r>
    <x v="1015"/>
    <x v="7"/>
    <s v="Bangalore"/>
    <x v="7"/>
    <x v="89"/>
    <x v="1"/>
    <x v="0"/>
    <x v="0"/>
    <s v="15.3 kmpl"/>
    <n v="15.3"/>
    <x v="67"/>
    <n v="2956"/>
    <x v="1"/>
    <s v="83.8 bhp"/>
    <n v="7"/>
    <x v="80"/>
  </r>
  <r>
    <x v="979"/>
    <x v="1"/>
    <s v="Delhi"/>
    <x v="3"/>
    <x v="25"/>
    <x v="2"/>
    <x v="0"/>
    <x v="0"/>
    <s v="18.5 kmpl"/>
    <n v="18.5"/>
    <x v="17"/>
    <n v="1197"/>
    <x v="0"/>
    <s v="82.85 bhp"/>
    <n v="5"/>
    <x v="46"/>
  </r>
  <r>
    <x v="1016"/>
    <x v="22"/>
    <s v="Jaipur"/>
    <x v="10"/>
    <x v="256"/>
    <x v="1"/>
    <x v="0"/>
    <x v="1"/>
    <s v="20.4 kmpl"/>
    <n v="20.399999999999999"/>
    <x v="3"/>
    <n v="1248"/>
    <x v="0"/>
    <s v="91.2 bhp"/>
    <n v="5"/>
    <x v="0"/>
  </r>
  <r>
    <x v="883"/>
    <x v="2"/>
    <s v="Bangalore"/>
    <x v="2"/>
    <x v="0"/>
    <x v="2"/>
    <x v="1"/>
    <x v="1"/>
    <s v="12.9 kmpl"/>
    <n v="12.9"/>
    <x v="48"/>
    <n v="1799"/>
    <x v="0"/>
    <s v="130 bhp"/>
    <n v="5"/>
    <x v="44"/>
  </r>
  <r>
    <x v="644"/>
    <x v="1"/>
    <s v="Pune"/>
    <x v="8"/>
    <x v="1139"/>
    <x v="1"/>
    <x v="0"/>
    <x v="0"/>
    <s v="19.67 kmpl"/>
    <n v="19.670000000000002"/>
    <x v="1"/>
    <n v="1582"/>
    <x v="0"/>
    <s v="126.2 bhp"/>
    <n v="5"/>
    <x v="731"/>
  </r>
  <r>
    <x v="1017"/>
    <x v="3"/>
    <s v="Delhi"/>
    <x v="8"/>
    <x v="52"/>
    <x v="1"/>
    <x v="1"/>
    <x v="1"/>
    <s v="20.38 kmpl"/>
    <n v="20.38"/>
    <x v="4"/>
    <n v="1968"/>
    <x v="0"/>
    <s v="143 bhp"/>
    <n v="5"/>
    <x v="732"/>
  </r>
  <r>
    <x v="1018"/>
    <x v="1"/>
    <s v="Delhi"/>
    <x v="4"/>
    <x v="1140"/>
    <x v="2"/>
    <x v="0"/>
    <x v="1"/>
    <s v="17.0 kmpl"/>
    <n v="17"/>
    <x v="53"/>
    <n v="1591"/>
    <x v="0"/>
    <s v="121.3 bhp"/>
    <n v="5"/>
    <x v="90"/>
  </r>
  <r>
    <x v="1019"/>
    <x v="1"/>
    <s v="Hyderabad"/>
    <x v="2"/>
    <x v="5"/>
    <x v="1"/>
    <x v="0"/>
    <x v="0"/>
    <s v="21.9 kmpl"/>
    <n v="21.9"/>
    <x v="37"/>
    <n v="1396"/>
    <x v="0"/>
    <s v="90 bhp"/>
    <n v="5"/>
    <x v="68"/>
  </r>
  <r>
    <x v="585"/>
    <x v="2"/>
    <s v="Kochi"/>
    <x v="1"/>
    <x v="1141"/>
    <x v="1"/>
    <x v="0"/>
    <x v="0"/>
    <s v="24.2 kmpl"/>
    <n v="24.2"/>
    <x v="13"/>
    <n v="1498"/>
    <x v="0"/>
    <s v="98.6 bhp"/>
    <n v="7"/>
    <x v="539"/>
  </r>
  <r>
    <x v="104"/>
    <x v="1"/>
    <s v="Bangalore"/>
    <x v="6"/>
    <x v="5"/>
    <x v="1"/>
    <x v="1"/>
    <x v="0"/>
    <s v="22.32 kmpl"/>
    <n v="22.32"/>
    <x v="1"/>
    <n v="1582"/>
    <x v="0"/>
    <s v="126.32 bhp"/>
    <n v="5"/>
    <x v="28"/>
  </r>
  <r>
    <x v="1020"/>
    <x v="14"/>
    <s v="Chennai"/>
    <x v="13"/>
    <x v="3"/>
    <x v="2"/>
    <x v="0"/>
    <x v="1"/>
    <s v="15.3 kmpl"/>
    <n v="15.3"/>
    <x v="77"/>
    <n v="1596"/>
    <x v="0"/>
    <s v="101 bhp"/>
    <n v="5"/>
    <x v="733"/>
  </r>
  <r>
    <x v="85"/>
    <x v="1"/>
    <s v="Mumbai"/>
    <x v="0"/>
    <x v="28"/>
    <x v="2"/>
    <x v="0"/>
    <x v="0"/>
    <s v="20.36 kmpl"/>
    <n v="20.36"/>
    <x v="17"/>
    <n v="1197"/>
    <x v="0"/>
    <s v="78.9 bhp"/>
    <n v="5"/>
    <x v="75"/>
  </r>
  <r>
    <x v="478"/>
    <x v="0"/>
    <s v="Hyderabad"/>
    <x v="5"/>
    <x v="1142"/>
    <x v="1"/>
    <x v="0"/>
    <x v="0"/>
    <s v="24.3 kmpl"/>
    <n v="24.3"/>
    <x v="3"/>
    <n v="1248"/>
    <x v="0"/>
    <s v="88.5 bhp"/>
    <n v="5"/>
    <x v="734"/>
  </r>
  <r>
    <x v="110"/>
    <x v="5"/>
    <s v="Ahmedabad"/>
    <x v="1"/>
    <x v="71"/>
    <x v="1"/>
    <x v="0"/>
    <x v="0"/>
    <s v="12.99 kmpl"/>
    <n v="12.99"/>
    <x v="18"/>
    <n v="2494"/>
    <x v="1"/>
    <s v="100.6 bhp"/>
    <n v="7"/>
    <x v="336"/>
  </r>
  <r>
    <x v="1021"/>
    <x v="11"/>
    <s v="Pune"/>
    <x v="8"/>
    <x v="30"/>
    <x v="1"/>
    <x v="1"/>
    <x v="0"/>
    <s v="17.9 kmpl"/>
    <n v="17.899999999999999"/>
    <x v="14"/>
    <n v="2143"/>
    <x v="1"/>
    <s v="136 bhp"/>
    <n v="5"/>
    <x v="21"/>
  </r>
  <r>
    <x v="130"/>
    <x v="0"/>
    <s v="Hyderabad"/>
    <x v="13"/>
    <x v="1143"/>
    <x v="2"/>
    <x v="0"/>
    <x v="0"/>
    <s v="19.7 kmpl"/>
    <n v="19.7"/>
    <x v="25"/>
    <n v="796"/>
    <x v="0"/>
    <s v="46.3 bhp"/>
    <n v="5"/>
    <x v="185"/>
  </r>
  <r>
    <x v="516"/>
    <x v="11"/>
    <s v="Chennai"/>
    <x v="4"/>
    <x v="28"/>
    <x v="1"/>
    <x v="1"/>
    <x v="1"/>
    <s v="14.84 kmpl"/>
    <n v="14.84"/>
    <x v="14"/>
    <n v="2143"/>
    <x v="1"/>
    <s v="170 bhp"/>
    <n v="5"/>
    <x v="1"/>
  </r>
  <r>
    <x v="50"/>
    <x v="0"/>
    <s v="Delhi"/>
    <x v="1"/>
    <x v="154"/>
    <x v="1"/>
    <x v="0"/>
    <x v="0"/>
    <s v="22.9 kmpl"/>
    <n v="22.9"/>
    <x v="3"/>
    <n v="1248"/>
    <x v="0"/>
    <s v="74 bhp"/>
    <n v="5"/>
    <x v="39"/>
  </r>
  <r>
    <x v="53"/>
    <x v="1"/>
    <s v="Kochi"/>
    <x v="5"/>
    <x v="1144"/>
    <x v="2"/>
    <x v="0"/>
    <x v="0"/>
    <s v="18.9 kmpl"/>
    <n v="18.899999999999999"/>
    <x v="17"/>
    <n v="1197"/>
    <x v="0"/>
    <s v="82 bhp"/>
    <n v="5"/>
    <x v="116"/>
  </r>
  <r>
    <x v="408"/>
    <x v="5"/>
    <s v="Kochi"/>
    <x v="6"/>
    <x v="1145"/>
    <x v="1"/>
    <x v="1"/>
    <x v="1"/>
    <s v="12.55 kmpl"/>
    <n v="12.55"/>
    <x v="43"/>
    <n v="2982"/>
    <x v="1"/>
    <s v="168.5 bhp"/>
    <n v="7"/>
    <x v="735"/>
  </r>
  <r>
    <x v="1022"/>
    <x v="5"/>
    <s v="Kolkata"/>
    <x v="2"/>
    <x v="1146"/>
    <x v="2"/>
    <x v="0"/>
    <x v="0"/>
    <s v="12.4 kmpl"/>
    <n v="12.4"/>
    <x v="40"/>
    <n v="1998"/>
    <x v="0"/>
    <s v="132 bhp"/>
    <n v="8"/>
    <x v="357"/>
  </r>
  <r>
    <x v="528"/>
    <x v="14"/>
    <s v="Kochi"/>
    <x v="8"/>
    <x v="1147"/>
    <x v="1"/>
    <x v="0"/>
    <x v="0"/>
    <s v="22.77 kmpl"/>
    <n v="22.77"/>
    <x v="13"/>
    <n v="1498"/>
    <x v="0"/>
    <s v="98.59 bhp"/>
    <n v="5"/>
    <x v="184"/>
  </r>
  <r>
    <x v="1023"/>
    <x v="14"/>
    <s v="Pune"/>
    <x v="5"/>
    <x v="25"/>
    <x v="2"/>
    <x v="0"/>
    <x v="0"/>
    <s v="18.16 kmpl"/>
    <n v="18.16"/>
    <x v="47"/>
    <n v="1196"/>
    <x v="0"/>
    <s v="86.8 bhp"/>
    <n v="5"/>
    <x v="35"/>
  </r>
  <r>
    <x v="136"/>
    <x v="5"/>
    <s v="Chennai"/>
    <x v="2"/>
    <x v="1148"/>
    <x v="1"/>
    <x v="0"/>
    <x v="0"/>
    <s v="11.5 kmpl"/>
    <n v="11.5"/>
    <x v="43"/>
    <n v="2982"/>
    <x v="1"/>
    <s v="171 bhp"/>
    <n v="7"/>
    <x v="292"/>
  </r>
  <r>
    <x v="436"/>
    <x v="0"/>
    <s v="Hyderabad"/>
    <x v="3"/>
    <x v="1149"/>
    <x v="2"/>
    <x v="0"/>
    <x v="0"/>
    <s v="19.1 kmpl"/>
    <n v="19.100000000000001"/>
    <x v="17"/>
    <n v="1197"/>
    <x v="0"/>
    <s v="85.8 bhp"/>
    <n v="5"/>
    <x v="204"/>
  </r>
  <r>
    <x v="1024"/>
    <x v="12"/>
    <s v="Coimbatore"/>
    <x v="6"/>
    <x v="1150"/>
    <x v="2"/>
    <x v="1"/>
    <x v="0"/>
    <s v="12.05 kmpl"/>
    <n v="12.05"/>
    <x v="105"/>
    <n v="2979"/>
    <x v="1"/>
    <s v="320 bhp"/>
    <n v="5"/>
    <x v="736"/>
  </r>
  <r>
    <x v="523"/>
    <x v="20"/>
    <s v="Pune"/>
    <x v="3"/>
    <x v="1151"/>
    <x v="2"/>
    <x v="0"/>
    <x v="0"/>
    <s v="13.14 kmpl"/>
    <n v="13.14"/>
    <x v="19"/>
    <n v="1798"/>
    <x v="0"/>
    <s v="160 bhp"/>
    <n v="5"/>
    <x v="46"/>
  </r>
  <r>
    <x v="259"/>
    <x v="0"/>
    <s v="Jaipur"/>
    <x v="10"/>
    <x v="1152"/>
    <x v="2"/>
    <x v="0"/>
    <x v="1"/>
    <s v="18.9 kmpl"/>
    <n v="18.899999999999999"/>
    <x v="22"/>
    <n v="1061"/>
    <x v="0"/>
    <s v="67 bhp"/>
    <n v="5"/>
    <x v="737"/>
  </r>
  <r>
    <x v="415"/>
    <x v="10"/>
    <s v="Kochi"/>
    <x v="4"/>
    <x v="1153"/>
    <x v="1"/>
    <x v="0"/>
    <x v="0"/>
    <s v="19.01 kmpl"/>
    <n v="19.010000000000002"/>
    <x v="6"/>
    <n v="1461"/>
    <x v="0"/>
    <s v="108.45 bhp"/>
    <n v="5"/>
    <x v="738"/>
  </r>
  <r>
    <x v="124"/>
    <x v="0"/>
    <s v="Mumbai"/>
    <x v="1"/>
    <x v="1154"/>
    <x v="2"/>
    <x v="0"/>
    <x v="0"/>
    <s v="20.73 kmpl"/>
    <n v="20.73"/>
    <x v="51"/>
    <n v="1373"/>
    <x v="0"/>
    <s v="91.1 bhp"/>
    <n v="5"/>
    <x v="162"/>
  </r>
  <r>
    <x v="650"/>
    <x v="1"/>
    <s v="Hyderabad"/>
    <x v="3"/>
    <x v="1155"/>
    <x v="1"/>
    <x v="0"/>
    <x v="0"/>
    <s v="22.7 kmpl"/>
    <n v="22.7"/>
    <x v="1"/>
    <n v="1582"/>
    <x v="0"/>
    <s v="126.24 bhp"/>
    <n v="5"/>
    <x v="157"/>
  </r>
  <r>
    <x v="1025"/>
    <x v="20"/>
    <s v="Kolkata"/>
    <x v="1"/>
    <x v="145"/>
    <x v="1"/>
    <x v="1"/>
    <x v="0"/>
    <s v="21.66 kmpl"/>
    <n v="21.66"/>
    <x v="13"/>
    <n v="1498"/>
    <x v="0"/>
    <s v="103.52 bhp"/>
    <n v="5"/>
    <x v="24"/>
  </r>
  <r>
    <x v="516"/>
    <x v="11"/>
    <s v="Hyderabad"/>
    <x v="4"/>
    <x v="149"/>
    <x v="1"/>
    <x v="1"/>
    <x v="0"/>
    <s v="14.84 kmpl"/>
    <n v="14.84"/>
    <x v="14"/>
    <n v="2143"/>
    <x v="1"/>
    <s v="170 bhp"/>
    <n v="5"/>
    <x v="21"/>
  </r>
  <r>
    <x v="279"/>
    <x v="2"/>
    <s v="Mumbai"/>
    <x v="2"/>
    <x v="1156"/>
    <x v="2"/>
    <x v="1"/>
    <x v="0"/>
    <s v="11.7 kmpl"/>
    <n v="11.7"/>
    <x v="50"/>
    <n v="2354"/>
    <x v="1"/>
    <s v="177.6 bhp"/>
    <n v="5"/>
    <x v="412"/>
  </r>
  <r>
    <x v="418"/>
    <x v="0"/>
    <s v="Chennai"/>
    <x v="7"/>
    <x v="1157"/>
    <x v="2"/>
    <x v="0"/>
    <x v="0"/>
    <s v="23.1 kmpl"/>
    <n v="23.1"/>
    <x v="0"/>
    <n v="998"/>
    <x v="0"/>
    <s v="67.04 bhp"/>
    <n v="5"/>
    <x v="229"/>
  </r>
  <r>
    <x v="1024"/>
    <x v="12"/>
    <s v="Bangalore"/>
    <x v="8"/>
    <x v="1158"/>
    <x v="2"/>
    <x v="1"/>
    <x v="0"/>
    <s v="12.05 kmpl"/>
    <n v="12.05"/>
    <x v="105"/>
    <n v="2979"/>
    <x v="1"/>
    <s v="320 bhp"/>
    <n v="5"/>
    <x v="739"/>
  </r>
  <r>
    <x v="1026"/>
    <x v="12"/>
    <s v="Chennai"/>
    <x v="7"/>
    <x v="128"/>
    <x v="1"/>
    <x v="1"/>
    <x v="0"/>
    <s v="22.69 kmpl"/>
    <n v="22.69"/>
    <x v="15"/>
    <n v="1995"/>
    <x v="0"/>
    <s v="190 bhp"/>
    <n v="5"/>
    <x v="740"/>
  </r>
  <r>
    <x v="272"/>
    <x v="6"/>
    <s v="Chennai"/>
    <x v="2"/>
    <x v="1159"/>
    <x v="1"/>
    <x v="0"/>
    <x v="0"/>
    <s v="20.54 kmpl"/>
    <n v="20.54"/>
    <x v="8"/>
    <n v="1598"/>
    <x v="0"/>
    <s v="103.6 bhp"/>
    <n v="5"/>
    <x v="27"/>
  </r>
  <r>
    <x v="303"/>
    <x v="0"/>
    <s v="Pune"/>
    <x v="6"/>
    <x v="117"/>
    <x v="1"/>
    <x v="0"/>
    <x v="0"/>
    <s v="23.4 kmpl"/>
    <n v="23.4"/>
    <x v="3"/>
    <n v="1248"/>
    <x v="0"/>
    <s v="74 bhp"/>
    <n v="5"/>
    <x v="44"/>
  </r>
  <r>
    <x v="532"/>
    <x v="8"/>
    <s v="Mumbai"/>
    <x v="3"/>
    <x v="203"/>
    <x v="1"/>
    <x v="1"/>
    <x v="0"/>
    <s v="12.39 kmpl"/>
    <n v="12.39"/>
    <x v="11"/>
    <n v="2179"/>
    <x v="1"/>
    <s v="147.51 bhp"/>
    <n v="5"/>
    <x v="91"/>
  </r>
  <r>
    <x v="1019"/>
    <x v="1"/>
    <s v="Hyderabad"/>
    <x v="3"/>
    <x v="1160"/>
    <x v="1"/>
    <x v="0"/>
    <x v="0"/>
    <s v="21.9 kmpl"/>
    <n v="21.9"/>
    <x v="37"/>
    <n v="1396"/>
    <x v="0"/>
    <s v="90 bhp"/>
    <n v="5"/>
    <x v="84"/>
  </r>
  <r>
    <x v="1009"/>
    <x v="0"/>
    <s v="Mumbai"/>
    <x v="3"/>
    <x v="197"/>
    <x v="1"/>
    <x v="0"/>
    <x v="1"/>
    <s v="28.4 kmpl"/>
    <n v="28.4"/>
    <x v="3"/>
    <n v="1248"/>
    <x v="0"/>
    <s v="73.75 bhp"/>
    <n v="5"/>
    <x v="24"/>
  </r>
  <r>
    <x v="1027"/>
    <x v="23"/>
    <s v="Kochi"/>
    <x v="6"/>
    <x v="1161"/>
    <x v="1"/>
    <x v="0"/>
    <x v="0"/>
    <s v="17.1 kmpl"/>
    <n v="17.100000000000001"/>
    <x v="85"/>
    <n v="1956"/>
    <x v="0"/>
    <s v="170 bhp"/>
    <n v="5"/>
    <x v="741"/>
  </r>
  <r>
    <x v="3"/>
    <x v="0"/>
    <s v="Hyderabad"/>
    <x v="3"/>
    <x v="1162"/>
    <x v="1"/>
    <x v="0"/>
    <x v="0"/>
    <s v="20.77 kmpl"/>
    <n v="20.77"/>
    <x v="3"/>
    <n v="1248"/>
    <x v="0"/>
    <s v="88.76 bhp"/>
    <n v="7"/>
    <x v="139"/>
  </r>
  <r>
    <x v="837"/>
    <x v="14"/>
    <s v="Bangalore"/>
    <x v="2"/>
    <x v="1163"/>
    <x v="2"/>
    <x v="0"/>
    <x v="0"/>
    <s v="15.6 kmpl"/>
    <n v="15.6"/>
    <x v="47"/>
    <n v="1196"/>
    <x v="0"/>
    <s v="70 bhp"/>
    <n v="5"/>
    <x v="154"/>
  </r>
  <r>
    <x v="771"/>
    <x v="5"/>
    <s v="Coimbatore"/>
    <x v="4"/>
    <x v="1164"/>
    <x v="1"/>
    <x v="0"/>
    <x v="0"/>
    <s v="21.43 kmpl"/>
    <n v="21.43"/>
    <x v="62"/>
    <n v="1364"/>
    <x v="0"/>
    <s v="86.79 bhp"/>
    <n v="5"/>
    <x v="705"/>
  </r>
  <r>
    <x v="1028"/>
    <x v="0"/>
    <s v="Chennai"/>
    <x v="6"/>
    <x v="850"/>
    <x v="1"/>
    <x v="1"/>
    <x v="0"/>
    <s v="24.3 kmpl"/>
    <n v="24.3"/>
    <x v="3"/>
    <n v="1248"/>
    <x v="0"/>
    <s v="88.5 bhp"/>
    <n v="5"/>
    <x v="129"/>
  </r>
  <r>
    <x v="249"/>
    <x v="2"/>
    <s v="Delhi"/>
    <x v="10"/>
    <x v="1165"/>
    <x v="2"/>
    <x v="0"/>
    <x v="0"/>
    <s v="17.0 kmpl"/>
    <n v="17"/>
    <x v="10"/>
    <n v="1497"/>
    <x v="0"/>
    <s v="118 bhp"/>
    <n v="5"/>
    <x v="25"/>
  </r>
  <r>
    <x v="341"/>
    <x v="13"/>
    <s v="Hyderabad"/>
    <x v="1"/>
    <x v="161"/>
    <x v="1"/>
    <x v="0"/>
    <x v="0"/>
    <s v="15.4 kmpl"/>
    <n v="15.4"/>
    <x v="11"/>
    <n v="2179"/>
    <x v="1"/>
    <s v="120 bhp"/>
    <n v="7"/>
    <x v="336"/>
  </r>
  <r>
    <x v="1029"/>
    <x v="1"/>
    <s v="Mumbai"/>
    <x v="7"/>
    <x v="1166"/>
    <x v="2"/>
    <x v="0"/>
    <x v="0"/>
    <s v="20.14 kmpl"/>
    <n v="20.14"/>
    <x v="17"/>
    <n v="1197"/>
    <x v="0"/>
    <s v="81.86 bhp"/>
    <n v="5"/>
    <x v="563"/>
  </r>
  <r>
    <x v="1030"/>
    <x v="11"/>
    <s v="Pune"/>
    <x v="20"/>
    <x v="1037"/>
    <x v="1"/>
    <x v="0"/>
    <x v="0"/>
    <s v="15.0 kmpl"/>
    <n v="15"/>
    <x v="36"/>
    <n v="2148"/>
    <x v="1"/>
    <s v="null bhp"/>
    <n v="5"/>
    <x v="35"/>
  </r>
  <r>
    <x v="1031"/>
    <x v="13"/>
    <s v="Pune"/>
    <x v="11"/>
    <x v="1167"/>
    <x v="2"/>
    <x v="0"/>
    <x v="0"/>
    <s v="15.7 kmpl"/>
    <n v="15.7"/>
    <x v="61"/>
    <n v="1390"/>
    <x v="0"/>
    <s v="75 bhp"/>
    <n v="5"/>
    <x v="293"/>
  </r>
  <r>
    <x v="1032"/>
    <x v="20"/>
    <s v="Pune"/>
    <x v="11"/>
    <x v="1168"/>
    <x v="1"/>
    <x v="0"/>
    <x v="0"/>
    <s v="18.7 kmpl"/>
    <n v="18.7"/>
    <x v="60"/>
    <n v="1896"/>
    <x v="0"/>
    <s v="66 bhp"/>
    <n v="5"/>
    <x v="313"/>
  </r>
  <r>
    <x v="332"/>
    <x v="11"/>
    <s v="Pune"/>
    <x v="7"/>
    <x v="354"/>
    <x v="1"/>
    <x v="1"/>
    <x v="0"/>
    <s v="12.0 kmpl"/>
    <n v="12"/>
    <x v="24"/>
    <n v="2987"/>
    <x v="1"/>
    <s v="224 bhp"/>
    <n v="7"/>
    <x v="742"/>
  </r>
  <r>
    <x v="434"/>
    <x v="12"/>
    <s v="Bangalore"/>
    <x v="5"/>
    <x v="1169"/>
    <x v="1"/>
    <x v="1"/>
    <x v="0"/>
    <s v="20.68 kmpl"/>
    <n v="20.68"/>
    <x v="15"/>
    <n v="1995"/>
    <x v="0"/>
    <s v="190 bhp"/>
    <n v="5"/>
    <x v="262"/>
  </r>
  <r>
    <x v="54"/>
    <x v="6"/>
    <s v="Mumbai"/>
    <x v="1"/>
    <x v="1170"/>
    <x v="2"/>
    <x v="0"/>
    <x v="0"/>
    <s v="15.04 kmpl"/>
    <n v="15.04"/>
    <x v="8"/>
    <n v="1598"/>
    <x v="0"/>
    <s v="103.2 bhp"/>
    <n v="5"/>
    <x v="690"/>
  </r>
  <r>
    <x v="603"/>
    <x v="3"/>
    <s v="Ahmedabad"/>
    <x v="4"/>
    <x v="202"/>
    <x v="1"/>
    <x v="1"/>
    <x v="1"/>
    <s v="16.55 kmpl"/>
    <n v="16.55"/>
    <x v="4"/>
    <n v="1968"/>
    <x v="0"/>
    <s v="147.51 bhp"/>
    <n v="5"/>
    <x v="7"/>
  </r>
  <r>
    <x v="1033"/>
    <x v="14"/>
    <s v="Bangalore"/>
    <x v="10"/>
    <x v="5"/>
    <x v="1"/>
    <x v="0"/>
    <x v="0"/>
    <s v="13.8 kmpl"/>
    <n v="13.8"/>
    <x v="34"/>
    <n v="1399"/>
    <x v="0"/>
    <s v="68 bhp"/>
    <n v="5"/>
    <x v="558"/>
  </r>
  <r>
    <x v="1034"/>
    <x v="1"/>
    <s v="Kochi"/>
    <x v="5"/>
    <x v="1171"/>
    <x v="1"/>
    <x v="0"/>
    <x v="0"/>
    <s v="22.32 kmpl"/>
    <n v="22.32"/>
    <x v="1"/>
    <n v="1582"/>
    <x v="0"/>
    <s v="126.3 bhp"/>
    <n v="5"/>
    <x v="743"/>
  </r>
  <r>
    <x v="755"/>
    <x v="5"/>
    <s v="Hyderabad"/>
    <x v="8"/>
    <x v="193"/>
    <x v="1"/>
    <x v="0"/>
    <x v="0"/>
    <s v="13.68 kmpl"/>
    <n v="13.68"/>
    <x v="33"/>
    <n v="2393"/>
    <x v="1"/>
    <s v="147.8 bhp"/>
    <n v="7"/>
    <x v="51"/>
  </r>
  <r>
    <x v="699"/>
    <x v="1"/>
    <s v="Pune"/>
    <x v="5"/>
    <x v="16"/>
    <x v="2"/>
    <x v="0"/>
    <x v="0"/>
    <s v="18.9 kmpl"/>
    <n v="18.899999999999999"/>
    <x v="17"/>
    <n v="1197"/>
    <x v="0"/>
    <s v="82 bhp"/>
    <n v="5"/>
    <x v="35"/>
  </r>
  <r>
    <x v="651"/>
    <x v="6"/>
    <s v="Mumbai"/>
    <x v="8"/>
    <x v="117"/>
    <x v="2"/>
    <x v="0"/>
    <x v="0"/>
    <s v="17.0 kmpl"/>
    <n v="17"/>
    <x v="23"/>
    <n v="1198"/>
    <x v="0"/>
    <s v="73.75 bhp"/>
    <n v="5"/>
    <x v="15"/>
  </r>
  <r>
    <x v="55"/>
    <x v="10"/>
    <s v="Kolkata"/>
    <x v="8"/>
    <x v="16"/>
    <x v="2"/>
    <x v="0"/>
    <x v="0"/>
    <s v="25.17 kmpl"/>
    <n v="25.17"/>
    <x v="32"/>
    <n v="799"/>
    <x v="0"/>
    <s v="53.3 bhp"/>
    <n v="5"/>
    <x v="514"/>
  </r>
  <r>
    <x v="249"/>
    <x v="2"/>
    <s v="Jaipur"/>
    <x v="2"/>
    <x v="1172"/>
    <x v="2"/>
    <x v="0"/>
    <x v="0"/>
    <s v="17.0 kmpl"/>
    <n v="17"/>
    <x v="10"/>
    <n v="1497"/>
    <x v="0"/>
    <s v="118 bhp"/>
    <n v="5"/>
    <x v="170"/>
  </r>
  <r>
    <x v="838"/>
    <x v="1"/>
    <s v="Kochi"/>
    <x v="6"/>
    <x v="1173"/>
    <x v="2"/>
    <x v="1"/>
    <x v="0"/>
    <s v="18.9 kmpl"/>
    <n v="18.899999999999999"/>
    <x v="17"/>
    <n v="1197"/>
    <x v="0"/>
    <s v="81.86 bhp"/>
    <n v="5"/>
    <x v="744"/>
  </r>
  <r>
    <x v="1035"/>
    <x v="6"/>
    <s v="Chennai"/>
    <x v="5"/>
    <x v="106"/>
    <x v="2"/>
    <x v="0"/>
    <x v="1"/>
    <s v="18.78 kmpl"/>
    <n v="18.78"/>
    <x v="65"/>
    <n v="999"/>
    <x v="0"/>
    <s v="75 bhp"/>
    <n v="5"/>
    <x v="44"/>
  </r>
  <r>
    <x v="12"/>
    <x v="0"/>
    <s v="Coimbatore"/>
    <x v="7"/>
    <x v="1174"/>
    <x v="1"/>
    <x v="0"/>
    <x v="0"/>
    <s v="25.2 kmpl"/>
    <n v="25.2"/>
    <x v="3"/>
    <n v="1248"/>
    <x v="0"/>
    <s v="74 bhp"/>
    <n v="5"/>
    <x v="16"/>
  </r>
  <r>
    <x v="621"/>
    <x v="4"/>
    <s v="Delhi"/>
    <x v="3"/>
    <x v="71"/>
    <x v="1"/>
    <x v="0"/>
    <x v="0"/>
    <s v="21.64 kmpl"/>
    <n v="21.64"/>
    <x v="6"/>
    <n v="1461"/>
    <x v="0"/>
    <s v="84.8 bhp"/>
    <n v="5"/>
    <x v="593"/>
  </r>
  <r>
    <x v="446"/>
    <x v="17"/>
    <s v="Mumbai"/>
    <x v="4"/>
    <x v="1175"/>
    <x v="1"/>
    <x v="1"/>
    <x v="0"/>
    <s v="16.36 kmpl"/>
    <n v="16.36"/>
    <x v="11"/>
    <n v="2179"/>
    <x v="1"/>
    <s v="187.7 bhp"/>
    <n v="5"/>
    <x v="674"/>
  </r>
  <r>
    <x v="648"/>
    <x v="0"/>
    <s v="Pune"/>
    <x v="5"/>
    <x v="164"/>
    <x v="1"/>
    <x v="0"/>
    <x v="0"/>
    <s v="28.09 kmpl"/>
    <n v="28.09"/>
    <x v="3"/>
    <n v="1248"/>
    <x v="0"/>
    <s v="88.5 bhp"/>
    <n v="5"/>
    <x v="126"/>
  </r>
  <r>
    <x v="535"/>
    <x v="3"/>
    <s v="Bangalore"/>
    <x v="2"/>
    <x v="45"/>
    <x v="1"/>
    <x v="1"/>
    <x v="0"/>
    <s v="12.8 kmpl"/>
    <n v="12.8"/>
    <x v="4"/>
    <n v="1968"/>
    <x v="0"/>
    <s v="167.6 bhp"/>
    <n v="5"/>
    <x v="141"/>
  </r>
  <r>
    <x v="837"/>
    <x v="14"/>
    <s v="Pune"/>
    <x v="7"/>
    <x v="1176"/>
    <x v="2"/>
    <x v="0"/>
    <x v="0"/>
    <s v="15.6 kmpl"/>
    <n v="15.6"/>
    <x v="47"/>
    <n v="1196"/>
    <x v="0"/>
    <s v="70.02 bhp"/>
    <n v="5"/>
    <x v="95"/>
  </r>
  <r>
    <x v="212"/>
    <x v="1"/>
    <s v="Bangalore"/>
    <x v="3"/>
    <x v="207"/>
    <x v="1"/>
    <x v="1"/>
    <x v="1"/>
    <s v="11.72 kmpl"/>
    <n v="11.72"/>
    <x v="63"/>
    <n v="2199"/>
    <x v="1"/>
    <s v="194.3 bhp"/>
    <n v="7"/>
    <x v="180"/>
  </r>
  <r>
    <x v="1036"/>
    <x v="13"/>
    <s v="Kolkata"/>
    <x v="4"/>
    <x v="5"/>
    <x v="1"/>
    <x v="0"/>
    <x v="0"/>
    <s v="12.05 kmpl"/>
    <n v="12.05"/>
    <x v="11"/>
    <n v="2179"/>
    <x v="1"/>
    <s v="120 bhp"/>
    <n v="8"/>
    <x v="745"/>
  </r>
  <r>
    <x v="377"/>
    <x v="10"/>
    <s v="Bangalore"/>
    <x v="7"/>
    <x v="1177"/>
    <x v="1"/>
    <x v="0"/>
    <x v="0"/>
    <s v="19.6 kmpl"/>
    <n v="19.600000000000001"/>
    <x v="6"/>
    <n v="1461"/>
    <x v="0"/>
    <s v="108.45 bhp"/>
    <n v="5"/>
    <x v="28"/>
  </r>
  <r>
    <x v="4"/>
    <x v="3"/>
    <s v="Delhi"/>
    <x v="3"/>
    <x v="1178"/>
    <x v="1"/>
    <x v="1"/>
    <x v="0"/>
    <s v="15.2 kmpl"/>
    <n v="15.2"/>
    <x v="4"/>
    <n v="1968"/>
    <x v="0"/>
    <s v="140.8 bhp"/>
    <n v="5"/>
    <x v="55"/>
  </r>
  <r>
    <x v="629"/>
    <x v="0"/>
    <s v="Coimbatore"/>
    <x v="4"/>
    <x v="1179"/>
    <x v="2"/>
    <x v="0"/>
    <x v="0"/>
    <s v="15.1 kmpl"/>
    <n v="15.1"/>
    <x v="47"/>
    <n v="1196"/>
    <x v="0"/>
    <s v="73 bhp"/>
    <n v="7"/>
    <x v="68"/>
  </r>
  <r>
    <x v="1037"/>
    <x v="13"/>
    <s v="Mumbai"/>
    <x v="2"/>
    <x v="171"/>
    <x v="1"/>
    <x v="0"/>
    <x v="1"/>
    <s v="14.0 kmpl"/>
    <n v="14"/>
    <x v="31"/>
    <n v="2498"/>
    <x v="1"/>
    <s v="112 bhp"/>
    <n v="7"/>
    <x v="68"/>
  </r>
  <r>
    <x v="199"/>
    <x v="0"/>
    <s v="Jaipur"/>
    <x v="13"/>
    <x v="1180"/>
    <x v="2"/>
    <x v="0"/>
    <x v="1"/>
    <s v="18.9 kmpl"/>
    <n v="18.899999999999999"/>
    <x v="0"/>
    <n v="998"/>
    <x v="0"/>
    <s v="67.1 bhp"/>
    <n v="5"/>
    <x v="144"/>
  </r>
  <r>
    <x v="34"/>
    <x v="0"/>
    <s v="Chennai"/>
    <x v="14"/>
    <x v="89"/>
    <x v="2"/>
    <x v="0"/>
    <x v="0"/>
    <s v="14.0 kmpl"/>
    <n v="14"/>
    <x v="22"/>
    <n v="1061"/>
    <x v="0"/>
    <s v="64 bhp"/>
    <n v="5"/>
    <x v="146"/>
  </r>
  <r>
    <x v="405"/>
    <x v="0"/>
    <s v="Coimbatore"/>
    <x v="4"/>
    <x v="1181"/>
    <x v="2"/>
    <x v="0"/>
    <x v="0"/>
    <s v="15.5 kmpl"/>
    <n v="15.5"/>
    <x v="80"/>
    <n v="1586"/>
    <x v="0"/>
    <s v="103.3 bhp"/>
    <n v="5"/>
    <x v="746"/>
  </r>
  <r>
    <x v="755"/>
    <x v="5"/>
    <s v="Mumbai"/>
    <x v="5"/>
    <x v="1182"/>
    <x v="1"/>
    <x v="0"/>
    <x v="0"/>
    <s v="13.68 kmpl"/>
    <n v="13.68"/>
    <x v="33"/>
    <n v="2393"/>
    <x v="1"/>
    <s v="147.8 bhp"/>
    <n v="7"/>
    <x v="325"/>
  </r>
  <r>
    <x v="150"/>
    <x v="5"/>
    <s v="Pune"/>
    <x v="1"/>
    <x v="263"/>
    <x v="1"/>
    <x v="0"/>
    <x v="1"/>
    <s v="12.99 kmpl"/>
    <n v="12.99"/>
    <x v="18"/>
    <n v="2494"/>
    <x v="1"/>
    <s v="100.6 bhp"/>
    <n v="7"/>
    <x v="747"/>
  </r>
  <r>
    <x v="38"/>
    <x v="6"/>
    <s v="Kolkata"/>
    <x v="2"/>
    <x v="1183"/>
    <x v="1"/>
    <x v="0"/>
    <x v="0"/>
    <s v="22.07 kmpl"/>
    <n v="22.07"/>
    <x v="2"/>
    <n v="1199"/>
    <x v="0"/>
    <s v="73.9 bhp"/>
    <n v="5"/>
    <x v="418"/>
  </r>
  <r>
    <x v="416"/>
    <x v="5"/>
    <s v="Pune"/>
    <x v="1"/>
    <x v="1148"/>
    <x v="2"/>
    <x v="0"/>
    <x v="1"/>
    <s v="16.78 kmpl"/>
    <n v="16.78"/>
    <x v="82"/>
    <n v="1496"/>
    <x v="0"/>
    <s v="88.73 bhp"/>
    <n v="5"/>
    <x v="43"/>
  </r>
  <r>
    <x v="379"/>
    <x v="14"/>
    <s v="Hyderabad"/>
    <x v="7"/>
    <x v="1184"/>
    <x v="1"/>
    <x v="0"/>
    <x v="0"/>
    <s v="22.7 kmpl"/>
    <n v="22.7"/>
    <x v="13"/>
    <n v="1498"/>
    <x v="0"/>
    <s v="89.84 bhp"/>
    <n v="5"/>
    <x v="123"/>
  </r>
  <r>
    <x v="380"/>
    <x v="1"/>
    <s v="Hyderabad"/>
    <x v="1"/>
    <x v="30"/>
    <x v="1"/>
    <x v="0"/>
    <x v="0"/>
    <s v="24.0 kmpl"/>
    <n v="24"/>
    <x v="30"/>
    <n v="1120"/>
    <x v="0"/>
    <s v="70 bhp"/>
    <n v="5"/>
    <x v="748"/>
  </r>
  <r>
    <x v="1014"/>
    <x v="2"/>
    <s v="Mumbai"/>
    <x v="5"/>
    <x v="827"/>
    <x v="2"/>
    <x v="1"/>
    <x v="0"/>
    <s v="18.0 kmpl"/>
    <n v="18"/>
    <x v="10"/>
    <n v="1497"/>
    <x v="0"/>
    <s v="117.3 bhp"/>
    <n v="5"/>
    <x v="332"/>
  </r>
  <r>
    <x v="1038"/>
    <x v="5"/>
    <s v="Hyderabad"/>
    <x v="9"/>
    <x v="1185"/>
    <x v="1"/>
    <x v="0"/>
    <x v="1"/>
    <s v="12.8 kmpl"/>
    <n v="12.8"/>
    <x v="18"/>
    <n v="2494"/>
    <x v="1"/>
    <s v="102 bhp"/>
    <n v="8"/>
    <x v="285"/>
  </r>
  <r>
    <x v="355"/>
    <x v="1"/>
    <s v="Kolkata"/>
    <x v="3"/>
    <x v="11"/>
    <x v="2"/>
    <x v="0"/>
    <x v="0"/>
    <s v="21.1 kmpl"/>
    <n v="21.1"/>
    <x v="5"/>
    <n v="814"/>
    <x v="0"/>
    <s v="55.2 bhp"/>
    <n v="5"/>
    <x v="558"/>
  </r>
  <r>
    <x v="157"/>
    <x v="1"/>
    <s v="Hyderabad"/>
    <x v="0"/>
    <x v="1186"/>
    <x v="2"/>
    <x v="0"/>
    <x v="0"/>
    <s v="20.36 kmpl"/>
    <n v="20.36"/>
    <x v="17"/>
    <n v="1197"/>
    <x v="0"/>
    <s v="78.9 bhp"/>
    <n v="5"/>
    <x v="70"/>
  </r>
  <r>
    <x v="1039"/>
    <x v="11"/>
    <s v="Bangalore"/>
    <x v="2"/>
    <x v="16"/>
    <x v="2"/>
    <x v="1"/>
    <x v="1"/>
    <s v="12.3 kmpl"/>
    <n v="12.3"/>
    <x v="35"/>
    <n v="1796"/>
    <x v="0"/>
    <s v="185 bhp"/>
    <n v="5"/>
    <x v="270"/>
  </r>
  <r>
    <x v="1040"/>
    <x v="13"/>
    <s v="Hyderabad"/>
    <x v="3"/>
    <x v="5"/>
    <x v="1"/>
    <x v="0"/>
    <x v="0"/>
    <s v="15.96 kmpl"/>
    <n v="15.96"/>
    <x v="74"/>
    <n v="2523"/>
    <x v="1"/>
    <s v="62.1 bhp"/>
    <n v="7"/>
    <x v="479"/>
  </r>
  <r>
    <x v="885"/>
    <x v="20"/>
    <s v="Coimbatore"/>
    <x v="7"/>
    <x v="1187"/>
    <x v="1"/>
    <x v="1"/>
    <x v="0"/>
    <s v="20.0 kmpl"/>
    <n v="20"/>
    <x v="4"/>
    <n v="1968"/>
    <x v="0"/>
    <s v="138.1 bhp"/>
    <n v="5"/>
    <x v="349"/>
  </r>
  <r>
    <x v="449"/>
    <x v="0"/>
    <s v="Ahmedabad"/>
    <x v="1"/>
    <x v="92"/>
    <x v="2"/>
    <x v="0"/>
    <x v="0"/>
    <s v="20.4 kmpl"/>
    <n v="20.399999999999999"/>
    <x v="17"/>
    <n v="1197"/>
    <x v="0"/>
    <s v="81.80 bhp"/>
    <n v="5"/>
    <x v="343"/>
  </r>
  <r>
    <x v="603"/>
    <x v="3"/>
    <s v="Delhi"/>
    <x v="4"/>
    <x v="193"/>
    <x v="1"/>
    <x v="1"/>
    <x v="0"/>
    <s v="16.55 kmpl"/>
    <n v="16.55"/>
    <x v="4"/>
    <n v="1968"/>
    <x v="0"/>
    <s v="147.51 bhp"/>
    <n v="5"/>
    <x v="59"/>
  </r>
  <r>
    <x v="1041"/>
    <x v="14"/>
    <s v="Hyderabad"/>
    <x v="10"/>
    <x v="97"/>
    <x v="1"/>
    <x v="0"/>
    <x v="1"/>
    <s v="17.8 kmpl"/>
    <n v="17.8"/>
    <x v="34"/>
    <n v="1399"/>
    <x v="0"/>
    <s v="68 bhp"/>
    <n v="5"/>
    <x v="471"/>
  </r>
  <r>
    <x v="649"/>
    <x v="0"/>
    <s v="Mumbai"/>
    <x v="11"/>
    <x v="28"/>
    <x v="2"/>
    <x v="0"/>
    <x v="1"/>
    <s v="15.0 kmpl"/>
    <n v="15"/>
    <x v="80"/>
    <n v="1586"/>
    <x v="0"/>
    <s v="104.68 bhp"/>
    <n v="5"/>
    <x v="160"/>
  </r>
  <r>
    <x v="312"/>
    <x v="1"/>
    <s v="Coimbatore"/>
    <x v="8"/>
    <x v="1188"/>
    <x v="2"/>
    <x v="1"/>
    <x v="0"/>
    <s v="18.9 kmpl"/>
    <n v="18.899999999999999"/>
    <x v="17"/>
    <n v="1197"/>
    <x v="0"/>
    <s v="82 bhp"/>
    <n v="5"/>
    <x v="749"/>
  </r>
  <r>
    <x v="1042"/>
    <x v="0"/>
    <s v="Hyderabad"/>
    <x v="3"/>
    <x v="1189"/>
    <x v="2"/>
    <x v="1"/>
    <x v="0"/>
    <s v="17.16 kmpl"/>
    <n v="17.16"/>
    <x v="17"/>
    <n v="1197"/>
    <x v="0"/>
    <s v="85.80 bhp"/>
    <n v="5"/>
    <x v="47"/>
  </r>
  <r>
    <x v="1043"/>
    <x v="13"/>
    <s v="Jaipur"/>
    <x v="4"/>
    <x v="0"/>
    <x v="1"/>
    <x v="0"/>
    <x v="0"/>
    <s v="10.5 kmpl"/>
    <n v="10.5"/>
    <x v="11"/>
    <n v="2179"/>
    <x v="1"/>
    <s v="120 bhp"/>
    <n v="8"/>
    <x v="3"/>
  </r>
  <r>
    <x v="1044"/>
    <x v="13"/>
    <s v="Mumbai"/>
    <x v="7"/>
    <x v="1190"/>
    <x v="1"/>
    <x v="0"/>
    <x v="0"/>
    <s v="15.4 kmpl"/>
    <n v="15.4"/>
    <x v="11"/>
    <n v="2179"/>
    <x v="1"/>
    <s v="120 bhp"/>
    <n v="7"/>
    <x v="750"/>
  </r>
  <r>
    <x v="39"/>
    <x v="0"/>
    <s v="Chennai"/>
    <x v="2"/>
    <x v="5"/>
    <x v="2"/>
    <x v="0"/>
    <x v="0"/>
    <s v="19.7 kmpl"/>
    <n v="19.7"/>
    <x v="25"/>
    <n v="796"/>
    <x v="0"/>
    <s v="46.3 bhp"/>
    <n v="5"/>
    <x v="75"/>
  </r>
  <r>
    <x v="415"/>
    <x v="10"/>
    <s v="Ahmedabad"/>
    <x v="4"/>
    <x v="53"/>
    <x v="1"/>
    <x v="0"/>
    <x v="1"/>
    <s v="19.01 kmpl"/>
    <n v="19.010000000000002"/>
    <x v="6"/>
    <n v="1461"/>
    <x v="0"/>
    <s v="108.45 bhp"/>
    <n v="5"/>
    <x v="8"/>
  </r>
  <r>
    <x v="1045"/>
    <x v="13"/>
    <s v="Hyderabad"/>
    <x v="10"/>
    <x v="180"/>
    <x v="1"/>
    <x v="0"/>
    <x v="0"/>
    <s v="0.0 kmpl"/>
    <n v="0"/>
    <x v="31"/>
    <n v="2498"/>
    <x v="1"/>
    <s v="null bhp"/>
    <n v="6"/>
    <x v="368"/>
  </r>
  <r>
    <x v="493"/>
    <x v="0"/>
    <s v="Mumbai"/>
    <x v="8"/>
    <x v="147"/>
    <x v="2"/>
    <x v="0"/>
    <x v="0"/>
    <s v="20.89 kmpl"/>
    <n v="20.89"/>
    <x v="17"/>
    <n v="1197"/>
    <x v="0"/>
    <s v="81.80 bhp"/>
    <n v="5"/>
    <x v="751"/>
  </r>
  <r>
    <x v="791"/>
    <x v="5"/>
    <s v="Kochi"/>
    <x v="1"/>
    <x v="1191"/>
    <x v="1"/>
    <x v="0"/>
    <x v="0"/>
    <s v="12.99 kmpl"/>
    <n v="12.99"/>
    <x v="18"/>
    <n v="2494"/>
    <x v="1"/>
    <s v="100.6 bhp"/>
    <n v="7"/>
    <x v="752"/>
  </r>
  <r>
    <x v="1046"/>
    <x v="12"/>
    <s v="Kochi"/>
    <x v="1"/>
    <x v="1192"/>
    <x v="1"/>
    <x v="1"/>
    <x v="1"/>
    <s v="16.77 kmpl"/>
    <n v="16.77"/>
    <x v="46"/>
    <n v="2993"/>
    <x v="1"/>
    <s v="261.49 bhp"/>
    <n v="5"/>
    <x v="753"/>
  </r>
  <r>
    <x v="1047"/>
    <x v="1"/>
    <s v="Kolkata"/>
    <x v="10"/>
    <x v="54"/>
    <x v="1"/>
    <x v="0"/>
    <x v="1"/>
    <s v="13.6 kmpl"/>
    <n v="13.6"/>
    <x v="28"/>
    <n v="1991"/>
    <x v="0"/>
    <s v="142 bhp"/>
    <n v="5"/>
    <x v="314"/>
  </r>
  <r>
    <x v="1048"/>
    <x v="10"/>
    <s v="Kochi"/>
    <x v="1"/>
    <x v="1193"/>
    <x v="1"/>
    <x v="0"/>
    <x v="0"/>
    <s v="19.01 kmpl"/>
    <n v="19.010000000000002"/>
    <x v="6"/>
    <n v="1461"/>
    <x v="0"/>
    <s v="108.45 bhp"/>
    <n v="5"/>
    <x v="206"/>
  </r>
  <r>
    <x v="809"/>
    <x v="0"/>
    <s v="Mumbai"/>
    <x v="4"/>
    <x v="25"/>
    <x v="0"/>
    <x v="0"/>
    <x v="0"/>
    <s v="33.54 km/kg"/>
    <n v="33.54"/>
    <x v="0"/>
    <n v="998"/>
    <x v="0"/>
    <s v="67.04 bhp"/>
    <n v="5"/>
    <x v="754"/>
  </r>
  <r>
    <x v="1049"/>
    <x v="3"/>
    <s v="Bangalore"/>
    <x v="7"/>
    <x v="344"/>
    <x v="1"/>
    <x v="1"/>
    <x v="0"/>
    <s v="17.11 kmpl"/>
    <n v="17.11"/>
    <x v="4"/>
    <n v="1968"/>
    <x v="0"/>
    <s v="174.33 bhp"/>
    <n v="5"/>
    <x v="341"/>
  </r>
  <r>
    <x v="1027"/>
    <x v="23"/>
    <s v="Coimbatore"/>
    <x v="6"/>
    <x v="1194"/>
    <x v="1"/>
    <x v="0"/>
    <x v="0"/>
    <s v="17.1 kmpl"/>
    <n v="17.100000000000001"/>
    <x v="85"/>
    <n v="1956"/>
    <x v="0"/>
    <s v="170 bhp"/>
    <n v="5"/>
    <x v="755"/>
  </r>
  <r>
    <x v="1050"/>
    <x v="1"/>
    <s v="Kolkata"/>
    <x v="1"/>
    <x v="1195"/>
    <x v="2"/>
    <x v="0"/>
    <x v="0"/>
    <s v="17.43 kmpl"/>
    <n v="17.43"/>
    <x v="37"/>
    <n v="1396"/>
    <x v="0"/>
    <s v="105.5 bhp"/>
    <n v="5"/>
    <x v="2"/>
  </r>
  <r>
    <x v="403"/>
    <x v="2"/>
    <s v="Pune"/>
    <x v="4"/>
    <x v="186"/>
    <x v="2"/>
    <x v="0"/>
    <x v="0"/>
    <s v="18.0 kmpl"/>
    <n v="18"/>
    <x v="23"/>
    <n v="1198"/>
    <x v="0"/>
    <s v="86.7 bhp"/>
    <n v="5"/>
    <x v="290"/>
  </r>
  <r>
    <x v="1"/>
    <x v="1"/>
    <s v="Chennai"/>
    <x v="1"/>
    <x v="1"/>
    <x v="1"/>
    <x v="0"/>
    <x v="0"/>
    <s v="19.67 kmpl"/>
    <n v="19.670000000000002"/>
    <x v="1"/>
    <n v="1582"/>
    <x v="0"/>
    <s v="126.2 bhp"/>
    <n v="5"/>
    <x v="756"/>
  </r>
  <r>
    <x v="172"/>
    <x v="1"/>
    <s v="Delhi"/>
    <x v="2"/>
    <x v="28"/>
    <x v="2"/>
    <x v="0"/>
    <x v="0"/>
    <s v="19.81 kmpl"/>
    <n v="19.809999999999999"/>
    <x v="41"/>
    <n v="1086"/>
    <x v="0"/>
    <s v="68.05 bhp"/>
    <n v="5"/>
    <x v="75"/>
  </r>
  <r>
    <x v="1051"/>
    <x v="13"/>
    <s v="Delhi"/>
    <x v="5"/>
    <x v="1196"/>
    <x v="1"/>
    <x v="0"/>
    <x v="0"/>
    <s v="18.49 kmpl"/>
    <n v="18.489999999999998"/>
    <x v="44"/>
    <n v="1493"/>
    <x v="0"/>
    <s v="100 bhp"/>
    <n v="7"/>
    <x v="549"/>
  </r>
  <r>
    <x v="436"/>
    <x v="0"/>
    <s v="Pune"/>
    <x v="11"/>
    <x v="1197"/>
    <x v="2"/>
    <x v="0"/>
    <x v="1"/>
    <s v="17.5 kmpl"/>
    <n v="17.5"/>
    <x v="84"/>
    <n v="1298"/>
    <x v="0"/>
    <s v="85.8 bhp"/>
    <n v="5"/>
    <x v="471"/>
  </r>
  <r>
    <x v="1052"/>
    <x v="1"/>
    <s v="Chennai"/>
    <x v="9"/>
    <x v="97"/>
    <x v="2"/>
    <x v="0"/>
    <x v="0"/>
    <s v="13.2 kmpl"/>
    <n v="13.2"/>
    <x v="73"/>
    <n v="1495"/>
    <x v="0"/>
    <s v="94 bhp"/>
    <n v="5"/>
    <x v="81"/>
  </r>
  <r>
    <x v="90"/>
    <x v="13"/>
    <s v="Jaipur"/>
    <x v="7"/>
    <x v="1198"/>
    <x v="1"/>
    <x v="0"/>
    <x v="0"/>
    <s v="15.1 kmpl"/>
    <n v="15.1"/>
    <x v="11"/>
    <n v="2179"/>
    <x v="1"/>
    <s v="140 bhp"/>
    <n v="7"/>
    <x v="157"/>
  </r>
  <r>
    <x v="26"/>
    <x v="0"/>
    <s v="Pune"/>
    <x v="3"/>
    <x v="224"/>
    <x v="2"/>
    <x v="0"/>
    <x v="0"/>
    <s v="20.92 kmpl"/>
    <n v="20.92"/>
    <x v="0"/>
    <n v="998"/>
    <x v="0"/>
    <s v="67.1 bhp"/>
    <n v="5"/>
    <x v="75"/>
  </r>
  <r>
    <x v="207"/>
    <x v="19"/>
    <s v="Pune"/>
    <x v="2"/>
    <x v="54"/>
    <x v="2"/>
    <x v="0"/>
    <x v="1"/>
    <s v="18.6 kmpl"/>
    <n v="18.600000000000001"/>
    <x v="2"/>
    <n v="1199"/>
    <x v="0"/>
    <s v="79.4 bhp"/>
    <n v="5"/>
    <x v="54"/>
  </r>
  <r>
    <x v="32"/>
    <x v="3"/>
    <s v="Mumbai"/>
    <x v="10"/>
    <x v="82"/>
    <x v="1"/>
    <x v="1"/>
    <x v="0"/>
    <s v="12.4 kmpl"/>
    <n v="12.4"/>
    <x v="21"/>
    <n v="2698"/>
    <x v="1"/>
    <s v="179.5 bhp"/>
    <n v="5"/>
    <x v="496"/>
  </r>
  <r>
    <x v="487"/>
    <x v="21"/>
    <s v="Hyderabad"/>
    <x v="8"/>
    <x v="1086"/>
    <x v="1"/>
    <x v="1"/>
    <x v="0"/>
    <s v="20.7 kmpl"/>
    <n v="20.7"/>
    <x v="82"/>
    <n v="1496"/>
    <x v="0"/>
    <s v="113.98 bhp"/>
    <n v="5"/>
    <x v="560"/>
  </r>
  <r>
    <x v="1053"/>
    <x v="0"/>
    <s v="Pune"/>
    <x v="2"/>
    <x v="1199"/>
    <x v="2"/>
    <x v="0"/>
    <x v="0"/>
    <s v="16.1 kmpl"/>
    <n v="16.100000000000001"/>
    <x v="59"/>
    <e v="#VALUE!"/>
    <x v="4"/>
    <m/>
    <m/>
    <x v="360"/>
  </r>
  <r>
    <x v="1054"/>
    <x v="7"/>
    <s v="Chennai"/>
    <x v="1"/>
    <x v="92"/>
    <x v="2"/>
    <x v="0"/>
    <x v="0"/>
    <s v="17.57 kmpl"/>
    <n v="17.57"/>
    <x v="42"/>
    <n v="1193"/>
    <x v="0"/>
    <s v="88.7 bhp"/>
    <n v="5"/>
    <x v="27"/>
  </r>
  <r>
    <x v="894"/>
    <x v="2"/>
    <s v="Kolkata"/>
    <x v="7"/>
    <x v="92"/>
    <x v="1"/>
    <x v="0"/>
    <x v="0"/>
    <s v="26.0 kmpl"/>
    <n v="26"/>
    <x v="13"/>
    <n v="1498"/>
    <x v="0"/>
    <s v="98.6 bhp"/>
    <n v="5"/>
    <x v="80"/>
  </r>
  <r>
    <x v="207"/>
    <x v="19"/>
    <s v="Jaipur"/>
    <x v="0"/>
    <x v="180"/>
    <x v="2"/>
    <x v="0"/>
    <x v="0"/>
    <s v="18.6 kmpl"/>
    <n v="18.600000000000001"/>
    <x v="2"/>
    <n v="1199"/>
    <x v="0"/>
    <s v="79.4 bhp"/>
    <n v="5"/>
    <x v="144"/>
  </r>
  <r>
    <x v="64"/>
    <x v="3"/>
    <s v="Jaipur"/>
    <x v="2"/>
    <x v="216"/>
    <x v="1"/>
    <x v="1"/>
    <x v="1"/>
    <s v="16.55 kmpl"/>
    <n v="16.55"/>
    <x v="4"/>
    <n v="1968"/>
    <x v="0"/>
    <s v="140 bhp"/>
    <n v="5"/>
    <x v="59"/>
  </r>
  <r>
    <x v="1055"/>
    <x v="14"/>
    <s v="Kolkata"/>
    <x v="1"/>
    <x v="1200"/>
    <x v="1"/>
    <x v="0"/>
    <x v="0"/>
    <s v="26.1 kmpl"/>
    <n v="26.1"/>
    <x v="13"/>
    <n v="1498"/>
    <x v="0"/>
    <s v="99 bhp"/>
    <n v="5"/>
    <x v="757"/>
  </r>
  <r>
    <x v="1056"/>
    <x v="1"/>
    <s v="Mumbai"/>
    <x v="7"/>
    <x v="622"/>
    <x v="1"/>
    <x v="1"/>
    <x v="1"/>
    <s v="19.08 kmpl"/>
    <n v="19.079999999999998"/>
    <x v="1"/>
    <n v="1582"/>
    <x v="0"/>
    <s v="126.32 bhp"/>
    <n v="5"/>
    <x v="260"/>
  </r>
  <r>
    <x v="429"/>
    <x v="2"/>
    <s v="Mumbai"/>
    <x v="1"/>
    <x v="1201"/>
    <x v="2"/>
    <x v="1"/>
    <x v="0"/>
    <s v="18.0 kmpl"/>
    <n v="18"/>
    <x v="10"/>
    <n v="1497"/>
    <x v="0"/>
    <s v="117.3 bhp"/>
    <n v="5"/>
    <x v="165"/>
  </r>
  <r>
    <x v="85"/>
    <x v="1"/>
    <s v="Hyderabad"/>
    <x v="3"/>
    <x v="145"/>
    <x v="2"/>
    <x v="0"/>
    <x v="0"/>
    <s v="20.36 kmpl"/>
    <n v="20.36"/>
    <x v="17"/>
    <n v="1197"/>
    <x v="0"/>
    <s v="78.9 bhp"/>
    <n v="5"/>
    <x v="137"/>
  </r>
  <r>
    <x v="1057"/>
    <x v="12"/>
    <s v="Bangalore"/>
    <x v="1"/>
    <x v="54"/>
    <x v="1"/>
    <x v="1"/>
    <x v="1"/>
    <s v="18.56 kmpl"/>
    <n v="18.559999999999999"/>
    <x v="15"/>
    <n v="1995"/>
    <x v="0"/>
    <s v="190 bhp"/>
    <n v="5"/>
    <x v="366"/>
  </r>
  <r>
    <x v="603"/>
    <x v="3"/>
    <s v="Mumbai"/>
    <x v="4"/>
    <x v="1022"/>
    <x v="1"/>
    <x v="1"/>
    <x v="0"/>
    <s v="16.55 kmpl"/>
    <n v="16.55"/>
    <x v="4"/>
    <n v="1968"/>
    <x v="0"/>
    <s v="147.51 bhp"/>
    <n v="5"/>
    <x v="55"/>
  </r>
  <r>
    <x v="697"/>
    <x v="2"/>
    <s v="Hyderabad"/>
    <x v="11"/>
    <x v="1202"/>
    <x v="2"/>
    <x v="1"/>
    <x v="0"/>
    <s v="10.1 kmpl"/>
    <n v="10.1"/>
    <x v="50"/>
    <n v="2354"/>
    <x v="1"/>
    <s v="152 bhp"/>
    <n v="5"/>
    <x v="15"/>
  </r>
  <r>
    <x v="159"/>
    <x v="1"/>
    <s v="Coimbatore"/>
    <x v="5"/>
    <x v="1203"/>
    <x v="2"/>
    <x v="0"/>
    <x v="0"/>
    <s v="18.9 kmpl"/>
    <n v="18.899999999999999"/>
    <x v="17"/>
    <n v="1197"/>
    <x v="0"/>
    <s v="81.86 bhp"/>
    <n v="5"/>
    <x v="695"/>
  </r>
  <r>
    <x v="502"/>
    <x v="0"/>
    <s v="Hyderabad"/>
    <x v="5"/>
    <x v="2"/>
    <x v="1"/>
    <x v="0"/>
    <x v="0"/>
    <s v="28.09 kmpl"/>
    <n v="28.09"/>
    <x v="3"/>
    <n v="1248"/>
    <x v="0"/>
    <s v="88.5 bhp"/>
    <n v="5"/>
    <x v="184"/>
  </r>
  <r>
    <x v="213"/>
    <x v="2"/>
    <s v="Delhi"/>
    <x v="2"/>
    <x v="1204"/>
    <x v="2"/>
    <x v="0"/>
    <x v="0"/>
    <s v="17.4 kmpl"/>
    <n v="17.399999999999999"/>
    <x v="10"/>
    <n v="1497"/>
    <x v="0"/>
    <s v="117.3 bhp"/>
    <n v="5"/>
    <x v="27"/>
  </r>
  <r>
    <x v="1058"/>
    <x v="12"/>
    <s v="Mumbai"/>
    <x v="4"/>
    <x v="82"/>
    <x v="1"/>
    <x v="1"/>
    <x v="0"/>
    <s v="9.52 kmpl"/>
    <n v="9.52"/>
    <x v="46"/>
    <n v="2993"/>
    <x v="1"/>
    <s v="313 bhp"/>
    <n v="4"/>
    <x v="135"/>
  </r>
  <r>
    <x v="556"/>
    <x v="0"/>
    <s v="Mumbai"/>
    <x v="5"/>
    <x v="1205"/>
    <x v="2"/>
    <x v="1"/>
    <x v="0"/>
    <s v="23.1 kmpl"/>
    <n v="23.1"/>
    <x v="0"/>
    <n v="998"/>
    <x v="0"/>
    <s v="67.04 bhp"/>
    <n v="5"/>
    <x v="758"/>
  </r>
  <r>
    <x v="576"/>
    <x v="10"/>
    <s v="Jaipur"/>
    <x v="2"/>
    <x v="1206"/>
    <x v="1"/>
    <x v="1"/>
    <x v="1"/>
    <s v="13.73 kmpl"/>
    <n v="13.73"/>
    <x v="15"/>
    <n v="1995"/>
    <x v="0"/>
    <s v="148 bhp"/>
    <n v="5"/>
    <x v="299"/>
  </r>
  <r>
    <x v="81"/>
    <x v="14"/>
    <s v="Hyderabad"/>
    <x v="4"/>
    <x v="1207"/>
    <x v="1"/>
    <x v="0"/>
    <x v="0"/>
    <s v="20.0 kmpl"/>
    <n v="20"/>
    <x v="34"/>
    <n v="1399"/>
    <x v="0"/>
    <s v="68 bhp"/>
    <n v="5"/>
    <x v="170"/>
  </r>
  <r>
    <x v="28"/>
    <x v="5"/>
    <s v="Chennai"/>
    <x v="13"/>
    <x v="1208"/>
    <x v="1"/>
    <x v="0"/>
    <x v="0"/>
    <s v="12.8 kmpl"/>
    <n v="12.8"/>
    <x v="18"/>
    <n v="2494"/>
    <x v="1"/>
    <s v="102 bhp"/>
    <n v="7"/>
    <x v="123"/>
  </r>
  <r>
    <x v="1009"/>
    <x v="0"/>
    <s v="Kolkata"/>
    <x v="1"/>
    <x v="1209"/>
    <x v="1"/>
    <x v="0"/>
    <x v="0"/>
    <s v="28.4 kmpl"/>
    <n v="28.4"/>
    <x v="3"/>
    <n v="1248"/>
    <x v="0"/>
    <s v="73.75 bhp"/>
    <n v="5"/>
    <x v="90"/>
  </r>
  <r>
    <x v="128"/>
    <x v="11"/>
    <s v="Coimbatore"/>
    <x v="12"/>
    <x v="1210"/>
    <x v="2"/>
    <x v="1"/>
    <x v="0"/>
    <s v="19.0 kmpl"/>
    <n v="19"/>
    <x v="52"/>
    <n v="2996"/>
    <x v="1"/>
    <s v="362.07 bhp"/>
    <n v="2"/>
    <x v="759"/>
  </r>
  <r>
    <x v="1059"/>
    <x v="1"/>
    <s v="Coimbatore"/>
    <x v="15"/>
    <x v="1211"/>
    <x v="2"/>
    <x v="0"/>
    <x v="0"/>
    <s v="0.0 kmpl"/>
    <n v="0"/>
    <x v="59"/>
    <e v="#VALUE!"/>
    <x v="4"/>
    <m/>
    <m/>
    <x v="760"/>
  </r>
  <r>
    <x v="386"/>
    <x v="11"/>
    <s v="Hyderabad"/>
    <x v="4"/>
    <x v="13"/>
    <x v="1"/>
    <x v="1"/>
    <x v="0"/>
    <s v="16.1 kmpl"/>
    <n v="16.100000000000001"/>
    <x v="38"/>
    <n v="1950"/>
    <x v="0"/>
    <s v="194 bhp"/>
    <n v="5"/>
    <x v="544"/>
  </r>
  <r>
    <x v="826"/>
    <x v="1"/>
    <s v="Ahmedabad"/>
    <x v="1"/>
    <x v="1212"/>
    <x v="2"/>
    <x v="0"/>
    <x v="0"/>
    <s v="18.9 kmpl"/>
    <n v="18.899999999999999"/>
    <x v="17"/>
    <n v="1197"/>
    <x v="0"/>
    <s v="81.86 bhp"/>
    <n v="5"/>
    <x v="479"/>
  </r>
  <r>
    <x v="410"/>
    <x v="2"/>
    <s v="Mumbai"/>
    <x v="7"/>
    <x v="1213"/>
    <x v="2"/>
    <x v="0"/>
    <x v="0"/>
    <s v="17.3 kmpl"/>
    <n v="17.3"/>
    <x v="10"/>
    <n v="1497"/>
    <x v="0"/>
    <s v="117.3 bhp"/>
    <n v="7"/>
    <x v="90"/>
  </r>
  <r>
    <x v="1060"/>
    <x v="15"/>
    <s v="Mumbai"/>
    <x v="0"/>
    <x v="30"/>
    <x v="2"/>
    <x v="1"/>
    <x v="1"/>
    <s v="11.9 kmpl"/>
    <n v="11.9"/>
    <x v="39"/>
    <n v="4806"/>
    <x v="2"/>
    <s v="550 bhp"/>
    <n v="5"/>
    <x v="149"/>
  </r>
  <r>
    <x v="1061"/>
    <x v="13"/>
    <s v="Kolkata"/>
    <x v="4"/>
    <x v="7"/>
    <x v="1"/>
    <x v="0"/>
    <x v="0"/>
    <s v="17.21 kmpl"/>
    <n v="17.21"/>
    <x v="44"/>
    <n v="1493"/>
    <x v="0"/>
    <s v="100 bhp"/>
    <n v="7"/>
    <x v="88"/>
  </r>
  <r>
    <x v="1062"/>
    <x v="5"/>
    <s v="Mumbai"/>
    <x v="9"/>
    <x v="193"/>
    <x v="2"/>
    <x v="0"/>
    <x v="3"/>
    <s v="13.4 kmpl"/>
    <n v="13.4"/>
    <x v="68"/>
    <n v="1794"/>
    <x v="0"/>
    <s v="125 bhp"/>
    <n v="5"/>
    <x v="313"/>
  </r>
  <r>
    <x v="1063"/>
    <x v="13"/>
    <s v="Mumbai"/>
    <x v="5"/>
    <x v="1214"/>
    <x v="1"/>
    <x v="0"/>
    <x v="0"/>
    <s v="25.32 kmpl"/>
    <n v="25.32"/>
    <x v="23"/>
    <n v="1198"/>
    <x v="0"/>
    <s v="77 bhp"/>
    <n v="6"/>
    <x v="115"/>
  </r>
  <r>
    <x v="1064"/>
    <x v="12"/>
    <s v="Coimbatore"/>
    <x v="0"/>
    <x v="1215"/>
    <x v="2"/>
    <x v="1"/>
    <x v="1"/>
    <s v="10.9 kmpl"/>
    <n v="10.9"/>
    <x v="49"/>
    <n v="2497"/>
    <x v="1"/>
    <s v="215 bhp"/>
    <n v="5"/>
    <x v="761"/>
  </r>
  <r>
    <x v="248"/>
    <x v="0"/>
    <s v="Jaipur"/>
    <x v="4"/>
    <x v="357"/>
    <x v="2"/>
    <x v="0"/>
    <x v="0"/>
    <s v="22.74 kmpl"/>
    <n v="22.74"/>
    <x v="25"/>
    <n v="796"/>
    <x v="0"/>
    <s v="47.3 bhp"/>
    <n v="5"/>
    <x v="87"/>
  </r>
  <r>
    <x v="339"/>
    <x v="3"/>
    <s v="Pune"/>
    <x v="1"/>
    <x v="14"/>
    <x v="1"/>
    <x v="1"/>
    <x v="0"/>
    <s v="15.73 kmpl"/>
    <n v="15.73"/>
    <x v="4"/>
    <n v="1968"/>
    <x v="0"/>
    <s v="174.33 bhp"/>
    <n v="5"/>
    <x v="140"/>
  </r>
  <r>
    <x v="307"/>
    <x v="5"/>
    <s v="Hyderabad"/>
    <x v="1"/>
    <x v="890"/>
    <x v="1"/>
    <x v="0"/>
    <x v="1"/>
    <s v="23.59 kmpl"/>
    <n v="23.59"/>
    <x v="62"/>
    <n v="1364"/>
    <x v="0"/>
    <s v="67.05 bhp"/>
    <n v="5"/>
    <x v="333"/>
  </r>
  <r>
    <x v="90"/>
    <x v="13"/>
    <s v="Coimbatore"/>
    <x v="5"/>
    <x v="1216"/>
    <x v="1"/>
    <x v="0"/>
    <x v="0"/>
    <s v="15.1 kmpl"/>
    <n v="15.1"/>
    <x v="11"/>
    <n v="2179"/>
    <x v="1"/>
    <s v="140 bhp"/>
    <n v="7"/>
    <x v="762"/>
  </r>
  <r>
    <x v="1065"/>
    <x v="5"/>
    <s v="Hyderabad"/>
    <x v="1"/>
    <x v="1217"/>
    <x v="1"/>
    <x v="0"/>
    <x v="0"/>
    <s v="13.0 kmpl"/>
    <n v="13"/>
    <x v="43"/>
    <n v="2982"/>
    <x v="1"/>
    <s v="168.7 bhp"/>
    <n v="7"/>
    <x v="259"/>
  </r>
  <r>
    <x v="1066"/>
    <x v="7"/>
    <s v="Pune"/>
    <x v="7"/>
    <x v="1"/>
    <x v="0"/>
    <x v="0"/>
    <x v="0"/>
    <s v="24.6 km/kg"/>
    <n v="24.6"/>
    <x v="42"/>
    <n v="1193"/>
    <x v="0"/>
    <s v="55.23 bhp"/>
    <n v="5"/>
    <x v="72"/>
  </r>
  <r>
    <x v="270"/>
    <x v="11"/>
    <s v="Kochi"/>
    <x v="8"/>
    <x v="1218"/>
    <x v="1"/>
    <x v="1"/>
    <x v="0"/>
    <s v="17.9 kmpl"/>
    <n v="17.899999999999999"/>
    <x v="14"/>
    <n v="2143"/>
    <x v="1"/>
    <s v="201.15 bhp"/>
    <n v="5"/>
    <x v="763"/>
  </r>
  <r>
    <x v="236"/>
    <x v="1"/>
    <s v="Jaipur"/>
    <x v="1"/>
    <x v="1219"/>
    <x v="1"/>
    <x v="0"/>
    <x v="0"/>
    <s v="19.67 kmpl"/>
    <n v="19.670000000000002"/>
    <x v="1"/>
    <n v="1582"/>
    <x v="0"/>
    <s v="126.2 bhp"/>
    <n v="5"/>
    <x v="10"/>
  </r>
  <r>
    <x v="253"/>
    <x v="2"/>
    <s v="Pune"/>
    <x v="3"/>
    <x v="11"/>
    <x v="2"/>
    <x v="1"/>
    <x v="0"/>
    <s v="16.8 kmpl"/>
    <n v="16.8"/>
    <x v="10"/>
    <n v="1497"/>
    <x v="0"/>
    <s v="118 bhp"/>
    <n v="5"/>
    <x v="44"/>
  </r>
  <r>
    <x v="931"/>
    <x v="3"/>
    <s v="Hyderabad"/>
    <x v="1"/>
    <x v="164"/>
    <x v="1"/>
    <x v="1"/>
    <x v="0"/>
    <s v="17.11 kmpl"/>
    <n v="17.11"/>
    <x v="4"/>
    <n v="1968"/>
    <x v="0"/>
    <s v="174.33 bhp"/>
    <n v="5"/>
    <x v="341"/>
  </r>
  <r>
    <x v="1067"/>
    <x v="0"/>
    <s v="Kolkata"/>
    <x v="10"/>
    <x v="250"/>
    <x v="2"/>
    <x v="0"/>
    <x v="0"/>
    <s v="17.3 kmpl"/>
    <n v="17.3"/>
    <x v="64"/>
    <n v="993"/>
    <x v="0"/>
    <s v="60 bhp"/>
    <n v="5"/>
    <x v="240"/>
  </r>
  <r>
    <x v="39"/>
    <x v="0"/>
    <s v="Hyderabad"/>
    <x v="2"/>
    <x v="1220"/>
    <x v="2"/>
    <x v="0"/>
    <x v="1"/>
    <s v="19.7 kmpl"/>
    <n v="19.7"/>
    <x v="25"/>
    <n v="796"/>
    <x v="0"/>
    <s v="46.3 bhp"/>
    <n v="5"/>
    <x v="93"/>
  </r>
  <r>
    <x v="949"/>
    <x v="0"/>
    <s v="Kochi"/>
    <x v="6"/>
    <x v="1221"/>
    <x v="2"/>
    <x v="1"/>
    <x v="0"/>
    <s v="21.4 kmpl"/>
    <n v="21.4"/>
    <x v="17"/>
    <n v="1197"/>
    <x v="0"/>
    <s v="83.1 bhp"/>
    <n v="5"/>
    <x v="764"/>
  </r>
  <r>
    <x v="469"/>
    <x v="13"/>
    <s v="Delhi"/>
    <x v="1"/>
    <x v="28"/>
    <x v="1"/>
    <x v="0"/>
    <x v="0"/>
    <s v="16.0 kmpl"/>
    <n v="16"/>
    <x v="11"/>
    <n v="2179"/>
    <x v="1"/>
    <s v="140 bhp"/>
    <n v="7"/>
    <x v="747"/>
  </r>
  <r>
    <x v="1068"/>
    <x v="14"/>
    <s v="Mumbai"/>
    <x v="9"/>
    <x v="1222"/>
    <x v="2"/>
    <x v="0"/>
    <x v="0"/>
    <s v="19.0 kmpl"/>
    <n v="19"/>
    <x v="113"/>
    <n v="1194"/>
    <x v="0"/>
    <s v="94.68 bhp"/>
    <n v="5"/>
    <x v="3"/>
  </r>
  <r>
    <x v="1069"/>
    <x v="1"/>
    <s v="Coimbatore"/>
    <x v="8"/>
    <x v="1223"/>
    <x v="2"/>
    <x v="0"/>
    <x v="0"/>
    <s v="18.6 kmpl"/>
    <n v="18.600000000000001"/>
    <x v="17"/>
    <n v="1197"/>
    <x v="0"/>
    <s v="81.86 bhp"/>
    <n v="5"/>
    <x v="273"/>
  </r>
  <r>
    <x v="201"/>
    <x v="11"/>
    <s v="Coimbatore"/>
    <x v="6"/>
    <x v="1224"/>
    <x v="1"/>
    <x v="1"/>
    <x v="0"/>
    <s v="19.27 kmpl"/>
    <n v="19.27"/>
    <x v="14"/>
    <n v="2143"/>
    <x v="1"/>
    <s v="167.62 bhp"/>
    <n v="5"/>
    <x v="765"/>
  </r>
  <r>
    <x v="907"/>
    <x v="2"/>
    <s v="Delhi"/>
    <x v="7"/>
    <x v="97"/>
    <x v="2"/>
    <x v="0"/>
    <x v="0"/>
    <s v="17.8 kmpl"/>
    <n v="17.8"/>
    <x v="10"/>
    <n v="1497"/>
    <x v="0"/>
    <s v="117.3 bhp"/>
    <n v="5"/>
    <x v="766"/>
  </r>
  <r>
    <x v="575"/>
    <x v="14"/>
    <s v="Mumbai"/>
    <x v="8"/>
    <x v="1086"/>
    <x v="2"/>
    <x v="0"/>
    <x v="0"/>
    <s v="18.88 kmpl"/>
    <n v="18.88"/>
    <x v="92"/>
    <n v="1499"/>
    <x v="0"/>
    <s v="110.4 bhp"/>
    <n v="5"/>
    <x v="442"/>
  </r>
  <r>
    <x v="1070"/>
    <x v="0"/>
    <s v="Kochi"/>
    <x v="8"/>
    <x v="1225"/>
    <x v="2"/>
    <x v="0"/>
    <x v="0"/>
    <s v="21.4 kmpl"/>
    <n v="21.4"/>
    <x v="17"/>
    <n v="1197"/>
    <x v="0"/>
    <s v="83.1 bhp"/>
    <n v="5"/>
    <x v="767"/>
  </r>
  <r>
    <x v="241"/>
    <x v="1"/>
    <s v="Bangalore"/>
    <x v="11"/>
    <x v="490"/>
    <x v="2"/>
    <x v="0"/>
    <x v="0"/>
    <s v="20.36 kmpl"/>
    <n v="20.36"/>
    <x v="17"/>
    <n v="1197"/>
    <x v="0"/>
    <s v="78.9 bhp"/>
    <n v="5"/>
    <x v="54"/>
  </r>
  <r>
    <x v="874"/>
    <x v="5"/>
    <s v="Pune"/>
    <x v="9"/>
    <x v="1226"/>
    <x v="1"/>
    <x v="0"/>
    <x v="1"/>
    <s v="12.8 kmpl"/>
    <n v="12.8"/>
    <x v="18"/>
    <n v="2494"/>
    <x v="1"/>
    <s v="102 bhp"/>
    <n v="8"/>
    <x v="345"/>
  </r>
  <r>
    <x v="1071"/>
    <x v="0"/>
    <s v="Mumbai"/>
    <x v="5"/>
    <x v="1227"/>
    <x v="2"/>
    <x v="0"/>
    <x v="0"/>
    <s v="21.4 kmpl"/>
    <n v="21.4"/>
    <x v="17"/>
    <n v="1197"/>
    <x v="0"/>
    <s v="83.1 bhp"/>
    <n v="5"/>
    <x v="333"/>
  </r>
  <r>
    <x v="250"/>
    <x v="3"/>
    <s v="Hyderabad"/>
    <x v="3"/>
    <x v="151"/>
    <x v="1"/>
    <x v="1"/>
    <x v="0"/>
    <s v="12.07 kmpl"/>
    <n v="12.07"/>
    <x v="45"/>
    <n v="2967"/>
    <x v="1"/>
    <s v="241.4 bhp"/>
    <n v="7"/>
    <x v="277"/>
  </r>
  <r>
    <x v="1072"/>
    <x v="1"/>
    <s v="Delhi"/>
    <x v="3"/>
    <x v="357"/>
    <x v="1"/>
    <x v="1"/>
    <x v="1"/>
    <s v="13.01 kmpl"/>
    <n v="13.01"/>
    <x v="63"/>
    <n v="2199"/>
    <x v="1"/>
    <s v="194.3 bhp"/>
    <n v="7"/>
    <x v="312"/>
  </r>
  <r>
    <x v="786"/>
    <x v="1"/>
    <s v="Coimbatore"/>
    <x v="3"/>
    <x v="1228"/>
    <x v="2"/>
    <x v="0"/>
    <x v="0"/>
    <s v="0.0 kmpl"/>
    <n v="0"/>
    <x v="65"/>
    <n v="999"/>
    <x v="0"/>
    <s v="null bhp"/>
    <n v="5"/>
    <x v="61"/>
  </r>
  <r>
    <x v="1073"/>
    <x v="2"/>
    <s v="Mumbai"/>
    <x v="4"/>
    <x v="145"/>
    <x v="2"/>
    <x v="0"/>
    <x v="0"/>
    <s v="17.0 kmpl"/>
    <n v="17"/>
    <x v="10"/>
    <n v="1497"/>
    <x v="0"/>
    <s v="118 bhp"/>
    <n v="5"/>
    <x v="401"/>
  </r>
  <r>
    <x v="1019"/>
    <x v="1"/>
    <s v="Jaipur"/>
    <x v="3"/>
    <x v="154"/>
    <x v="1"/>
    <x v="0"/>
    <x v="0"/>
    <s v="21.9 kmpl"/>
    <n v="21.9"/>
    <x v="37"/>
    <n v="1396"/>
    <x v="0"/>
    <s v="90 bhp"/>
    <n v="5"/>
    <x v="88"/>
  </r>
  <r>
    <x v="1074"/>
    <x v="13"/>
    <s v="Pune"/>
    <x v="9"/>
    <x v="442"/>
    <x v="1"/>
    <x v="0"/>
    <x v="0"/>
    <s v="13.6 kmpl"/>
    <n v="13.6"/>
    <x v="74"/>
    <n v="2523"/>
    <x v="1"/>
    <s v="63 bhp"/>
    <n v="7"/>
    <x v="86"/>
  </r>
  <r>
    <x v="1001"/>
    <x v="5"/>
    <s v="Pune"/>
    <x v="8"/>
    <x v="137"/>
    <x v="1"/>
    <x v="1"/>
    <x v="0"/>
    <s v="12.9 kmpl"/>
    <n v="12.9"/>
    <x v="7"/>
    <n v="2755"/>
    <x v="1"/>
    <s v="174.5 bhp"/>
    <n v="7"/>
    <x v="768"/>
  </r>
  <r>
    <x v="1064"/>
    <x v="12"/>
    <s v="Bangalore"/>
    <x v="10"/>
    <x v="1229"/>
    <x v="2"/>
    <x v="1"/>
    <x v="1"/>
    <s v="10.9 kmpl"/>
    <n v="10.9"/>
    <x v="49"/>
    <n v="2497"/>
    <x v="1"/>
    <s v="215 bhp"/>
    <n v="5"/>
    <x v="769"/>
  </r>
  <r>
    <x v="329"/>
    <x v="12"/>
    <s v="Kolkata"/>
    <x v="0"/>
    <x v="154"/>
    <x v="1"/>
    <x v="1"/>
    <x v="0"/>
    <s v="16.07 kmpl"/>
    <n v="16.07"/>
    <x v="15"/>
    <n v="1995"/>
    <x v="0"/>
    <s v="181 bhp"/>
    <n v="5"/>
    <x v="28"/>
  </r>
  <r>
    <x v="199"/>
    <x v="0"/>
    <s v="Hyderabad"/>
    <x v="3"/>
    <x v="1230"/>
    <x v="2"/>
    <x v="0"/>
    <x v="0"/>
    <s v="18.9 kmpl"/>
    <n v="18.899999999999999"/>
    <x v="0"/>
    <n v="998"/>
    <x v="0"/>
    <s v="67.1 bhp"/>
    <n v="5"/>
    <x v="242"/>
  </r>
  <r>
    <x v="175"/>
    <x v="0"/>
    <s v="Delhi"/>
    <x v="4"/>
    <x v="264"/>
    <x v="1"/>
    <x v="0"/>
    <x v="0"/>
    <s v="25.47 kmpl"/>
    <n v="25.47"/>
    <x v="3"/>
    <n v="1248"/>
    <x v="0"/>
    <s v="88.50 bhp"/>
    <n v="7"/>
    <x v="34"/>
  </r>
  <r>
    <x v="392"/>
    <x v="8"/>
    <s v="Kochi"/>
    <x v="5"/>
    <x v="1231"/>
    <x v="1"/>
    <x v="1"/>
    <x v="1"/>
    <s v="15.68 kmpl"/>
    <n v="15.68"/>
    <x v="27"/>
    <n v="1999"/>
    <x v="0"/>
    <s v="177 bhp"/>
    <n v="5"/>
    <x v="770"/>
  </r>
  <r>
    <x v="67"/>
    <x v="0"/>
    <s v="Chennai"/>
    <x v="8"/>
    <x v="256"/>
    <x v="1"/>
    <x v="0"/>
    <x v="0"/>
    <s v="24.52 kmpl"/>
    <n v="24.52"/>
    <x v="3"/>
    <n v="1248"/>
    <x v="0"/>
    <s v="88.5 bhp"/>
    <n v="7"/>
    <x v="77"/>
  </r>
  <r>
    <x v="680"/>
    <x v="7"/>
    <s v="Chennai"/>
    <x v="5"/>
    <x v="91"/>
    <x v="1"/>
    <x v="0"/>
    <x v="1"/>
    <s v="25.0 kmpl"/>
    <n v="25"/>
    <x v="37"/>
    <n v="1396"/>
    <x v="0"/>
    <s v="69.01 bhp"/>
    <n v="5"/>
    <x v="5"/>
  </r>
  <r>
    <x v="265"/>
    <x v="0"/>
    <s v="Pune"/>
    <x v="3"/>
    <x v="263"/>
    <x v="2"/>
    <x v="0"/>
    <x v="0"/>
    <s v="20.92 kmpl"/>
    <n v="20.92"/>
    <x v="0"/>
    <n v="998"/>
    <x v="0"/>
    <s v="67.1 bhp"/>
    <n v="5"/>
    <x v="185"/>
  </r>
  <r>
    <x v="295"/>
    <x v="1"/>
    <s v="Coimbatore"/>
    <x v="1"/>
    <x v="1232"/>
    <x v="2"/>
    <x v="0"/>
    <x v="0"/>
    <s v="21.1 kmpl"/>
    <n v="21.1"/>
    <x v="5"/>
    <n v="814"/>
    <x v="0"/>
    <s v="55.2 bhp"/>
    <n v="5"/>
    <x v="505"/>
  </r>
  <r>
    <x v="955"/>
    <x v="14"/>
    <s v="Mumbai"/>
    <x v="0"/>
    <x v="91"/>
    <x v="1"/>
    <x v="1"/>
    <x v="1"/>
    <s v="11.4 kmpl"/>
    <n v="11.4"/>
    <x v="79"/>
    <n v="2953"/>
    <x v="1"/>
    <s v="153.86 bhp"/>
    <n v="7"/>
    <x v="771"/>
  </r>
  <r>
    <x v="1075"/>
    <x v="14"/>
    <s v="Hyderabad"/>
    <x v="6"/>
    <x v="335"/>
    <x v="1"/>
    <x v="1"/>
    <x v="0"/>
    <s v="12.62 kmpl"/>
    <n v="12.62"/>
    <x v="101"/>
    <n v="2198"/>
    <x v="1"/>
    <s v="158 bhp"/>
    <n v="7"/>
    <x v="772"/>
  </r>
  <r>
    <x v="256"/>
    <x v="6"/>
    <s v="Bangalore"/>
    <x v="2"/>
    <x v="256"/>
    <x v="1"/>
    <x v="0"/>
    <x v="0"/>
    <s v="20.54 kmpl"/>
    <n v="20.54"/>
    <x v="8"/>
    <n v="1598"/>
    <x v="0"/>
    <s v="103.6 bhp"/>
    <n v="5"/>
    <x v="119"/>
  </r>
  <r>
    <x v="1076"/>
    <x v="0"/>
    <s v="Mumbai"/>
    <x v="7"/>
    <x v="1233"/>
    <x v="2"/>
    <x v="1"/>
    <x v="0"/>
    <s v="19.12 kmpl"/>
    <n v="19.12"/>
    <x v="51"/>
    <n v="1373"/>
    <x v="0"/>
    <s v="91.1 bhp"/>
    <n v="5"/>
    <x v="481"/>
  </r>
  <r>
    <x v="295"/>
    <x v="1"/>
    <s v="Coimbatore"/>
    <x v="4"/>
    <x v="1234"/>
    <x v="2"/>
    <x v="0"/>
    <x v="1"/>
    <s v="21.1 kmpl"/>
    <n v="21.1"/>
    <x v="5"/>
    <n v="814"/>
    <x v="0"/>
    <s v="55.2 bhp"/>
    <n v="5"/>
    <x v="685"/>
  </r>
  <r>
    <x v="866"/>
    <x v="3"/>
    <s v="Delhi"/>
    <x v="3"/>
    <x v="1235"/>
    <x v="1"/>
    <x v="1"/>
    <x v="1"/>
    <s v="14.16 kmpl"/>
    <n v="14.16"/>
    <x v="4"/>
    <n v="1968"/>
    <x v="0"/>
    <s v="174.3 bhp"/>
    <n v="5"/>
    <x v="14"/>
  </r>
  <r>
    <x v="1077"/>
    <x v="13"/>
    <s v="Coimbatore"/>
    <x v="5"/>
    <x v="1236"/>
    <x v="1"/>
    <x v="0"/>
    <x v="0"/>
    <s v="16.0 kmpl"/>
    <n v="16"/>
    <x v="11"/>
    <n v="2179"/>
    <x v="1"/>
    <s v="140 bhp"/>
    <n v="7"/>
    <x v="59"/>
  </r>
  <r>
    <x v="52"/>
    <x v="0"/>
    <s v="Hyderabad"/>
    <x v="4"/>
    <x v="490"/>
    <x v="1"/>
    <x v="0"/>
    <x v="0"/>
    <s v="28.4 kmpl"/>
    <n v="28.4"/>
    <x v="3"/>
    <n v="1248"/>
    <x v="0"/>
    <s v="74 bhp"/>
    <n v="5"/>
    <x v="316"/>
  </r>
  <r>
    <x v="82"/>
    <x v="0"/>
    <s v="Kolkata"/>
    <x v="2"/>
    <x v="1237"/>
    <x v="1"/>
    <x v="0"/>
    <x v="0"/>
    <s v="21.1 kmpl"/>
    <n v="21.1"/>
    <x v="3"/>
    <n v="1248"/>
    <x v="0"/>
    <s v="73.9 bhp"/>
    <n v="5"/>
    <x v="54"/>
  </r>
  <r>
    <x v="503"/>
    <x v="11"/>
    <s v="Mumbai"/>
    <x v="8"/>
    <x v="1238"/>
    <x v="1"/>
    <x v="1"/>
    <x v="0"/>
    <s v="19.71 kmpl"/>
    <n v="19.71"/>
    <x v="14"/>
    <n v="2143"/>
    <x v="1"/>
    <s v="201.15 bhp"/>
    <n v="5"/>
    <x v="773"/>
  </r>
  <r>
    <x v="415"/>
    <x v="10"/>
    <s v="Kolkata"/>
    <x v="7"/>
    <x v="1239"/>
    <x v="1"/>
    <x v="0"/>
    <x v="0"/>
    <s v="19.01 kmpl"/>
    <n v="19.010000000000002"/>
    <x v="6"/>
    <n v="1461"/>
    <x v="0"/>
    <s v="108.45 bhp"/>
    <n v="5"/>
    <x v="690"/>
  </r>
  <r>
    <x v="436"/>
    <x v="0"/>
    <s v="Kolkata"/>
    <x v="4"/>
    <x v="92"/>
    <x v="2"/>
    <x v="0"/>
    <x v="0"/>
    <s v="19.1 kmpl"/>
    <n v="19.100000000000001"/>
    <x v="17"/>
    <n v="1197"/>
    <x v="0"/>
    <s v="85.8 bhp"/>
    <n v="5"/>
    <x v="155"/>
  </r>
  <r>
    <x v="110"/>
    <x v="5"/>
    <s v="Jaipur"/>
    <x v="7"/>
    <x v="1240"/>
    <x v="1"/>
    <x v="0"/>
    <x v="0"/>
    <s v="12.99 kmpl"/>
    <n v="12.99"/>
    <x v="18"/>
    <n v="2494"/>
    <x v="1"/>
    <s v="100.6 bhp"/>
    <n v="7"/>
    <x v="180"/>
  </r>
  <r>
    <x v="1078"/>
    <x v="1"/>
    <s v="Delhi"/>
    <x v="5"/>
    <x v="1241"/>
    <x v="2"/>
    <x v="0"/>
    <x v="0"/>
    <s v="15.8 kmpl"/>
    <n v="15.8"/>
    <x v="53"/>
    <n v="1591"/>
    <x v="0"/>
    <s v="121.3 bhp"/>
    <n v="5"/>
    <x v="248"/>
  </r>
  <r>
    <x v="738"/>
    <x v="0"/>
    <s v="Ahmedabad"/>
    <x v="7"/>
    <x v="53"/>
    <x v="1"/>
    <x v="0"/>
    <x v="0"/>
    <s v="21.79 kmpl"/>
    <n v="21.79"/>
    <x v="3"/>
    <n v="1248"/>
    <x v="0"/>
    <s v="88.73 bhp"/>
    <n v="5"/>
    <x v="2"/>
  </r>
  <r>
    <x v="90"/>
    <x v="13"/>
    <s v="Kochi"/>
    <x v="7"/>
    <x v="1242"/>
    <x v="1"/>
    <x v="0"/>
    <x v="0"/>
    <s v="15.1 kmpl"/>
    <n v="15.1"/>
    <x v="11"/>
    <n v="2179"/>
    <x v="1"/>
    <s v="140 bhp"/>
    <n v="7"/>
    <x v="774"/>
  </r>
  <r>
    <x v="561"/>
    <x v="2"/>
    <s v="Mumbai"/>
    <x v="8"/>
    <x v="591"/>
    <x v="2"/>
    <x v="1"/>
    <x v="0"/>
    <s v="18.0 kmpl"/>
    <n v="18"/>
    <x v="10"/>
    <n v="1497"/>
    <x v="0"/>
    <s v="117.3 bhp"/>
    <n v="5"/>
    <x v="537"/>
  </r>
  <r>
    <x v="446"/>
    <x v="17"/>
    <s v="Kochi"/>
    <x v="5"/>
    <x v="1243"/>
    <x v="1"/>
    <x v="1"/>
    <x v="0"/>
    <s v="16.36 kmpl"/>
    <n v="16.36"/>
    <x v="11"/>
    <n v="2179"/>
    <x v="1"/>
    <s v="187.7 bhp"/>
    <n v="5"/>
    <x v="775"/>
  </r>
  <r>
    <x v="1041"/>
    <x v="14"/>
    <s v="Pune"/>
    <x v="11"/>
    <x v="1244"/>
    <x v="1"/>
    <x v="0"/>
    <x v="3"/>
    <s v="17.8 kmpl"/>
    <n v="17.8"/>
    <x v="34"/>
    <n v="1399"/>
    <x v="0"/>
    <s v="68 bhp"/>
    <n v="5"/>
    <x v="50"/>
  </r>
  <r>
    <x v="842"/>
    <x v="12"/>
    <s v="Mumbai"/>
    <x v="0"/>
    <x v="197"/>
    <x v="2"/>
    <x v="1"/>
    <x v="0"/>
    <s v="10.8 kmpl"/>
    <n v="10.8"/>
    <x v="49"/>
    <n v="2497"/>
    <x v="1"/>
    <s v="150 bhp"/>
    <n v="5"/>
    <x v="239"/>
  </r>
  <r>
    <x v="1079"/>
    <x v="0"/>
    <s v="Hyderabad"/>
    <x v="0"/>
    <x v="1245"/>
    <x v="1"/>
    <x v="0"/>
    <x v="0"/>
    <s v="17.8 kmpl"/>
    <n v="17.8"/>
    <x v="3"/>
    <n v="1248"/>
    <x v="0"/>
    <s v="null bhp"/>
    <n v="5"/>
    <x v="24"/>
  </r>
  <r>
    <x v="160"/>
    <x v="3"/>
    <s v="Coimbatore"/>
    <x v="7"/>
    <x v="1246"/>
    <x v="1"/>
    <x v="1"/>
    <x v="0"/>
    <s v="17.68 kmpl"/>
    <n v="17.68"/>
    <x v="4"/>
    <n v="1968"/>
    <x v="0"/>
    <s v="174.33 bhp"/>
    <n v="5"/>
    <x v="776"/>
  </r>
  <r>
    <x v="274"/>
    <x v="2"/>
    <s v="Kochi"/>
    <x v="7"/>
    <x v="743"/>
    <x v="2"/>
    <x v="0"/>
    <x v="0"/>
    <s v="18.5 kmpl"/>
    <n v="18.5"/>
    <x v="23"/>
    <n v="1198"/>
    <x v="0"/>
    <s v="86.8 bhp"/>
    <n v="5"/>
    <x v="84"/>
  </r>
  <r>
    <x v="253"/>
    <x v="2"/>
    <s v="Mumbai"/>
    <x v="2"/>
    <x v="81"/>
    <x v="2"/>
    <x v="1"/>
    <x v="0"/>
    <s v="16.8 kmpl"/>
    <n v="16.8"/>
    <x v="10"/>
    <n v="1497"/>
    <x v="0"/>
    <s v="118 bhp"/>
    <n v="5"/>
    <x v="279"/>
  </r>
  <r>
    <x v="288"/>
    <x v="6"/>
    <s v="Bangalore"/>
    <x v="1"/>
    <x v="1247"/>
    <x v="2"/>
    <x v="0"/>
    <x v="3"/>
    <s v="16.47 kmpl"/>
    <n v="16.47"/>
    <x v="23"/>
    <n v="1198"/>
    <x v="0"/>
    <s v="73.9 bhp"/>
    <n v="5"/>
    <x v="251"/>
  </r>
  <r>
    <x v="1080"/>
    <x v="13"/>
    <s v="Pune"/>
    <x v="0"/>
    <x v="1248"/>
    <x v="1"/>
    <x v="0"/>
    <x v="1"/>
    <s v="12.05 kmpl"/>
    <n v="12.05"/>
    <x v="11"/>
    <n v="2179"/>
    <x v="1"/>
    <s v="120 bhp"/>
    <n v="8"/>
    <x v="44"/>
  </r>
  <r>
    <x v="483"/>
    <x v="2"/>
    <s v="Mumbai"/>
    <x v="2"/>
    <x v="490"/>
    <x v="2"/>
    <x v="0"/>
    <x v="0"/>
    <s v="16.8 kmpl"/>
    <n v="16.8"/>
    <x v="10"/>
    <n v="1497"/>
    <x v="0"/>
    <s v="116.3 bhp"/>
    <n v="5"/>
    <x v="72"/>
  </r>
  <r>
    <x v="991"/>
    <x v="20"/>
    <s v="Kochi"/>
    <x v="4"/>
    <x v="1249"/>
    <x v="2"/>
    <x v="0"/>
    <x v="0"/>
    <s v="15.0 kmpl"/>
    <n v="15"/>
    <x v="8"/>
    <n v="1598"/>
    <x v="0"/>
    <s v="103.5 bhp"/>
    <n v="5"/>
    <x v="777"/>
  </r>
  <r>
    <x v="437"/>
    <x v="13"/>
    <s v="Coimbatore"/>
    <x v="5"/>
    <x v="1250"/>
    <x v="1"/>
    <x v="0"/>
    <x v="0"/>
    <s v="16.0 kmpl"/>
    <n v="16"/>
    <x v="11"/>
    <n v="2179"/>
    <x v="1"/>
    <s v="140 bhp"/>
    <n v="7"/>
    <x v="515"/>
  </r>
  <r>
    <x v="1081"/>
    <x v="6"/>
    <s v="Chennai"/>
    <x v="3"/>
    <x v="97"/>
    <x v="1"/>
    <x v="0"/>
    <x v="0"/>
    <s v="15.0 kmpl"/>
    <n v="15"/>
    <x v="60"/>
    <n v="1896"/>
    <x v="0"/>
    <s v="105 bhp"/>
    <n v="5"/>
    <x v="312"/>
  </r>
  <r>
    <x v="353"/>
    <x v="0"/>
    <s v="Hyderabad"/>
    <x v="8"/>
    <x v="1251"/>
    <x v="2"/>
    <x v="1"/>
    <x v="0"/>
    <s v="21.4 kmpl"/>
    <n v="21.4"/>
    <x v="17"/>
    <n v="1197"/>
    <x v="0"/>
    <s v="83.1 bhp"/>
    <n v="5"/>
    <x v="778"/>
  </r>
  <r>
    <x v="522"/>
    <x v="2"/>
    <s v="Jaipur"/>
    <x v="4"/>
    <x v="1252"/>
    <x v="1"/>
    <x v="0"/>
    <x v="0"/>
    <s v="25.8 kmpl"/>
    <n v="25.8"/>
    <x v="13"/>
    <n v="1498"/>
    <x v="0"/>
    <s v="98.6 bhp"/>
    <n v="5"/>
    <x v="27"/>
  </r>
  <r>
    <x v="33"/>
    <x v="6"/>
    <s v="Mumbai"/>
    <x v="1"/>
    <x v="1253"/>
    <x v="2"/>
    <x v="0"/>
    <x v="0"/>
    <s v="15.04 kmpl"/>
    <n v="15.04"/>
    <x v="8"/>
    <n v="1598"/>
    <x v="0"/>
    <s v="103.2 bhp"/>
    <n v="5"/>
    <x v="533"/>
  </r>
  <r>
    <x v="248"/>
    <x v="0"/>
    <s v="Hyderabad"/>
    <x v="1"/>
    <x v="618"/>
    <x v="2"/>
    <x v="0"/>
    <x v="0"/>
    <s v="22.74 kmpl"/>
    <n v="22.74"/>
    <x v="25"/>
    <n v="796"/>
    <x v="0"/>
    <s v="47.3 bhp"/>
    <n v="5"/>
    <x v="54"/>
  </r>
  <r>
    <x v="1082"/>
    <x v="8"/>
    <s v="Mumbai"/>
    <x v="8"/>
    <x v="30"/>
    <x v="1"/>
    <x v="1"/>
    <x v="0"/>
    <s v="18.0 kmpl"/>
    <n v="18"/>
    <x v="46"/>
    <n v="2993"/>
    <x v="1"/>
    <s v="255 bhp"/>
    <n v="7"/>
    <x v="779"/>
  </r>
  <r>
    <x v="429"/>
    <x v="2"/>
    <s v="Delhi"/>
    <x v="1"/>
    <x v="164"/>
    <x v="2"/>
    <x v="1"/>
    <x v="0"/>
    <s v="18.0 kmpl"/>
    <n v="18"/>
    <x v="10"/>
    <n v="1497"/>
    <x v="0"/>
    <s v="117.3 bhp"/>
    <n v="5"/>
    <x v="780"/>
  </r>
  <r>
    <x v="1083"/>
    <x v="4"/>
    <s v="Mumbai"/>
    <x v="7"/>
    <x v="164"/>
    <x v="1"/>
    <x v="0"/>
    <x v="0"/>
    <s v="19.01 kmpl"/>
    <n v="19.010000000000002"/>
    <x v="6"/>
    <n v="1461"/>
    <x v="0"/>
    <s v="108.5 bhp"/>
    <n v="5"/>
    <x v="139"/>
  </r>
  <r>
    <x v="39"/>
    <x v="0"/>
    <s v="Mumbai"/>
    <x v="11"/>
    <x v="1254"/>
    <x v="2"/>
    <x v="0"/>
    <x v="0"/>
    <s v="19.7 kmpl"/>
    <n v="19.7"/>
    <x v="25"/>
    <n v="796"/>
    <x v="0"/>
    <s v="46.3 bhp"/>
    <n v="5"/>
    <x v="263"/>
  </r>
  <r>
    <x v="691"/>
    <x v="5"/>
    <s v="Bangalore"/>
    <x v="1"/>
    <x v="1255"/>
    <x v="1"/>
    <x v="0"/>
    <x v="0"/>
    <s v="14.24 kmpl"/>
    <n v="14.24"/>
    <x v="7"/>
    <n v="2755"/>
    <x v="1"/>
    <s v="174.5 bhp"/>
    <n v="7"/>
    <x v="141"/>
  </r>
  <r>
    <x v="1019"/>
    <x v="1"/>
    <s v="Kolkata"/>
    <x v="3"/>
    <x v="11"/>
    <x v="1"/>
    <x v="0"/>
    <x v="0"/>
    <s v="21.9 kmpl"/>
    <n v="21.9"/>
    <x v="37"/>
    <n v="1396"/>
    <x v="0"/>
    <s v="90 bhp"/>
    <n v="5"/>
    <x v="659"/>
  </r>
  <r>
    <x v="60"/>
    <x v="14"/>
    <s v="Hyderabad"/>
    <x v="4"/>
    <x v="54"/>
    <x v="1"/>
    <x v="0"/>
    <x v="0"/>
    <s v="20.0 kmpl"/>
    <n v="20"/>
    <x v="34"/>
    <n v="1399"/>
    <x v="0"/>
    <s v="68 bhp"/>
    <n v="5"/>
    <x v="88"/>
  </r>
  <r>
    <x v="35"/>
    <x v="0"/>
    <s v="Ahmedabad"/>
    <x v="8"/>
    <x v="256"/>
    <x v="1"/>
    <x v="0"/>
    <x v="0"/>
    <s v="24.3 kmpl"/>
    <n v="24.3"/>
    <x v="3"/>
    <n v="1248"/>
    <x v="0"/>
    <s v="88.5 bhp"/>
    <n v="5"/>
    <x v="299"/>
  </r>
  <r>
    <x v="171"/>
    <x v="1"/>
    <s v="Chennai"/>
    <x v="3"/>
    <x v="442"/>
    <x v="1"/>
    <x v="0"/>
    <x v="3"/>
    <s v="22.32 kmpl"/>
    <n v="22.32"/>
    <x v="1"/>
    <n v="1582"/>
    <x v="0"/>
    <s v="126.32 bhp"/>
    <n v="5"/>
    <x v="27"/>
  </r>
  <r>
    <x v="1084"/>
    <x v="1"/>
    <s v="Mumbai"/>
    <x v="5"/>
    <x v="59"/>
    <x v="2"/>
    <x v="1"/>
    <x v="0"/>
    <s v="12.95 kmpl"/>
    <n v="12.95"/>
    <x v="27"/>
    <n v="1999"/>
    <x v="0"/>
    <s v="152.88 bhp"/>
    <n v="5"/>
    <x v="236"/>
  </r>
  <r>
    <x v="82"/>
    <x v="0"/>
    <s v="Coimbatore"/>
    <x v="4"/>
    <x v="1256"/>
    <x v="1"/>
    <x v="0"/>
    <x v="0"/>
    <s v="21.1 kmpl"/>
    <n v="21.1"/>
    <x v="3"/>
    <n v="1248"/>
    <x v="0"/>
    <s v="73.9 bhp"/>
    <n v="5"/>
    <x v="602"/>
  </r>
  <r>
    <x v="1085"/>
    <x v="3"/>
    <s v="Mumbai"/>
    <x v="2"/>
    <x v="254"/>
    <x v="2"/>
    <x v="1"/>
    <x v="0"/>
    <s v="10.8 kmpl"/>
    <n v="10.8"/>
    <x v="16"/>
    <n v="1984"/>
    <x v="0"/>
    <s v="132 bhp"/>
    <n v="5"/>
    <x v="336"/>
  </r>
  <r>
    <x v="1086"/>
    <x v="11"/>
    <s v="Kochi"/>
    <x v="5"/>
    <x v="1257"/>
    <x v="1"/>
    <x v="1"/>
    <x v="0"/>
    <s v="13.0 kmpl"/>
    <n v="13"/>
    <x v="14"/>
    <n v="2143"/>
    <x v="1"/>
    <s v="204 bhp"/>
    <n v="5"/>
    <x v="781"/>
  </r>
  <r>
    <x v="1087"/>
    <x v="10"/>
    <s v="Jaipur"/>
    <x v="1"/>
    <x v="97"/>
    <x v="1"/>
    <x v="0"/>
    <x v="0"/>
    <s v="19.87 kmpl"/>
    <n v="19.87"/>
    <x v="6"/>
    <n v="1461"/>
    <x v="0"/>
    <s v="83.8 bhp"/>
    <n v="5"/>
    <x v="139"/>
  </r>
  <r>
    <x v="1088"/>
    <x v="2"/>
    <s v="Mumbai"/>
    <x v="7"/>
    <x v="410"/>
    <x v="2"/>
    <x v="1"/>
    <x v="0"/>
    <s v="15.5 kmpl"/>
    <n v="15.5"/>
    <x v="23"/>
    <n v="1198"/>
    <x v="0"/>
    <s v="86.7 bhp"/>
    <n v="5"/>
    <x v="119"/>
  </r>
  <r>
    <x v="1089"/>
    <x v="18"/>
    <s v="Coimbatore"/>
    <x v="5"/>
    <x v="1258"/>
    <x v="1"/>
    <x v="1"/>
    <x v="0"/>
    <s v="9.0 kmpl"/>
    <n v="9"/>
    <x v="16"/>
    <n v="1984"/>
    <x v="0"/>
    <s v="181 bhp"/>
    <n v="5"/>
    <x v="782"/>
  </r>
  <r>
    <x v="1090"/>
    <x v="0"/>
    <s v="Mumbai"/>
    <x v="2"/>
    <x v="335"/>
    <x v="2"/>
    <x v="0"/>
    <x v="1"/>
    <s v="17.5 kmpl"/>
    <n v="17.5"/>
    <x v="17"/>
    <n v="1197"/>
    <x v="0"/>
    <s v="85.8 bhp"/>
    <n v="5"/>
    <x v="242"/>
  </r>
  <r>
    <x v="202"/>
    <x v="0"/>
    <s v="Kolkata"/>
    <x v="5"/>
    <x v="1259"/>
    <x v="2"/>
    <x v="0"/>
    <x v="0"/>
    <s v="22.5 kmpl"/>
    <n v="22.5"/>
    <x v="0"/>
    <n v="998"/>
    <x v="0"/>
    <s v="67.04 bhp"/>
    <n v="5"/>
    <x v="47"/>
  </r>
  <r>
    <x v="1091"/>
    <x v="0"/>
    <s v="Coimbatore"/>
    <x v="8"/>
    <x v="1260"/>
    <x v="2"/>
    <x v="0"/>
    <x v="0"/>
    <s v="16.8 kmpl"/>
    <n v="16.8"/>
    <x v="25"/>
    <n v="796"/>
    <x v="0"/>
    <s v="34.2 bhp"/>
    <n v="5"/>
    <x v="783"/>
  </r>
  <r>
    <x v="1092"/>
    <x v="0"/>
    <s v="Delhi"/>
    <x v="2"/>
    <x v="5"/>
    <x v="1"/>
    <x v="0"/>
    <x v="0"/>
    <s v="21.5 kmpl"/>
    <n v="21.5"/>
    <x v="3"/>
    <n v="1248"/>
    <x v="0"/>
    <s v="88.8 bhp"/>
    <n v="5"/>
    <x v="54"/>
  </r>
  <r>
    <x v="1093"/>
    <x v="14"/>
    <s v="Ahmedabad"/>
    <x v="4"/>
    <x v="618"/>
    <x v="1"/>
    <x v="0"/>
    <x v="1"/>
    <s v="23.5 kmpl"/>
    <n v="23.5"/>
    <x v="13"/>
    <n v="1498"/>
    <x v="0"/>
    <s v="90 bhp"/>
    <n v="5"/>
    <x v="6"/>
  </r>
  <r>
    <x v="625"/>
    <x v="5"/>
    <s v="Delhi"/>
    <x v="1"/>
    <x v="16"/>
    <x v="2"/>
    <x v="1"/>
    <x v="0"/>
    <s v="19.16 kmpl"/>
    <n v="19.16"/>
    <x v="18"/>
    <n v="2494"/>
    <x v="1"/>
    <s v="158.2 bhp"/>
    <n v="5"/>
    <x v="341"/>
  </r>
  <r>
    <x v="202"/>
    <x v="0"/>
    <s v="Mumbai"/>
    <x v="0"/>
    <x v="254"/>
    <x v="2"/>
    <x v="0"/>
    <x v="1"/>
    <s v="22.5 kmpl"/>
    <n v="22.5"/>
    <x v="0"/>
    <n v="998"/>
    <x v="0"/>
    <s v="67.04 bhp"/>
    <n v="5"/>
    <x v="0"/>
  </r>
  <r>
    <x v="1094"/>
    <x v="11"/>
    <s v="Bangalore"/>
    <x v="14"/>
    <x v="25"/>
    <x v="1"/>
    <x v="1"/>
    <x v="0"/>
    <s v="11.0 kmpl"/>
    <n v="11"/>
    <x v="24"/>
    <n v="2987"/>
    <x v="1"/>
    <s v="198.5 bhp"/>
    <n v="5"/>
    <x v="53"/>
  </r>
  <r>
    <x v="1095"/>
    <x v="0"/>
    <s v="Jaipur"/>
    <x v="6"/>
    <x v="1261"/>
    <x v="2"/>
    <x v="1"/>
    <x v="0"/>
    <s v="21.4 kmpl"/>
    <n v="21.4"/>
    <x v="17"/>
    <n v="1197"/>
    <x v="0"/>
    <s v="83.1 bhp"/>
    <n v="5"/>
    <x v="28"/>
  </r>
  <r>
    <x v="224"/>
    <x v="2"/>
    <s v="Hyderabad"/>
    <x v="5"/>
    <x v="1262"/>
    <x v="2"/>
    <x v="0"/>
    <x v="0"/>
    <s v="18.7 kmpl"/>
    <n v="18.7"/>
    <x v="2"/>
    <n v="1199"/>
    <x v="0"/>
    <s v="88.7 bhp"/>
    <n v="5"/>
    <x v="419"/>
  </r>
  <r>
    <x v="1096"/>
    <x v="13"/>
    <s v="Pune"/>
    <x v="8"/>
    <x v="1263"/>
    <x v="1"/>
    <x v="1"/>
    <x v="0"/>
    <s v="15.4 kmpl"/>
    <n v="15.4"/>
    <x v="11"/>
    <n v="2179"/>
    <x v="1"/>
    <s v="120 bhp"/>
    <n v="7"/>
    <x v="53"/>
  </r>
  <r>
    <x v="1097"/>
    <x v="6"/>
    <s v="Mumbai"/>
    <x v="7"/>
    <x v="1264"/>
    <x v="2"/>
    <x v="0"/>
    <x v="0"/>
    <s v="16.47 kmpl"/>
    <n v="16.47"/>
    <x v="23"/>
    <n v="1198"/>
    <x v="0"/>
    <s v="74 bhp"/>
    <n v="5"/>
    <x v="2"/>
  </r>
  <r>
    <x v="1098"/>
    <x v="1"/>
    <s v="Kolkata"/>
    <x v="1"/>
    <x v="30"/>
    <x v="2"/>
    <x v="0"/>
    <x v="0"/>
    <s v="17.0 kmpl"/>
    <n v="17"/>
    <x v="17"/>
    <n v="1197"/>
    <x v="0"/>
    <s v="80 bhp"/>
    <n v="5"/>
    <x v="229"/>
  </r>
  <r>
    <x v="1099"/>
    <x v="5"/>
    <s v="Mumbai"/>
    <x v="0"/>
    <x v="1265"/>
    <x v="2"/>
    <x v="1"/>
    <x v="0"/>
    <s v="12.1 kmpl"/>
    <n v="12.1"/>
    <x v="81"/>
    <n v="2362"/>
    <x v="1"/>
    <s v="164.7 bhp"/>
    <n v="5"/>
    <x v="2"/>
  </r>
  <r>
    <x v="202"/>
    <x v="0"/>
    <s v="Hyderabad"/>
    <x v="1"/>
    <x v="1266"/>
    <x v="2"/>
    <x v="0"/>
    <x v="0"/>
    <s v="18.9 kmpl"/>
    <n v="18.899999999999999"/>
    <x v="0"/>
    <n v="998"/>
    <x v="0"/>
    <s v="67.1 bhp"/>
    <n v="5"/>
    <x v="479"/>
  </r>
  <r>
    <x v="1100"/>
    <x v="12"/>
    <s v="Pune"/>
    <x v="6"/>
    <x v="440"/>
    <x v="1"/>
    <x v="1"/>
    <x v="0"/>
    <s v="18.12 kmpl"/>
    <n v="18.12"/>
    <x v="15"/>
    <n v="1995"/>
    <x v="0"/>
    <s v="190 bhp"/>
    <n v="5"/>
    <x v="784"/>
  </r>
  <r>
    <x v="526"/>
    <x v="0"/>
    <s v="Chennai"/>
    <x v="5"/>
    <x v="81"/>
    <x v="2"/>
    <x v="1"/>
    <x v="0"/>
    <s v="24.07 kmpl"/>
    <n v="24.07"/>
    <x v="0"/>
    <n v="998"/>
    <x v="0"/>
    <s v="67.1 bhp"/>
    <n v="5"/>
    <x v="229"/>
  </r>
  <r>
    <x v="340"/>
    <x v="11"/>
    <s v="Delhi"/>
    <x v="4"/>
    <x v="1267"/>
    <x v="1"/>
    <x v="1"/>
    <x v="0"/>
    <s v="14.84 kmpl"/>
    <n v="14.84"/>
    <x v="14"/>
    <n v="2143"/>
    <x v="1"/>
    <s v="170 bhp"/>
    <n v="5"/>
    <x v="59"/>
  </r>
  <r>
    <x v="308"/>
    <x v="0"/>
    <s v="Delhi"/>
    <x v="4"/>
    <x v="65"/>
    <x v="2"/>
    <x v="0"/>
    <x v="0"/>
    <s v="24.7 kmpl"/>
    <n v="24.7"/>
    <x v="25"/>
    <n v="796"/>
    <x v="0"/>
    <s v="47.3 bhp"/>
    <n v="5"/>
    <x v="75"/>
  </r>
  <r>
    <x v="421"/>
    <x v="0"/>
    <s v="Mumbai"/>
    <x v="3"/>
    <x v="233"/>
    <x v="2"/>
    <x v="0"/>
    <x v="0"/>
    <s v="18.6 kmpl"/>
    <n v="18.600000000000001"/>
    <x v="17"/>
    <n v="1197"/>
    <x v="0"/>
    <s v="85.8 bhp"/>
    <n v="5"/>
    <x v="137"/>
  </r>
  <r>
    <x v="1101"/>
    <x v="19"/>
    <s v="Kolkata"/>
    <x v="7"/>
    <x v="335"/>
    <x v="2"/>
    <x v="0"/>
    <x v="0"/>
    <s v="18.2 kmpl"/>
    <n v="18.2"/>
    <x v="2"/>
    <n v="1199"/>
    <x v="0"/>
    <s v="82.5 bhp"/>
    <n v="5"/>
    <x v="159"/>
  </r>
  <r>
    <x v="708"/>
    <x v="1"/>
    <s v="Ahmedabad"/>
    <x v="10"/>
    <x v="264"/>
    <x v="1"/>
    <x v="0"/>
    <x v="1"/>
    <s v="23.0 kmpl"/>
    <n v="23"/>
    <x v="37"/>
    <n v="1396"/>
    <x v="0"/>
    <s v="90 bhp"/>
    <n v="5"/>
    <x v="84"/>
  </r>
  <r>
    <x v="1102"/>
    <x v="20"/>
    <s v="Delhi"/>
    <x v="3"/>
    <x v="125"/>
    <x v="1"/>
    <x v="1"/>
    <x v="0"/>
    <s v="11.9 kmpl"/>
    <n v="11.9"/>
    <x v="70"/>
    <n v="2496"/>
    <x v="1"/>
    <s v="163.2 bhp"/>
    <n v="5"/>
    <x v="29"/>
  </r>
  <r>
    <x v="1103"/>
    <x v="5"/>
    <s v="Kochi"/>
    <x v="4"/>
    <x v="1268"/>
    <x v="1"/>
    <x v="0"/>
    <x v="0"/>
    <s v="21.43 kmpl"/>
    <n v="21.43"/>
    <x v="62"/>
    <n v="1364"/>
    <x v="0"/>
    <s v="87.2 bhp"/>
    <n v="5"/>
    <x v="785"/>
  </r>
  <r>
    <x v="87"/>
    <x v="5"/>
    <s v="Hyderabad"/>
    <x v="1"/>
    <x v="1065"/>
    <x v="1"/>
    <x v="0"/>
    <x v="0"/>
    <s v="13.0 kmpl"/>
    <n v="13"/>
    <x v="43"/>
    <n v="2982"/>
    <x v="1"/>
    <s v="168.5 bhp"/>
    <n v="7"/>
    <x v="270"/>
  </r>
  <r>
    <x v="1104"/>
    <x v="20"/>
    <s v="Pune"/>
    <x v="4"/>
    <x v="1269"/>
    <x v="2"/>
    <x v="1"/>
    <x v="0"/>
    <s v="14.3 kmpl"/>
    <n v="14.3"/>
    <x v="8"/>
    <n v="1598"/>
    <x v="0"/>
    <s v="103.52 bhp"/>
    <n v="5"/>
    <x v="119"/>
  </r>
  <r>
    <x v="1105"/>
    <x v="2"/>
    <s v="Mumbai"/>
    <x v="8"/>
    <x v="166"/>
    <x v="2"/>
    <x v="1"/>
    <x v="0"/>
    <s v="16.5 kmpl"/>
    <n v="16.5"/>
    <x v="23"/>
    <n v="1198"/>
    <x v="0"/>
    <s v="86.8 bhp"/>
    <n v="5"/>
    <x v="16"/>
  </r>
  <r>
    <x v="288"/>
    <x v="6"/>
    <s v="Jaipur"/>
    <x v="2"/>
    <x v="2"/>
    <x v="2"/>
    <x v="0"/>
    <x v="0"/>
    <s v="16.47 kmpl"/>
    <n v="16.47"/>
    <x v="23"/>
    <n v="1198"/>
    <x v="0"/>
    <s v="73.9 bhp"/>
    <n v="5"/>
    <x v="754"/>
  </r>
  <r>
    <x v="288"/>
    <x v="6"/>
    <s v="Delhi"/>
    <x v="0"/>
    <x v="54"/>
    <x v="2"/>
    <x v="0"/>
    <x v="0"/>
    <s v="16.47 kmpl"/>
    <n v="16.47"/>
    <x v="23"/>
    <n v="1198"/>
    <x v="0"/>
    <s v="73.9 bhp"/>
    <n v="5"/>
    <x v="471"/>
  </r>
  <r>
    <x v="1106"/>
    <x v="0"/>
    <s v="Pune"/>
    <x v="9"/>
    <x v="106"/>
    <x v="2"/>
    <x v="0"/>
    <x v="3"/>
    <s v="18.2 kmpl"/>
    <n v="18.2"/>
    <x v="0"/>
    <n v="998"/>
    <x v="0"/>
    <s v="67.1 bhp"/>
    <n v="5"/>
    <x v="67"/>
  </r>
  <r>
    <x v="1107"/>
    <x v="5"/>
    <s v="Kochi"/>
    <x v="5"/>
    <x v="1270"/>
    <x v="1"/>
    <x v="0"/>
    <x v="0"/>
    <s v="23.59 kmpl"/>
    <n v="23.59"/>
    <x v="62"/>
    <n v="1364"/>
    <x v="0"/>
    <s v="67.06 bhp"/>
    <n v="5"/>
    <x v="786"/>
  </r>
  <r>
    <x v="90"/>
    <x v="13"/>
    <s v="Ahmedabad"/>
    <x v="7"/>
    <x v="193"/>
    <x v="1"/>
    <x v="0"/>
    <x v="1"/>
    <s v="15.1 kmpl"/>
    <n v="15.1"/>
    <x v="11"/>
    <n v="2179"/>
    <x v="1"/>
    <s v="140 bhp"/>
    <n v="7"/>
    <x v="177"/>
  </r>
  <r>
    <x v="312"/>
    <x v="1"/>
    <s v="Chennai"/>
    <x v="5"/>
    <x v="245"/>
    <x v="2"/>
    <x v="1"/>
    <x v="0"/>
    <s v="18.9 kmpl"/>
    <n v="18.899999999999999"/>
    <x v="17"/>
    <n v="1197"/>
    <x v="0"/>
    <s v="82 bhp"/>
    <n v="5"/>
    <x v="15"/>
  </r>
  <r>
    <x v="89"/>
    <x v="14"/>
    <s v="Kochi"/>
    <x v="1"/>
    <x v="1271"/>
    <x v="1"/>
    <x v="0"/>
    <x v="0"/>
    <s v="22.7 kmpl"/>
    <n v="22.7"/>
    <x v="13"/>
    <n v="1498"/>
    <x v="0"/>
    <s v="89.84 bhp"/>
    <n v="5"/>
    <x v="787"/>
  </r>
  <r>
    <x v="909"/>
    <x v="0"/>
    <s v="Mumbai"/>
    <x v="5"/>
    <x v="1272"/>
    <x v="0"/>
    <x v="0"/>
    <x v="0"/>
    <s v="17.5 km/kg"/>
    <n v="17.5"/>
    <x v="51"/>
    <n v="1373"/>
    <x v="0"/>
    <s v="80.46 bhp"/>
    <n v="7"/>
    <x v="100"/>
  </r>
  <r>
    <x v="266"/>
    <x v="2"/>
    <s v="Coimbatore"/>
    <x v="6"/>
    <x v="1273"/>
    <x v="2"/>
    <x v="1"/>
    <x v="0"/>
    <s v="18.0 kmpl"/>
    <n v="18"/>
    <x v="10"/>
    <n v="1497"/>
    <x v="0"/>
    <s v="117.3 bhp"/>
    <n v="5"/>
    <x v="788"/>
  </r>
  <r>
    <x v="293"/>
    <x v="2"/>
    <s v="Kolkata"/>
    <x v="0"/>
    <x v="1274"/>
    <x v="2"/>
    <x v="0"/>
    <x v="0"/>
    <s v="17.0 kmpl"/>
    <n v="17"/>
    <x v="10"/>
    <n v="1497"/>
    <x v="0"/>
    <s v="118 bhp"/>
    <n v="5"/>
    <x v="159"/>
  </r>
  <r>
    <x v="1108"/>
    <x v="0"/>
    <s v="Kochi"/>
    <x v="8"/>
    <x v="1275"/>
    <x v="2"/>
    <x v="0"/>
    <x v="0"/>
    <s v="23.1 kmpl"/>
    <n v="23.1"/>
    <x v="0"/>
    <n v="998"/>
    <x v="0"/>
    <s v="67.04 bhp"/>
    <n v="5"/>
    <x v="789"/>
  </r>
  <r>
    <x v="557"/>
    <x v="6"/>
    <s v="Pune"/>
    <x v="2"/>
    <x v="1276"/>
    <x v="2"/>
    <x v="0"/>
    <x v="0"/>
    <s v="15.04 kmpl"/>
    <n v="15.04"/>
    <x v="8"/>
    <n v="1598"/>
    <x v="0"/>
    <s v="103.6 bhp"/>
    <n v="5"/>
    <x v="608"/>
  </r>
  <r>
    <x v="105"/>
    <x v="5"/>
    <s v="Hyderabad"/>
    <x v="8"/>
    <x v="1277"/>
    <x v="1"/>
    <x v="1"/>
    <x v="0"/>
    <s v="11.36 kmpl"/>
    <n v="11.36"/>
    <x v="7"/>
    <n v="2755"/>
    <x v="1"/>
    <s v="171.5 bhp"/>
    <n v="7"/>
    <x v="790"/>
  </r>
  <r>
    <x v="979"/>
    <x v="1"/>
    <s v="Delhi"/>
    <x v="10"/>
    <x v="1278"/>
    <x v="2"/>
    <x v="0"/>
    <x v="1"/>
    <s v="18.5 kmpl"/>
    <n v="18.5"/>
    <x v="17"/>
    <n v="1197"/>
    <x v="0"/>
    <s v="80 bhp"/>
    <n v="5"/>
    <x v="5"/>
  </r>
  <r>
    <x v="82"/>
    <x v="0"/>
    <s v="Kolkata"/>
    <x v="3"/>
    <x v="1279"/>
    <x v="1"/>
    <x v="0"/>
    <x v="0"/>
    <s v="23.2 kmpl"/>
    <n v="23.2"/>
    <x v="3"/>
    <n v="1248"/>
    <x v="0"/>
    <s v="73.94 bhp"/>
    <n v="5"/>
    <x v="23"/>
  </r>
  <r>
    <x v="160"/>
    <x v="3"/>
    <s v="Delhi"/>
    <x v="7"/>
    <x v="53"/>
    <x v="1"/>
    <x v="1"/>
    <x v="0"/>
    <s v="17.68 kmpl"/>
    <n v="17.68"/>
    <x v="4"/>
    <n v="1968"/>
    <x v="0"/>
    <s v="174.33 bhp"/>
    <n v="5"/>
    <x v="183"/>
  </r>
  <r>
    <x v="939"/>
    <x v="10"/>
    <s v="Bangalore"/>
    <x v="7"/>
    <x v="34"/>
    <x v="2"/>
    <x v="0"/>
    <x v="0"/>
    <s v="13.24 kmpl"/>
    <n v="13.24"/>
    <x v="8"/>
    <n v="1598"/>
    <x v="0"/>
    <s v="102.57 bhp"/>
    <n v="5"/>
    <x v="16"/>
  </r>
  <r>
    <x v="109"/>
    <x v="2"/>
    <s v="Hyderabad"/>
    <x v="11"/>
    <x v="893"/>
    <x v="2"/>
    <x v="0"/>
    <x v="1"/>
    <s v="13.5 kmpl"/>
    <n v="13.5"/>
    <x v="48"/>
    <n v="1799"/>
    <x v="0"/>
    <s v="130 bhp"/>
    <n v="5"/>
    <x v="159"/>
  </r>
  <r>
    <x v="1109"/>
    <x v="7"/>
    <s v="Jaipur"/>
    <x v="5"/>
    <x v="1280"/>
    <x v="2"/>
    <x v="0"/>
    <x v="0"/>
    <s v="23.84 kmpl"/>
    <n v="23.84"/>
    <x v="2"/>
    <n v="1199"/>
    <x v="0"/>
    <s v="84 bhp"/>
    <n v="5"/>
    <x v="47"/>
  </r>
  <r>
    <x v="603"/>
    <x v="3"/>
    <s v="Hyderabad"/>
    <x v="7"/>
    <x v="11"/>
    <x v="1"/>
    <x v="1"/>
    <x v="0"/>
    <s v="16.55 kmpl"/>
    <n v="16.55"/>
    <x v="4"/>
    <n v="1968"/>
    <x v="0"/>
    <s v="147.51 bhp"/>
    <n v="5"/>
    <x v="89"/>
  </r>
  <r>
    <x v="436"/>
    <x v="0"/>
    <s v="Coimbatore"/>
    <x v="1"/>
    <x v="1281"/>
    <x v="2"/>
    <x v="0"/>
    <x v="0"/>
    <s v="19.1 kmpl"/>
    <n v="19.100000000000001"/>
    <x v="17"/>
    <n v="1197"/>
    <x v="0"/>
    <s v="85.8 bhp"/>
    <n v="5"/>
    <x v="661"/>
  </r>
  <r>
    <x v="691"/>
    <x v="5"/>
    <s v="Hyderabad"/>
    <x v="0"/>
    <x v="14"/>
    <x v="1"/>
    <x v="0"/>
    <x v="0"/>
    <s v="14.24 kmpl"/>
    <n v="14.24"/>
    <x v="7"/>
    <n v="2755"/>
    <x v="1"/>
    <s v="174.5 bhp"/>
    <n v="7"/>
    <x v="791"/>
  </r>
  <r>
    <x v="1110"/>
    <x v="11"/>
    <s v="Mumbai"/>
    <x v="5"/>
    <x v="34"/>
    <x v="1"/>
    <x v="1"/>
    <x v="0"/>
    <s v="15.26 kmpl"/>
    <n v="15.26"/>
    <x v="14"/>
    <n v="2143"/>
    <x v="1"/>
    <s v="203.2 bhp"/>
    <n v="5"/>
    <x v="235"/>
  </r>
  <r>
    <x v="724"/>
    <x v="1"/>
    <s v="Kochi"/>
    <x v="1"/>
    <x v="1282"/>
    <x v="1"/>
    <x v="0"/>
    <x v="0"/>
    <s v="21.9 kmpl"/>
    <n v="21.9"/>
    <x v="37"/>
    <n v="1396"/>
    <x v="0"/>
    <s v="90 bhp"/>
    <n v="5"/>
    <x v="792"/>
  </r>
  <r>
    <x v="1111"/>
    <x v="0"/>
    <s v="Mumbai"/>
    <x v="1"/>
    <x v="97"/>
    <x v="2"/>
    <x v="0"/>
    <x v="0"/>
    <s v="21.5 kmpl"/>
    <n v="21.5"/>
    <x v="17"/>
    <n v="1197"/>
    <x v="0"/>
    <s v="81.80 bhp"/>
    <n v="5"/>
    <x v="207"/>
  </r>
  <r>
    <x v="256"/>
    <x v="6"/>
    <s v="Bangalore"/>
    <x v="3"/>
    <x v="164"/>
    <x v="1"/>
    <x v="0"/>
    <x v="0"/>
    <s v="20.54 kmpl"/>
    <n v="20.54"/>
    <x v="8"/>
    <n v="1598"/>
    <x v="0"/>
    <s v="103.6 bhp"/>
    <n v="5"/>
    <x v="44"/>
  </r>
  <r>
    <x v="436"/>
    <x v="0"/>
    <s v="Kolkata"/>
    <x v="7"/>
    <x v="1283"/>
    <x v="2"/>
    <x v="0"/>
    <x v="0"/>
    <s v="19.1 kmpl"/>
    <n v="19.100000000000001"/>
    <x v="17"/>
    <n v="1197"/>
    <x v="0"/>
    <s v="85.8 bhp"/>
    <n v="5"/>
    <x v="793"/>
  </r>
  <r>
    <x v="796"/>
    <x v="22"/>
    <s v="Kolkata"/>
    <x v="1"/>
    <x v="49"/>
    <x v="1"/>
    <x v="0"/>
    <x v="0"/>
    <s v="20.4 kmpl"/>
    <n v="20.399999999999999"/>
    <x v="3"/>
    <n v="1248"/>
    <x v="0"/>
    <s v="91.7 bhp"/>
    <n v="5"/>
    <x v="83"/>
  </r>
  <r>
    <x v="293"/>
    <x v="2"/>
    <s v="Bangalore"/>
    <x v="10"/>
    <x v="1284"/>
    <x v="2"/>
    <x v="0"/>
    <x v="3"/>
    <s v="17.0 kmpl"/>
    <n v="17"/>
    <x v="10"/>
    <n v="1497"/>
    <x v="0"/>
    <s v="118 bhp"/>
    <n v="5"/>
    <x v="82"/>
  </r>
  <r>
    <x v="644"/>
    <x v="1"/>
    <s v="Hyderabad"/>
    <x v="5"/>
    <x v="1285"/>
    <x v="1"/>
    <x v="0"/>
    <x v="0"/>
    <s v="19.67 kmpl"/>
    <n v="19.670000000000002"/>
    <x v="1"/>
    <n v="1582"/>
    <x v="0"/>
    <s v="126.2 bhp"/>
    <n v="5"/>
    <x v="1"/>
  </r>
  <r>
    <x v="1112"/>
    <x v="2"/>
    <s v="Hyderabad"/>
    <x v="8"/>
    <x v="2"/>
    <x v="1"/>
    <x v="0"/>
    <x v="0"/>
    <s v="25.6 kmpl"/>
    <n v="25.6"/>
    <x v="13"/>
    <n v="1498"/>
    <x v="0"/>
    <s v="98.6 bhp"/>
    <n v="5"/>
    <x v="794"/>
  </r>
  <r>
    <x v="273"/>
    <x v="0"/>
    <s v="Hyderabad"/>
    <x v="1"/>
    <x v="1286"/>
    <x v="2"/>
    <x v="0"/>
    <x v="0"/>
    <s v="14.0 kmpl"/>
    <n v="14"/>
    <x v="25"/>
    <n v="796"/>
    <x v="0"/>
    <s v="35 bhp"/>
    <n v="5"/>
    <x v="5"/>
  </r>
  <r>
    <x v="1113"/>
    <x v="0"/>
    <s v="Chennai"/>
    <x v="1"/>
    <x v="1287"/>
    <x v="2"/>
    <x v="0"/>
    <x v="0"/>
    <s v="20.4 kmpl"/>
    <n v="20.399999999999999"/>
    <x v="17"/>
    <n v="1197"/>
    <x v="0"/>
    <s v="81.80 bhp"/>
    <n v="5"/>
    <x v="290"/>
  </r>
  <r>
    <x v="1114"/>
    <x v="11"/>
    <s v="Coimbatore"/>
    <x v="3"/>
    <x v="1288"/>
    <x v="1"/>
    <x v="1"/>
    <x v="0"/>
    <s v="14.0 kmpl"/>
    <n v="14"/>
    <x v="24"/>
    <n v="2987"/>
    <x v="1"/>
    <s v="224 bhp"/>
    <n v="5"/>
    <x v="795"/>
  </r>
  <r>
    <x v="308"/>
    <x v="0"/>
    <s v="Ahmedabad"/>
    <x v="5"/>
    <x v="11"/>
    <x v="2"/>
    <x v="0"/>
    <x v="0"/>
    <s v="24.7 kmpl"/>
    <n v="24.7"/>
    <x v="25"/>
    <n v="796"/>
    <x v="0"/>
    <s v="47.3 bhp"/>
    <n v="5"/>
    <x v="81"/>
  </r>
  <r>
    <x v="971"/>
    <x v="14"/>
    <s v="Delhi"/>
    <x v="0"/>
    <x v="1289"/>
    <x v="2"/>
    <x v="0"/>
    <x v="1"/>
    <s v="15.6 kmpl"/>
    <n v="15.6"/>
    <x v="47"/>
    <n v="1196"/>
    <x v="0"/>
    <s v="70 bhp"/>
    <n v="5"/>
    <x v="50"/>
  </r>
  <r>
    <x v="1115"/>
    <x v="5"/>
    <s v="Hyderabad"/>
    <x v="5"/>
    <x v="1290"/>
    <x v="1"/>
    <x v="0"/>
    <x v="0"/>
    <s v="13.68 kmpl"/>
    <n v="13.68"/>
    <x v="33"/>
    <n v="2393"/>
    <x v="1"/>
    <s v="147.8 bhp"/>
    <n v="7"/>
    <x v="477"/>
  </r>
  <r>
    <x v="258"/>
    <x v="12"/>
    <s v="Mumbai"/>
    <x v="4"/>
    <x v="91"/>
    <x v="1"/>
    <x v="1"/>
    <x v="0"/>
    <s v="18.48 kmpl"/>
    <n v="18.48"/>
    <x v="15"/>
    <n v="1995"/>
    <x v="0"/>
    <s v="177 bhp"/>
    <n v="5"/>
    <x v="378"/>
  </r>
  <r>
    <x v="820"/>
    <x v="1"/>
    <s v="Bangalore"/>
    <x v="1"/>
    <x v="351"/>
    <x v="1"/>
    <x v="1"/>
    <x v="0"/>
    <s v="13.01 kmpl"/>
    <n v="13.01"/>
    <x v="63"/>
    <n v="2199"/>
    <x v="1"/>
    <s v="194.3 bhp"/>
    <n v="7"/>
    <x v="544"/>
  </r>
  <r>
    <x v="166"/>
    <x v="12"/>
    <s v="Ahmedabad"/>
    <x v="3"/>
    <x v="283"/>
    <x v="1"/>
    <x v="1"/>
    <x v="1"/>
    <s v="22.48 kmpl"/>
    <n v="22.48"/>
    <x v="15"/>
    <n v="1995"/>
    <x v="0"/>
    <s v="190 bhp"/>
    <n v="5"/>
    <x v="7"/>
  </r>
  <r>
    <x v="281"/>
    <x v="14"/>
    <s v="Hyderabad"/>
    <x v="0"/>
    <x v="490"/>
    <x v="1"/>
    <x v="0"/>
    <x v="1"/>
    <s v="17.8 kmpl"/>
    <n v="17.8"/>
    <x v="34"/>
    <n v="1399"/>
    <x v="0"/>
    <s v="68 bhp"/>
    <n v="5"/>
    <x v="87"/>
  </r>
  <r>
    <x v="307"/>
    <x v="5"/>
    <s v="Bangalore"/>
    <x v="3"/>
    <x v="1291"/>
    <x v="1"/>
    <x v="0"/>
    <x v="1"/>
    <s v="23.59 kmpl"/>
    <n v="23.59"/>
    <x v="62"/>
    <n v="1364"/>
    <x v="0"/>
    <s v="null bhp"/>
    <n v="5"/>
    <x v="80"/>
  </r>
  <r>
    <x v="335"/>
    <x v="8"/>
    <s v="Coimbatore"/>
    <x v="7"/>
    <x v="1292"/>
    <x v="1"/>
    <x v="1"/>
    <x v="1"/>
    <s v="12.7 kmpl"/>
    <n v="12.7"/>
    <x v="11"/>
    <n v="2179"/>
    <x v="1"/>
    <s v="187.7 bhp"/>
    <n v="5"/>
    <x v="796"/>
  </r>
  <r>
    <x v="1116"/>
    <x v="5"/>
    <s v="Pune"/>
    <x v="3"/>
    <x v="1293"/>
    <x v="2"/>
    <x v="0"/>
    <x v="1"/>
    <s v="18.3 kmpl"/>
    <n v="18.3"/>
    <x v="59"/>
    <e v="#VALUE!"/>
    <x v="4"/>
    <m/>
    <m/>
    <x v="154"/>
  </r>
  <r>
    <x v="334"/>
    <x v="0"/>
    <s v="Kolkata"/>
    <x v="10"/>
    <x v="1294"/>
    <x v="2"/>
    <x v="0"/>
    <x v="0"/>
    <s v="19.7 kmpl"/>
    <n v="19.7"/>
    <x v="25"/>
    <n v="796"/>
    <x v="0"/>
    <s v="46.3 bhp"/>
    <n v="5"/>
    <x v="797"/>
  </r>
  <r>
    <x v="136"/>
    <x v="5"/>
    <s v="Jaipur"/>
    <x v="10"/>
    <x v="1295"/>
    <x v="1"/>
    <x v="0"/>
    <x v="0"/>
    <s v="11.5 kmpl"/>
    <n v="11.5"/>
    <x v="43"/>
    <n v="2982"/>
    <x v="1"/>
    <s v="171 bhp"/>
    <n v="7"/>
    <x v="248"/>
  </r>
  <r>
    <x v="1117"/>
    <x v="5"/>
    <s v="Pune"/>
    <x v="15"/>
    <x v="1296"/>
    <x v="1"/>
    <x v="0"/>
    <x v="1"/>
    <s v="0.0 kmpl"/>
    <n v="0"/>
    <x v="97"/>
    <n v="2446"/>
    <x v="1"/>
    <s v="null bhp"/>
    <n v="10"/>
    <x v="6"/>
  </r>
  <r>
    <x v="1118"/>
    <x v="14"/>
    <s v="Mumbai"/>
    <x v="4"/>
    <x v="1297"/>
    <x v="2"/>
    <x v="0"/>
    <x v="0"/>
    <s v="15.8 kmpl"/>
    <n v="15.8"/>
    <x v="92"/>
    <n v="1499"/>
    <x v="0"/>
    <s v="110 bhp"/>
    <n v="5"/>
    <x v="156"/>
  </r>
  <r>
    <x v="780"/>
    <x v="0"/>
    <s v="Mumbai"/>
    <x v="8"/>
    <x v="1298"/>
    <x v="2"/>
    <x v="0"/>
    <x v="0"/>
    <s v="21.4 kmpl"/>
    <n v="21.4"/>
    <x v="17"/>
    <n v="1197"/>
    <x v="0"/>
    <s v="83.1 bhp"/>
    <n v="5"/>
    <x v="316"/>
  </r>
  <r>
    <x v="987"/>
    <x v="21"/>
    <s v="Mumbai"/>
    <x v="1"/>
    <x v="203"/>
    <x v="1"/>
    <x v="1"/>
    <x v="0"/>
    <s v="23.8 kmpl"/>
    <n v="23.8"/>
    <x v="40"/>
    <n v="1998"/>
    <x v="0"/>
    <s v="112 bhp"/>
    <n v="5"/>
    <x v="270"/>
  </r>
  <r>
    <x v="861"/>
    <x v="1"/>
    <s v="Mumbai"/>
    <x v="4"/>
    <x v="344"/>
    <x v="2"/>
    <x v="1"/>
    <x v="0"/>
    <s v="17.01 kmpl"/>
    <n v="17.010000000000002"/>
    <x v="53"/>
    <n v="1591"/>
    <x v="0"/>
    <s v="121.4 bhp"/>
    <n v="5"/>
    <x v="162"/>
  </r>
  <r>
    <x v="60"/>
    <x v="14"/>
    <s v="Pune"/>
    <x v="2"/>
    <x v="283"/>
    <x v="1"/>
    <x v="0"/>
    <x v="3"/>
    <s v="20.0 kmpl"/>
    <n v="20"/>
    <x v="34"/>
    <n v="1399"/>
    <x v="0"/>
    <s v="68 bhp"/>
    <n v="5"/>
    <x v="5"/>
  </r>
  <r>
    <x v="16"/>
    <x v="2"/>
    <s v="Pune"/>
    <x v="7"/>
    <x v="34"/>
    <x v="1"/>
    <x v="0"/>
    <x v="1"/>
    <s v="25.8 kmpl"/>
    <n v="25.8"/>
    <x v="13"/>
    <n v="1498"/>
    <x v="0"/>
    <s v="98.6 bhp"/>
    <n v="5"/>
    <x v="170"/>
  </r>
  <r>
    <x v="415"/>
    <x v="10"/>
    <s v="Pune"/>
    <x v="3"/>
    <x v="941"/>
    <x v="1"/>
    <x v="0"/>
    <x v="0"/>
    <s v="19.01 kmpl"/>
    <n v="19.010000000000002"/>
    <x v="6"/>
    <n v="1461"/>
    <x v="0"/>
    <s v="108.45 bhp"/>
    <n v="5"/>
    <x v="15"/>
  </r>
  <r>
    <x v="1010"/>
    <x v="14"/>
    <s v="Delhi"/>
    <x v="8"/>
    <x v="47"/>
    <x v="1"/>
    <x v="0"/>
    <x v="0"/>
    <s v="23.0 kmpl"/>
    <n v="23"/>
    <x v="13"/>
    <n v="1498"/>
    <x v="0"/>
    <s v="98.96 bhp"/>
    <n v="5"/>
    <x v="184"/>
  </r>
  <r>
    <x v="1119"/>
    <x v="12"/>
    <s v="Jaipur"/>
    <x v="4"/>
    <x v="1299"/>
    <x v="1"/>
    <x v="1"/>
    <x v="1"/>
    <s v="11.2 kmpl"/>
    <n v="11.2"/>
    <x v="46"/>
    <n v="2993"/>
    <x v="1"/>
    <s v="241 bhp"/>
    <n v="4"/>
    <x v="138"/>
  </r>
  <r>
    <x v="691"/>
    <x v="5"/>
    <s v="Mumbai"/>
    <x v="0"/>
    <x v="1087"/>
    <x v="1"/>
    <x v="0"/>
    <x v="0"/>
    <s v="14.24 kmpl"/>
    <n v="14.24"/>
    <x v="7"/>
    <n v="2755"/>
    <x v="1"/>
    <s v="174.5 bhp"/>
    <n v="7"/>
    <x v="180"/>
  </r>
  <r>
    <x v="1120"/>
    <x v="1"/>
    <s v="Pune"/>
    <x v="0"/>
    <x v="97"/>
    <x v="3"/>
    <x v="0"/>
    <x v="1"/>
    <s v="13.45 km/kg"/>
    <n v="13.45"/>
    <x v="41"/>
    <n v="1086"/>
    <x v="0"/>
    <s v="62.1 bhp"/>
    <n v="5"/>
    <x v="193"/>
  </r>
  <r>
    <x v="31"/>
    <x v="13"/>
    <s v="Kochi"/>
    <x v="1"/>
    <x v="1300"/>
    <x v="1"/>
    <x v="1"/>
    <x v="0"/>
    <s v="11.18 kmpl"/>
    <n v="11.18"/>
    <x v="20"/>
    <n v="2696"/>
    <x v="1"/>
    <s v="184 bhp"/>
    <n v="7"/>
    <x v="798"/>
  </r>
  <r>
    <x v="418"/>
    <x v="0"/>
    <s v="Kolkata"/>
    <x v="5"/>
    <x v="1301"/>
    <x v="2"/>
    <x v="0"/>
    <x v="0"/>
    <s v="23.1 kmpl"/>
    <n v="23.1"/>
    <x v="0"/>
    <n v="998"/>
    <x v="0"/>
    <s v="67.04 bhp"/>
    <n v="5"/>
    <x v="6"/>
  </r>
  <r>
    <x v="966"/>
    <x v="1"/>
    <s v="Jaipur"/>
    <x v="5"/>
    <x v="1302"/>
    <x v="2"/>
    <x v="0"/>
    <x v="0"/>
    <s v="18.6 kmpl"/>
    <n v="18.600000000000001"/>
    <x v="17"/>
    <n v="1197"/>
    <x v="0"/>
    <s v="81.83 bhp"/>
    <n v="5"/>
    <x v="357"/>
  </r>
  <r>
    <x v="246"/>
    <x v="14"/>
    <s v="Bangalore"/>
    <x v="7"/>
    <x v="1303"/>
    <x v="2"/>
    <x v="0"/>
    <x v="0"/>
    <s v="18.88 kmpl"/>
    <n v="18.88"/>
    <x v="65"/>
    <n v="999"/>
    <x v="0"/>
    <s v="123.24 bhp"/>
    <n v="5"/>
    <x v="29"/>
  </r>
  <r>
    <x v="1121"/>
    <x v="0"/>
    <s v="Jaipur"/>
    <x v="8"/>
    <x v="1304"/>
    <x v="1"/>
    <x v="0"/>
    <x v="0"/>
    <s v="26.21 kmpl"/>
    <n v="26.21"/>
    <x v="3"/>
    <n v="1248"/>
    <x v="0"/>
    <s v="88.5 bhp"/>
    <n v="5"/>
    <x v="100"/>
  </r>
  <r>
    <x v="49"/>
    <x v="3"/>
    <s v="Pune"/>
    <x v="4"/>
    <x v="3"/>
    <x v="1"/>
    <x v="1"/>
    <x v="0"/>
    <s v="17.11 kmpl"/>
    <n v="17.11"/>
    <x v="4"/>
    <n v="1968"/>
    <x v="0"/>
    <s v="174.33 bhp"/>
    <n v="5"/>
    <x v="287"/>
  </r>
  <r>
    <x v="325"/>
    <x v="2"/>
    <s v="Delhi"/>
    <x v="1"/>
    <x v="1305"/>
    <x v="2"/>
    <x v="0"/>
    <x v="0"/>
    <s v="18.0 kmpl"/>
    <n v="18"/>
    <x v="23"/>
    <n v="1198"/>
    <x v="0"/>
    <s v="86.7 bhp"/>
    <n v="5"/>
    <x v="83"/>
  </r>
  <r>
    <x v="549"/>
    <x v="14"/>
    <s v="Kochi"/>
    <x v="5"/>
    <x v="1306"/>
    <x v="2"/>
    <x v="1"/>
    <x v="0"/>
    <s v="15.63 kmpl"/>
    <n v="15.63"/>
    <x v="92"/>
    <n v="1499"/>
    <x v="0"/>
    <s v="110.4 bhp"/>
    <n v="5"/>
    <x v="799"/>
  </r>
  <r>
    <x v="26"/>
    <x v="0"/>
    <s v="Hyderabad"/>
    <x v="4"/>
    <x v="1307"/>
    <x v="2"/>
    <x v="0"/>
    <x v="0"/>
    <s v="20.92 kmpl"/>
    <n v="20.92"/>
    <x v="0"/>
    <n v="998"/>
    <x v="0"/>
    <s v="67.1 bhp"/>
    <n v="5"/>
    <x v="313"/>
  </r>
  <r>
    <x v="600"/>
    <x v="3"/>
    <s v="Bangalore"/>
    <x v="2"/>
    <x v="164"/>
    <x v="1"/>
    <x v="1"/>
    <x v="3"/>
    <s v="16.77 kmpl"/>
    <n v="16.77"/>
    <x v="45"/>
    <n v="2967"/>
    <x v="1"/>
    <s v="241.38 bhp"/>
    <n v="5"/>
    <x v="544"/>
  </r>
  <r>
    <x v="904"/>
    <x v="6"/>
    <s v="Kolkata"/>
    <x v="2"/>
    <x v="1308"/>
    <x v="1"/>
    <x v="1"/>
    <x v="0"/>
    <s v="18.33 kmpl"/>
    <n v="18.329999999999998"/>
    <x v="4"/>
    <n v="1968"/>
    <x v="0"/>
    <s v="167.7 bhp"/>
    <n v="5"/>
    <x v="90"/>
  </r>
  <r>
    <x v="52"/>
    <x v="0"/>
    <s v="Kochi"/>
    <x v="5"/>
    <x v="1309"/>
    <x v="1"/>
    <x v="0"/>
    <x v="0"/>
    <s v="28.4 kmpl"/>
    <n v="28.4"/>
    <x v="3"/>
    <n v="1248"/>
    <x v="0"/>
    <s v="74 bhp"/>
    <n v="5"/>
    <x v="692"/>
  </r>
  <r>
    <x v="1122"/>
    <x v="13"/>
    <s v="Chennai"/>
    <x v="2"/>
    <x v="100"/>
    <x v="1"/>
    <x v="0"/>
    <x v="3"/>
    <s v="19.2 kmpl"/>
    <n v="19.2"/>
    <x v="6"/>
    <n v="1461"/>
    <x v="0"/>
    <s v="65 bhp"/>
    <n v="5"/>
    <x v="65"/>
  </r>
  <r>
    <x v="1123"/>
    <x v="0"/>
    <s v="Kochi"/>
    <x v="6"/>
    <x v="1310"/>
    <x v="2"/>
    <x v="0"/>
    <x v="0"/>
    <s v="21.56 kmpl"/>
    <n v="21.56"/>
    <x v="9"/>
    <n v="1462"/>
    <x v="0"/>
    <s v="103.25 bhp"/>
    <n v="5"/>
    <x v="800"/>
  </r>
  <r>
    <x v="863"/>
    <x v="7"/>
    <s v="Coimbatore"/>
    <x v="4"/>
    <x v="1311"/>
    <x v="2"/>
    <x v="0"/>
    <x v="0"/>
    <s v="26.0 kmpl"/>
    <n v="26"/>
    <x v="26"/>
    <n v="624"/>
    <x v="0"/>
    <s v="35 bhp"/>
    <n v="4"/>
    <x v="801"/>
  </r>
  <r>
    <x v="253"/>
    <x v="2"/>
    <s v="Delhi"/>
    <x v="2"/>
    <x v="11"/>
    <x v="2"/>
    <x v="1"/>
    <x v="0"/>
    <s v="16.8 kmpl"/>
    <n v="16.8"/>
    <x v="10"/>
    <n v="1497"/>
    <x v="0"/>
    <s v="118 bhp"/>
    <n v="5"/>
    <x v="80"/>
  </r>
  <r>
    <x v="1124"/>
    <x v="14"/>
    <s v="Coimbatore"/>
    <x v="8"/>
    <x v="1312"/>
    <x v="2"/>
    <x v="0"/>
    <x v="0"/>
    <s v="18.16 kmpl"/>
    <n v="18.16"/>
    <x v="47"/>
    <n v="1196"/>
    <x v="0"/>
    <s v="86.8 bhp"/>
    <n v="5"/>
    <x v="251"/>
  </r>
  <r>
    <x v="215"/>
    <x v="1"/>
    <s v="Delhi"/>
    <x v="7"/>
    <x v="97"/>
    <x v="1"/>
    <x v="0"/>
    <x v="0"/>
    <s v="22.54 kmpl"/>
    <n v="22.54"/>
    <x v="37"/>
    <n v="1396"/>
    <x v="0"/>
    <s v="88.73 bhp"/>
    <n v="5"/>
    <x v="372"/>
  </r>
  <r>
    <x v="575"/>
    <x v="14"/>
    <s v="Mumbai"/>
    <x v="5"/>
    <x v="440"/>
    <x v="2"/>
    <x v="0"/>
    <x v="0"/>
    <s v="18.88 kmpl"/>
    <n v="18.88"/>
    <x v="92"/>
    <n v="1499"/>
    <x v="0"/>
    <s v="110.4 bhp"/>
    <n v="5"/>
    <x v="179"/>
  </r>
  <r>
    <x v="603"/>
    <x v="3"/>
    <s v="Hyderabad"/>
    <x v="2"/>
    <x v="13"/>
    <x v="1"/>
    <x v="1"/>
    <x v="0"/>
    <s v="16.55 kmpl"/>
    <n v="16.55"/>
    <x v="4"/>
    <n v="1968"/>
    <x v="0"/>
    <s v="147.51 bhp"/>
    <n v="5"/>
    <x v="568"/>
  </r>
  <r>
    <x v="1125"/>
    <x v="12"/>
    <s v="Hyderabad"/>
    <x v="4"/>
    <x v="154"/>
    <x v="1"/>
    <x v="1"/>
    <x v="1"/>
    <s v="20.58 kmpl"/>
    <n v="20.58"/>
    <x v="15"/>
    <n v="1995"/>
    <x v="0"/>
    <s v="143 bhp"/>
    <n v="5"/>
    <x v="315"/>
  </r>
  <r>
    <x v="1126"/>
    <x v="7"/>
    <s v="Bangalore"/>
    <x v="3"/>
    <x v="35"/>
    <x v="1"/>
    <x v="0"/>
    <x v="1"/>
    <s v="13.93 kmpl"/>
    <n v="13.93"/>
    <x v="11"/>
    <n v="2179"/>
    <x v="1"/>
    <s v="138.03 bhp"/>
    <n v="7"/>
    <x v="150"/>
  </r>
  <r>
    <x v="1127"/>
    <x v="13"/>
    <s v="Jaipur"/>
    <x v="0"/>
    <x v="216"/>
    <x v="1"/>
    <x v="0"/>
    <x v="1"/>
    <s v="12.05 kmpl"/>
    <n v="12.05"/>
    <x v="11"/>
    <n v="2179"/>
    <x v="1"/>
    <s v="120 bhp"/>
    <n v="8"/>
    <x v="641"/>
  </r>
  <r>
    <x v="351"/>
    <x v="1"/>
    <s v="Coimbatore"/>
    <x v="8"/>
    <x v="1313"/>
    <x v="2"/>
    <x v="0"/>
    <x v="0"/>
    <s v="15.29 kmpl"/>
    <n v="15.29"/>
    <x v="53"/>
    <n v="1591"/>
    <x v="0"/>
    <s v="121.3 bhp"/>
    <n v="5"/>
    <x v="802"/>
  </r>
  <r>
    <x v="1128"/>
    <x v="2"/>
    <s v="Chennai"/>
    <x v="13"/>
    <x v="231"/>
    <x v="2"/>
    <x v="0"/>
    <x v="0"/>
    <s v="16.9 kmpl"/>
    <n v="16.899999999999999"/>
    <x v="10"/>
    <n v="1497"/>
    <x v="0"/>
    <s v="100 bhp"/>
    <n v="5"/>
    <x v="144"/>
  </r>
  <r>
    <x v="455"/>
    <x v="12"/>
    <s v="Delhi"/>
    <x v="1"/>
    <x v="225"/>
    <x v="1"/>
    <x v="1"/>
    <x v="0"/>
    <s v="17.05 kmpl"/>
    <n v="17.05"/>
    <x v="15"/>
    <n v="1995"/>
    <x v="0"/>
    <s v="184 bhp"/>
    <n v="5"/>
    <x v="790"/>
  </r>
  <r>
    <x v="1129"/>
    <x v="15"/>
    <s v="Mumbai"/>
    <x v="2"/>
    <x v="827"/>
    <x v="2"/>
    <x v="1"/>
    <x v="0"/>
    <s v="9.0 kmpl"/>
    <n v="9"/>
    <x v="100"/>
    <n v="3436"/>
    <x v="5"/>
    <s v="null bhp"/>
    <n v="2"/>
    <x v="564"/>
  </r>
  <r>
    <x v="1130"/>
    <x v="8"/>
    <s v="Hyderabad"/>
    <x v="0"/>
    <x v="145"/>
    <x v="1"/>
    <x v="1"/>
    <x v="0"/>
    <s v="14.7 kmpl"/>
    <n v="14.7"/>
    <x v="46"/>
    <n v="2993"/>
    <x v="1"/>
    <s v="241.4 bhp"/>
    <n v="6"/>
    <x v="455"/>
  </r>
  <r>
    <x v="130"/>
    <x v="0"/>
    <s v="Chennai"/>
    <x v="11"/>
    <x v="264"/>
    <x v="2"/>
    <x v="0"/>
    <x v="3"/>
    <s v="19.7 kmpl"/>
    <n v="19.7"/>
    <x v="25"/>
    <n v="796"/>
    <x v="0"/>
    <s v="46.3 bhp"/>
    <n v="5"/>
    <x v="263"/>
  </r>
  <r>
    <x v="1131"/>
    <x v="1"/>
    <s v="Mumbai"/>
    <x v="2"/>
    <x v="25"/>
    <x v="2"/>
    <x v="1"/>
    <x v="0"/>
    <s v="19.2 kmpl"/>
    <n v="19.2"/>
    <x v="17"/>
    <n v="1197"/>
    <x v="0"/>
    <s v="80 bhp"/>
    <n v="5"/>
    <x v="164"/>
  </r>
  <r>
    <x v="43"/>
    <x v="1"/>
    <s v="Delhi"/>
    <x v="5"/>
    <x v="213"/>
    <x v="2"/>
    <x v="1"/>
    <x v="0"/>
    <s v="14.62 kmpl"/>
    <n v="14.62"/>
    <x v="27"/>
    <n v="1999"/>
    <x v="0"/>
    <s v="149.92 bhp"/>
    <n v="5"/>
    <x v="73"/>
  </r>
  <r>
    <x v="435"/>
    <x v="0"/>
    <s v="Delhi"/>
    <x v="5"/>
    <x v="1314"/>
    <x v="1"/>
    <x v="0"/>
    <x v="1"/>
    <s v="28.09 kmpl"/>
    <n v="28.09"/>
    <x v="3"/>
    <n v="1248"/>
    <x v="0"/>
    <s v="88.5 bhp"/>
    <n v="5"/>
    <x v="595"/>
  </r>
  <r>
    <x v="154"/>
    <x v="12"/>
    <s v="Coimbatore"/>
    <x v="5"/>
    <x v="1315"/>
    <x v="1"/>
    <x v="1"/>
    <x v="0"/>
    <s v="15.3 kmpl"/>
    <n v="15.3"/>
    <x v="46"/>
    <n v="2993"/>
    <x v="1"/>
    <s v="258 bhp"/>
    <n v="5"/>
    <x v="803"/>
  </r>
  <r>
    <x v="1132"/>
    <x v="19"/>
    <s v="Kolkata"/>
    <x v="3"/>
    <x v="1316"/>
    <x v="1"/>
    <x v="0"/>
    <x v="0"/>
    <s v="13.58 kmpl"/>
    <n v="13.58"/>
    <x v="96"/>
    <n v="2499"/>
    <x v="1"/>
    <s v="78 bhp"/>
    <n v="9"/>
    <x v="119"/>
  </r>
  <r>
    <x v="1133"/>
    <x v="6"/>
    <s v="Mumbai"/>
    <x v="2"/>
    <x v="186"/>
    <x v="1"/>
    <x v="0"/>
    <x v="0"/>
    <s v="20.64 kmpl"/>
    <n v="20.64"/>
    <x v="13"/>
    <n v="1498"/>
    <x v="0"/>
    <s v="108.5 bhp"/>
    <n v="5"/>
    <x v="72"/>
  </r>
  <r>
    <x v="217"/>
    <x v="2"/>
    <s v="Mumbai"/>
    <x v="1"/>
    <x v="1317"/>
    <x v="2"/>
    <x v="0"/>
    <x v="0"/>
    <s v="17.8 kmpl"/>
    <n v="17.8"/>
    <x v="10"/>
    <n v="1497"/>
    <x v="0"/>
    <s v="117.3 bhp"/>
    <n v="5"/>
    <x v="241"/>
  </r>
  <r>
    <x v="229"/>
    <x v="0"/>
    <s v="Kolkata"/>
    <x v="8"/>
    <x v="59"/>
    <x v="2"/>
    <x v="0"/>
    <x v="0"/>
    <s v="20.4 kmpl"/>
    <n v="20.399999999999999"/>
    <x v="17"/>
    <n v="1197"/>
    <x v="0"/>
    <s v="81.80 bhp"/>
    <n v="5"/>
    <x v="83"/>
  </r>
  <r>
    <x v="912"/>
    <x v="6"/>
    <s v="Kolkata"/>
    <x v="3"/>
    <x v="193"/>
    <x v="1"/>
    <x v="0"/>
    <x v="0"/>
    <s v="19.33 kmpl"/>
    <n v="19.329999999999998"/>
    <x v="4"/>
    <n v="1968"/>
    <x v="0"/>
    <s v="138.1 bhp"/>
    <n v="5"/>
    <x v="35"/>
  </r>
  <r>
    <x v="966"/>
    <x v="1"/>
    <s v="Delhi"/>
    <x v="1"/>
    <x v="164"/>
    <x v="2"/>
    <x v="0"/>
    <x v="0"/>
    <s v="18.6 kmpl"/>
    <n v="18.600000000000001"/>
    <x v="17"/>
    <n v="1197"/>
    <x v="0"/>
    <s v="81.83 bhp"/>
    <n v="5"/>
    <x v="251"/>
  </r>
  <r>
    <x v="90"/>
    <x v="13"/>
    <s v="Bangalore"/>
    <x v="7"/>
    <x v="97"/>
    <x v="1"/>
    <x v="0"/>
    <x v="0"/>
    <s v="15.1 kmpl"/>
    <n v="15.1"/>
    <x v="11"/>
    <n v="2179"/>
    <x v="1"/>
    <s v="140 bhp"/>
    <n v="7"/>
    <x v="85"/>
  </r>
  <r>
    <x v="1134"/>
    <x v="11"/>
    <s v="Coimbatore"/>
    <x v="12"/>
    <x v="1318"/>
    <x v="1"/>
    <x v="1"/>
    <x v="0"/>
    <s v="18.0 kmpl"/>
    <n v="18"/>
    <x v="24"/>
    <n v="2987"/>
    <x v="1"/>
    <s v="258 bhp"/>
    <n v="5"/>
    <x v="804"/>
  </r>
  <r>
    <x v="1135"/>
    <x v="0"/>
    <s v="Kolkata"/>
    <x v="1"/>
    <x v="1319"/>
    <x v="2"/>
    <x v="0"/>
    <x v="0"/>
    <s v="23.1 kmpl"/>
    <n v="23.1"/>
    <x v="0"/>
    <n v="998"/>
    <x v="0"/>
    <s v="67.04 bhp"/>
    <n v="5"/>
    <x v="514"/>
  </r>
  <r>
    <x v="33"/>
    <x v="6"/>
    <s v="Mumbai"/>
    <x v="7"/>
    <x v="2"/>
    <x v="2"/>
    <x v="0"/>
    <x v="0"/>
    <s v="15.04 kmpl"/>
    <n v="15.04"/>
    <x v="8"/>
    <n v="1598"/>
    <x v="0"/>
    <s v="103.2 bhp"/>
    <n v="5"/>
    <x v="80"/>
  </r>
  <r>
    <x v="1136"/>
    <x v="7"/>
    <s v="Pune"/>
    <x v="2"/>
    <x v="164"/>
    <x v="2"/>
    <x v="0"/>
    <x v="1"/>
    <s v="23.9 kmpl"/>
    <n v="23.9"/>
    <x v="26"/>
    <n v="624"/>
    <x v="0"/>
    <s v="37.48 bhp"/>
    <n v="4"/>
    <x v="348"/>
  </r>
  <r>
    <x v="1007"/>
    <x v="1"/>
    <s v="Delhi"/>
    <x v="5"/>
    <x v="1320"/>
    <x v="0"/>
    <x v="0"/>
    <x v="0"/>
    <s v="25.0 km/kg"/>
    <n v="25"/>
    <x v="17"/>
    <n v="1197"/>
    <x v="0"/>
    <s v="81.86 bhp"/>
    <n v="5"/>
    <x v="35"/>
  </r>
  <r>
    <x v="528"/>
    <x v="14"/>
    <s v="Chennai"/>
    <x v="7"/>
    <x v="1321"/>
    <x v="1"/>
    <x v="0"/>
    <x v="1"/>
    <s v="22.77 kmpl"/>
    <n v="22.77"/>
    <x v="13"/>
    <n v="1498"/>
    <x v="0"/>
    <s v="98.59 bhp"/>
    <n v="5"/>
    <x v="35"/>
  </r>
  <r>
    <x v="1137"/>
    <x v="0"/>
    <s v="Pune"/>
    <x v="1"/>
    <x v="193"/>
    <x v="2"/>
    <x v="0"/>
    <x v="0"/>
    <s v="16.1 kmpl"/>
    <n v="16.100000000000001"/>
    <x v="59"/>
    <e v="#VALUE!"/>
    <x v="4"/>
    <m/>
    <m/>
    <x v="204"/>
  </r>
  <r>
    <x v="43"/>
    <x v="1"/>
    <s v="Coimbatore"/>
    <x v="1"/>
    <x v="1322"/>
    <x v="2"/>
    <x v="1"/>
    <x v="0"/>
    <s v="14.62 kmpl"/>
    <n v="14.62"/>
    <x v="27"/>
    <n v="1999"/>
    <x v="0"/>
    <s v="149.92 bhp"/>
    <n v="5"/>
    <x v="805"/>
  </r>
  <r>
    <x v="1138"/>
    <x v="19"/>
    <s v="Coimbatore"/>
    <x v="1"/>
    <x v="1323"/>
    <x v="1"/>
    <x v="0"/>
    <x v="0"/>
    <s v="18.2 kmpl"/>
    <n v="18.2"/>
    <x v="3"/>
    <n v="1248"/>
    <x v="0"/>
    <s v="73.74 bhp"/>
    <n v="8"/>
    <x v="44"/>
  </r>
  <r>
    <x v="1139"/>
    <x v="12"/>
    <s v="Chennai"/>
    <x v="8"/>
    <x v="1324"/>
    <x v="1"/>
    <x v="1"/>
    <x v="0"/>
    <s v="15.97 kmpl"/>
    <n v="15.97"/>
    <x v="46"/>
    <n v="2993"/>
    <x v="1"/>
    <s v="258 bhp"/>
    <n v="5"/>
    <x v="806"/>
  </r>
  <r>
    <x v="442"/>
    <x v="6"/>
    <s v="Jaipur"/>
    <x v="1"/>
    <x v="57"/>
    <x v="1"/>
    <x v="0"/>
    <x v="0"/>
    <s v="20.14 kmpl"/>
    <n v="20.14"/>
    <x v="13"/>
    <n v="1498"/>
    <x v="0"/>
    <s v="88.8 bhp"/>
    <n v="5"/>
    <x v="789"/>
  </r>
  <r>
    <x v="1140"/>
    <x v="20"/>
    <s v="Mumbai"/>
    <x v="3"/>
    <x v="1325"/>
    <x v="2"/>
    <x v="0"/>
    <x v="0"/>
    <s v="16.25 kmpl"/>
    <n v="16.25"/>
    <x v="23"/>
    <n v="1198"/>
    <x v="0"/>
    <s v="75 bhp"/>
    <n v="5"/>
    <x v="807"/>
  </r>
  <r>
    <x v="8"/>
    <x v="6"/>
    <s v="Chennai"/>
    <x v="3"/>
    <x v="1326"/>
    <x v="1"/>
    <x v="0"/>
    <x v="0"/>
    <s v="20.54 kmpl"/>
    <n v="20.54"/>
    <x v="8"/>
    <n v="1598"/>
    <x v="0"/>
    <s v="103.6 bhp"/>
    <n v="5"/>
    <x v="24"/>
  </r>
  <r>
    <x v="31"/>
    <x v="13"/>
    <s v="Hyderabad"/>
    <x v="4"/>
    <x v="1327"/>
    <x v="1"/>
    <x v="1"/>
    <x v="0"/>
    <s v="11.18 kmpl"/>
    <n v="11.18"/>
    <x v="20"/>
    <n v="2696"/>
    <x v="1"/>
    <s v="184 bhp"/>
    <n v="7"/>
    <x v="59"/>
  </r>
  <r>
    <x v="1141"/>
    <x v="4"/>
    <s v="Mumbai"/>
    <x v="7"/>
    <x v="154"/>
    <x v="1"/>
    <x v="0"/>
    <x v="0"/>
    <s v="19.87 kmpl"/>
    <n v="19.87"/>
    <x v="6"/>
    <n v="1461"/>
    <x v="0"/>
    <s v="83.14 bhp"/>
    <n v="5"/>
    <x v="316"/>
  </r>
  <r>
    <x v="1001"/>
    <x v="5"/>
    <s v="Ahmedabad"/>
    <x v="5"/>
    <x v="1328"/>
    <x v="1"/>
    <x v="1"/>
    <x v="1"/>
    <s v="12.9 kmpl"/>
    <n v="12.9"/>
    <x v="7"/>
    <n v="2755"/>
    <x v="1"/>
    <s v="174.5 bhp"/>
    <n v="7"/>
    <x v="732"/>
  </r>
  <r>
    <x v="188"/>
    <x v="0"/>
    <s v="Mumbai"/>
    <x v="9"/>
    <x v="97"/>
    <x v="2"/>
    <x v="0"/>
    <x v="1"/>
    <s v="16.1 kmpl"/>
    <n v="16.100000000000001"/>
    <x v="59"/>
    <e v="#VALUE!"/>
    <x v="4"/>
    <m/>
    <m/>
    <x v="0"/>
  </r>
  <r>
    <x v="289"/>
    <x v="5"/>
    <s v="Jaipur"/>
    <x v="15"/>
    <x v="246"/>
    <x v="2"/>
    <x v="1"/>
    <x v="1"/>
    <s v="11.3 kmpl"/>
    <n v="11.3"/>
    <x v="68"/>
    <n v="1794"/>
    <x v="0"/>
    <s v="125 bhp"/>
    <n v="5"/>
    <x v="144"/>
  </r>
  <r>
    <x v="241"/>
    <x v="1"/>
    <s v="Kochi"/>
    <x v="3"/>
    <x v="1329"/>
    <x v="2"/>
    <x v="0"/>
    <x v="0"/>
    <s v="20.36 kmpl"/>
    <n v="20.36"/>
    <x v="17"/>
    <n v="1197"/>
    <x v="0"/>
    <s v="78.9 bhp"/>
    <n v="5"/>
    <x v="242"/>
  </r>
  <r>
    <x v="96"/>
    <x v="1"/>
    <s v="Bangalore"/>
    <x v="3"/>
    <x v="193"/>
    <x v="1"/>
    <x v="0"/>
    <x v="0"/>
    <s v="23.0 kmpl"/>
    <n v="23"/>
    <x v="37"/>
    <n v="1396"/>
    <x v="0"/>
    <s v="90 bhp"/>
    <n v="5"/>
    <x v="2"/>
  </r>
  <r>
    <x v="16"/>
    <x v="2"/>
    <s v="Pune"/>
    <x v="7"/>
    <x v="128"/>
    <x v="1"/>
    <x v="0"/>
    <x v="1"/>
    <s v="25.8 kmpl"/>
    <n v="25.8"/>
    <x v="13"/>
    <n v="1498"/>
    <x v="0"/>
    <s v="98.6 bhp"/>
    <n v="5"/>
    <x v="2"/>
  </r>
  <r>
    <x v="104"/>
    <x v="1"/>
    <s v="Jaipur"/>
    <x v="7"/>
    <x v="696"/>
    <x v="1"/>
    <x v="1"/>
    <x v="0"/>
    <s v="22.32 kmpl"/>
    <n v="22.32"/>
    <x v="1"/>
    <n v="1582"/>
    <x v="0"/>
    <s v="126.32 bhp"/>
    <n v="5"/>
    <x v="299"/>
  </r>
  <r>
    <x v="1021"/>
    <x v="11"/>
    <s v="Mumbai"/>
    <x v="6"/>
    <x v="414"/>
    <x v="1"/>
    <x v="1"/>
    <x v="0"/>
    <s v="17.9 kmpl"/>
    <n v="17.899999999999999"/>
    <x v="14"/>
    <n v="2143"/>
    <x v="1"/>
    <s v="136 bhp"/>
    <n v="5"/>
    <x v="808"/>
  </r>
  <r>
    <x v="920"/>
    <x v="6"/>
    <s v="Coimbatore"/>
    <x v="1"/>
    <x v="1330"/>
    <x v="1"/>
    <x v="0"/>
    <x v="0"/>
    <s v="20.14 kmpl"/>
    <n v="20.14"/>
    <x v="13"/>
    <n v="1498"/>
    <x v="0"/>
    <s v="88.8 bhp"/>
    <n v="5"/>
    <x v="170"/>
  </r>
  <r>
    <x v="1142"/>
    <x v="1"/>
    <s v="Hyderabad"/>
    <x v="13"/>
    <x v="1331"/>
    <x v="2"/>
    <x v="1"/>
    <x v="0"/>
    <s v="0.0 kmpl"/>
    <n v="0"/>
    <x v="65"/>
    <n v="999"/>
    <x v="0"/>
    <s v="null bhp"/>
    <n v="5"/>
    <x v="293"/>
  </r>
  <r>
    <x v="1095"/>
    <x v="0"/>
    <s v="Kochi"/>
    <x v="8"/>
    <x v="1332"/>
    <x v="2"/>
    <x v="1"/>
    <x v="0"/>
    <s v="21.4 kmpl"/>
    <n v="21.4"/>
    <x v="17"/>
    <n v="1197"/>
    <x v="0"/>
    <s v="83.1 bhp"/>
    <n v="5"/>
    <x v="809"/>
  </r>
  <r>
    <x v="52"/>
    <x v="0"/>
    <s v="Hyderabad"/>
    <x v="7"/>
    <x v="1333"/>
    <x v="1"/>
    <x v="0"/>
    <x v="0"/>
    <s v="22.9 kmpl"/>
    <n v="22.9"/>
    <x v="3"/>
    <n v="1248"/>
    <x v="0"/>
    <s v="74 bhp"/>
    <n v="5"/>
    <x v="333"/>
  </r>
  <r>
    <x v="1143"/>
    <x v="13"/>
    <s v="Chennai"/>
    <x v="4"/>
    <x v="1334"/>
    <x v="1"/>
    <x v="0"/>
    <x v="1"/>
    <s v="14.0 kmpl"/>
    <n v="14"/>
    <x v="108"/>
    <n v="2489"/>
    <x v="1"/>
    <s v="95 bhp"/>
    <n v="8"/>
    <x v="6"/>
  </r>
  <r>
    <x v="973"/>
    <x v="14"/>
    <s v="Bangalore"/>
    <x v="4"/>
    <x v="7"/>
    <x v="1"/>
    <x v="0"/>
    <x v="1"/>
    <s v="22.7 kmpl"/>
    <n v="22.7"/>
    <x v="13"/>
    <n v="1498"/>
    <x v="0"/>
    <s v="89.84 bhp"/>
    <n v="5"/>
    <x v="412"/>
  </r>
  <r>
    <x v="90"/>
    <x v="13"/>
    <s v="Delhi"/>
    <x v="1"/>
    <x v="1335"/>
    <x v="1"/>
    <x v="0"/>
    <x v="0"/>
    <s v="15.1 kmpl"/>
    <n v="15.1"/>
    <x v="11"/>
    <n v="2179"/>
    <x v="1"/>
    <s v="140 bhp"/>
    <n v="7"/>
    <x v="40"/>
  </r>
  <r>
    <x v="407"/>
    <x v="19"/>
    <s v="Hyderabad"/>
    <x v="0"/>
    <x v="66"/>
    <x v="2"/>
    <x v="0"/>
    <x v="1"/>
    <s v="18.6 kmpl"/>
    <n v="18.600000000000001"/>
    <x v="2"/>
    <n v="1199"/>
    <x v="0"/>
    <s v="79.4 bhp"/>
    <n v="5"/>
    <x v="65"/>
  </r>
  <r>
    <x v="536"/>
    <x v="1"/>
    <s v="Bangalore"/>
    <x v="3"/>
    <x v="60"/>
    <x v="2"/>
    <x v="0"/>
    <x v="0"/>
    <s v="17.01 kmpl"/>
    <n v="17.010000000000002"/>
    <x v="53"/>
    <n v="1591"/>
    <x v="0"/>
    <s v="121.3 bhp"/>
    <n v="5"/>
    <x v="44"/>
  </r>
  <r>
    <x v="533"/>
    <x v="1"/>
    <s v="Kolkata"/>
    <x v="7"/>
    <x v="1336"/>
    <x v="2"/>
    <x v="0"/>
    <x v="1"/>
    <s v="18.9 kmpl"/>
    <n v="18.899999999999999"/>
    <x v="17"/>
    <n v="1197"/>
    <x v="0"/>
    <s v="82 bhp"/>
    <n v="5"/>
    <x v="293"/>
  </r>
  <r>
    <x v="415"/>
    <x v="10"/>
    <s v="Bangalore"/>
    <x v="7"/>
    <x v="1235"/>
    <x v="1"/>
    <x v="0"/>
    <x v="0"/>
    <s v="19.01 kmpl"/>
    <n v="19.010000000000002"/>
    <x v="6"/>
    <n v="1461"/>
    <x v="0"/>
    <s v="108.45 bhp"/>
    <n v="5"/>
    <x v="696"/>
  </r>
  <r>
    <x v="492"/>
    <x v="1"/>
    <s v="Coimbatore"/>
    <x v="5"/>
    <x v="1337"/>
    <x v="2"/>
    <x v="0"/>
    <x v="0"/>
    <s v="19.1 kmpl"/>
    <n v="19.100000000000001"/>
    <x v="17"/>
    <n v="1197"/>
    <x v="0"/>
    <s v="81.86 bhp"/>
    <n v="5"/>
    <x v="359"/>
  </r>
  <r>
    <x v="241"/>
    <x v="1"/>
    <s v="Delhi"/>
    <x v="3"/>
    <x v="351"/>
    <x v="2"/>
    <x v="0"/>
    <x v="0"/>
    <s v="20.36 kmpl"/>
    <n v="20.36"/>
    <x v="17"/>
    <n v="1197"/>
    <x v="0"/>
    <s v="78.9 bhp"/>
    <n v="5"/>
    <x v="23"/>
  </r>
  <r>
    <x v="1144"/>
    <x v="11"/>
    <s v="Delhi"/>
    <x v="5"/>
    <x v="127"/>
    <x v="2"/>
    <x v="1"/>
    <x v="0"/>
    <s v="13.7 kmpl"/>
    <n v="13.7"/>
    <x v="28"/>
    <n v="1991"/>
    <x v="0"/>
    <s v="183 bhp"/>
    <n v="5"/>
    <x v="341"/>
  </r>
  <r>
    <x v="387"/>
    <x v="11"/>
    <s v="Coimbatore"/>
    <x v="11"/>
    <x v="1338"/>
    <x v="1"/>
    <x v="0"/>
    <x v="0"/>
    <s v="15.8 kmpl"/>
    <n v="15.8"/>
    <x v="36"/>
    <n v="2148"/>
    <x v="1"/>
    <s v="170 bhp"/>
    <n v="5"/>
    <x v="810"/>
  </r>
  <r>
    <x v="1145"/>
    <x v="11"/>
    <s v="Delhi"/>
    <x v="5"/>
    <x v="16"/>
    <x v="2"/>
    <x v="1"/>
    <x v="0"/>
    <s v="15.04 kmpl"/>
    <n v="15.04"/>
    <x v="28"/>
    <n v="1991"/>
    <x v="0"/>
    <s v="183 bhp"/>
    <n v="5"/>
    <x v="166"/>
  </r>
  <r>
    <x v="471"/>
    <x v="1"/>
    <s v="Kolkata"/>
    <x v="4"/>
    <x v="186"/>
    <x v="1"/>
    <x v="0"/>
    <x v="0"/>
    <s v="22.32 kmpl"/>
    <n v="22.32"/>
    <x v="1"/>
    <n v="1582"/>
    <x v="0"/>
    <s v="126.32 bhp"/>
    <n v="5"/>
    <x v="191"/>
  </r>
  <r>
    <x v="1146"/>
    <x v="13"/>
    <s v="Chennai"/>
    <x v="5"/>
    <x v="605"/>
    <x v="1"/>
    <x v="0"/>
    <x v="0"/>
    <s v="14.95 kmpl"/>
    <n v="14.95"/>
    <x v="108"/>
    <n v="2489"/>
    <x v="1"/>
    <s v="93.7 bhp"/>
    <n v="9"/>
    <x v="2"/>
  </r>
  <r>
    <x v="428"/>
    <x v="0"/>
    <s v="Delhi"/>
    <x v="1"/>
    <x v="1339"/>
    <x v="1"/>
    <x v="0"/>
    <x v="0"/>
    <s v="26.59 kmpl"/>
    <n v="26.59"/>
    <x v="3"/>
    <n v="1248"/>
    <x v="0"/>
    <s v="74 bhp"/>
    <n v="5"/>
    <x v="35"/>
  </r>
  <r>
    <x v="241"/>
    <x v="1"/>
    <s v="Ahmedabad"/>
    <x v="7"/>
    <x v="1340"/>
    <x v="2"/>
    <x v="0"/>
    <x v="0"/>
    <s v="20.36 kmpl"/>
    <n v="20.36"/>
    <x v="17"/>
    <n v="1197"/>
    <x v="0"/>
    <s v="78.9 bhp"/>
    <n v="5"/>
    <x v="563"/>
  </r>
  <r>
    <x v="1147"/>
    <x v="7"/>
    <s v="Delhi"/>
    <x v="7"/>
    <x v="256"/>
    <x v="1"/>
    <x v="0"/>
    <x v="0"/>
    <s v="14.0 kmpl"/>
    <n v="14"/>
    <x v="11"/>
    <n v="2179"/>
    <x v="1"/>
    <s v="138.1 bhp"/>
    <n v="7"/>
    <x v="3"/>
  </r>
  <r>
    <x v="533"/>
    <x v="1"/>
    <s v="Coimbatore"/>
    <x v="6"/>
    <x v="1341"/>
    <x v="2"/>
    <x v="0"/>
    <x v="0"/>
    <s v="18.9 kmpl"/>
    <n v="18.899999999999999"/>
    <x v="17"/>
    <n v="1197"/>
    <x v="0"/>
    <s v="82 bhp"/>
    <n v="5"/>
    <x v="17"/>
  </r>
  <r>
    <x v="204"/>
    <x v="21"/>
    <s v="Chennai"/>
    <x v="3"/>
    <x v="591"/>
    <x v="2"/>
    <x v="1"/>
    <x v="1"/>
    <s v="16.82 kmpl"/>
    <n v="16.82"/>
    <x v="40"/>
    <n v="1998"/>
    <x v="0"/>
    <s v="189.08 bhp"/>
    <n v="4"/>
    <x v="270"/>
  </r>
  <r>
    <x v="1062"/>
    <x v="5"/>
    <s v="Delhi"/>
    <x v="13"/>
    <x v="354"/>
    <x v="2"/>
    <x v="0"/>
    <x v="1"/>
    <s v="13.4 kmpl"/>
    <n v="13.4"/>
    <x v="68"/>
    <n v="1794"/>
    <x v="0"/>
    <s v="125 bhp"/>
    <n v="5"/>
    <x v="117"/>
  </r>
  <r>
    <x v="1148"/>
    <x v="5"/>
    <s v="Kolkata"/>
    <x v="7"/>
    <x v="342"/>
    <x v="2"/>
    <x v="0"/>
    <x v="0"/>
    <s v="14.28 kmpl"/>
    <n v="14.28"/>
    <x v="19"/>
    <n v="1798"/>
    <x v="0"/>
    <s v="138.03 bhp"/>
    <n v="5"/>
    <x v="696"/>
  </r>
  <r>
    <x v="1149"/>
    <x v="0"/>
    <s v="Kochi"/>
    <x v="6"/>
    <x v="1342"/>
    <x v="2"/>
    <x v="0"/>
    <x v="0"/>
    <s v="10.4 kmpl"/>
    <n v="10.4"/>
    <x v="33"/>
    <n v="2393"/>
    <x v="1"/>
    <s v="163.5 bhp"/>
    <n v="5"/>
    <x v="811"/>
  </r>
  <r>
    <x v="1150"/>
    <x v="13"/>
    <s v="Chennai"/>
    <x v="2"/>
    <x v="1343"/>
    <x v="1"/>
    <x v="0"/>
    <x v="1"/>
    <s v="16.0 kmpl"/>
    <n v="16"/>
    <x v="58"/>
    <n v="1997"/>
    <x v="0"/>
    <s v="140 bhp"/>
    <n v="7"/>
    <x v="3"/>
  </r>
  <r>
    <x v="1151"/>
    <x v="0"/>
    <s v="Chennai"/>
    <x v="11"/>
    <x v="65"/>
    <x v="2"/>
    <x v="0"/>
    <x v="1"/>
    <s v="19.5 kmpl"/>
    <n v="19.5"/>
    <x v="22"/>
    <n v="1061"/>
    <x v="0"/>
    <s v="null bhp"/>
    <m/>
    <x v="144"/>
  </r>
  <r>
    <x v="1152"/>
    <x v="21"/>
    <s v="Mumbai"/>
    <x v="4"/>
    <x v="149"/>
    <x v="2"/>
    <x v="1"/>
    <x v="0"/>
    <s v="17.44 kmpl"/>
    <n v="17.440000000000001"/>
    <x v="40"/>
    <n v="1998"/>
    <x v="0"/>
    <s v="189.08 bhp"/>
    <n v="4"/>
    <x v="812"/>
  </r>
  <r>
    <x v="809"/>
    <x v="0"/>
    <s v="Pune"/>
    <x v="7"/>
    <x v="1344"/>
    <x v="0"/>
    <x v="0"/>
    <x v="0"/>
    <s v="33.54 km/kg"/>
    <n v="33.54"/>
    <x v="0"/>
    <n v="998"/>
    <x v="0"/>
    <s v="67.04 bhp"/>
    <n v="5"/>
    <x v="88"/>
  </r>
  <r>
    <x v="82"/>
    <x v="0"/>
    <s v="Jaipur"/>
    <x v="10"/>
    <x v="60"/>
    <x v="1"/>
    <x v="0"/>
    <x v="1"/>
    <s v="21.1 kmpl"/>
    <n v="21.1"/>
    <x v="3"/>
    <n v="1248"/>
    <x v="0"/>
    <s v="73.9 bhp"/>
    <n v="5"/>
    <x v="5"/>
  </r>
  <r>
    <x v="208"/>
    <x v="6"/>
    <s v="Delhi"/>
    <x v="3"/>
    <x v="197"/>
    <x v="1"/>
    <x v="0"/>
    <x v="1"/>
    <s v="22.07 kmpl"/>
    <n v="22.07"/>
    <x v="2"/>
    <n v="1199"/>
    <x v="0"/>
    <s v="73.9 bhp"/>
    <n v="5"/>
    <x v="81"/>
  </r>
  <r>
    <x v="177"/>
    <x v="1"/>
    <s v="Kochi"/>
    <x v="2"/>
    <x v="1345"/>
    <x v="2"/>
    <x v="0"/>
    <x v="0"/>
    <s v="20.36 kmpl"/>
    <n v="20.36"/>
    <x v="17"/>
    <n v="1197"/>
    <x v="0"/>
    <s v="78.9 bhp"/>
    <n v="5"/>
    <x v="813"/>
  </r>
  <r>
    <x v="237"/>
    <x v="0"/>
    <s v="Jaipur"/>
    <x v="10"/>
    <x v="54"/>
    <x v="2"/>
    <x v="0"/>
    <x v="1"/>
    <s v="19.0 kmpl"/>
    <n v="19"/>
    <x v="0"/>
    <n v="998"/>
    <x v="0"/>
    <s v="66.1 bhp"/>
    <n v="5"/>
    <x v="219"/>
  </r>
  <r>
    <x v="0"/>
    <x v="0"/>
    <s v="Hyderabad"/>
    <x v="4"/>
    <x v="1346"/>
    <x v="0"/>
    <x v="0"/>
    <x v="1"/>
    <s v="26.6 km/kg"/>
    <n v="26.6"/>
    <x v="0"/>
    <n v="998"/>
    <x v="0"/>
    <s v="58.16 bhp"/>
    <n v="5"/>
    <x v="154"/>
  </r>
  <r>
    <x v="1153"/>
    <x v="0"/>
    <s v="Hyderabad"/>
    <x v="7"/>
    <x v="1347"/>
    <x v="2"/>
    <x v="0"/>
    <x v="0"/>
    <s v="20.51 kmpl"/>
    <n v="20.51"/>
    <x v="0"/>
    <n v="998"/>
    <x v="0"/>
    <s v="67.04 bhp"/>
    <n v="5"/>
    <x v="88"/>
  </r>
  <r>
    <x v="585"/>
    <x v="2"/>
    <s v="Coimbatore"/>
    <x v="8"/>
    <x v="1348"/>
    <x v="1"/>
    <x v="0"/>
    <x v="1"/>
    <s v="24.2 kmpl"/>
    <n v="24.2"/>
    <x v="13"/>
    <n v="1498"/>
    <x v="0"/>
    <s v="98.6 bhp"/>
    <n v="7"/>
    <x v="814"/>
  </r>
  <r>
    <x v="355"/>
    <x v="1"/>
    <s v="Jaipur"/>
    <x v="8"/>
    <x v="34"/>
    <x v="2"/>
    <x v="0"/>
    <x v="1"/>
    <s v="21.1 kmpl"/>
    <n v="21.1"/>
    <x v="5"/>
    <n v="814"/>
    <x v="0"/>
    <s v="55.2 bhp"/>
    <n v="5"/>
    <x v="6"/>
  </r>
  <r>
    <x v="1154"/>
    <x v="20"/>
    <s v="Mumbai"/>
    <x v="8"/>
    <x v="49"/>
    <x v="2"/>
    <x v="1"/>
    <x v="0"/>
    <s v="14.84 kmpl"/>
    <n v="14.84"/>
    <x v="8"/>
    <n v="1598"/>
    <x v="0"/>
    <s v="103.52 bhp"/>
    <n v="5"/>
    <x v="815"/>
  </r>
  <r>
    <x v="730"/>
    <x v="0"/>
    <s v="Delhi"/>
    <x v="8"/>
    <x v="16"/>
    <x v="1"/>
    <x v="0"/>
    <x v="0"/>
    <s v="28.09 kmpl"/>
    <n v="28.09"/>
    <x v="3"/>
    <n v="1248"/>
    <x v="0"/>
    <s v="88.5 bhp"/>
    <n v="5"/>
    <x v="816"/>
  </r>
  <r>
    <x v="1110"/>
    <x v="11"/>
    <s v="Coimbatore"/>
    <x v="5"/>
    <x v="1349"/>
    <x v="1"/>
    <x v="1"/>
    <x v="0"/>
    <s v="15.26 kmpl"/>
    <n v="15.26"/>
    <x v="14"/>
    <n v="2143"/>
    <x v="1"/>
    <s v="203.2 bhp"/>
    <n v="5"/>
    <x v="817"/>
  </r>
  <r>
    <x v="1155"/>
    <x v="20"/>
    <s v="Pune"/>
    <x v="0"/>
    <x v="490"/>
    <x v="1"/>
    <x v="1"/>
    <x v="0"/>
    <s v="20.0 kmpl"/>
    <n v="20"/>
    <x v="4"/>
    <n v="1968"/>
    <x v="0"/>
    <s v="138.1 bhp"/>
    <n v="5"/>
    <x v="80"/>
  </r>
  <r>
    <x v="983"/>
    <x v="0"/>
    <s v="Delhi"/>
    <x v="8"/>
    <x v="92"/>
    <x v="1"/>
    <x v="0"/>
    <x v="0"/>
    <s v="24.3 kmpl"/>
    <n v="24.3"/>
    <x v="3"/>
    <n v="1248"/>
    <x v="0"/>
    <s v="88.5 bhp"/>
    <n v="5"/>
    <x v="595"/>
  </r>
  <r>
    <x v="1120"/>
    <x v="1"/>
    <s v="Hyderabad"/>
    <x v="2"/>
    <x v="591"/>
    <x v="3"/>
    <x v="0"/>
    <x v="0"/>
    <s v="13.45 km/kg"/>
    <n v="13.45"/>
    <x v="41"/>
    <n v="1086"/>
    <x v="0"/>
    <s v="62.1 bhp"/>
    <n v="5"/>
    <x v="207"/>
  </r>
  <r>
    <x v="509"/>
    <x v="1"/>
    <s v="Kolkata"/>
    <x v="7"/>
    <x v="1350"/>
    <x v="1"/>
    <x v="0"/>
    <x v="0"/>
    <s v="24.0 kmpl"/>
    <n v="24"/>
    <x v="30"/>
    <n v="1120"/>
    <x v="0"/>
    <s v="70 bhp"/>
    <n v="5"/>
    <x v="68"/>
  </r>
  <r>
    <x v="3"/>
    <x v="0"/>
    <s v="Delhi"/>
    <x v="8"/>
    <x v="54"/>
    <x v="1"/>
    <x v="0"/>
    <x v="0"/>
    <s v="25.47 kmpl"/>
    <n v="25.47"/>
    <x v="3"/>
    <n v="1248"/>
    <x v="0"/>
    <s v="88.50 bhp"/>
    <n v="7"/>
    <x v="708"/>
  </r>
  <r>
    <x v="232"/>
    <x v="1"/>
    <s v="Ahmedabad"/>
    <x v="4"/>
    <x v="92"/>
    <x v="2"/>
    <x v="0"/>
    <x v="0"/>
    <s v="17.0 kmpl"/>
    <n v="17"/>
    <x v="17"/>
    <n v="1197"/>
    <x v="0"/>
    <s v="80 bhp"/>
    <n v="5"/>
    <x v="314"/>
  </r>
  <r>
    <x v="125"/>
    <x v="13"/>
    <s v="Coimbatore"/>
    <x v="6"/>
    <x v="1293"/>
    <x v="1"/>
    <x v="1"/>
    <x v="0"/>
    <s v="16.0 kmpl"/>
    <n v="16"/>
    <x v="11"/>
    <n v="2179"/>
    <x v="1"/>
    <s v="140 bhp"/>
    <n v="7"/>
    <x v="818"/>
  </r>
  <r>
    <x v="164"/>
    <x v="20"/>
    <s v="Kochi"/>
    <x v="5"/>
    <x v="1351"/>
    <x v="2"/>
    <x v="1"/>
    <x v="0"/>
    <s v="13.7 kmpl"/>
    <n v="13.7"/>
    <x v="19"/>
    <n v="1798"/>
    <x v="0"/>
    <s v="157.75 bhp"/>
    <n v="5"/>
    <x v="819"/>
  </r>
  <r>
    <x v="124"/>
    <x v="0"/>
    <s v="Kochi"/>
    <x v="5"/>
    <x v="1352"/>
    <x v="2"/>
    <x v="0"/>
    <x v="0"/>
    <s v="20.73 kmpl"/>
    <n v="20.73"/>
    <x v="51"/>
    <n v="1373"/>
    <x v="0"/>
    <s v="91.1 bhp"/>
    <n v="5"/>
    <x v="29"/>
  </r>
  <r>
    <x v="236"/>
    <x v="1"/>
    <s v="Kolkata"/>
    <x v="5"/>
    <x v="154"/>
    <x v="1"/>
    <x v="0"/>
    <x v="0"/>
    <s v="19.67 kmpl"/>
    <n v="19.670000000000002"/>
    <x v="1"/>
    <n v="1582"/>
    <x v="0"/>
    <s v="126.2 bhp"/>
    <n v="5"/>
    <x v="508"/>
  </r>
  <r>
    <x v="307"/>
    <x v="5"/>
    <s v="Chennai"/>
    <x v="3"/>
    <x v="605"/>
    <x v="1"/>
    <x v="0"/>
    <x v="3"/>
    <s v="23.59 kmpl"/>
    <n v="23.59"/>
    <x v="62"/>
    <n v="1364"/>
    <x v="0"/>
    <s v="null bhp"/>
    <n v="5"/>
    <x v="159"/>
  </r>
  <r>
    <x v="249"/>
    <x v="2"/>
    <s v="Chennai"/>
    <x v="11"/>
    <x v="1353"/>
    <x v="2"/>
    <x v="0"/>
    <x v="1"/>
    <s v="17.0 kmpl"/>
    <n v="17"/>
    <x v="10"/>
    <n v="1497"/>
    <x v="0"/>
    <s v="118 bhp"/>
    <n v="5"/>
    <x v="25"/>
  </r>
  <r>
    <x v="1156"/>
    <x v="14"/>
    <s v="Hyderabad"/>
    <x v="5"/>
    <x v="1354"/>
    <x v="1"/>
    <x v="0"/>
    <x v="0"/>
    <s v="13.5 kmpl"/>
    <n v="13.5"/>
    <x v="101"/>
    <n v="2198"/>
    <x v="1"/>
    <s v="157.7 bhp"/>
    <n v="7"/>
    <x v="340"/>
  </r>
  <r>
    <x v="1157"/>
    <x v="1"/>
    <s v="Pune"/>
    <x v="3"/>
    <x v="182"/>
    <x v="1"/>
    <x v="0"/>
    <x v="0"/>
    <s v="21.9 kmpl"/>
    <n v="21.9"/>
    <x v="37"/>
    <n v="1396"/>
    <x v="0"/>
    <s v="90 bhp"/>
    <n v="5"/>
    <x v="24"/>
  </r>
  <r>
    <x v="1158"/>
    <x v="14"/>
    <s v="Kolkata"/>
    <x v="5"/>
    <x v="1355"/>
    <x v="2"/>
    <x v="0"/>
    <x v="0"/>
    <s v="17.0 kmpl"/>
    <n v="17"/>
    <x v="10"/>
    <n v="1497"/>
    <x v="0"/>
    <s v="121.36 bhp"/>
    <n v="5"/>
    <x v="3"/>
  </r>
  <r>
    <x v="232"/>
    <x v="1"/>
    <s v="Coimbatore"/>
    <x v="1"/>
    <x v="1356"/>
    <x v="2"/>
    <x v="0"/>
    <x v="1"/>
    <s v="17.0 kmpl"/>
    <n v="17"/>
    <x v="17"/>
    <n v="1197"/>
    <x v="0"/>
    <s v="80 bhp"/>
    <n v="5"/>
    <x v="3"/>
  </r>
  <r>
    <x v="742"/>
    <x v="0"/>
    <s v="Ahmedabad"/>
    <x v="11"/>
    <x v="34"/>
    <x v="2"/>
    <x v="0"/>
    <x v="0"/>
    <s v="16.1 kmpl"/>
    <n v="16.100000000000001"/>
    <x v="84"/>
    <n v="1298"/>
    <x v="0"/>
    <s v="88.2 bhp"/>
    <n v="5"/>
    <x v="87"/>
  </r>
  <r>
    <x v="1159"/>
    <x v="2"/>
    <s v="Hyderabad"/>
    <x v="1"/>
    <x v="23"/>
    <x v="2"/>
    <x v="1"/>
    <x v="0"/>
    <s v="19.0 kmpl"/>
    <n v="19"/>
    <x v="2"/>
    <n v="1199"/>
    <x v="0"/>
    <s v="88.7 bhp"/>
    <n v="5"/>
    <x v="106"/>
  </r>
  <r>
    <x v="1160"/>
    <x v="18"/>
    <s v="Kochi"/>
    <x v="7"/>
    <x v="1357"/>
    <x v="1"/>
    <x v="0"/>
    <x v="0"/>
    <s v="11.1 kmpl"/>
    <n v="11.1"/>
    <x v="72"/>
    <n v="2400"/>
    <x v="1"/>
    <s v="200 bhp"/>
    <n v="7"/>
    <x v="820"/>
  </r>
  <r>
    <x v="1070"/>
    <x v="0"/>
    <s v="Delhi"/>
    <x v="5"/>
    <x v="342"/>
    <x v="2"/>
    <x v="0"/>
    <x v="0"/>
    <s v="21.4 kmpl"/>
    <n v="21.4"/>
    <x v="17"/>
    <n v="1197"/>
    <x v="0"/>
    <s v="83.1 bhp"/>
    <n v="5"/>
    <x v="139"/>
  </r>
  <r>
    <x v="268"/>
    <x v="11"/>
    <s v="Kochi"/>
    <x v="8"/>
    <x v="1358"/>
    <x v="1"/>
    <x v="1"/>
    <x v="1"/>
    <s v="17.9 kmpl"/>
    <n v="17.899999999999999"/>
    <x v="14"/>
    <n v="2143"/>
    <x v="1"/>
    <s v="136 bhp"/>
    <n v="5"/>
    <x v="821"/>
  </r>
  <r>
    <x v="55"/>
    <x v="10"/>
    <s v="Hyderabad"/>
    <x v="5"/>
    <x v="60"/>
    <x v="2"/>
    <x v="0"/>
    <x v="0"/>
    <s v="25.17 kmpl"/>
    <n v="25.17"/>
    <x v="32"/>
    <n v="799"/>
    <x v="0"/>
    <s v="53.3 bhp"/>
    <n v="5"/>
    <x v="242"/>
  </r>
  <r>
    <x v="851"/>
    <x v="14"/>
    <s v="Coimbatore"/>
    <x v="8"/>
    <x v="1359"/>
    <x v="2"/>
    <x v="0"/>
    <x v="0"/>
    <s v="18.16 kmpl"/>
    <n v="18.16"/>
    <x v="47"/>
    <n v="1196"/>
    <x v="0"/>
    <s v="86.8 bhp"/>
    <n v="5"/>
    <x v="822"/>
  </r>
  <r>
    <x v="87"/>
    <x v="5"/>
    <s v="Jaipur"/>
    <x v="1"/>
    <x v="351"/>
    <x v="1"/>
    <x v="0"/>
    <x v="0"/>
    <s v="13.0 kmpl"/>
    <n v="13"/>
    <x v="43"/>
    <n v="2982"/>
    <x v="1"/>
    <s v="168.5 bhp"/>
    <n v="7"/>
    <x v="141"/>
  </r>
  <r>
    <x v="249"/>
    <x v="2"/>
    <s v="Chennai"/>
    <x v="4"/>
    <x v="1360"/>
    <x v="2"/>
    <x v="0"/>
    <x v="0"/>
    <s v="17.0 kmpl"/>
    <n v="17"/>
    <x v="10"/>
    <n v="1497"/>
    <x v="0"/>
    <s v="118 bhp"/>
    <n v="5"/>
    <x v="343"/>
  </r>
  <r>
    <x v="1161"/>
    <x v="13"/>
    <s v="Pune"/>
    <x v="7"/>
    <x v="1361"/>
    <x v="1"/>
    <x v="0"/>
    <x v="0"/>
    <s v="15.4 kmpl"/>
    <n v="15.4"/>
    <x v="74"/>
    <n v="2523"/>
    <x v="1"/>
    <s v="75 bhp"/>
    <n v="7"/>
    <x v="28"/>
  </r>
  <r>
    <x v="20"/>
    <x v="12"/>
    <s v="Hyderabad"/>
    <x v="3"/>
    <x v="151"/>
    <x v="1"/>
    <x v="1"/>
    <x v="0"/>
    <s v="13.2 kmpl"/>
    <n v="13.2"/>
    <x v="15"/>
    <n v="1995"/>
    <x v="0"/>
    <s v="170 bhp"/>
    <n v="5"/>
    <x v="14"/>
  </r>
  <r>
    <x v="35"/>
    <x v="0"/>
    <s v="Jaipur"/>
    <x v="8"/>
    <x v="1362"/>
    <x v="1"/>
    <x v="0"/>
    <x v="0"/>
    <s v="24.3 kmpl"/>
    <n v="24.3"/>
    <x v="3"/>
    <n v="1248"/>
    <x v="0"/>
    <s v="88.5 bhp"/>
    <n v="5"/>
    <x v="157"/>
  </r>
  <r>
    <x v="1162"/>
    <x v="11"/>
    <s v="Delhi"/>
    <x v="2"/>
    <x v="154"/>
    <x v="2"/>
    <x v="1"/>
    <x v="0"/>
    <s v="11.74 kmpl"/>
    <n v="11.74"/>
    <x v="35"/>
    <n v="1796"/>
    <x v="0"/>
    <s v="186 bhp"/>
    <n v="5"/>
    <x v="30"/>
  </r>
  <r>
    <x v="536"/>
    <x v="1"/>
    <s v="Kolkata"/>
    <x v="3"/>
    <x v="344"/>
    <x v="2"/>
    <x v="0"/>
    <x v="1"/>
    <s v="17.01 kmpl"/>
    <n v="17.010000000000002"/>
    <x v="53"/>
    <n v="1591"/>
    <x v="0"/>
    <s v="121.3 bhp"/>
    <n v="5"/>
    <x v="132"/>
  </r>
  <r>
    <x v="1163"/>
    <x v="1"/>
    <s v="Kochi"/>
    <x v="8"/>
    <x v="1363"/>
    <x v="1"/>
    <x v="0"/>
    <x v="0"/>
    <s v="24.0 kmpl"/>
    <n v="24"/>
    <x v="93"/>
    <n v="1186"/>
    <x v="0"/>
    <s v="73.97 bhp"/>
    <n v="5"/>
    <x v="823"/>
  </r>
  <r>
    <x v="442"/>
    <x v="6"/>
    <s v="Kolkata"/>
    <x v="5"/>
    <x v="52"/>
    <x v="1"/>
    <x v="0"/>
    <x v="0"/>
    <s v="20.14 kmpl"/>
    <n v="20.14"/>
    <x v="13"/>
    <n v="1498"/>
    <x v="0"/>
    <s v="88 bhp"/>
    <n v="5"/>
    <x v="745"/>
  </r>
  <r>
    <x v="325"/>
    <x v="2"/>
    <s v="Kochi"/>
    <x v="7"/>
    <x v="1364"/>
    <x v="2"/>
    <x v="0"/>
    <x v="0"/>
    <s v="18.0 kmpl"/>
    <n v="18"/>
    <x v="23"/>
    <n v="1198"/>
    <x v="0"/>
    <s v="86.7 bhp"/>
    <n v="5"/>
    <x v="746"/>
  </r>
  <r>
    <x v="697"/>
    <x v="2"/>
    <s v="Pune"/>
    <x v="9"/>
    <x v="1365"/>
    <x v="2"/>
    <x v="1"/>
    <x v="3"/>
    <s v="10.1 kmpl"/>
    <n v="10.1"/>
    <x v="50"/>
    <n v="2354"/>
    <x v="1"/>
    <s v="152 bhp"/>
    <n v="5"/>
    <x v="82"/>
  </r>
  <r>
    <x v="602"/>
    <x v="1"/>
    <s v="Ahmedabad"/>
    <x v="7"/>
    <x v="1366"/>
    <x v="2"/>
    <x v="0"/>
    <x v="0"/>
    <s v="17.92 kmpl"/>
    <n v="17.920000000000002"/>
    <x v="41"/>
    <n v="1086"/>
    <x v="0"/>
    <s v="62.1 bhp"/>
    <n v="5"/>
    <x v="86"/>
  </r>
  <r>
    <x v="116"/>
    <x v="11"/>
    <s v="Coimbatore"/>
    <x v="8"/>
    <x v="1367"/>
    <x v="1"/>
    <x v="1"/>
    <x v="0"/>
    <s v="15.0 kmpl"/>
    <n v="15"/>
    <x v="14"/>
    <n v="2143"/>
    <x v="1"/>
    <s v="107.3 bhp"/>
    <n v="5"/>
    <x v="824"/>
  </r>
  <r>
    <x v="325"/>
    <x v="2"/>
    <s v="Delhi"/>
    <x v="7"/>
    <x v="1368"/>
    <x v="2"/>
    <x v="0"/>
    <x v="0"/>
    <s v="18.0 kmpl"/>
    <n v="18"/>
    <x v="23"/>
    <n v="1198"/>
    <x v="0"/>
    <s v="86.7 bhp"/>
    <n v="5"/>
    <x v="88"/>
  </r>
  <r>
    <x v="457"/>
    <x v="5"/>
    <s v="Pune"/>
    <x v="7"/>
    <x v="101"/>
    <x v="1"/>
    <x v="1"/>
    <x v="1"/>
    <s v="12.55 kmpl"/>
    <n v="12.55"/>
    <x v="43"/>
    <n v="2982"/>
    <x v="1"/>
    <s v="168.5 bhp"/>
    <n v="7"/>
    <x v="51"/>
  </r>
  <r>
    <x v="536"/>
    <x v="1"/>
    <s v="Pune"/>
    <x v="2"/>
    <x v="264"/>
    <x v="2"/>
    <x v="0"/>
    <x v="0"/>
    <s v="17.01 kmpl"/>
    <n v="17.010000000000002"/>
    <x v="53"/>
    <n v="1591"/>
    <x v="0"/>
    <s v="121.3 bhp"/>
    <n v="5"/>
    <x v="115"/>
  </r>
  <r>
    <x v="1164"/>
    <x v="17"/>
    <s v="Delhi"/>
    <x v="5"/>
    <x v="117"/>
    <x v="1"/>
    <x v="1"/>
    <x v="0"/>
    <s v="10.5 kmpl"/>
    <n v="10.5"/>
    <x v="46"/>
    <n v="2993"/>
    <x v="1"/>
    <s v="271.23 bhp"/>
    <n v="4"/>
    <x v="712"/>
  </r>
  <r>
    <x v="20"/>
    <x v="12"/>
    <s v="Mumbai"/>
    <x v="4"/>
    <x v="16"/>
    <x v="1"/>
    <x v="1"/>
    <x v="0"/>
    <s v="22.69 kmpl"/>
    <n v="22.69"/>
    <x v="15"/>
    <n v="1995"/>
    <x v="0"/>
    <s v="190 bhp"/>
    <n v="5"/>
    <x v="825"/>
  </r>
  <r>
    <x v="1165"/>
    <x v="1"/>
    <s v="Jaipur"/>
    <x v="4"/>
    <x v="1369"/>
    <x v="1"/>
    <x v="0"/>
    <x v="0"/>
    <s v="21.9 kmpl"/>
    <n v="21.9"/>
    <x v="37"/>
    <n v="1396"/>
    <x v="0"/>
    <s v="88.76 bhp"/>
    <n v="5"/>
    <x v="88"/>
  </r>
  <r>
    <x v="1166"/>
    <x v="14"/>
    <s v="Chennai"/>
    <x v="3"/>
    <x v="1370"/>
    <x v="1"/>
    <x v="0"/>
    <x v="0"/>
    <s v="18.5 kmpl"/>
    <n v="18.5"/>
    <x v="34"/>
    <n v="1399"/>
    <x v="0"/>
    <s v="68 bhp"/>
    <n v="5"/>
    <x v="826"/>
  </r>
  <r>
    <x v="34"/>
    <x v="0"/>
    <s v="Pune"/>
    <x v="9"/>
    <x v="125"/>
    <x v="2"/>
    <x v="0"/>
    <x v="0"/>
    <s v="14.0 kmpl"/>
    <n v="14"/>
    <x v="22"/>
    <n v="1061"/>
    <x v="0"/>
    <s v="64 bhp"/>
    <n v="5"/>
    <x v="193"/>
  </r>
  <r>
    <x v="492"/>
    <x v="1"/>
    <s v="Kolkata"/>
    <x v="1"/>
    <x v="1371"/>
    <x v="2"/>
    <x v="0"/>
    <x v="0"/>
    <s v="19.1 kmpl"/>
    <n v="19.100000000000001"/>
    <x v="17"/>
    <n v="1197"/>
    <x v="0"/>
    <s v="81.86 bhp"/>
    <n v="5"/>
    <x v="6"/>
  </r>
  <r>
    <x v="597"/>
    <x v="13"/>
    <s v="Chennai"/>
    <x v="1"/>
    <x v="445"/>
    <x v="1"/>
    <x v="0"/>
    <x v="1"/>
    <s v="14.02 kmpl"/>
    <n v="14.02"/>
    <x v="11"/>
    <n v="2179"/>
    <x v="1"/>
    <s v="118.3 bhp"/>
    <n v="7"/>
    <x v="34"/>
  </r>
  <r>
    <x v="201"/>
    <x v="11"/>
    <s v="Coimbatore"/>
    <x v="6"/>
    <x v="1372"/>
    <x v="1"/>
    <x v="1"/>
    <x v="0"/>
    <s v="19.27 kmpl"/>
    <n v="19.27"/>
    <x v="14"/>
    <n v="2143"/>
    <x v="1"/>
    <s v="167.62 bhp"/>
    <n v="5"/>
    <x v="827"/>
  </r>
  <r>
    <x v="177"/>
    <x v="1"/>
    <s v="Kolkata"/>
    <x v="9"/>
    <x v="1373"/>
    <x v="2"/>
    <x v="0"/>
    <x v="1"/>
    <s v="20.36 kmpl"/>
    <n v="20.36"/>
    <x v="17"/>
    <n v="1197"/>
    <x v="0"/>
    <s v="78.9 bhp"/>
    <n v="5"/>
    <x v="65"/>
  </r>
  <r>
    <x v="136"/>
    <x v="5"/>
    <s v="Mumbai"/>
    <x v="0"/>
    <x v="1374"/>
    <x v="1"/>
    <x v="0"/>
    <x v="1"/>
    <s v="11.5 kmpl"/>
    <n v="11.5"/>
    <x v="43"/>
    <n v="2982"/>
    <x v="1"/>
    <s v="171 bhp"/>
    <n v="7"/>
    <x v="828"/>
  </r>
  <r>
    <x v="625"/>
    <x v="5"/>
    <s v="Chennai"/>
    <x v="5"/>
    <x v="1375"/>
    <x v="2"/>
    <x v="1"/>
    <x v="0"/>
    <s v="19.16 kmpl"/>
    <n v="19.16"/>
    <x v="18"/>
    <n v="2494"/>
    <x v="1"/>
    <s v="158.2 bhp"/>
    <n v="5"/>
    <x v="13"/>
  </r>
  <r>
    <x v="81"/>
    <x v="14"/>
    <s v="Kolkata"/>
    <x v="2"/>
    <x v="11"/>
    <x v="1"/>
    <x v="0"/>
    <x v="0"/>
    <s v="20.0 kmpl"/>
    <n v="20"/>
    <x v="34"/>
    <n v="1399"/>
    <x v="0"/>
    <s v="68 bhp"/>
    <n v="5"/>
    <x v="50"/>
  </r>
  <r>
    <x v="492"/>
    <x v="1"/>
    <s v="Kolkata"/>
    <x v="7"/>
    <x v="106"/>
    <x v="2"/>
    <x v="0"/>
    <x v="0"/>
    <s v="19.1 kmpl"/>
    <n v="19.100000000000001"/>
    <x v="17"/>
    <n v="1197"/>
    <x v="0"/>
    <s v="81.86 bhp"/>
    <n v="5"/>
    <x v="79"/>
  </r>
  <r>
    <x v="966"/>
    <x v="1"/>
    <s v="Kochi"/>
    <x v="5"/>
    <x v="1376"/>
    <x v="2"/>
    <x v="0"/>
    <x v="0"/>
    <s v="18.6 kmpl"/>
    <n v="18.600000000000001"/>
    <x v="17"/>
    <n v="1197"/>
    <x v="0"/>
    <s v="81.83 bhp"/>
    <n v="5"/>
    <x v="829"/>
  </r>
  <r>
    <x v="1167"/>
    <x v="1"/>
    <s v="Jaipur"/>
    <x v="3"/>
    <x v="45"/>
    <x v="3"/>
    <x v="0"/>
    <x v="1"/>
    <s v="19.2 km/kg"/>
    <n v="19.2"/>
    <x v="41"/>
    <n v="1086"/>
    <x v="0"/>
    <s v="68.05 bhp"/>
    <n v="5"/>
    <x v="23"/>
  </r>
  <r>
    <x v="1066"/>
    <x v="7"/>
    <s v="Chennai"/>
    <x v="1"/>
    <x v="5"/>
    <x v="0"/>
    <x v="0"/>
    <x v="0"/>
    <s v="24.6 km/kg"/>
    <n v="24.6"/>
    <x v="42"/>
    <n v="1193"/>
    <x v="0"/>
    <s v="55.23 bhp"/>
    <n v="5"/>
    <x v="72"/>
  </r>
  <r>
    <x v="1009"/>
    <x v="0"/>
    <s v="Hyderabad"/>
    <x v="2"/>
    <x v="14"/>
    <x v="1"/>
    <x v="0"/>
    <x v="0"/>
    <s v="28.4 kmpl"/>
    <n v="28.4"/>
    <x v="3"/>
    <n v="1248"/>
    <x v="0"/>
    <s v="73.75 bhp"/>
    <n v="5"/>
    <x v="27"/>
  </r>
  <r>
    <x v="249"/>
    <x v="2"/>
    <s v="Kolkata"/>
    <x v="0"/>
    <x v="1377"/>
    <x v="2"/>
    <x v="0"/>
    <x v="0"/>
    <s v="17.0 kmpl"/>
    <n v="17"/>
    <x v="10"/>
    <n v="1497"/>
    <x v="0"/>
    <s v="118 bhp"/>
    <n v="5"/>
    <x v="593"/>
  </r>
  <r>
    <x v="1168"/>
    <x v="0"/>
    <s v="Delhi"/>
    <x v="8"/>
    <x v="23"/>
    <x v="1"/>
    <x v="0"/>
    <x v="0"/>
    <s v="27.39 kmpl"/>
    <n v="27.39"/>
    <x v="3"/>
    <n v="1248"/>
    <x v="0"/>
    <s v="74 bhp"/>
    <n v="5"/>
    <x v="441"/>
  </r>
  <r>
    <x v="592"/>
    <x v="5"/>
    <s v="Kolkata"/>
    <x v="2"/>
    <x v="1378"/>
    <x v="2"/>
    <x v="0"/>
    <x v="0"/>
    <s v="18.3 kmpl"/>
    <n v="18.3"/>
    <x v="17"/>
    <n v="1197"/>
    <x v="0"/>
    <s v="null bhp"/>
    <n v="5"/>
    <x v="807"/>
  </r>
  <r>
    <x v="355"/>
    <x v="1"/>
    <s v="Jaipur"/>
    <x v="5"/>
    <x v="71"/>
    <x v="2"/>
    <x v="0"/>
    <x v="0"/>
    <s v="21.1 kmpl"/>
    <n v="21.1"/>
    <x v="5"/>
    <n v="814"/>
    <x v="0"/>
    <s v="55.2 bhp"/>
    <n v="5"/>
    <x v="159"/>
  </r>
  <r>
    <x v="442"/>
    <x v="6"/>
    <s v="Delhi"/>
    <x v="3"/>
    <x v="1379"/>
    <x v="1"/>
    <x v="0"/>
    <x v="0"/>
    <s v="20.14 kmpl"/>
    <n v="20.14"/>
    <x v="13"/>
    <n v="1498"/>
    <x v="0"/>
    <s v="88 bhp"/>
    <n v="5"/>
    <x v="47"/>
  </r>
  <r>
    <x v="849"/>
    <x v="19"/>
    <s v="Coimbatore"/>
    <x v="7"/>
    <x v="1380"/>
    <x v="1"/>
    <x v="0"/>
    <x v="1"/>
    <s v="25.44 kmpl"/>
    <n v="25.44"/>
    <x v="57"/>
    <n v="936"/>
    <x v="0"/>
    <s v="57.6 bhp"/>
    <n v="5"/>
    <x v="115"/>
  </r>
  <r>
    <x v="166"/>
    <x v="12"/>
    <s v="Ahmedabad"/>
    <x v="4"/>
    <x v="97"/>
    <x v="1"/>
    <x v="1"/>
    <x v="0"/>
    <s v="22.48 kmpl"/>
    <n v="22.48"/>
    <x v="15"/>
    <n v="1995"/>
    <x v="0"/>
    <s v="190 bhp"/>
    <n v="5"/>
    <x v="830"/>
  </r>
  <r>
    <x v="1169"/>
    <x v="11"/>
    <s v="Mumbai"/>
    <x v="8"/>
    <x v="16"/>
    <x v="1"/>
    <x v="1"/>
    <x v="0"/>
    <s v="17.9 kmpl"/>
    <n v="17.899999999999999"/>
    <x v="14"/>
    <n v="2143"/>
    <x v="1"/>
    <s v="170 bhp"/>
    <n v="5"/>
    <x v="135"/>
  </r>
  <r>
    <x v="127"/>
    <x v="0"/>
    <s v="Coimbatore"/>
    <x v="2"/>
    <x v="1381"/>
    <x v="2"/>
    <x v="0"/>
    <x v="1"/>
    <s v="24.07 kmpl"/>
    <n v="24.07"/>
    <x v="0"/>
    <n v="998"/>
    <x v="0"/>
    <s v="67.1 bhp"/>
    <n v="5"/>
    <x v="385"/>
  </r>
  <r>
    <x v="782"/>
    <x v="1"/>
    <s v="Coimbatore"/>
    <x v="1"/>
    <x v="1382"/>
    <x v="2"/>
    <x v="0"/>
    <x v="0"/>
    <s v="20.14 kmpl"/>
    <n v="20.14"/>
    <x v="17"/>
    <n v="1197"/>
    <x v="0"/>
    <s v="81.86 bhp"/>
    <n v="5"/>
    <x v="132"/>
  </r>
  <r>
    <x v="172"/>
    <x v="1"/>
    <s v="Coimbatore"/>
    <x v="4"/>
    <x v="1383"/>
    <x v="2"/>
    <x v="0"/>
    <x v="0"/>
    <s v="19.81 kmpl"/>
    <n v="19.809999999999999"/>
    <x v="41"/>
    <n v="1086"/>
    <x v="0"/>
    <s v="68.05 bhp"/>
    <n v="5"/>
    <x v="673"/>
  </r>
  <r>
    <x v="501"/>
    <x v="7"/>
    <s v="Kolkata"/>
    <x v="10"/>
    <x v="1384"/>
    <x v="1"/>
    <x v="0"/>
    <x v="0"/>
    <s v="13.5 kmpl"/>
    <n v="13.5"/>
    <x v="66"/>
    <n v="1405"/>
    <x v="0"/>
    <s v="null bhp"/>
    <n v="5"/>
    <x v="831"/>
  </r>
  <r>
    <x v="303"/>
    <x v="0"/>
    <s v="Jaipur"/>
    <x v="5"/>
    <x v="256"/>
    <x v="1"/>
    <x v="0"/>
    <x v="0"/>
    <s v="23.4 kmpl"/>
    <n v="23.4"/>
    <x v="3"/>
    <n v="1248"/>
    <x v="0"/>
    <s v="74 bhp"/>
    <n v="5"/>
    <x v="2"/>
  </r>
  <r>
    <x v="1170"/>
    <x v="1"/>
    <s v="Mumbai"/>
    <x v="8"/>
    <x v="224"/>
    <x v="1"/>
    <x v="0"/>
    <x v="0"/>
    <s v="25.4 kmpl"/>
    <n v="25.4"/>
    <x v="93"/>
    <n v="1186"/>
    <x v="0"/>
    <s v="73.97 bhp"/>
    <n v="5"/>
    <x v="155"/>
  </r>
  <r>
    <x v="1171"/>
    <x v="4"/>
    <s v="Chennai"/>
    <x v="7"/>
    <x v="1385"/>
    <x v="1"/>
    <x v="0"/>
    <x v="0"/>
    <s v="22.71 kmpl"/>
    <n v="22.71"/>
    <x v="6"/>
    <n v="1461"/>
    <x v="0"/>
    <s v="84.8 bhp"/>
    <n v="5"/>
    <x v="44"/>
  </r>
  <r>
    <x v="1078"/>
    <x v="1"/>
    <s v="Mumbai"/>
    <x v="5"/>
    <x v="1386"/>
    <x v="2"/>
    <x v="0"/>
    <x v="0"/>
    <s v="15.8 kmpl"/>
    <n v="15.8"/>
    <x v="53"/>
    <n v="1591"/>
    <x v="0"/>
    <s v="121.3 bhp"/>
    <n v="5"/>
    <x v="747"/>
  </r>
  <r>
    <x v="1001"/>
    <x v="5"/>
    <s v="Delhi"/>
    <x v="8"/>
    <x v="92"/>
    <x v="1"/>
    <x v="1"/>
    <x v="0"/>
    <s v="12.9 kmpl"/>
    <n v="12.9"/>
    <x v="7"/>
    <n v="2755"/>
    <x v="1"/>
    <s v="174.5 bhp"/>
    <n v="7"/>
    <x v="124"/>
  </r>
  <r>
    <x v="370"/>
    <x v="0"/>
    <s v="Pune"/>
    <x v="7"/>
    <x v="16"/>
    <x v="2"/>
    <x v="0"/>
    <x v="1"/>
    <s v="18.5 kmpl"/>
    <n v="18.5"/>
    <x v="17"/>
    <n v="1197"/>
    <x v="0"/>
    <s v="85.80 bhp"/>
    <n v="5"/>
    <x v="6"/>
  </r>
  <r>
    <x v="1172"/>
    <x v="10"/>
    <s v="Delhi"/>
    <x v="7"/>
    <x v="1387"/>
    <x v="1"/>
    <x v="0"/>
    <x v="0"/>
    <s v="23.08 kmpl"/>
    <n v="23.08"/>
    <x v="6"/>
    <n v="1461"/>
    <x v="0"/>
    <s v="63.12 bhp"/>
    <n v="5"/>
    <x v="207"/>
  </r>
  <r>
    <x v="638"/>
    <x v="20"/>
    <s v="Hyderabad"/>
    <x v="0"/>
    <x v="91"/>
    <x v="2"/>
    <x v="0"/>
    <x v="0"/>
    <s v="17.5 kmpl"/>
    <n v="17.5"/>
    <x v="23"/>
    <n v="1198"/>
    <x v="0"/>
    <s v="75 bhp"/>
    <n v="5"/>
    <x v="72"/>
  </r>
  <r>
    <x v="1010"/>
    <x v="14"/>
    <s v="Mumbai"/>
    <x v="8"/>
    <x v="82"/>
    <x v="1"/>
    <x v="0"/>
    <x v="0"/>
    <s v="23.0 kmpl"/>
    <n v="23"/>
    <x v="13"/>
    <n v="1498"/>
    <x v="0"/>
    <s v="98.96 bhp"/>
    <n v="5"/>
    <x v="615"/>
  </r>
  <r>
    <x v="1173"/>
    <x v="6"/>
    <s v="Kolkata"/>
    <x v="1"/>
    <x v="1388"/>
    <x v="2"/>
    <x v="0"/>
    <x v="0"/>
    <s v="15.04 kmpl"/>
    <n v="15.04"/>
    <x v="8"/>
    <n v="1598"/>
    <x v="0"/>
    <s v="103.6 bhp"/>
    <n v="5"/>
    <x v="48"/>
  </r>
  <r>
    <x v="834"/>
    <x v="4"/>
    <s v="Mumbai"/>
    <x v="1"/>
    <x v="25"/>
    <x v="1"/>
    <x v="0"/>
    <x v="1"/>
    <s v="19.01 kmpl"/>
    <n v="19.010000000000002"/>
    <x v="6"/>
    <n v="1461"/>
    <x v="0"/>
    <s v="108.5 bhp"/>
    <n v="5"/>
    <x v="3"/>
  </r>
  <r>
    <x v="1174"/>
    <x v="3"/>
    <s v="Mumbai"/>
    <x v="1"/>
    <x v="128"/>
    <x v="1"/>
    <x v="1"/>
    <x v="0"/>
    <s v="15.73 kmpl"/>
    <n v="15.73"/>
    <x v="4"/>
    <n v="1968"/>
    <x v="0"/>
    <s v="174.33 bhp"/>
    <n v="5"/>
    <x v="832"/>
  </r>
  <r>
    <x v="760"/>
    <x v="5"/>
    <s v="Delhi"/>
    <x v="3"/>
    <x v="28"/>
    <x v="1"/>
    <x v="0"/>
    <x v="0"/>
    <s v="12.99 kmpl"/>
    <n v="12.99"/>
    <x v="18"/>
    <n v="2494"/>
    <x v="1"/>
    <s v="100 bhp"/>
    <n v="7"/>
    <x v="28"/>
  </r>
  <r>
    <x v="79"/>
    <x v="7"/>
    <s v="Delhi"/>
    <x v="8"/>
    <x v="186"/>
    <x v="2"/>
    <x v="0"/>
    <x v="1"/>
    <s v="17.57 kmpl"/>
    <n v="17.57"/>
    <x v="42"/>
    <n v="1193"/>
    <x v="0"/>
    <s v="88.7 bhp"/>
    <n v="5"/>
    <x v="2"/>
  </r>
  <r>
    <x v="136"/>
    <x v="5"/>
    <s v="Bangalore"/>
    <x v="7"/>
    <x v="1389"/>
    <x v="1"/>
    <x v="0"/>
    <x v="0"/>
    <s v="11.5 kmpl"/>
    <n v="11.5"/>
    <x v="43"/>
    <n v="2982"/>
    <x v="1"/>
    <s v="171 bhp"/>
    <n v="7"/>
    <x v="102"/>
  </r>
  <r>
    <x v="884"/>
    <x v="12"/>
    <s v="Pune"/>
    <x v="3"/>
    <x v="309"/>
    <x v="1"/>
    <x v="1"/>
    <x v="0"/>
    <s v="16.09 kmpl"/>
    <n v="16.09"/>
    <x v="15"/>
    <n v="1995"/>
    <x v="0"/>
    <s v="184 bhp"/>
    <n v="5"/>
    <x v="7"/>
  </r>
  <r>
    <x v="741"/>
    <x v="0"/>
    <s v="Chennai"/>
    <x v="5"/>
    <x v="1"/>
    <x v="1"/>
    <x v="0"/>
    <x v="0"/>
    <s v="22.7 kmpl"/>
    <n v="22.7"/>
    <x v="8"/>
    <n v="1598"/>
    <x v="0"/>
    <s v="118 bhp"/>
    <n v="5"/>
    <x v="271"/>
  </r>
  <r>
    <x v="249"/>
    <x v="2"/>
    <s v="Pune"/>
    <x v="3"/>
    <x v="89"/>
    <x v="2"/>
    <x v="0"/>
    <x v="1"/>
    <s v="17.0 kmpl"/>
    <n v="17"/>
    <x v="10"/>
    <n v="1497"/>
    <x v="0"/>
    <s v="118 bhp"/>
    <n v="5"/>
    <x v="80"/>
  </r>
  <r>
    <x v="428"/>
    <x v="0"/>
    <s v="Jaipur"/>
    <x v="1"/>
    <x v="1390"/>
    <x v="1"/>
    <x v="0"/>
    <x v="0"/>
    <s v="26.59 kmpl"/>
    <n v="26.59"/>
    <x v="3"/>
    <n v="1248"/>
    <x v="0"/>
    <s v="74 bhp"/>
    <n v="5"/>
    <x v="90"/>
  </r>
  <r>
    <x v="588"/>
    <x v="12"/>
    <s v="Kochi"/>
    <x v="8"/>
    <x v="1391"/>
    <x v="1"/>
    <x v="1"/>
    <x v="0"/>
    <s v="22.69 kmpl"/>
    <n v="22.69"/>
    <x v="15"/>
    <n v="1995"/>
    <x v="0"/>
    <s v="190 bhp"/>
    <n v="5"/>
    <x v="136"/>
  </r>
  <r>
    <x v="112"/>
    <x v="4"/>
    <s v="Chennai"/>
    <x v="4"/>
    <x v="451"/>
    <x v="2"/>
    <x v="1"/>
    <x v="1"/>
    <s v="19.34 kmpl"/>
    <n v="19.34"/>
    <x v="23"/>
    <n v="1198"/>
    <x v="0"/>
    <s v="76 bhp"/>
    <n v="5"/>
    <x v="70"/>
  </r>
  <r>
    <x v="1095"/>
    <x v="0"/>
    <s v="Coimbatore"/>
    <x v="6"/>
    <x v="1392"/>
    <x v="2"/>
    <x v="1"/>
    <x v="0"/>
    <s v="21.4 kmpl"/>
    <n v="21.4"/>
    <x v="17"/>
    <n v="1197"/>
    <x v="0"/>
    <s v="83.1 bhp"/>
    <n v="5"/>
    <x v="833"/>
  </r>
  <r>
    <x v="1175"/>
    <x v="0"/>
    <s v="Coimbatore"/>
    <x v="6"/>
    <x v="1393"/>
    <x v="1"/>
    <x v="0"/>
    <x v="0"/>
    <s v="26.21 kmpl"/>
    <n v="26.21"/>
    <x v="3"/>
    <n v="1248"/>
    <x v="0"/>
    <s v="88.5 bhp"/>
    <n v="5"/>
    <x v="834"/>
  </r>
  <r>
    <x v="1176"/>
    <x v="11"/>
    <s v="Coimbatore"/>
    <x v="8"/>
    <x v="1394"/>
    <x v="1"/>
    <x v="1"/>
    <x v="0"/>
    <s v="17.9 kmpl"/>
    <n v="17.899999999999999"/>
    <x v="14"/>
    <n v="2143"/>
    <x v="1"/>
    <s v="136 bhp"/>
    <n v="5"/>
    <x v="835"/>
  </r>
  <r>
    <x v="606"/>
    <x v="2"/>
    <s v="Delhi"/>
    <x v="1"/>
    <x v="1395"/>
    <x v="1"/>
    <x v="0"/>
    <x v="0"/>
    <s v="24.5 kmpl"/>
    <n v="24.5"/>
    <x v="13"/>
    <n v="1498"/>
    <x v="0"/>
    <s v="98.6 bhp"/>
    <n v="7"/>
    <x v="139"/>
  </r>
  <r>
    <x v="1177"/>
    <x v="5"/>
    <s v="Delhi"/>
    <x v="7"/>
    <x v="1396"/>
    <x v="1"/>
    <x v="0"/>
    <x v="0"/>
    <s v="12.99 kmpl"/>
    <n v="12.99"/>
    <x v="18"/>
    <n v="2494"/>
    <x v="1"/>
    <s v="100.6 bhp"/>
    <n v="8"/>
    <x v="312"/>
  </r>
  <r>
    <x v="103"/>
    <x v="17"/>
    <s v="Kochi"/>
    <x v="1"/>
    <x v="1397"/>
    <x v="1"/>
    <x v="1"/>
    <x v="0"/>
    <s v="14.74 kmpl"/>
    <n v="14.74"/>
    <x v="46"/>
    <n v="2993"/>
    <x v="1"/>
    <s v="270.9 bhp"/>
    <n v="5"/>
    <x v="836"/>
  </r>
  <r>
    <x v="1178"/>
    <x v="5"/>
    <s v="Chennai"/>
    <x v="4"/>
    <x v="1398"/>
    <x v="2"/>
    <x v="0"/>
    <x v="1"/>
    <s v="17.6 kmpl"/>
    <n v="17.600000000000001"/>
    <x v="82"/>
    <n v="1496"/>
    <x v="0"/>
    <s v="88.8 bhp"/>
    <n v="5"/>
    <x v="148"/>
  </r>
  <r>
    <x v="849"/>
    <x v="19"/>
    <s v="Kochi"/>
    <x v="4"/>
    <x v="1399"/>
    <x v="1"/>
    <x v="0"/>
    <x v="0"/>
    <s v="25.44 kmpl"/>
    <n v="25.44"/>
    <x v="57"/>
    <n v="936"/>
    <x v="0"/>
    <s v="57.6 bhp"/>
    <n v="5"/>
    <x v="43"/>
  </r>
  <r>
    <x v="1179"/>
    <x v="2"/>
    <s v="Delhi"/>
    <x v="3"/>
    <x v="1400"/>
    <x v="2"/>
    <x v="0"/>
    <x v="1"/>
    <s v="12.8 kmpl"/>
    <n v="12.8"/>
    <x v="50"/>
    <n v="2354"/>
    <x v="1"/>
    <s v="177.6 bhp"/>
    <n v="5"/>
    <x v="3"/>
  </r>
  <r>
    <x v="39"/>
    <x v="0"/>
    <s v="Hyderabad"/>
    <x v="9"/>
    <x v="1401"/>
    <x v="2"/>
    <x v="0"/>
    <x v="0"/>
    <s v="19.7 kmpl"/>
    <n v="19.7"/>
    <x v="25"/>
    <n v="796"/>
    <x v="0"/>
    <s v="46.3 bhp"/>
    <n v="5"/>
    <x v="193"/>
  </r>
  <r>
    <x v="464"/>
    <x v="20"/>
    <s v="Bangalore"/>
    <x v="4"/>
    <x v="1402"/>
    <x v="1"/>
    <x v="1"/>
    <x v="0"/>
    <s v="19.3 kmpl"/>
    <n v="19.3"/>
    <x v="4"/>
    <n v="1968"/>
    <x v="0"/>
    <s v="141 bhp"/>
    <n v="5"/>
    <x v="59"/>
  </r>
  <r>
    <x v="28"/>
    <x v="5"/>
    <s v="Delhi"/>
    <x v="2"/>
    <x v="0"/>
    <x v="1"/>
    <x v="0"/>
    <x v="0"/>
    <s v="12.8 kmpl"/>
    <n v="12.8"/>
    <x v="18"/>
    <n v="2494"/>
    <x v="1"/>
    <s v="102 bhp"/>
    <n v="7"/>
    <x v="241"/>
  </r>
  <r>
    <x v="1180"/>
    <x v="3"/>
    <s v="Chennai"/>
    <x v="5"/>
    <x v="272"/>
    <x v="1"/>
    <x v="1"/>
    <x v="0"/>
    <s v="17.11 kmpl"/>
    <n v="17.11"/>
    <x v="4"/>
    <n v="1968"/>
    <x v="0"/>
    <s v="174.33 bhp"/>
    <n v="5"/>
    <x v="18"/>
  </r>
  <r>
    <x v="181"/>
    <x v="0"/>
    <s v="Kochi"/>
    <x v="8"/>
    <x v="1403"/>
    <x v="1"/>
    <x v="0"/>
    <x v="0"/>
    <s v="24.3 kmpl"/>
    <n v="24.3"/>
    <x v="3"/>
    <n v="1248"/>
    <x v="0"/>
    <s v="88.5 bhp"/>
    <n v="5"/>
    <x v="837"/>
  </r>
  <r>
    <x v="53"/>
    <x v="1"/>
    <s v="Kochi"/>
    <x v="5"/>
    <x v="1404"/>
    <x v="2"/>
    <x v="0"/>
    <x v="0"/>
    <s v="18.9 kmpl"/>
    <n v="18.899999999999999"/>
    <x v="17"/>
    <n v="1197"/>
    <x v="0"/>
    <s v="82 bhp"/>
    <n v="5"/>
    <x v="838"/>
  </r>
  <r>
    <x v="1181"/>
    <x v="5"/>
    <s v="Chennai"/>
    <x v="18"/>
    <x v="71"/>
    <x v="2"/>
    <x v="0"/>
    <x v="1"/>
    <s v="13.4 kmpl"/>
    <n v="13.4"/>
    <x v="68"/>
    <n v="1794"/>
    <x v="0"/>
    <s v="125 bhp"/>
    <n v="5"/>
    <x v="500"/>
  </r>
  <r>
    <x v="1182"/>
    <x v="7"/>
    <s v="Coimbatore"/>
    <x v="12"/>
    <x v="1405"/>
    <x v="1"/>
    <x v="1"/>
    <x v="0"/>
    <s v="17.6 kmpl"/>
    <n v="17.600000000000001"/>
    <x v="11"/>
    <n v="2179"/>
    <x v="1"/>
    <s v="153.86 bhp"/>
    <n v="7"/>
    <x v="839"/>
  </r>
  <r>
    <x v="1183"/>
    <x v="1"/>
    <s v="Pune"/>
    <x v="0"/>
    <x v="0"/>
    <x v="2"/>
    <x v="0"/>
    <x v="1"/>
    <s v="17.0 kmpl"/>
    <n v="17"/>
    <x v="17"/>
    <n v="1197"/>
    <x v="0"/>
    <s v="80 bhp"/>
    <n v="5"/>
    <x v="25"/>
  </r>
  <r>
    <x v="336"/>
    <x v="1"/>
    <s v="Mumbai"/>
    <x v="7"/>
    <x v="272"/>
    <x v="2"/>
    <x v="0"/>
    <x v="0"/>
    <s v="17.01 kmpl"/>
    <n v="17.010000000000002"/>
    <x v="53"/>
    <n v="1591"/>
    <x v="0"/>
    <s v="121.3 bhp"/>
    <n v="5"/>
    <x v="162"/>
  </r>
  <r>
    <x v="273"/>
    <x v="0"/>
    <s v="Mumbai"/>
    <x v="2"/>
    <x v="47"/>
    <x v="2"/>
    <x v="0"/>
    <x v="0"/>
    <s v="14.0 kmpl"/>
    <n v="14"/>
    <x v="25"/>
    <n v="796"/>
    <x v="0"/>
    <s v="35 bhp"/>
    <n v="5"/>
    <x v="144"/>
  </r>
  <r>
    <x v="822"/>
    <x v="0"/>
    <s v="Kochi"/>
    <x v="12"/>
    <x v="1406"/>
    <x v="2"/>
    <x v="0"/>
    <x v="0"/>
    <s v="24.7 kmpl"/>
    <n v="24.7"/>
    <x v="25"/>
    <n v="796"/>
    <x v="0"/>
    <s v="47.3 bhp"/>
    <n v="5"/>
    <x v="82"/>
  </r>
  <r>
    <x v="201"/>
    <x v="11"/>
    <s v="Bangalore"/>
    <x v="8"/>
    <x v="1407"/>
    <x v="1"/>
    <x v="1"/>
    <x v="0"/>
    <s v="19.27 kmpl"/>
    <n v="19.27"/>
    <x v="14"/>
    <n v="2143"/>
    <x v="1"/>
    <s v="167.62 bhp"/>
    <n v="5"/>
    <x v="773"/>
  </r>
  <r>
    <x v="705"/>
    <x v="1"/>
    <s v="Jaipur"/>
    <x v="2"/>
    <x v="71"/>
    <x v="2"/>
    <x v="0"/>
    <x v="0"/>
    <s v="19.81 kmpl"/>
    <n v="19.809999999999999"/>
    <x v="41"/>
    <n v="1086"/>
    <x v="0"/>
    <s v="68.05 bhp"/>
    <n v="5"/>
    <x v="93"/>
  </r>
  <r>
    <x v="196"/>
    <x v="20"/>
    <s v="Mumbai"/>
    <x v="0"/>
    <x v="1408"/>
    <x v="2"/>
    <x v="1"/>
    <x v="1"/>
    <s v="14.67 kmpl"/>
    <n v="14.67"/>
    <x v="19"/>
    <n v="1798"/>
    <x v="0"/>
    <s v="177.46 bhp"/>
    <n v="5"/>
    <x v="68"/>
  </r>
  <r>
    <x v="468"/>
    <x v="6"/>
    <s v="Mumbai"/>
    <x v="5"/>
    <x v="94"/>
    <x v="1"/>
    <x v="1"/>
    <x v="0"/>
    <s v="21.5 kmpl"/>
    <n v="21.5"/>
    <x v="13"/>
    <n v="1498"/>
    <x v="0"/>
    <s v="108.5 bhp"/>
    <n v="5"/>
    <x v="496"/>
  </r>
  <r>
    <x v="12"/>
    <x v="0"/>
    <s v="Hyderabad"/>
    <x v="4"/>
    <x v="1409"/>
    <x v="1"/>
    <x v="0"/>
    <x v="0"/>
    <s v="17.8 kmpl"/>
    <n v="17.8"/>
    <x v="3"/>
    <n v="1248"/>
    <x v="0"/>
    <s v="null bhp"/>
    <n v="5"/>
    <x v="35"/>
  </r>
  <r>
    <x v="664"/>
    <x v="2"/>
    <s v="Pune"/>
    <x v="0"/>
    <x v="1410"/>
    <x v="2"/>
    <x v="0"/>
    <x v="0"/>
    <s v="14.8 kmpl"/>
    <n v="14.8"/>
    <x v="48"/>
    <n v="1799"/>
    <x v="0"/>
    <s v="130.2 bhp"/>
    <n v="5"/>
    <x v="154"/>
  </r>
  <r>
    <x v="424"/>
    <x v="12"/>
    <s v="Coimbatore"/>
    <x v="0"/>
    <x v="1411"/>
    <x v="2"/>
    <x v="1"/>
    <x v="0"/>
    <s v="12.05 kmpl"/>
    <n v="12.05"/>
    <x v="15"/>
    <n v="1995"/>
    <x v="0"/>
    <s v="154 bhp"/>
    <n v="5"/>
    <x v="305"/>
  </r>
  <r>
    <x v="382"/>
    <x v="1"/>
    <s v="Hyderabad"/>
    <x v="9"/>
    <x v="1412"/>
    <x v="2"/>
    <x v="0"/>
    <x v="1"/>
    <s v="17.92 kmpl"/>
    <n v="17.920000000000002"/>
    <x v="41"/>
    <n v="1086"/>
    <x v="0"/>
    <s v="62.1 bhp"/>
    <n v="5"/>
    <x v="32"/>
  </r>
  <r>
    <x v="12"/>
    <x v="0"/>
    <s v="Hyderabad"/>
    <x v="5"/>
    <x v="1413"/>
    <x v="1"/>
    <x v="0"/>
    <x v="0"/>
    <s v="17.8 kmpl"/>
    <n v="17.8"/>
    <x v="3"/>
    <n v="1248"/>
    <x v="0"/>
    <s v="null bhp"/>
    <n v="5"/>
    <x v="419"/>
  </r>
  <r>
    <x v="1184"/>
    <x v="2"/>
    <s v="Jaipur"/>
    <x v="10"/>
    <x v="151"/>
    <x v="2"/>
    <x v="1"/>
    <x v="0"/>
    <s v="11.1 kmpl"/>
    <n v="11.1"/>
    <x v="50"/>
    <n v="2354"/>
    <x v="1"/>
    <s v="142 bhp"/>
    <n v="5"/>
    <x v="90"/>
  </r>
  <r>
    <x v="3"/>
    <x v="0"/>
    <s v="Kolkata"/>
    <x v="7"/>
    <x v="1414"/>
    <x v="1"/>
    <x v="0"/>
    <x v="0"/>
    <s v="20.77 kmpl"/>
    <n v="20.77"/>
    <x v="3"/>
    <n v="1248"/>
    <x v="0"/>
    <s v="88.76 bhp"/>
    <n v="7"/>
    <x v="16"/>
  </r>
  <r>
    <x v="1185"/>
    <x v="14"/>
    <s v="Kochi"/>
    <x v="1"/>
    <x v="1415"/>
    <x v="1"/>
    <x v="0"/>
    <x v="0"/>
    <s v="18.6 kmpl"/>
    <n v="18.600000000000001"/>
    <x v="110"/>
    <n v="1388"/>
    <x v="0"/>
    <s v="67 bhp"/>
    <n v="5"/>
    <x v="840"/>
  </r>
  <r>
    <x v="313"/>
    <x v="3"/>
    <s v="Hyderabad"/>
    <x v="3"/>
    <x v="354"/>
    <x v="1"/>
    <x v="1"/>
    <x v="0"/>
    <s v="12.07 kmpl"/>
    <n v="12.07"/>
    <x v="45"/>
    <n v="2967"/>
    <x v="1"/>
    <s v="241.4 bhp"/>
    <n v="7"/>
    <x v="275"/>
  </r>
  <r>
    <x v="931"/>
    <x v="3"/>
    <s v="Coimbatore"/>
    <x v="5"/>
    <x v="1416"/>
    <x v="1"/>
    <x v="1"/>
    <x v="0"/>
    <s v="17.11 kmpl"/>
    <n v="17.11"/>
    <x v="4"/>
    <n v="1968"/>
    <x v="0"/>
    <s v="174.33 bhp"/>
    <n v="5"/>
    <x v="841"/>
  </r>
  <r>
    <x v="846"/>
    <x v="7"/>
    <s v="Hyderabad"/>
    <x v="3"/>
    <x v="1417"/>
    <x v="1"/>
    <x v="0"/>
    <x v="0"/>
    <s v="22.3 kmpl"/>
    <n v="22.3"/>
    <x v="3"/>
    <n v="1248"/>
    <x v="0"/>
    <s v="74 bhp"/>
    <n v="5"/>
    <x v="313"/>
  </r>
  <r>
    <x v="1186"/>
    <x v="1"/>
    <s v="Chennai"/>
    <x v="11"/>
    <x v="161"/>
    <x v="1"/>
    <x v="0"/>
    <x v="1"/>
    <s v="18.1 kmpl"/>
    <n v="18.100000000000001"/>
    <x v="44"/>
    <n v="1493"/>
    <x v="0"/>
    <s v="110 bhp"/>
    <n v="5"/>
    <x v="65"/>
  </r>
  <r>
    <x v="386"/>
    <x v="11"/>
    <s v="Mumbai"/>
    <x v="6"/>
    <x v="272"/>
    <x v="1"/>
    <x v="1"/>
    <x v="0"/>
    <s v="16.1 kmpl"/>
    <n v="16.100000000000001"/>
    <x v="38"/>
    <n v="1950"/>
    <x v="0"/>
    <s v="194 bhp"/>
    <n v="5"/>
    <x v="842"/>
  </r>
  <r>
    <x v="108"/>
    <x v="12"/>
    <s v="Mumbai"/>
    <x v="7"/>
    <x v="1418"/>
    <x v="1"/>
    <x v="1"/>
    <x v="1"/>
    <s v="22.69 kmpl"/>
    <n v="22.69"/>
    <x v="15"/>
    <n v="1995"/>
    <x v="0"/>
    <s v="190 bhp"/>
    <n v="5"/>
    <x v="544"/>
  </r>
  <r>
    <x v="1187"/>
    <x v="1"/>
    <s v="Ahmedabad"/>
    <x v="7"/>
    <x v="1419"/>
    <x v="1"/>
    <x v="0"/>
    <x v="0"/>
    <s v="24.0 kmpl"/>
    <n v="24"/>
    <x v="30"/>
    <n v="1120"/>
    <x v="0"/>
    <s v="70 bhp"/>
    <n v="5"/>
    <x v="27"/>
  </r>
  <r>
    <x v="287"/>
    <x v="1"/>
    <s v="Coimbatore"/>
    <x v="2"/>
    <x v="1420"/>
    <x v="2"/>
    <x v="1"/>
    <x v="0"/>
    <s v="16.95 kmpl"/>
    <n v="16.95"/>
    <x v="17"/>
    <n v="1197"/>
    <x v="0"/>
    <s v="78.9 bhp"/>
    <n v="5"/>
    <x v="843"/>
  </r>
  <r>
    <x v="229"/>
    <x v="0"/>
    <s v="Kochi"/>
    <x v="5"/>
    <x v="1421"/>
    <x v="2"/>
    <x v="0"/>
    <x v="0"/>
    <s v="16.1 kmpl"/>
    <n v="16.100000000000001"/>
    <x v="17"/>
    <n v="1197"/>
    <x v="0"/>
    <s v="85 bhp"/>
    <n v="5"/>
    <x v="695"/>
  </r>
  <r>
    <x v="382"/>
    <x v="1"/>
    <s v="Kolkata"/>
    <x v="0"/>
    <x v="1422"/>
    <x v="2"/>
    <x v="0"/>
    <x v="0"/>
    <s v="17.92 kmpl"/>
    <n v="17.920000000000002"/>
    <x v="41"/>
    <n v="1086"/>
    <x v="0"/>
    <s v="62.1 bhp"/>
    <n v="5"/>
    <x v="844"/>
  </r>
  <r>
    <x v="1188"/>
    <x v="12"/>
    <s v="Delhi"/>
    <x v="4"/>
    <x v="149"/>
    <x v="1"/>
    <x v="1"/>
    <x v="1"/>
    <s v="17.54 kmpl"/>
    <n v="17.54"/>
    <x v="46"/>
    <n v="2993"/>
    <x v="1"/>
    <s v="313 bhp"/>
    <n v="4"/>
    <x v="218"/>
  </r>
  <r>
    <x v="1189"/>
    <x v="0"/>
    <s v="Mumbai"/>
    <x v="7"/>
    <x v="45"/>
    <x v="0"/>
    <x v="0"/>
    <x v="0"/>
    <s v="22.1 km/kg"/>
    <n v="22.1"/>
    <x v="80"/>
    <n v="1586"/>
    <x v="0"/>
    <s v="85.7 bhp"/>
    <n v="5"/>
    <x v="198"/>
  </r>
  <r>
    <x v="1050"/>
    <x v="1"/>
    <s v="Bangalore"/>
    <x v="5"/>
    <x v="7"/>
    <x v="2"/>
    <x v="0"/>
    <x v="0"/>
    <s v="17.43 kmpl"/>
    <n v="17.43"/>
    <x v="37"/>
    <n v="1396"/>
    <x v="0"/>
    <s v="105.5 bhp"/>
    <n v="5"/>
    <x v="299"/>
  </r>
  <r>
    <x v="247"/>
    <x v="0"/>
    <s v="Ahmedabad"/>
    <x v="3"/>
    <x v="1423"/>
    <x v="1"/>
    <x v="0"/>
    <x v="0"/>
    <s v="23.4 kmpl"/>
    <n v="23.4"/>
    <x v="3"/>
    <n v="1248"/>
    <x v="0"/>
    <s v="74 bhp"/>
    <n v="5"/>
    <x v="24"/>
  </r>
  <r>
    <x v="52"/>
    <x v="0"/>
    <s v="Pune"/>
    <x v="6"/>
    <x v="82"/>
    <x v="1"/>
    <x v="0"/>
    <x v="0"/>
    <s v="28.4 kmpl"/>
    <n v="28.4"/>
    <x v="3"/>
    <n v="1248"/>
    <x v="0"/>
    <s v="74 bhp"/>
    <n v="5"/>
    <x v="3"/>
  </r>
  <r>
    <x v="1190"/>
    <x v="20"/>
    <s v="Kochi"/>
    <x v="5"/>
    <x v="1424"/>
    <x v="1"/>
    <x v="1"/>
    <x v="0"/>
    <s v="19.5 kmpl"/>
    <n v="19.5"/>
    <x v="4"/>
    <n v="1968"/>
    <x v="0"/>
    <s v="141 bhp"/>
    <n v="5"/>
    <x v="845"/>
  </r>
  <r>
    <x v="377"/>
    <x v="10"/>
    <s v="Coimbatore"/>
    <x v="4"/>
    <x v="1425"/>
    <x v="1"/>
    <x v="0"/>
    <x v="0"/>
    <s v="19.6 kmpl"/>
    <n v="19.600000000000001"/>
    <x v="6"/>
    <n v="1461"/>
    <x v="0"/>
    <s v="108.45 bhp"/>
    <n v="5"/>
    <x v="846"/>
  </r>
  <r>
    <x v="1043"/>
    <x v="13"/>
    <s v="Bangalore"/>
    <x v="14"/>
    <x v="11"/>
    <x v="1"/>
    <x v="0"/>
    <x v="0"/>
    <s v="10.5 kmpl"/>
    <n v="10.5"/>
    <x v="11"/>
    <n v="2179"/>
    <x v="1"/>
    <s v="120 bhp"/>
    <n v="8"/>
    <x v="27"/>
  </r>
  <r>
    <x v="494"/>
    <x v="12"/>
    <s v="Ahmedabad"/>
    <x v="5"/>
    <x v="1426"/>
    <x v="1"/>
    <x v="1"/>
    <x v="0"/>
    <s v="18.12 kmpl"/>
    <n v="18.12"/>
    <x v="15"/>
    <n v="1995"/>
    <x v="0"/>
    <s v="190 bhp"/>
    <n v="5"/>
    <x v="847"/>
  </r>
  <r>
    <x v="736"/>
    <x v="0"/>
    <s v="Chennai"/>
    <x v="18"/>
    <x v="1180"/>
    <x v="2"/>
    <x v="0"/>
    <x v="3"/>
    <s v="17.3 kmpl"/>
    <n v="17.3"/>
    <x v="22"/>
    <n v="1061"/>
    <x v="0"/>
    <s v="64 bhp"/>
    <n v="5"/>
    <x v="181"/>
  </r>
  <r>
    <x v="34"/>
    <x v="0"/>
    <s v="Hyderabad"/>
    <x v="9"/>
    <x v="1427"/>
    <x v="2"/>
    <x v="0"/>
    <x v="0"/>
    <s v="14.0 kmpl"/>
    <n v="14"/>
    <x v="22"/>
    <n v="1061"/>
    <x v="0"/>
    <s v="64 bhp"/>
    <n v="5"/>
    <x v="313"/>
  </r>
  <r>
    <x v="966"/>
    <x v="1"/>
    <s v="Mumbai"/>
    <x v="8"/>
    <x v="1428"/>
    <x v="2"/>
    <x v="0"/>
    <x v="0"/>
    <s v="18.6 kmpl"/>
    <n v="18.600000000000001"/>
    <x v="17"/>
    <n v="1197"/>
    <x v="0"/>
    <s v="81.83 bhp"/>
    <n v="5"/>
    <x v="74"/>
  </r>
  <r>
    <x v="1191"/>
    <x v="1"/>
    <s v="Pune"/>
    <x v="14"/>
    <x v="263"/>
    <x v="0"/>
    <x v="0"/>
    <x v="3"/>
    <s v="17.0 km/kg"/>
    <n v="17"/>
    <x v="41"/>
    <n v="1086"/>
    <x v="0"/>
    <s v="null bhp"/>
    <n v="5"/>
    <x v="263"/>
  </r>
  <r>
    <x v="1192"/>
    <x v="8"/>
    <s v="Delhi"/>
    <x v="5"/>
    <x v="351"/>
    <x v="1"/>
    <x v="1"/>
    <x v="0"/>
    <s v="18.0 kmpl"/>
    <n v="18"/>
    <x v="46"/>
    <n v="2993"/>
    <x v="1"/>
    <s v="255 bhp"/>
    <n v="7"/>
    <x v="848"/>
  </r>
  <r>
    <x v="1193"/>
    <x v="11"/>
    <s v="Hyderabad"/>
    <x v="10"/>
    <x v="137"/>
    <x v="2"/>
    <x v="1"/>
    <x v="1"/>
    <s v="11.7 kmpl"/>
    <n v="11.7"/>
    <x v="35"/>
    <n v="1796"/>
    <x v="0"/>
    <s v="178 bhp"/>
    <n v="5"/>
    <x v="53"/>
  </r>
  <r>
    <x v="1194"/>
    <x v="12"/>
    <s v="Kochi"/>
    <x v="7"/>
    <x v="1429"/>
    <x v="1"/>
    <x v="1"/>
    <x v="0"/>
    <s v="18.48 kmpl"/>
    <n v="18.48"/>
    <x v="59"/>
    <e v="#VALUE!"/>
    <x v="4"/>
    <m/>
    <m/>
    <x v="849"/>
  </r>
  <r>
    <x v="621"/>
    <x v="4"/>
    <s v="Mumbai"/>
    <x v="3"/>
    <x v="124"/>
    <x v="1"/>
    <x v="0"/>
    <x v="0"/>
    <s v="21.64 kmpl"/>
    <n v="21.64"/>
    <x v="6"/>
    <n v="1461"/>
    <x v="0"/>
    <s v="84.8 bhp"/>
    <n v="5"/>
    <x v="850"/>
  </r>
  <r>
    <x v="1195"/>
    <x v="3"/>
    <s v="Hyderabad"/>
    <x v="2"/>
    <x v="353"/>
    <x v="1"/>
    <x v="1"/>
    <x v="0"/>
    <s v="12.07 kmpl"/>
    <n v="12.07"/>
    <x v="45"/>
    <n v="2967"/>
    <x v="1"/>
    <s v="241.4 bhp"/>
    <n v="7"/>
    <x v="270"/>
  </r>
  <r>
    <x v="659"/>
    <x v="11"/>
    <s v="Coimbatore"/>
    <x v="8"/>
    <x v="1430"/>
    <x v="1"/>
    <x v="1"/>
    <x v="0"/>
    <s v="17.9 kmpl"/>
    <n v="17.899999999999999"/>
    <x v="14"/>
    <n v="2143"/>
    <x v="1"/>
    <s v="136 bhp"/>
    <n v="5"/>
    <x v="851"/>
  </r>
  <r>
    <x v="478"/>
    <x v="0"/>
    <s v="Kolkata"/>
    <x v="6"/>
    <x v="1431"/>
    <x v="1"/>
    <x v="0"/>
    <x v="0"/>
    <s v="24.3 kmpl"/>
    <n v="24.3"/>
    <x v="3"/>
    <n v="1248"/>
    <x v="0"/>
    <s v="88.5 bhp"/>
    <n v="5"/>
    <x v="245"/>
  </r>
  <r>
    <x v="628"/>
    <x v="0"/>
    <s v="Hyderabad"/>
    <x v="5"/>
    <x v="224"/>
    <x v="1"/>
    <x v="0"/>
    <x v="0"/>
    <s v="19.3 kmpl"/>
    <n v="19.3"/>
    <x v="3"/>
    <n v="1248"/>
    <x v="0"/>
    <s v="73.9 bhp"/>
    <n v="5"/>
    <x v="852"/>
  </r>
  <r>
    <x v="1196"/>
    <x v="20"/>
    <s v="Coimbatore"/>
    <x v="6"/>
    <x v="1432"/>
    <x v="1"/>
    <x v="0"/>
    <x v="0"/>
    <s v="21.13 kmpl"/>
    <n v="21.13"/>
    <x v="13"/>
    <n v="1498"/>
    <x v="0"/>
    <s v="108.4 bhp"/>
    <n v="5"/>
    <x v="853"/>
  </r>
  <r>
    <x v="903"/>
    <x v="3"/>
    <s v="Coimbatore"/>
    <x v="5"/>
    <x v="1433"/>
    <x v="1"/>
    <x v="1"/>
    <x v="1"/>
    <s v="12.07 kmpl"/>
    <n v="12.07"/>
    <x v="45"/>
    <n v="2967"/>
    <x v="1"/>
    <s v="241.4 bhp"/>
    <n v="7"/>
    <x v="854"/>
  </r>
  <r>
    <x v="199"/>
    <x v="0"/>
    <s v="Jaipur"/>
    <x v="13"/>
    <x v="794"/>
    <x v="2"/>
    <x v="0"/>
    <x v="0"/>
    <s v="18.9 kmpl"/>
    <n v="18.899999999999999"/>
    <x v="0"/>
    <n v="998"/>
    <x v="0"/>
    <s v="67.1 bhp"/>
    <n v="5"/>
    <x v="386"/>
  </r>
  <r>
    <x v="452"/>
    <x v="2"/>
    <s v="Pune"/>
    <x v="7"/>
    <x v="622"/>
    <x v="1"/>
    <x v="0"/>
    <x v="0"/>
    <s v="25.1 kmpl"/>
    <n v="25.1"/>
    <x v="13"/>
    <n v="1498"/>
    <x v="0"/>
    <s v="98.6 bhp"/>
    <n v="5"/>
    <x v="750"/>
  </r>
  <r>
    <x v="145"/>
    <x v="1"/>
    <s v="Jaipur"/>
    <x v="8"/>
    <x v="117"/>
    <x v="2"/>
    <x v="0"/>
    <x v="0"/>
    <s v="21.1 kmpl"/>
    <n v="21.1"/>
    <x v="5"/>
    <n v="814"/>
    <x v="0"/>
    <s v="55.2 bhp"/>
    <n v="5"/>
    <x v="6"/>
  </r>
  <r>
    <x v="754"/>
    <x v="11"/>
    <s v="Kochi"/>
    <x v="6"/>
    <x v="1434"/>
    <x v="1"/>
    <x v="1"/>
    <x v="0"/>
    <s v="13.0 kmpl"/>
    <n v="13"/>
    <x v="24"/>
    <n v="2987"/>
    <x v="1"/>
    <s v="265 bhp"/>
    <n v="5"/>
    <x v="855"/>
  </r>
  <r>
    <x v="1197"/>
    <x v="1"/>
    <s v="Bangalore"/>
    <x v="2"/>
    <x v="54"/>
    <x v="2"/>
    <x v="0"/>
    <x v="1"/>
    <s v="0.0 kmpl"/>
    <n v="0"/>
    <x v="59"/>
    <e v="#VALUE!"/>
    <x v="4"/>
    <m/>
    <m/>
    <x v="360"/>
  </r>
  <r>
    <x v="20"/>
    <x v="12"/>
    <s v="Hyderabad"/>
    <x v="4"/>
    <x v="53"/>
    <x v="1"/>
    <x v="1"/>
    <x v="0"/>
    <s v="13.2 kmpl"/>
    <n v="13.2"/>
    <x v="15"/>
    <n v="1995"/>
    <x v="0"/>
    <s v="170 bhp"/>
    <n v="5"/>
    <x v="378"/>
  </r>
  <r>
    <x v="1198"/>
    <x v="12"/>
    <s v="Pune"/>
    <x v="3"/>
    <x v="47"/>
    <x v="2"/>
    <x v="1"/>
    <x v="1"/>
    <s v="12.05 kmpl"/>
    <n v="12.05"/>
    <x v="15"/>
    <n v="1995"/>
    <x v="0"/>
    <s v="154 bhp"/>
    <n v="5"/>
    <x v="14"/>
  </r>
  <r>
    <x v="1199"/>
    <x v="13"/>
    <s v="Coimbatore"/>
    <x v="8"/>
    <x v="1435"/>
    <x v="1"/>
    <x v="0"/>
    <x v="0"/>
    <s v="17.45 kmpl"/>
    <n v="17.45"/>
    <x v="44"/>
    <n v="1493"/>
    <x v="0"/>
    <s v="100 bhp"/>
    <n v="7"/>
    <x v="856"/>
  </r>
  <r>
    <x v="370"/>
    <x v="0"/>
    <s v="Hyderabad"/>
    <x v="3"/>
    <x v="264"/>
    <x v="2"/>
    <x v="0"/>
    <x v="0"/>
    <s v="18.5 kmpl"/>
    <n v="18.5"/>
    <x v="17"/>
    <n v="1197"/>
    <x v="0"/>
    <s v="85.80 bhp"/>
    <n v="5"/>
    <x v="279"/>
  </r>
  <r>
    <x v="1200"/>
    <x v="12"/>
    <s v="Chennai"/>
    <x v="5"/>
    <x v="16"/>
    <x v="1"/>
    <x v="1"/>
    <x v="0"/>
    <s v="15.87 kmpl"/>
    <n v="15.87"/>
    <x v="46"/>
    <n v="2993"/>
    <x v="1"/>
    <s v="308.43 bhp"/>
    <n v="5"/>
    <x v="857"/>
  </r>
  <r>
    <x v="207"/>
    <x v="19"/>
    <s v="Kolkata"/>
    <x v="0"/>
    <x v="82"/>
    <x v="2"/>
    <x v="0"/>
    <x v="0"/>
    <s v="18.6 kmpl"/>
    <n v="18.600000000000001"/>
    <x v="2"/>
    <n v="1199"/>
    <x v="0"/>
    <s v="79.4 bhp"/>
    <n v="5"/>
    <x v="112"/>
  </r>
  <r>
    <x v="436"/>
    <x v="0"/>
    <s v="Pune"/>
    <x v="7"/>
    <x v="1436"/>
    <x v="2"/>
    <x v="0"/>
    <x v="0"/>
    <s v="19.1 kmpl"/>
    <n v="19.100000000000001"/>
    <x v="17"/>
    <n v="1197"/>
    <x v="0"/>
    <s v="85.8 bhp"/>
    <n v="5"/>
    <x v="314"/>
  </r>
  <r>
    <x v="175"/>
    <x v="0"/>
    <s v="Delhi"/>
    <x v="7"/>
    <x v="34"/>
    <x v="1"/>
    <x v="0"/>
    <x v="0"/>
    <s v="20.77 kmpl"/>
    <n v="20.77"/>
    <x v="3"/>
    <n v="1248"/>
    <x v="0"/>
    <s v="88.8 bhp"/>
    <n v="7"/>
    <x v="162"/>
  </r>
  <r>
    <x v="179"/>
    <x v="10"/>
    <s v="Coimbatore"/>
    <x v="1"/>
    <x v="1437"/>
    <x v="1"/>
    <x v="0"/>
    <x v="0"/>
    <s v="20.45 kmpl"/>
    <n v="20.45"/>
    <x v="6"/>
    <n v="1461"/>
    <x v="0"/>
    <s v="83.8 bhp"/>
    <n v="5"/>
    <x v="156"/>
  </r>
  <r>
    <x v="1201"/>
    <x v="2"/>
    <s v="Hyderabad"/>
    <x v="7"/>
    <x v="1438"/>
    <x v="2"/>
    <x v="1"/>
    <x v="0"/>
    <s v="15.5 kmpl"/>
    <n v="15.5"/>
    <x v="23"/>
    <n v="1198"/>
    <x v="0"/>
    <s v="86.7 bhp"/>
    <n v="5"/>
    <x v="15"/>
  </r>
  <r>
    <x v="1202"/>
    <x v="3"/>
    <s v="Coimbatore"/>
    <x v="1"/>
    <x v="1439"/>
    <x v="1"/>
    <x v="1"/>
    <x v="0"/>
    <s v="17.11 kmpl"/>
    <n v="17.11"/>
    <x v="4"/>
    <n v="1968"/>
    <x v="0"/>
    <s v="174.33 bhp"/>
    <n v="5"/>
    <x v="858"/>
  </r>
  <r>
    <x v="1203"/>
    <x v="20"/>
    <s v="Hyderabad"/>
    <x v="16"/>
    <x v="211"/>
    <x v="1"/>
    <x v="0"/>
    <x v="1"/>
    <s v="18.7 kmpl"/>
    <n v="18.7"/>
    <x v="60"/>
    <n v="1896"/>
    <x v="0"/>
    <s v="66 bhp"/>
    <n v="5"/>
    <x v="445"/>
  </r>
  <r>
    <x v="1204"/>
    <x v="2"/>
    <s v="Pune"/>
    <x v="5"/>
    <x v="28"/>
    <x v="1"/>
    <x v="0"/>
    <x v="0"/>
    <s v="25.8 kmpl"/>
    <n v="25.8"/>
    <x v="13"/>
    <n v="1498"/>
    <x v="0"/>
    <s v="98.6 bhp"/>
    <n v="5"/>
    <x v="481"/>
  </r>
  <r>
    <x v="1205"/>
    <x v="5"/>
    <s v="Mumbai"/>
    <x v="13"/>
    <x v="1440"/>
    <x v="1"/>
    <x v="0"/>
    <x v="0"/>
    <s v="12.8 kmpl"/>
    <n v="12.8"/>
    <x v="18"/>
    <n v="2494"/>
    <x v="1"/>
    <s v="102 bhp"/>
    <n v="8"/>
    <x v="251"/>
  </r>
  <r>
    <x v="295"/>
    <x v="1"/>
    <s v="Hyderabad"/>
    <x v="4"/>
    <x v="1441"/>
    <x v="2"/>
    <x v="0"/>
    <x v="1"/>
    <s v="21.1 kmpl"/>
    <n v="21.1"/>
    <x v="5"/>
    <n v="814"/>
    <x v="0"/>
    <s v="55.2 bhp"/>
    <n v="5"/>
    <x v="54"/>
  </r>
  <r>
    <x v="624"/>
    <x v="16"/>
    <s v="Kochi"/>
    <x v="6"/>
    <x v="1442"/>
    <x v="2"/>
    <x v="0"/>
    <x v="0"/>
    <s v="22.7 kmpl"/>
    <n v="22.7"/>
    <x v="32"/>
    <n v="799"/>
    <x v="0"/>
    <s v="53.64 bhp"/>
    <n v="5"/>
    <x v="61"/>
  </r>
  <r>
    <x v="52"/>
    <x v="0"/>
    <s v="Chennai"/>
    <x v="3"/>
    <x v="91"/>
    <x v="1"/>
    <x v="0"/>
    <x v="0"/>
    <s v="22.9 kmpl"/>
    <n v="22.9"/>
    <x v="3"/>
    <n v="1248"/>
    <x v="0"/>
    <s v="74 bhp"/>
    <n v="5"/>
    <x v="279"/>
  </r>
  <r>
    <x v="1206"/>
    <x v="9"/>
    <s v="Hyderabad"/>
    <x v="11"/>
    <x v="13"/>
    <x v="1"/>
    <x v="0"/>
    <x v="0"/>
    <s v="9.5 kmpl"/>
    <n v="9.5"/>
    <x v="88"/>
    <n v="2835"/>
    <x v="1"/>
    <s v="118.6 bhp"/>
    <n v="6"/>
    <x v="363"/>
  </r>
  <r>
    <x v="1207"/>
    <x v="18"/>
    <s v="Hyderabad"/>
    <x v="11"/>
    <x v="354"/>
    <x v="1"/>
    <x v="1"/>
    <x v="0"/>
    <s v="13.1 kmpl"/>
    <n v="13.1"/>
    <x v="72"/>
    <n v="2400"/>
    <x v="1"/>
    <s v="215 bhp"/>
    <n v="5"/>
    <x v="430"/>
  </r>
  <r>
    <x v="457"/>
    <x v="5"/>
    <s v="Delhi"/>
    <x v="7"/>
    <x v="354"/>
    <x v="1"/>
    <x v="1"/>
    <x v="0"/>
    <s v="12.55 kmpl"/>
    <n v="12.55"/>
    <x v="43"/>
    <n v="2982"/>
    <x v="1"/>
    <s v="168.5 bhp"/>
    <n v="7"/>
    <x v="183"/>
  </r>
  <r>
    <x v="645"/>
    <x v="23"/>
    <s v="Coimbatore"/>
    <x v="6"/>
    <x v="1443"/>
    <x v="1"/>
    <x v="0"/>
    <x v="0"/>
    <s v="16.3 kmpl"/>
    <n v="16.3"/>
    <x v="85"/>
    <n v="1956"/>
    <x v="0"/>
    <s v="170 bhp"/>
    <n v="5"/>
    <x v="859"/>
  </r>
  <r>
    <x v="280"/>
    <x v="0"/>
    <s v="Coimbatore"/>
    <x v="7"/>
    <x v="1444"/>
    <x v="1"/>
    <x v="0"/>
    <x v="0"/>
    <s v="23.4 kmpl"/>
    <n v="23.4"/>
    <x v="3"/>
    <n v="1248"/>
    <x v="0"/>
    <s v="74 bhp"/>
    <n v="5"/>
    <x v="860"/>
  </r>
  <r>
    <x v="171"/>
    <x v="1"/>
    <s v="Delhi"/>
    <x v="2"/>
    <x v="1445"/>
    <x v="1"/>
    <x v="0"/>
    <x v="1"/>
    <s v="22.32 kmpl"/>
    <n v="22.32"/>
    <x v="1"/>
    <n v="1582"/>
    <x v="0"/>
    <s v="126.32 bhp"/>
    <n v="5"/>
    <x v="2"/>
  </r>
  <r>
    <x v="1208"/>
    <x v="13"/>
    <s v="Kolkata"/>
    <x v="7"/>
    <x v="1446"/>
    <x v="1"/>
    <x v="0"/>
    <x v="0"/>
    <s v="12.05 kmpl"/>
    <n v="12.05"/>
    <x v="11"/>
    <n v="2179"/>
    <x v="1"/>
    <s v="120 bhp"/>
    <n v="8"/>
    <x v="29"/>
  </r>
  <r>
    <x v="225"/>
    <x v="1"/>
    <s v="Kochi"/>
    <x v="4"/>
    <x v="1447"/>
    <x v="2"/>
    <x v="0"/>
    <x v="0"/>
    <s v="19.81 kmpl"/>
    <n v="19.809999999999999"/>
    <x v="41"/>
    <n v="1086"/>
    <x v="0"/>
    <s v="68.05 bhp"/>
    <n v="5"/>
    <x v="826"/>
  </r>
  <r>
    <x v="700"/>
    <x v="5"/>
    <s v="Hyderabad"/>
    <x v="2"/>
    <x v="1448"/>
    <x v="1"/>
    <x v="0"/>
    <x v="0"/>
    <s v="12.99 kmpl"/>
    <n v="12.99"/>
    <x v="18"/>
    <n v="2494"/>
    <x v="1"/>
    <s v="100.6 bhp"/>
    <n v="8"/>
    <x v="20"/>
  </r>
  <r>
    <x v="105"/>
    <x v="5"/>
    <s v="Coimbatore"/>
    <x v="8"/>
    <x v="1449"/>
    <x v="1"/>
    <x v="1"/>
    <x v="0"/>
    <s v="11.36 kmpl"/>
    <n v="11.36"/>
    <x v="7"/>
    <n v="2755"/>
    <x v="1"/>
    <s v="171.5 bhp"/>
    <n v="7"/>
    <x v="861"/>
  </r>
  <r>
    <x v="700"/>
    <x v="5"/>
    <s v="Hyderabad"/>
    <x v="4"/>
    <x v="1450"/>
    <x v="1"/>
    <x v="0"/>
    <x v="0"/>
    <s v="12.99 kmpl"/>
    <n v="12.99"/>
    <x v="18"/>
    <n v="2494"/>
    <x v="1"/>
    <s v="100 bhp"/>
    <n v="8"/>
    <x v="633"/>
  </r>
  <r>
    <x v="247"/>
    <x v="0"/>
    <s v="Kochi"/>
    <x v="1"/>
    <x v="1451"/>
    <x v="1"/>
    <x v="0"/>
    <x v="0"/>
    <s v="23.4 kmpl"/>
    <n v="23.4"/>
    <x v="3"/>
    <n v="1248"/>
    <x v="0"/>
    <s v="74 bhp"/>
    <n v="5"/>
    <x v="862"/>
  </r>
  <r>
    <x v="399"/>
    <x v="1"/>
    <s v="Kochi"/>
    <x v="5"/>
    <x v="913"/>
    <x v="1"/>
    <x v="1"/>
    <x v="0"/>
    <s v="17.01 kmpl"/>
    <n v="17.010000000000002"/>
    <x v="1"/>
    <n v="1582"/>
    <x v="0"/>
    <s v="126.2 bhp"/>
    <n v="5"/>
    <x v="863"/>
  </r>
  <r>
    <x v="874"/>
    <x v="5"/>
    <s v="Mumbai"/>
    <x v="11"/>
    <x v="1452"/>
    <x v="1"/>
    <x v="0"/>
    <x v="0"/>
    <s v="12.99 kmpl"/>
    <n v="12.99"/>
    <x v="18"/>
    <n v="2494"/>
    <x v="1"/>
    <s v="100 bhp"/>
    <n v="8"/>
    <x v="119"/>
  </r>
  <r>
    <x v="256"/>
    <x v="6"/>
    <s v="Mumbai"/>
    <x v="2"/>
    <x v="125"/>
    <x v="1"/>
    <x v="0"/>
    <x v="1"/>
    <s v="20.54 kmpl"/>
    <n v="20.54"/>
    <x v="8"/>
    <n v="1598"/>
    <x v="0"/>
    <s v="103.6 bhp"/>
    <n v="5"/>
    <x v="164"/>
  </r>
  <r>
    <x v="1209"/>
    <x v="19"/>
    <s v="Hyderabad"/>
    <x v="1"/>
    <x v="161"/>
    <x v="1"/>
    <x v="0"/>
    <x v="0"/>
    <s v="14.8 kmpl"/>
    <n v="14.8"/>
    <x v="96"/>
    <n v="2499"/>
    <x v="1"/>
    <s v="80 bhp"/>
    <n v="10"/>
    <x v="44"/>
  </r>
  <r>
    <x v="31"/>
    <x v="13"/>
    <s v="Kochi"/>
    <x v="7"/>
    <x v="1453"/>
    <x v="1"/>
    <x v="1"/>
    <x v="1"/>
    <s v="11.18 kmpl"/>
    <n v="11.18"/>
    <x v="20"/>
    <n v="2696"/>
    <x v="1"/>
    <s v="184 bhp"/>
    <n v="7"/>
    <x v="864"/>
  </r>
  <r>
    <x v="177"/>
    <x v="1"/>
    <s v="Mumbai"/>
    <x v="11"/>
    <x v="1454"/>
    <x v="2"/>
    <x v="0"/>
    <x v="0"/>
    <s v="20.36 kmpl"/>
    <n v="20.36"/>
    <x v="17"/>
    <n v="1197"/>
    <x v="0"/>
    <s v="78.9 bhp"/>
    <n v="5"/>
    <x v="9"/>
  </r>
  <r>
    <x v="85"/>
    <x v="1"/>
    <s v="Kolkata"/>
    <x v="2"/>
    <x v="250"/>
    <x v="2"/>
    <x v="0"/>
    <x v="0"/>
    <s v="20.36 kmpl"/>
    <n v="20.36"/>
    <x v="17"/>
    <n v="1197"/>
    <x v="0"/>
    <s v="78.9 bhp"/>
    <n v="5"/>
    <x v="313"/>
  </r>
  <r>
    <x v="1210"/>
    <x v="1"/>
    <s v="Mumbai"/>
    <x v="13"/>
    <x v="1455"/>
    <x v="2"/>
    <x v="0"/>
    <x v="0"/>
    <s v="17.0 kmpl"/>
    <n v="17"/>
    <x v="41"/>
    <n v="1086"/>
    <x v="0"/>
    <s v="null bhp"/>
    <n v="5"/>
    <x v="386"/>
  </r>
  <r>
    <x v="325"/>
    <x v="2"/>
    <s v="Bangalore"/>
    <x v="4"/>
    <x v="178"/>
    <x v="2"/>
    <x v="0"/>
    <x v="1"/>
    <s v="18.0 kmpl"/>
    <n v="18"/>
    <x v="23"/>
    <n v="1198"/>
    <x v="0"/>
    <s v="86.7 bhp"/>
    <n v="5"/>
    <x v="191"/>
  </r>
  <r>
    <x v="1211"/>
    <x v="0"/>
    <s v="Pune"/>
    <x v="5"/>
    <x v="25"/>
    <x v="2"/>
    <x v="1"/>
    <x v="0"/>
    <s v="23.1 kmpl"/>
    <n v="23.1"/>
    <x v="0"/>
    <n v="998"/>
    <x v="0"/>
    <s v="67.04 bhp"/>
    <n v="5"/>
    <x v="2"/>
  </r>
  <r>
    <x v="533"/>
    <x v="1"/>
    <s v="Chennai"/>
    <x v="4"/>
    <x v="35"/>
    <x v="2"/>
    <x v="0"/>
    <x v="0"/>
    <s v="18.9 kmpl"/>
    <n v="18.899999999999999"/>
    <x v="17"/>
    <n v="1197"/>
    <x v="0"/>
    <s v="82 bhp"/>
    <n v="5"/>
    <x v="155"/>
  </r>
  <r>
    <x v="280"/>
    <x v="0"/>
    <s v="Kolkata"/>
    <x v="1"/>
    <x v="30"/>
    <x v="1"/>
    <x v="0"/>
    <x v="0"/>
    <s v="19.3 kmpl"/>
    <n v="19.3"/>
    <x v="3"/>
    <n v="1248"/>
    <x v="0"/>
    <s v="73.9 bhp"/>
    <n v="5"/>
    <x v="119"/>
  </r>
  <r>
    <x v="241"/>
    <x v="1"/>
    <s v="Coimbatore"/>
    <x v="3"/>
    <x v="1456"/>
    <x v="2"/>
    <x v="0"/>
    <x v="1"/>
    <s v="20.36 kmpl"/>
    <n v="20.36"/>
    <x v="17"/>
    <n v="1197"/>
    <x v="0"/>
    <s v="78.9 bhp"/>
    <n v="5"/>
    <x v="865"/>
  </r>
  <r>
    <x v="456"/>
    <x v="12"/>
    <s v="Mumbai"/>
    <x v="3"/>
    <x v="1457"/>
    <x v="1"/>
    <x v="1"/>
    <x v="0"/>
    <s v="15.06 kmpl"/>
    <n v="15.06"/>
    <x v="15"/>
    <n v="1995"/>
    <x v="0"/>
    <s v="177 bhp"/>
    <n v="5"/>
    <x v="355"/>
  </r>
  <r>
    <x v="49"/>
    <x v="3"/>
    <s v="Coimbatore"/>
    <x v="7"/>
    <x v="1458"/>
    <x v="1"/>
    <x v="1"/>
    <x v="1"/>
    <s v="17.11 kmpl"/>
    <n v="17.11"/>
    <x v="4"/>
    <n v="1968"/>
    <x v="0"/>
    <s v="174.33 bhp"/>
    <n v="5"/>
    <x v="866"/>
  </r>
  <r>
    <x v="470"/>
    <x v="4"/>
    <s v="Bangalore"/>
    <x v="7"/>
    <x v="3"/>
    <x v="1"/>
    <x v="0"/>
    <x v="0"/>
    <s v="20.45 kmpl"/>
    <n v="20.45"/>
    <x v="6"/>
    <n v="1461"/>
    <x v="0"/>
    <s v="83.8 bhp"/>
    <n v="5"/>
    <x v="139"/>
  </r>
  <r>
    <x v="1212"/>
    <x v="9"/>
    <s v="Chennai"/>
    <x v="9"/>
    <x v="1459"/>
    <x v="1"/>
    <x v="0"/>
    <x v="0"/>
    <s v="11.56 kmpl"/>
    <n v="11.56"/>
    <x v="114"/>
    <n v="3200"/>
    <x v="5"/>
    <s v="199.3 bhp"/>
    <n v="7"/>
    <x v="100"/>
  </r>
  <r>
    <x v="970"/>
    <x v="0"/>
    <s v="Mumbai"/>
    <x v="5"/>
    <x v="827"/>
    <x v="2"/>
    <x v="1"/>
    <x v="0"/>
    <s v="22.5 kmpl"/>
    <n v="22.5"/>
    <x v="0"/>
    <n v="998"/>
    <x v="0"/>
    <s v="67 bhp"/>
    <n v="5"/>
    <x v="290"/>
  </r>
  <r>
    <x v="1213"/>
    <x v="2"/>
    <s v="Hyderabad"/>
    <x v="9"/>
    <x v="584"/>
    <x v="2"/>
    <x v="0"/>
    <x v="0"/>
    <s v="13.5 kmpl"/>
    <n v="13.5"/>
    <x v="48"/>
    <n v="1799"/>
    <x v="0"/>
    <s v="130 bhp"/>
    <n v="5"/>
    <x v="54"/>
  </r>
  <r>
    <x v="1214"/>
    <x v="1"/>
    <s v="Pune"/>
    <x v="5"/>
    <x v="320"/>
    <x v="2"/>
    <x v="0"/>
    <x v="0"/>
    <s v="18.6 kmpl"/>
    <n v="18.600000000000001"/>
    <x v="17"/>
    <n v="1197"/>
    <x v="0"/>
    <s v="81.83 bhp"/>
    <n v="5"/>
    <x v="15"/>
  </r>
  <r>
    <x v="127"/>
    <x v="0"/>
    <s v="Mumbai"/>
    <x v="5"/>
    <x v="1460"/>
    <x v="2"/>
    <x v="0"/>
    <x v="0"/>
    <s v="24.07 kmpl"/>
    <n v="24.07"/>
    <x v="0"/>
    <n v="998"/>
    <x v="0"/>
    <s v="67.1 bhp"/>
    <n v="5"/>
    <x v="360"/>
  </r>
  <r>
    <x v="903"/>
    <x v="3"/>
    <s v="Bangalore"/>
    <x v="1"/>
    <x v="149"/>
    <x v="1"/>
    <x v="1"/>
    <x v="1"/>
    <s v="12.07 kmpl"/>
    <n v="12.07"/>
    <x v="45"/>
    <n v="2967"/>
    <x v="1"/>
    <s v="241.4 bhp"/>
    <n v="7"/>
    <x v="867"/>
  </r>
  <r>
    <x v="1215"/>
    <x v="1"/>
    <s v="Delhi"/>
    <x v="5"/>
    <x v="254"/>
    <x v="2"/>
    <x v="0"/>
    <x v="0"/>
    <s v="18.6 kmpl"/>
    <n v="18.600000000000001"/>
    <x v="17"/>
    <n v="1197"/>
    <x v="0"/>
    <s v="81.83 bhp"/>
    <n v="5"/>
    <x v="162"/>
  </r>
  <r>
    <x v="1216"/>
    <x v="7"/>
    <s v="Coimbatore"/>
    <x v="12"/>
    <x v="1461"/>
    <x v="2"/>
    <x v="1"/>
    <x v="0"/>
    <s v="23.84 kmpl"/>
    <n v="23.84"/>
    <x v="2"/>
    <n v="1199"/>
    <x v="0"/>
    <s v="83.83 bhp"/>
    <n v="5"/>
    <x v="868"/>
  </r>
  <r>
    <x v="85"/>
    <x v="1"/>
    <s v="Hyderabad"/>
    <x v="2"/>
    <x v="11"/>
    <x v="2"/>
    <x v="0"/>
    <x v="0"/>
    <s v="20.36 kmpl"/>
    <n v="20.36"/>
    <x v="17"/>
    <n v="1197"/>
    <x v="0"/>
    <s v="78.9 bhp"/>
    <n v="5"/>
    <x v="242"/>
  </r>
  <r>
    <x v="500"/>
    <x v="1"/>
    <s v="Pune"/>
    <x v="9"/>
    <x v="71"/>
    <x v="2"/>
    <x v="0"/>
    <x v="0"/>
    <s v="0.0 kmpl"/>
    <n v="0"/>
    <x v="41"/>
    <n v="1086"/>
    <x v="0"/>
    <s v="null bhp"/>
    <n v="5"/>
    <x v="869"/>
  </r>
  <r>
    <x v="190"/>
    <x v="10"/>
    <s v="Bangalore"/>
    <x v="4"/>
    <x v="1462"/>
    <x v="1"/>
    <x v="0"/>
    <x v="0"/>
    <s v="20.46 kmpl"/>
    <n v="20.46"/>
    <x v="6"/>
    <n v="1461"/>
    <x v="0"/>
    <s v="83.8 bhp"/>
    <n v="5"/>
    <x v="605"/>
  </r>
  <r>
    <x v="1217"/>
    <x v="7"/>
    <s v="Bangalore"/>
    <x v="7"/>
    <x v="11"/>
    <x v="1"/>
    <x v="0"/>
    <x v="1"/>
    <s v="13.49 kmpl"/>
    <n v="13.49"/>
    <x v="11"/>
    <n v="2179"/>
    <x v="1"/>
    <s v="138.03 bhp"/>
    <n v="5"/>
    <x v="343"/>
  </r>
  <r>
    <x v="979"/>
    <x v="1"/>
    <s v="Kolkata"/>
    <x v="10"/>
    <x v="1463"/>
    <x v="2"/>
    <x v="0"/>
    <x v="0"/>
    <s v="18.5 kmpl"/>
    <n v="18.5"/>
    <x v="17"/>
    <n v="1197"/>
    <x v="0"/>
    <s v="80 bhp"/>
    <n v="5"/>
    <x v="50"/>
  </r>
  <r>
    <x v="280"/>
    <x v="0"/>
    <s v="Kolkata"/>
    <x v="4"/>
    <x v="52"/>
    <x v="1"/>
    <x v="0"/>
    <x v="0"/>
    <s v="23.4 kmpl"/>
    <n v="23.4"/>
    <x v="3"/>
    <n v="1248"/>
    <x v="0"/>
    <s v="74 bhp"/>
    <n v="5"/>
    <x v="2"/>
  </r>
  <r>
    <x v="1218"/>
    <x v="1"/>
    <s v="Pune"/>
    <x v="1"/>
    <x v="97"/>
    <x v="2"/>
    <x v="0"/>
    <x v="0"/>
    <s v="22.0 kmpl"/>
    <n v="22"/>
    <x v="5"/>
    <n v="814"/>
    <x v="0"/>
    <s v="55 bhp"/>
    <n v="5"/>
    <x v="870"/>
  </r>
  <r>
    <x v="340"/>
    <x v="11"/>
    <s v="Jaipur"/>
    <x v="0"/>
    <x v="1464"/>
    <x v="1"/>
    <x v="1"/>
    <x v="0"/>
    <s v="14.84 kmpl"/>
    <n v="14.84"/>
    <x v="14"/>
    <n v="2143"/>
    <x v="1"/>
    <s v="170 bhp"/>
    <n v="5"/>
    <x v="30"/>
  </r>
  <r>
    <x v="204"/>
    <x v="21"/>
    <s v="Mumbai"/>
    <x v="5"/>
    <x v="233"/>
    <x v="2"/>
    <x v="1"/>
    <x v="0"/>
    <s v="16.82 kmpl"/>
    <n v="16.82"/>
    <x v="40"/>
    <n v="1998"/>
    <x v="0"/>
    <s v="189.08 bhp"/>
    <n v="4"/>
    <x v="235"/>
  </r>
  <r>
    <x v="1219"/>
    <x v="7"/>
    <s v="Jaipur"/>
    <x v="0"/>
    <x v="81"/>
    <x v="2"/>
    <x v="0"/>
    <x v="0"/>
    <s v="26.0 kmpl"/>
    <n v="26"/>
    <x v="26"/>
    <n v="624"/>
    <x v="0"/>
    <s v="35 bhp"/>
    <n v="4"/>
    <x v="871"/>
  </r>
  <r>
    <x v="1175"/>
    <x v="0"/>
    <s v="Kolkata"/>
    <x v="1"/>
    <x v="1465"/>
    <x v="1"/>
    <x v="0"/>
    <x v="1"/>
    <s v="26.21 kmpl"/>
    <n v="26.21"/>
    <x v="3"/>
    <n v="1248"/>
    <x v="0"/>
    <s v="88.5 bhp"/>
    <n v="5"/>
    <x v="74"/>
  </r>
  <r>
    <x v="117"/>
    <x v="1"/>
    <s v="Pune"/>
    <x v="8"/>
    <x v="164"/>
    <x v="1"/>
    <x v="0"/>
    <x v="0"/>
    <s v="22.0 kmpl"/>
    <n v="22"/>
    <x v="1"/>
    <n v="1582"/>
    <x v="0"/>
    <s v="126.2 bhp"/>
    <n v="5"/>
    <x v="30"/>
  </r>
  <r>
    <x v="355"/>
    <x v="1"/>
    <s v="Jaipur"/>
    <x v="1"/>
    <x v="254"/>
    <x v="2"/>
    <x v="0"/>
    <x v="0"/>
    <s v="21.1 kmpl"/>
    <n v="21.1"/>
    <x v="5"/>
    <n v="814"/>
    <x v="0"/>
    <s v="55.2 bhp"/>
    <n v="5"/>
    <x v="25"/>
  </r>
  <r>
    <x v="494"/>
    <x v="12"/>
    <s v="Chennai"/>
    <x v="5"/>
    <x v="82"/>
    <x v="1"/>
    <x v="1"/>
    <x v="1"/>
    <s v="18.12 kmpl"/>
    <n v="18.12"/>
    <x v="15"/>
    <n v="1995"/>
    <x v="0"/>
    <s v="190 bhp"/>
    <n v="5"/>
    <x v="872"/>
  </r>
  <r>
    <x v="147"/>
    <x v="2"/>
    <s v="Kochi"/>
    <x v="5"/>
    <x v="1466"/>
    <x v="2"/>
    <x v="0"/>
    <x v="0"/>
    <s v="19.4 kmpl"/>
    <n v="19.399999999999999"/>
    <x v="23"/>
    <n v="1198"/>
    <x v="0"/>
    <s v="86.8 bhp"/>
    <n v="5"/>
    <x v="873"/>
  </r>
  <r>
    <x v="82"/>
    <x v="0"/>
    <s v="Pune"/>
    <x v="3"/>
    <x v="1467"/>
    <x v="1"/>
    <x v="0"/>
    <x v="0"/>
    <s v="23.2 kmpl"/>
    <n v="23.2"/>
    <x v="3"/>
    <n v="1248"/>
    <x v="0"/>
    <s v="73.94 bhp"/>
    <n v="5"/>
    <x v="380"/>
  </r>
  <r>
    <x v="479"/>
    <x v="12"/>
    <s v="Chennai"/>
    <x v="7"/>
    <x v="71"/>
    <x v="1"/>
    <x v="1"/>
    <x v="0"/>
    <s v="18.88 kmpl"/>
    <n v="18.88"/>
    <x v="15"/>
    <n v="1995"/>
    <x v="0"/>
    <s v="184 bhp"/>
    <n v="5"/>
    <x v="874"/>
  </r>
  <r>
    <x v="428"/>
    <x v="0"/>
    <s v="Pune"/>
    <x v="5"/>
    <x v="47"/>
    <x v="1"/>
    <x v="0"/>
    <x v="0"/>
    <s v="26.59 kmpl"/>
    <n v="26.59"/>
    <x v="3"/>
    <n v="1248"/>
    <x v="0"/>
    <s v="74 bhp"/>
    <n v="5"/>
    <x v="333"/>
  </r>
  <r>
    <x v="280"/>
    <x v="0"/>
    <s v="Hyderabad"/>
    <x v="4"/>
    <x v="1468"/>
    <x v="1"/>
    <x v="0"/>
    <x v="0"/>
    <s v="23.4 kmpl"/>
    <n v="23.4"/>
    <x v="3"/>
    <n v="1248"/>
    <x v="0"/>
    <s v="74 bhp"/>
    <n v="5"/>
    <x v="549"/>
  </r>
  <r>
    <x v="1220"/>
    <x v="10"/>
    <s v="Kolkata"/>
    <x v="4"/>
    <x v="145"/>
    <x v="2"/>
    <x v="0"/>
    <x v="0"/>
    <s v="16.95 kmpl"/>
    <n v="16.95"/>
    <x v="13"/>
    <n v="1498"/>
    <x v="0"/>
    <s v="97.6 bhp"/>
    <n v="5"/>
    <x v="471"/>
  </r>
  <r>
    <x v="569"/>
    <x v="19"/>
    <s v="Mumbai"/>
    <x v="4"/>
    <x v="1469"/>
    <x v="1"/>
    <x v="1"/>
    <x v="0"/>
    <s v="14.39 kmpl"/>
    <n v="14.39"/>
    <x v="40"/>
    <n v="1998"/>
    <x v="0"/>
    <s v="163.7 bhp"/>
    <n v="5"/>
    <x v="90"/>
  </r>
  <r>
    <x v="539"/>
    <x v="0"/>
    <s v="Ahmedabad"/>
    <x v="3"/>
    <x v="1470"/>
    <x v="2"/>
    <x v="0"/>
    <x v="0"/>
    <s v="17.5 kmpl"/>
    <n v="17.5"/>
    <x v="84"/>
    <n v="1298"/>
    <x v="0"/>
    <s v="85.8 bhp"/>
    <n v="5"/>
    <x v="24"/>
  </r>
  <r>
    <x v="1221"/>
    <x v="7"/>
    <s v="Jaipur"/>
    <x v="11"/>
    <x v="1471"/>
    <x v="1"/>
    <x v="0"/>
    <x v="0"/>
    <s v="19.09 kmpl"/>
    <n v="19.09"/>
    <x v="37"/>
    <n v="1396"/>
    <x v="0"/>
    <s v="69 bhp"/>
    <n v="5"/>
    <x v="144"/>
  </r>
  <r>
    <x v="509"/>
    <x v="1"/>
    <s v="Jaipur"/>
    <x v="5"/>
    <x v="1472"/>
    <x v="1"/>
    <x v="0"/>
    <x v="0"/>
    <s v="24.0 kmpl"/>
    <n v="24"/>
    <x v="30"/>
    <n v="1120"/>
    <x v="0"/>
    <s v="70 bhp"/>
    <n v="5"/>
    <x v="2"/>
  </r>
  <r>
    <x v="9"/>
    <x v="7"/>
    <s v="Pune"/>
    <x v="7"/>
    <x v="1473"/>
    <x v="1"/>
    <x v="0"/>
    <x v="0"/>
    <s v="22.3 kmpl"/>
    <n v="22.3"/>
    <x v="3"/>
    <n v="1248"/>
    <x v="0"/>
    <s v="74 bhp"/>
    <n v="5"/>
    <x v="54"/>
  </r>
  <r>
    <x v="1222"/>
    <x v="14"/>
    <s v="Chennai"/>
    <x v="13"/>
    <x v="1474"/>
    <x v="1"/>
    <x v="0"/>
    <x v="3"/>
    <s v="17.8 kmpl"/>
    <n v="17.8"/>
    <x v="34"/>
    <n v="1399"/>
    <x v="0"/>
    <s v="68 bhp"/>
    <n v="5"/>
    <x v="362"/>
  </r>
  <r>
    <x v="1087"/>
    <x v="10"/>
    <s v="Pune"/>
    <x v="5"/>
    <x v="25"/>
    <x v="1"/>
    <x v="0"/>
    <x v="0"/>
    <s v="19.87 kmpl"/>
    <n v="19.87"/>
    <x v="6"/>
    <n v="1461"/>
    <x v="0"/>
    <s v="83.8 bhp"/>
    <n v="5"/>
    <x v="139"/>
  </r>
  <r>
    <x v="1194"/>
    <x v="12"/>
    <s v="Pune"/>
    <x v="3"/>
    <x v="283"/>
    <x v="1"/>
    <x v="1"/>
    <x v="1"/>
    <s v="18.48 kmpl"/>
    <n v="18.48"/>
    <x v="59"/>
    <e v="#VALUE!"/>
    <x v="4"/>
    <m/>
    <m/>
    <x v="190"/>
  </r>
  <r>
    <x v="1223"/>
    <x v="1"/>
    <s v="Kochi"/>
    <x v="1"/>
    <x v="1475"/>
    <x v="1"/>
    <x v="0"/>
    <x v="0"/>
    <s v="24.0 kmpl"/>
    <n v="24"/>
    <x v="30"/>
    <n v="1120"/>
    <x v="0"/>
    <s v="70 bhp"/>
    <n v="5"/>
    <x v="875"/>
  </r>
  <r>
    <x v="147"/>
    <x v="2"/>
    <s v="Bangalore"/>
    <x v="3"/>
    <x v="11"/>
    <x v="2"/>
    <x v="0"/>
    <x v="0"/>
    <s v="19.4 kmpl"/>
    <n v="19.399999999999999"/>
    <x v="23"/>
    <n v="1198"/>
    <x v="0"/>
    <s v="86.8 bhp"/>
    <n v="5"/>
    <x v="72"/>
  </r>
  <r>
    <x v="1224"/>
    <x v="3"/>
    <s v="Kolkata"/>
    <x v="0"/>
    <x v="1476"/>
    <x v="2"/>
    <x v="1"/>
    <x v="0"/>
    <s v="12.3 kmpl"/>
    <n v="12.3"/>
    <x v="115"/>
    <n v="1781"/>
    <x v="0"/>
    <s v="163.2 bhp"/>
    <n v="5"/>
    <x v="126"/>
  </r>
  <r>
    <x v="308"/>
    <x v="0"/>
    <s v="Bangalore"/>
    <x v="7"/>
    <x v="60"/>
    <x v="2"/>
    <x v="0"/>
    <x v="1"/>
    <s v="24.7 kmpl"/>
    <n v="24.7"/>
    <x v="25"/>
    <n v="796"/>
    <x v="0"/>
    <s v="47.3 bhp"/>
    <n v="5"/>
    <x v="25"/>
  </r>
  <r>
    <x v="1225"/>
    <x v="1"/>
    <s v="Bangalore"/>
    <x v="2"/>
    <x v="183"/>
    <x v="2"/>
    <x v="0"/>
    <x v="1"/>
    <s v="16.2 kmpl"/>
    <n v="16.2"/>
    <x v="71"/>
    <n v="1599"/>
    <x v="0"/>
    <s v="103.2 bhp"/>
    <n v="5"/>
    <x v="229"/>
  </r>
  <r>
    <x v="175"/>
    <x v="0"/>
    <s v="Hyderabad"/>
    <x v="4"/>
    <x v="161"/>
    <x v="1"/>
    <x v="0"/>
    <x v="0"/>
    <s v="20.77 kmpl"/>
    <n v="20.77"/>
    <x v="3"/>
    <n v="1248"/>
    <x v="0"/>
    <s v="88.8 bhp"/>
    <n v="7"/>
    <x v="99"/>
  </r>
  <r>
    <x v="882"/>
    <x v="19"/>
    <s v="Kochi"/>
    <x v="3"/>
    <x v="1477"/>
    <x v="2"/>
    <x v="0"/>
    <x v="0"/>
    <s v="12.9 kmpl"/>
    <n v="12.9"/>
    <x v="8"/>
    <n v="1598"/>
    <x v="0"/>
    <s v="102.5 bhp"/>
    <n v="5"/>
    <x v="876"/>
  </r>
  <r>
    <x v="1"/>
    <x v="1"/>
    <s v="Coimbatore"/>
    <x v="5"/>
    <x v="1478"/>
    <x v="1"/>
    <x v="0"/>
    <x v="0"/>
    <s v="19.67 kmpl"/>
    <n v="19.670000000000002"/>
    <x v="1"/>
    <n v="1582"/>
    <x v="0"/>
    <s v="126.2 bhp"/>
    <n v="5"/>
    <x v="877"/>
  </r>
  <r>
    <x v="976"/>
    <x v="6"/>
    <s v="Hyderabad"/>
    <x v="7"/>
    <x v="35"/>
    <x v="1"/>
    <x v="0"/>
    <x v="0"/>
    <s v="20.34 kmpl"/>
    <n v="20.34"/>
    <x v="13"/>
    <n v="1498"/>
    <x v="0"/>
    <s v="103.2 bhp"/>
    <n v="5"/>
    <x v="139"/>
  </r>
  <r>
    <x v="907"/>
    <x v="2"/>
    <s v="Kolkata"/>
    <x v="7"/>
    <x v="1479"/>
    <x v="2"/>
    <x v="0"/>
    <x v="0"/>
    <s v="17.4 kmpl"/>
    <n v="17.399999999999999"/>
    <x v="10"/>
    <n v="1497"/>
    <x v="0"/>
    <s v="117.3 bhp"/>
    <n v="5"/>
    <x v="690"/>
  </r>
  <r>
    <x v="1226"/>
    <x v="1"/>
    <s v="Pune"/>
    <x v="14"/>
    <x v="347"/>
    <x v="2"/>
    <x v="0"/>
    <x v="3"/>
    <s v="16.8 kmpl"/>
    <n v="16.8"/>
    <x v="116"/>
    <n v="1341"/>
    <x v="0"/>
    <s v="83 bhp"/>
    <n v="5"/>
    <x v="257"/>
  </r>
  <r>
    <x v="1210"/>
    <x v="1"/>
    <s v="Kochi"/>
    <x v="9"/>
    <x v="1480"/>
    <x v="2"/>
    <x v="0"/>
    <x v="0"/>
    <s v="17.0 kmpl"/>
    <n v="17"/>
    <x v="41"/>
    <n v="1086"/>
    <x v="0"/>
    <s v="null bhp"/>
    <n v="5"/>
    <x v="558"/>
  </r>
  <r>
    <x v="312"/>
    <x v="1"/>
    <s v="Coimbatore"/>
    <x v="1"/>
    <x v="1481"/>
    <x v="2"/>
    <x v="1"/>
    <x v="1"/>
    <s v="18.9 kmpl"/>
    <n v="18.899999999999999"/>
    <x v="17"/>
    <n v="1197"/>
    <x v="0"/>
    <s v="82 bhp"/>
    <n v="5"/>
    <x v="878"/>
  </r>
  <r>
    <x v="1227"/>
    <x v="1"/>
    <s v="Coimbatore"/>
    <x v="12"/>
    <x v="1482"/>
    <x v="2"/>
    <x v="0"/>
    <x v="0"/>
    <s v="18.9 kmpl"/>
    <n v="18.899999999999999"/>
    <x v="17"/>
    <n v="1197"/>
    <x v="0"/>
    <s v="81.86 bhp"/>
    <n v="5"/>
    <x v="879"/>
  </r>
  <r>
    <x v="0"/>
    <x v="0"/>
    <s v="Pune"/>
    <x v="3"/>
    <x v="1483"/>
    <x v="0"/>
    <x v="0"/>
    <x v="0"/>
    <s v="26.2 km/kg"/>
    <n v="26.2"/>
    <x v="0"/>
    <n v="998"/>
    <x v="0"/>
    <s v="58.2 bhp"/>
    <n v="5"/>
    <x v="164"/>
  </r>
  <r>
    <x v="53"/>
    <x v="1"/>
    <s v="Jaipur"/>
    <x v="1"/>
    <x v="335"/>
    <x v="2"/>
    <x v="0"/>
    <x v="0"/>
    <s v="18.9 kmpl"/>
    <n v="18.899999999999999"/>
    <x v="17"/>
    <n v="1197"/>
    <x v="0"/>
    <s v="82 bhp"/>
    <n v="5"/>
    <x v="150"/>
  </r>
  <r>
    <x v="12"/>
    <x v="0"/>
    <s v="Pune"/>
    <x v="9"/>
    <x v="1037"/>
    <x v="1"/>
    <x v="0"/>
    <x v="1"/>
    <s v="17.8 kmpl"/>
    <n v="17.8"/>
    <x v="3"/>
    <n v="1248"/>
    <x v="0"/>
    <s v="null bhp"/>
    <n v="5"/>
    <x v="5"/>
  </r>
  <r>
    <x v="97"/>
    <x v="1"/>
    <s v="Coimbatore"/>
    <x v="5"/>
    <x v="1484"/>
    <x v="2"/>
    <x v="0"/>
    <x v="0"/>
    <s v="18.6 kmpl"/>
    <n v="18.600000000000001"/>
    <x v="17"/>
    <n v="1197"/>
    <x v="0"/>
    <s v="81.83 bhp"/>
    <n v="5"/>
    <x v="880"/>
  </r>
  <r>
    <x v="179"/>
    <x v="10"/>
    <s v="Pune"/>
    <x v="5"/>
    <x v="11"/>
    <x v="1"/>
    <x v="0"/>
    <x v="0"/>
    <s v="19.87 kmpl"/>
    <n v="19.87"/>
    <x v="6"/>
    <n v="1461"/>
    <x v="0"/>
    <s v="83.8 bhp"/>
    <n v="5"/>
    <x v="299"/>
  </r>
  <r>
    <x v="280"/>
    <x v="0"/>
    <s v="Hyderabad"/>
    <x v="10"/>
    <x v="1485"/>
    <x v="1"/>
    <x v="0"/>
    <x v="1"/>
    <s v="19.3 kmpl"/>
    <n v="19.3"/>
    <x v="3"/>
    <n v="1248"/>
    <x v="0"/>
    <s v="73.9 bhp"/>
    <n v="5"/>
    <x v="6"/>
  </r>
  <r>
    <x v="874"/>
    <x v="5"/>
    <s v="Pune"/>
    <x v="11"/>
    <x v="1486"/>
    <x v="1"/>
    <x v="0"/>
    <x v="0"/>
    <s v="12.8 kmpl"/>
    <n v="12.8"/>
    <x v="18"/>
    <n v="2494"/>
    <x v="1"/>
    <s v="102 bhp"/>
    <n v="8"/>
    <x v="343"/>
  </r>
  <r>
    <x v="107"/>
    <x v="7"/>
    <s v="Coimbatore"/>
    <x v="1"/>
    <x v="1487"/>
    <x v="2"/>
    <x v="0"/>
    <x v="1"/>
    <s v="25.4 kmpl"/>
    <n v="25.4"/>
    <x v="26"/>
    <n v="624"/>
    <x v="0"/>
    <s v="37.5 bhp"/>
    <n v="4"/>
    <x v="801"/>
  </r>
  <r>
    <x v="1228"/>
    <x v="14"/>
    <s v="Mumbai"/>
    <x v="12"/>
    <x v="147"/>
    <x v="2"/>
    <x v="0"/>
    <x v="0"/>
    <s v="18.12 kmpl"/>
    <n v="18.12"/>
    <x v="47"/>
    <n v="1196"/>
    <x v="0"/>
    <s v="86.8 bhp"/>
    <n v="5"/>
    <x v="172"/>
  </r>
  <r>
    <x v="368"/>
    <x v="1"/>
    <s v="Jaipur"/>
    <x v="8"/>
    <x v="827"/>
    <x v="2"/>
    <x v="0"/>
    <x v="0"/>
    <s v="18.6 kmpl"/>
    <n v="18.600000000000001"/>
    <x v="17"/>
    <n v="1197"/>
    <x v="0"/>
    <s v="81.83 bhp"/>
    <n v="5"/>
    <x v="100"/>
  </r>
  <r>
    <x v="1229"/>
    <x v="2"/>
    <s v="Pune"/>
    <x v="5"/>
    <x v="1488"/>
    <x v="2"/>
    <x v="0"/>
    <x v="0"/>
    <s v="15.4 kmpl"/>
    <n v="15.4"/>
    <x v="10"/>
    <n v="1497"/>
    <x v="0"/>
    <s v="117.3 bhp"/>
    <n v="7"/>
    <x v="299"/>
  </r>
  <r>
    <x v="189"/>
    <x v="2"/>
    <s v="Hyderabad"/>
    <x v="1"/>
    <x v="137"/>
    <x v="1"/>
    <x v="0"/>
    <x v="0"/>
    <s v="27.4 kmpl"/>
    <n v="27.4"/>
    <x v="13"/>
    <n v="1498"/>
    <x v="0"/>
    <s v="98.6 bhp"/>
    <n v="5"/>
    <x v="16"/>
  </r>
  <r>
    <x v="236"/>
    <x v="1"/>
    <s v="Mumbai"/>
    <x v="8"/>
    <x v="342"/>
    <x v="1"/>
    <x v="0"/>
    <x v="0"/>
    <s v="19.67 kmpl"/>
    <n v="19.670000000000002"/>
    <x v="1"/>
    <n v="1582"/>
    <x v="0"/>
    <s v="126.2 bhp"/>
    <n v="5"/>
    <x v="794"/>
  </r>
  <r>
    <x v="870"/>
    <x v="0"/>
    <s v="Delhi"/>
    <x v="6"/>
    <x v="1489"/>
    <x v="2"/>
    <x v="0"/>
    <x v="0"/>
    <s v="21.4 kmpl"/>
    <n v="21.4"/>
    <x v="17"/>
    <n v="1197"/>
    <x v="0"/>
    <s v="83.1 bhp"/>
    <n v="5"/>
    <x v="99"/>
  </r>
  <r>
    <x v="1230"/>
    <x v="3"/>
    <s v="Hyderabad"/>
    <x v="7"/>
    <x v="164"/>
    <x v="1"/>
    <x v="1"/>
    <x v="0"/>
    <s v="14.16 kmpl"/>
    <n v="14.16"/>
    <x v="4"/>
    <n v="1968"/>
    <x v="0"/>
    <s v="174.3 bhp"/>
    <n v="5"/>
    <x v="235"/>
  </r>
  <r>
    <x v="1231"/>
    <x v="2"/>
    <s v="Jaipur"/>
    <x v="1"/>
    <x v="1490"/>
    <x v="1"/>
    <x v="0"/>
    <x v="0"/>
    <s v="25.8 kmpl"/>
    <n v="25.8"/>
    <x v="13"/>
    <n v="1498"/>
    <x v="0"/>
    <s v="98.6 bhp"/>
    <n v="5"/>
    <x v="44"/>
  </r>
  <r>
    <x v="310"/>
    <x v="12"/>
    <s v="Coimbatore"/>
    <x v="0"/>
    <x v="1491"/>
    <x v="1"/>
    <x v="1"/>
    <x v="0"/>
    <s v="11.0 kmpl"/>
    <n v="11"/>
    <x v="46"/>
    <n v="2993"/>
    <x v="1"/>
    <s v="235 bhp"/>
    <n v="5"/>
    <x v="881"/>
  </r>
  <r>
    <x v="971"/>
    <x v="14"/>
    <s v="Jaipur"/>
    <x v="0"/>
    <x v="106"/>
    <x v="2"/>
    <x v="0"/>
    <x v="0"/>
    <s v="15.6 kmpl"/>
    <n v="15.6"/>
    <x v="47"/>
    <n v="1196"/>
    <x v="0"/>
    <s v="70 bhp"/>
    <n v="5"/>
    <x v="471"/>
  </r>
  <r>
    <x v="202"/>
    <x v="0"/>
    <s v="Pune"/>
    <x v="16"/>
    <x v="274"/>
    <x v="2"/>
    <x v="0"/>
    <x v="3"/>
    <s v="18.9 kmpl"/>
    <n v="18.899999999999999"/>
    <x v="0"/>
    <n v="998"/>
    <x v="0"/>
    <s v="67.1 bhp"/>
    <n v="5"/>
    <x v="240"/>
  </r>
  <r>
    <x v="225"/>
    <x v="1"/>
    <s v="Ahmedabad"/>
    <x v="3"/>
    <x v="11"/>
    <x v="2"/>
    <x v="0"/>
    <x v="1"/>
    <s v="19.81 kmpl"/>
    <n v="19.809999999999999"/>
    <x v="41"/>
    <n v="1086"/>
    <x v="0"/>
    <s v="68.05 bhp"/>
    <n v="5"/>
    <x v="81"/>
  </r>
  <r>
    <x v="1025"/>
    <x v="20"/>
    <s v="Kochi"/>
    <x v="1"/>
    <x v="1492"/>
    <x v="1"/>
    <x v="1"/>
    <x v="0"/>
    <s v="21.66 kmpl"/>
    <n v="21.66"/>
    <x v="13"/>
    <n v="1498"/>
    <x v="0"/>
    <s v="103.52 bhp"/>
    <n v="5"/>
    <x v="203"/>
  </r>
  <r>
    <x v="1232"/>
    <x v="15"/>
    <s v="Kolkata"/>
    <x v="1"/>
    <x v="1493"/>
    <x v="1"/>
    <x v="1"/>
    <x v="0"/>
    <s v="17.85 kmpl"/>
    <n v="17.850000000000001"/>
    <x v="45"/>
    <n v="2967"/>
    <x v="1"/>
    <s v="300 bhp"/>
    <n v="4"/>
    <x v="352"/>
  </r>
  <r>
    <x v="1145"/>
    <x v="11"/>
    <s v="Kochi"/>
    <x v="8"/>
    <x v="1494"/>
    <x v="2"/>
    <x v="1"/>
    <x v="0"/>
    <s v="15.04 kmpl"/>
    <n v="15.04"/>
    <x v="28"/>
    <n v="1991"/>
    <x v="0"/>
    <s v="183 bhp"/>
    <n v="5"/>
    <x v="882"/>
  </r>
  <r>
    <x v="1233"/>
    <x v="3"/>
    <s v="Ahmedabad"/>
    <x v="11"/>
    <x v="1"/>
    <x v="2"/>
    <x v="1"/>
    <x v="1"/>
    <s v="10.4 kmpl"/>
    <n v="10.4"/>
    <x v="117"/>
    <n v="2773"/>
    <x v="1"/>
    <s v="201 bhp"/>
    <n v="5"/>
    <x v="58"/>
  </r>
  <r>
    <x v="1234"/>
    <x v="0"/>
    <s v="Chennai"/>
    <x v="1"/>
    <x v="82"/>
    <x v="2"/>
    <x v="0"/>
    <x v="0"/>
    <s v="20.73 kmpl"/>
    <n v="20.73"/>
    <x v="51"/>
    <n v="1373"/>
    <x v="0"/>
    <s v="91.1 bhp"/>
    <n v="5"/>
    <x v="206"/>
  </r>
  <r>
    <x v="379"/>
    <x v="14"/>
    <s v="Kolkata"/>
    <x v="4"/>
    <x v="7"/>
    <x v="1"/>
    <x v="0"/>
    <x v="0"/>
    <s v="22.7 kmpl"/>
    <n v="22.7"/>
    <x v="13"/>
    <n v="1498"/>
    <x v="0"/>
    <s v="89.84 bhp"/>
    <n v="5"/>
    <x v="314"/>
  </r>
  <r>
    <x v="1235"/>
    <x v="13"/>
    <s v="Hyderabad"/>
    <x v="8"/>
    <x v="1495"/>
    <x v="1"/>
    <x v="0"/>
    <x v="0"/>
    <s v="16.5 kmpl"/>
    <n v="16.5"/>
    <x v="44"/>
    <n v="1493"/>
    <x v="0"/>
    <s v="70 bhp"/>
    <n v="7"/>
    <x v="299"/>
  </r>
  <r>
    <x v="127"/>
    <x v="0"/>
    <s v="Kochi"/>
    <x v="6"/>
    <x v="1496"/>
    <x v="2"/>
    <x v="0"/>
    <x v="0"/>
    <s v="24.07 kmpl"/>
    <n v="24.07"/>
    <x v="0"/>
    <n v="998"/>
    <x v="0"/>
    <s v="67.1 bhp"/>
    <n v="5"/>
    <x v="883"/>
  </r>
  <r>
    <x v="1236"/>
    <x v="0"/>
    <s v="Mumbai"/>
    <x v="1"/>
    <x v="11"/>
    <x v="2"/>
    <x v="0"/>
    <x v="0"/>
    <s v="17.5 kmpl"/>
    <n v="17.5"/>
    <x v="17"/>
    <n v="1197"/>
    <x v="0"/>
    <s v="85.8 bhp"/>
    <n v="5"/>
    <x v="285"/>
  </r>
  <r>
    <x v="79"/>
    <x v="7"/>
    <s v="Mumbai"/>
    <x v="8"/>
    <x v="263"/>
    <x v="2"/>
    <x v="0"/>
    <x v="0"/>
    <s v="17.57 kmpl"/>
    <n v="17.57"/>
    <x v="42"/>
    <n v="1193"/>
    <x v="0"/>
    <s v="88.7 bhp"/>
    <n v="5"/>
    <x v="24"/>
  </r>
  <r>
    <x v="188"/>
    <x v="0"/>
    <s v="Kolkata"/>
    <x v="7"/>
    <x v="1497"/>
    <x v="2"/>
    <x v="0"/>
    <x v="0"/>
    <s v="16.1 kmpl"/>
    <n v="16.100000000000001"/>
    <x v="59"/>
    <e v="#VALUE!"/>
    <x v="4"/>
    <m/>
    <m/>
    <x v="283"/>
  </r>
  <r>
    <x v="534"/>
    <x v="14"/>
    <s v="Coimbatore"/>
    <x v="6"/>
    <x v="585"/>
    <x v="1"/>
    <x v="1"/>
    <x v="0"/>
    <s v="10.91 kmpl"/>
    <n v="10.91"/>
    <x v="90"/>
    <n v="3198"/>
    <x v="5"/>
    <s v="197.2 bhp"/>
    <n v="7"/>
    <x v="884"/>
  </r>
  <r>
    <x v="234"/>
    <x v="11"/>
    <s v="Jaipur"/>
    <x v="4"/>
    <x v="1498"/>
    <x v="1"/>
    <x v="0"/>
    <x v="0"/>
    <s v="15.8 kmpl"/>
    <n v="15.8"/>
    <x v="36"/>
    <n v="2148"/>
    <x v="1"/>
    <s v="170 bhp"/>
    <n v="5"/>
    <x v="877"/>
  </r>
  <r>
    <x v="287"/>
    <x v="1"/>
    <s v="Ahmedabad"/>
    <x v="3"/>
    <x v="1499"/>
    <x v="2"/>
    <x v="1"/>
    <x v="0"/>
    <s v="16.95 kmpl"/>
    <n v="16.95"/>
    <x v="17"/>
    <n v="1197"/>
    <x v="0"/>
    <s v="78.9 bhp"/>
    <n v="5"/>
    <x v="443"/>
  </r>
  <r>
    <x v="249"/>
    <x v="2"/>
    <s v="Delhi"/>
    <x v="10"/>
    <x v="1500"/>
    <x v="2"/>
    <x v="0"/>
    <x v="0"/>
    <s v="17.0 kmpl"/>
    <n v="17"/>
    <x v="10"/>
    <n v="1497"/>
    <x v="0"/>
    <s v="118 bhp"/>
    <n v="5"/>
    <x v="580"/>
  </r>
  <r>
    <x v="599"/>
    <x v="20"/>
    <s v="Ahmedabad"/>
    <x v="1"/>
    <x v="1501"/>
    <x v="1"/>
    <x v="1"/>
    <x v="0"/>
    <s v="19.3 kmpl"/>
    <n v="19.3"/>
    <x v="4"/>
    <n v="1968"/>
    <x v="0"/>
    <s v="141 bhp"/>
    <n v="5"/>
    <x v="287"/>
  </r>
  <r>
    <x v="63"/>
    <x v="7"/>
    <s v="Chennai"/>
    <x v="8"/>
    <x v="350"/>
    <x v="1"/>
    <x v="0"/>
    <x v="0"/>
    <s v="25.0 kmpl"/>
    <n v="25"/>
    <x v="37"/>
    <n v="1396"/>
    <x v="0"/>
    <s v="69 bhp"/>
    <n v="5"/>
    <x v="159"/>
  </r>
  <r>
    <x v="1237"/>
    <x v="0"/>
    <s v="Pune"/>
    <x v="3"/>
    <x v="445"/>
    <x v="2"/>
    <x v="0"/>
    <x v="0"/>
    <s v="18.9 kmpl"/>
    <n v="18.899999999999999"/>
    <x v="0"/>
    <n v="998"/>
    <x v="0"/>
    <s v="67.1 bhp"/>
    <n v="5"/>
    <x v="293"/>
  </r>
  <r>
    <x v="236"/>
    <x v="1"/>
    <s v="Kochi"/>
    <x v="8"/>
    <x v="1502"/>
    <x v="1"/>
    <x v="0"/>
    <x v="0"/>
    <s v="19.67 kmpl"/>
    <n v="19.670000000000002"/>
    <x v="1"/>
    <n v="1582"/>
    <x v="0"/>
    <s v="126.2 bhp"/>
    <n v="5"/>
    <x v="489"/>
  </r>
  <r>
    <x v="676"/>
    <x v="0"/>
    <s v="Hyderabad"/>
    <x v="10"/>
    <x v="1503"/>
    <x v="2"/>
    <x v="0"/>
    <x v="0"/>
    <s v="19.0 kmpl"/>
    <n v="19"/>
    <x v="0"/>
    <n v="998"/>
    <x v="0"/>
    <s v="66.1 bhp"/>
    <n v="5"/>
    <x v="50"/>
  </r>
  <r>
    <x v="199"/>
    <x v="0"/>
    <s v="Kochi"/>
    <x v="2"/>
    <x v="1504"/>
    <x v="2"/>
    <x v="0"/>
    <x v="0"/>
    <s v="22.5 kmpl"/>
    <n v="22.5"/>
    <x v="0"/>
    <n v="998"/>
    <x v="0"/>
    <s v="67.04 bhp"/>
    <n v="5"/>
    <x v="885"/>
  </r>
  <r>
    <x v="1238"/>
    <x v="2"/>
    <s v="Kolkata"/>
    <x v="7"/>
    <x v="127"/>
    <x v="2"/>
    <x v="0"/>
    <x v="0"/>
    <s v="17.3 kmpl"/>
    <n v="17.3"/>
    <x v="10"/>
    <n v="1497"/>
    <x v="0"/>
    <s v="117.3 bhp"/>
    <n v="7"/>
    <x v="24"/>
  </r>
  <r>
    <x v="177"/>
    <x v="1"/>
    <s v="Coimbatore"/>
    <x v="3"/>
    <x v="1505"/>
    <x v="2"/>
    <x v="0"/>
    <x v="0"/>
    <s v="20.36 kmpl"/>
    <n v="20.36"/>
    <x v="17"/>
    <n v="1197"/>
    <x v="0"/>
    <s v="78.9 bhp"/>
    <n v="5"/>
    <x v="479"/>
  </r>
  <r>
    <x v="1239"/>
    <x v="20"/>
    <s v="Hyderabad"/>
    <x v="0"/>
    <x v="25"/>
    <x v="2"/>
    <x v="1"/>
    <x v="0"/>
    <s v="0.0 kmpl"/>
    <n v="0"/>
    <x v="118"/>
    <n v="3597"/>
    <x v="5"/>
    <s v="262.6 bhp"/>
    <n v="5"/>
    <x v="3"/>
  </r>
  <r>
    <x v="1240"/>
    <x v="1"/>
    <s v="Coimbatore"/>
    <x v="6"/>
    <x v="1506"/>
    <x v="1"/>
    <x v="0"/>
    <x v="0"/>
    <s v="22.54 kmpl"/>
    <n v="22.54"/>
    <x v="37"/>
    <n v="1396"/>
    <x v="0"/>
    <s v="88.73 bhp"/>
    <n v="5"/>
    <x v="800"/>
  </r>
  <r>
    <x v="1241"/>
    <x v="0"/>
    <s v="Hyderabad"/>
    <x v="8"/>
    <x v="1507"/>
    <x v="2"/>
    <x v="0"/>
    <x v="0"/>
    <s v="23.1 kmpl"/>
    <n v="23.1"/>
    <x v="0"/>
    <n v="998"/>
    <x v="0"/>
    <s v="67.04 bhp"/>
    <n v="5"/>
    <x v="576"/>
  </r>
  <r>
    <x v="817"/>
    <x v="20"/>
    <s v="Pune"/>
    <x v="2"/>
    <x v="1508"/>
    <x v="2"/>
    <x v="0"/>
    <x v="0"/>
    <s v="13.4 kmpl"/>
    <n v="13.4"/>
    <x v="19"/>
    <n v="1798"/>
    <x v="0"/>
    <s v="157.8 bhp"/>
    <n v="5"/>
    <x v="68"/>
  </r>
  <r>
    <x v="1242"/>
    <x v="14"/>
    <s v="Chennai"/>
    <x v="0"/>
    <x v="47"/>
    <x v="1"/>
    <x v="0"/>
    <x v="0"/>
    <s v="20.0 kmpl"/>
    <n v="20"/>
    <x v="34"/>
    <n v="1399"/>
    <x v="0"/>
    <s v="68 bhp"/>
    <n v="5"/>
    <x v="54"/>
  </r>
  <r>
    <x v="670"/>
    <x v="2"/>
    <s v="Hyderabad"/>
    <x v="5"/>
    <x v="1509"/>
    <x v="1"/>
    <x v="0"/>
    <x v="0"/>
    <s v="27.3 kmpl"/>
    <n v="27.3"/>
    <x v="13"/>
    <n v="1498"/>
    <x v="0"/>
    <s v="98.6 bhp"/>
    <n v="5"/>
    <x v="177"/>
  </r>
  <r>
    <x v="321"/>
    <x v="11"/>
    <s v="Ahmedabad"/>
    <x v="5"/>
    <x v="1510"/>
    <x v="1"/>
    <x v="1"/>
    <x v="0"/>
    <s v="15.0 kmpl"/>
    <n v="15"/>
    <x v="14"/>
    <n v="2143"/>
    <x v="1"/>
    <s v="204 bhp"/>
    <n v="5"/>
    <x v="64"/>
  </r>
  <r>
    <x v="268"/>
    <x v="11"/>
    <s v="Chennai"/>
    <x v="1"/>
    <x v="25"/>
    <x v="1"/>
    <x v="1"/>
    <x v="0"/>
    <s v="17.9 kmpl"/>
    <n v="17.899999999999999"/>
    <x v="14"/>
    <n v="2143"/>
    <x v="1"/>
    <s v="136 bhp"/>
    <n v="5"/>
    <x v="874"/>
  </r>
  <r>
    <x v="1243"/>
    <x v="18"/>
    <s v="Chennai"/>
    <x v="3"/>
    <x v="166"/>
    <x v="1"/>
    <x v="1"/>
    <x v="0"/>
    <s v="18.5 kmpl"/>
    <n v="18.5"/>
    <x v="119"/>
    <n v="1985"/>
    <x v="0"/>
    <s v="163 bhp"/>
    <n v="5"/>
    <x v="336"/>
  </r>
  <r>
    <x v="194"/>
    <x v="3"/>
    <s v="Bangalore"/>
    <x v="10"/>
    <x v="97"/>
    <x v="1"/>
    <x v="1"/>
    <x v="0"/>
    <s v="11.8 kmpl"/>
    <n v="11.8"/>
    <x v="45"/>
    <n v="2967"/>
    <x v="1"/>
    <s v="246.7 bhp"/>
    <n v="5"/>
    <x v="55"/>
  </r>
  <r>
    <x v="104"/>
    <x v="1"/>
    <s v="Kolkata"/>
    <x v="7"/>
    <x v="128"/>
    <x v="1"/>
    <x v="1"/>
    <x v="0"/>
    <s v="22.32 kmpl"/>
    <n v="22.32"/>
    <x v="1"/>
    <n v="1582"/>
    <x v="0"/>
    <s v="126.32 bhp"/>
    <n v="5"/>
    <x v="557"/>
  </r>
  <r>
    <x v="20"/>
    <x v="12"/>
    <s v="Kolkata"/>
    <x v="2"/>
    <x v="71"/>
    <x v="1"/>
    <x v="1"/>
    <x v="0"/>
    <s v="22.69 kmpl"/>
    <n v="22.69"/>
    <x v="15"/>
    <n v="1995"/>
    <x v="0"/>
    <s v="190 bhp"/>
    <n v="5"/>
    <x v="769"/>
  </r>
  <r>
    <x v="171"/>
    <x v="1"/>
    <s v="Delhi"/>
    <x v="7"/>
    <x v="28"/>
    <x v="1"/>
    <x v="0"/>
    <x v="0"/>
    <s v="22.32 kmpl"/>
    <n v="22.32"/>
    <x v="1"/>
    <n v="1582"/>
    <x v="0"/>
    <s v="126.32 bhp"/>
    <n v="5"/>
    <x v="345"/>
  </r>
  <r>
    <x v="202"/>
    <x v="0"/>
    <s v="Kochi"/>
    <x v="7"/>
    <x v="1511"/>
    <x v="2"/>
    <x v="0"/>
    <x v="0"/>
    <s v="22.5 kmpl"/>
    <n v="22.5"/>
    <x v="0"/>
    <n v="998"/>
    <x v="0"/>
    <s v="67.04 bhp"/>
    <n v="5"/>
    <x v="443"/>
  </r>
  <r>
    <x v="210"/>
    <x v="14"/>
    <s v="Hyderabad"/>
    <x v="0"/>
    <x v="1512"/>
    <x v="1"/>
    <x v="0"/>
    <x v="1"/>
    <s v="20.0 kmpl"/>
    <n v="20"/>
    <x v="34"/>
    <n v="1399"/>
    <x v="0"/>
    <s v="68 bhp"/>
    <n v="5"/>
    <x v="471"/>
  </r>
  <r>
    <x v="1244"/>
    <x v="13"/>
    <s v="Coimbatore"/>
    <x v="8"/>
    <x v="1513"/>
    <x v="2"/>
    <x v="0"/>
    <x v="0"/>
    <s v="18.15 kmpl"/>
    <n v="18.149999999999999"/>
    <x v="23"/>
    <n v="1198"/>
    <x v="0"/>
    <s v="82 bhp"/>
    <n v="6"/>
    <x v="12"/>
  </r>
  <r>
    <x v="426"/>
    <x v="7"/>
    <s v="Pune"/>
    <x v="13"/>
    <x v="246"/>
    <x v="1"/>
    <x v="0"/>
    <x v="0"/>
    <s v="17.0 kmpl"/>
    <n v="17"/>
    <x v="66"/>
    <n v="1405"/>
    <x v="0"/>
    <s v="70 bhp"/>
    <n v="5"/>
    <x v="240"/>
  </r>
  <r>
    <x v="1245"/>
    <x v="13"/>
    <s v="Hyderabad"/>
    <x v="8"/>
    <x v="82"/>
    <x v="1"/>
    <x v="1"/>
    <x v="0"/>
    <s v="18.49 kmpl"/>
    <n v="18.489999999999998"/>
    <x v="44"/>
    <n v="1493"/>
    <x v="0"/>
    <s v="100 bhp"/>
    <n v="7"/>
    <x v="422"/>
  </r>
  <r>
    <x v="374"/>
    <x v="3"/>
    <s v="Bangalore"/>
    <x v="1"/>
    <x v="154"/>
    <x v="1"/>
    <x v="1"/>
    <x v="0"/>
    <s v="15.17 kmpl"/>
    <n v="15.17"/>
    <x v="4"/>
    <n v="1968"/>
    <x v="0"/>
    <s v="181 bhp"/>
    <n v="5"/>
    <x v="298"/>
  </r>
  <r>
    <x v="1111"/>
    <x v="0"/>
    <s v="Jaipur"/>
    <x v="1"/>
    <x v="1514"/>
    <x v="2"/>
    <x v="0"/>
    <x v="0"/>
    <s v="21.5 kmpl"/>
    <n v="21.5"/>
    <x v="17"/>
    <n v="1197"/>
    <x v="0"/>
    <s v="81.80 bhp"/>
    <n v="5"/>
    <x v="6"/>
  </r>
  <r>
    <x v="1246"/>
    <x v="0"/>
    <s v="Kochi"/>
    <x v="5"/>
    <x v="1515"/>
    <x v="0"/>
    <x v="0"/>
    <x v="0"/>
    <s v="31.79 km/kg"/>
    <n v="31.79"/>
    <x v="0"/>
    <n v="998"/>
    <x v="0"/>
    <s v="58.33 bhp"/>
    <n v="5"/>
    <x v="425"/>
  </r>
  <r>
    <x v="181"/>
    <x v="0"/>
    <s v="Coimbatore"/>
    <x v="8"/>
    <x v="1516"/>
    <x v="1"/>
    <x v="0"/>
    <x v="0"/>
    <s v="24.3 kmpl"/>
    <n v="24.3"/>
    <x v="3"/>
    <n v="1248"/>
    <x v="0"/>
    <s v="88.5 bhp"/>
    <n v="5"/>
    <x v="886"/>
  </r>
  <r>
    <x v="1247"/>
    <x v="13"/>
    <s v="Mumbai"/>
    <x v="13"/>
    <x v="1517"/>
    <x v="1"/>
    <x v="0"/>
    <x v="0"/>
    <s v="12.7 kmpl"/>
    <n v="12.7"/>
    <x v="95"/>
    <n v="2609"/>
    <x v="1"/>
    <s v="116.6 bhp"/>
    <n v="8"/>
    <x v="72"/>
  </r>
  <r>
    <x v="1248"/>
    <x v="1"/>
    <s v="Jaipur"/>
    <x v="9"/>
    <x v="1518"/>
    <x v="1"/>
    <x v="0"/>
    <x v="3"/>
    <s v="12.6 kmpl"/>
    <n v="12.6"/>
    <x v="28"/>
    <n v="1991"/>
    <x v="0"/>
    <s v="112 bhp"/>
    <n v="7"/>
    <x v="35"/>
  </r>
  <r>
    <x v="382"/>
    <x v="1"/>
    <s v="Hyderabad"/>
    <x v="11"/>
    <x v="1519"/>
    <x v="2"/>
    <x v="0"/>
    <x v="0"/>
    <s v="17.92 kmpl"/>
    <n v="17.920000000000002"/>
    <x v="41"/>
    <n v="1086"/>
    <x v="0"/>
    <s v="62.1 bhp"/>
    <n v="5"/>
    <x v="50"/>
  </r>
  <r>
    <x v="1249"/>
    <x v="15"/>
    <s v="Kochi"/>
    <x v="7"/>
    <x v="1520"/>
    <x v="1"/>
    <x v="1"/>
    <x v="0"/>
    <s v="18.18 kmpl"/>
    <n v="18.18"/>
    <x v="45"/>
    <n v="2967"/>
    <x v="1"/>
    <s v="250 bhp"/>
    <n v="4"/>
    <x v="887"/>
  </r>
  <r>
    <x v="983"/>
    <x v="0"/>
    <s v="Kochi"/>
    <x v="6"/>
    <x v="1521"/>
    <x v="1"/>
    <x v="0"/>
    <x v="0"/>
    <s v="24.3 kmpl"/>
    <n v="24.3"/>
    <x v="3"/>
    <n v="1248"/>
    <x v="0"/>
    <s v="88.5 bhp"/>
    <n v="5"/>
    <x v="888"/>
  </r>
  <r>
    <x v="280"/>
    <x v="0"/>
    <s v="Mumbai"/>
    <x v="8"/>
    <x v="1522"/>
    <x v="1"/>
    <x v="0"/>
    <x v="0"/>
    <s v="23.4 kmpl"/>
    <n v="23.4"/>
    <x v="3"/>
    <n v="1248"/>
    <x v="0"/>
    <s v="74 bhp"/>
    <n v="5"/>
    <x v="106"/>
  </r>
  <r>
    <x v="1250"/>
    <x v="2"/>
    <s v="Kochi"/>
    <x v="5"/>
    <x v="1523"/>
    <x v="2"/>
    <x v="0"/>
    <x v="0"/>
    <s v="19.5 kmpl"/>
    <n v="19.5"/>
    <x v="2"/>
    <n v="1199"/>
    <x v="0"/>
    <s v="86.76 bhp"/>
    <n v="5"/>
    <x v="889"/>
  </r>
  <r>
    <x v="446"/>
    <x v="17"/>
    <s v="Pune"/>
    <x v="7"/>
    <x v="507"/>
    <x v="1"/>
    <x v="1"/>
    <x v="0"/>
    <s v="16.36 kmpl"/>
    <n v="16.36"/>
    <x v="11"/>
    <n v="2179"/>
    <x v="1"/>
    <s v="187.7 bhp"/>
    <n v="5"/>
    <x v="768"/>
  </r>
  <r>
    <x v="204"/>
    <x v="21"/>
    <s v="Kochi"/>
    <x v="8"/>
    <x v="1524"/>
    <x v="2"/>
    <x v="1"/>
    <x v="0"/>
    <s v="16.82 kmpl"/>
    <n v="16.82"/>
    <x v="40"/>
    <n v="1998"/>
    <x v="0"/>
    <s v="189.08 bhp"/>
    <n v="4"/>
    <x v="890"/>
  </r>
  <r>
    <x v="355"/>
    <x v="1"/>
    <s v="Jaipur"/>
    <x v="8"/>
    <x v="176"/>
    <x v="2"/>
    <x v="0"/>
    <x v="0"/>
    <s v="21.1 kmpl"/>
    <n v="21.1"/>
    <x v="5"/>
    <n v="814"/>
    <x v="0"/>
    <s v="55.2 bhp"/>
    <n v="5"/>
    <x v="505"/>
  </r>
  <r>
    <x v="600"/>
    <x v="3"/>
    <s v="Ahmedabad"/>
    <x v="11"/>
    <x v="145"/>
    <x v="1"/>
    <x v="1"/>
    <x v="1"/>
    <s v="16.77 kmpl"/>
    <n v="16.77"/>
    <x v="45"/>
    <n v="2967"/>
    <x v="1"/>
    <s v="241.38 bhp"/>
    <n v="5"/>
    <x v="30"/>
  </r>
  <r>
    <x v="1251"/>
    <x v="1"/>
    <s v="Pune"/>
    <x v="5"/>
    <x v="135"/>
    <x v="2"/>
    <x v="0"/>
    <x v="0"/>
    <s v="17.19 kmpl"/>
    <n v="17.190000000000001"/>
    <x v="17"/>
    <n v="1197"/>
    <x v="0"/>
    <s v="81.86 bhp"/>
    <n v="5"/>
    <x v="106"/>
  </r>
  <r>
    <x v="1252"/>
    <x v="0"/>
    <s v="Chennai"/>
    <x v="6"/>
    <x v="272"/>
    <x v="1"/>
    <x v="0"/>
    <x v="0"/>
    <s v="28.4 kmpl"/>
    <n v="28.4"/>
    <x v="3"/>
    <n v="1248"/>
    <x v="0"/>
    <s v="74 bhp"/>
    <n v="5"/>
    <x v="299"/>
  </r>
  <r>
    <x v="379"/>
    <x v="14"/>
    <s v="Kochi"/>
    <x v="1"/>
    <x v="1525"/>
    <x v="1"/>
    <x v="0"/>
    <x v="0"/>
    <s v="22.7 kmpl"/>
    <n v="22.7"/>
    <x v="13"/>
    <n v="1498"/>
    <x v="0"/>
    <s v="89.84 bhp"/>
    <n v="5"/>
    <x v="891"/>
  </r>
  <r>
    <x v="1253"/>
    <x v="0"/>
    <s v="Kolkata"/>
    <x v="5"/>
    <x v="1526"/>
    <x v="2"/>
    <x v="0"/>
    <x v="0"/>
    <s v="18.9 kmpl"/>
    <n v="18.899999999999999"/>
    <x v="0"/>
    <n v="998"/>
    <x v="0"/>
    <s v="67.1 bhp"/>
    <n v="5"/>
    <x v="95"/>
  </r>
  <r>
    <x v="976"/>
    <x v="6"/>
    <s v="Mumbai"/>
    <x v="4"/>
    <x v="1527"/>
    <x v="1"/>
    <x v="0"/>
    <x v="0"/>
    <s v="20.34 kmpl"/>
    <n v="20.34"/>
    <x v="13"/>
    <n v="1498"/>
    <x v="0"/>
    <s v="103.2 bhp"/>
    <n v="5"/>
    <x v="279"/>
  </r>
  <r>
    <x v="1254"/>
    <x v="5"/>
    <s v="Kolkata"/>
    <x v="3"/>
    <x v="97"/>
    <x v="2"/>
    <x v="0"/>
    <x v="0"/>
    <s v="17.6 kmpl"/>
    <n v="17.600000000000001"/>
    <x v="82"/>
    <n v="1496"/>
    <x v="0"/>
    <s v="88.7 bhp"/>
    <n v="5"/>
    <x v="514"/>
  </r>
  <r>
    <x v="927"/>
    <x v="2"/>
    <s v="Bangalore"/>
    <x v="1"/>
    <x v="127"/>
    <x v="2"/>
    <x v="0"/>
    <x v="0"/>
    <s v="18.7 kmpl"/>
    <n v="18.7"/>
    <x v="2"/>
    <n v="1199"/>
    <x v="0"/>
    <s v="88.7 bhp"/>
    <n v="5"/>
    <x v="12"/>
  </r>
  <r>
    <x v="1255"/>
    <x v="6"/>
    <s v="Coimbatore"/>
    <x v="5"/>
    <x v="1528"/>
    <x v="1"/>
    <x v="0"/>
    <x v="0"/>
    <s v="20.14 kmpl"/>
    <n v="20.14"/>
    <x v="13"/>
    <n v="1498"/>
    <x v="0"/>
    <s v="88.73 bhp"/>
    <n v="5"/>
    <x v="787"/>
  </r>
  <r>
    <x v="591"/>
    <x v="6"/>
    <s v="Kochi"/>
    <x v="6"/>
    <x v="1529"/>
    <x v="1"/>
    <x v="0"/>
    <x v="0"/>
    <s v="21.66 kmpl"/>
    <n v="21.66"/>
    <x v="13"/>
    <n v="1498"/>
    <x v="0"/>
    <s v="108.62 bhp"/>
    <n v="5"/>
    <x v="133"/>
  </r>
  <r>
    <x v="840"/>
    <x v="2"/>
    <s v="Kochi"/>
    <x v="1"/>
    <x v="1530"/>
    <x v="2"/>
    <x v="0"/>
    <x v="0"/>
    <s v="16.8 kmpl"/>
    <n v="16.8"/>
    <x v="10"/>
    <n v="1497"/>
    <x v="0"/>
    <s v="116.3 bhp"/>
    <n v="5"/>
    <x v="99"/>
  </r>
  <r>
    <x v="73"/>
    <x v="2"/>
    <s v="Hyderabad"/>
    <x v="7"/>
    <x v="213"/>
    <x v="2"/>
    <x v="1"/>
    <x v="0"/>
    <s v="16.5 kmpl"/>
    <n v="16.5"/>
    <x v="23"/>
    <n v="1198"/>
    <x v="0"/>
    <s v="86.8 bhp"/>
    <n v="5"/>
    <x v="251"/>
  </r>
  <r>
    <x v="1256"/>
    <x v="20"/>
    <s v="Mumbai"/>
    <x v="8"/>
    <x v="1531"/>
    <x v="2"/>
    <x v="1"/>
    <x v="0"/>
    <s v="14.3 kmpl"/>
    <n v="14.3"/>
    <x v="8"/>
    <n v="1598"/>
    <x v="0"/>
    <s v="103.52 bhp"/>
    <n v="5"/>
    <x v="347"/>
  </r>
  <r>
    <x v="1257"/>
    <x v="1"/>
    <s v="Hyderabad"/>
    <x v="2"/>
    <x v="71"/>
    <x v="1"/>
    <x v="0"/>
    <x v="0"/>
    <s v="16.8 kmpl"/>
    <n v="16.8"/>
    <x v="44"/>
    <n v="1493"/>
    <x v="0"/>
    <s v="110 bhp"/>
    <n v="5"/>
    <x v="557"/>
  </r>
  <r>
    <x v="1258"/>
    <x v="1"/>
    <s v="Jaipur"/>
    <x v="1"/>
    <x v="1532"/>
    <x v="1"/>
    <x v="0"/>
    <x v="0"/>
    <s v="21.19 kmpl"/>
    <n v="21.19"/>
    <x v="37"/>
    <n v="1396"/>
    <x v="0"/>
    <s v="88.76 bhp"/>
    <n v="5"/>
    <x v="343"/>
  </r>
  <r>
    <x v="1259"/>
    <x v="0"/>
    <s v="Kochi"/>
    <x v="12"/>
    <x v="1533"/>
    <x v="2"/>
    <x v="1"/>
    <x v="0"/>
    <s v="21.4 kmpl"/>
    <n v="21.4"/>
    <x v="17"/>
    <n v="1197"/>
    <x v="0"/>
    <s v="83.1 bhp"/>
    <n v="5"/>
    <x v="309"/>
  </r>
  <r>
    <x v="1260"/>
    <x v="2"/>
    <s v="Mumbai"/>
    <x v="11"/>
    <x v="5"/>
    <x v="2"/>
    <x v="0"/>
    <x v="1"/>
    <s v="11.1 kmpl"/>
    <n v="11.1"/>
    <x v="50"/>
    <n v="2354"/>
    <x v="1"/>
    <s v="158.8 bhp"/>
    <n v="5"/>
    <x v="88"/>
  </r>
  <r>
    <x v="436"/>
    <x v="0"/>
    <s v="Coimbatore"/>
    <x v="7"/>
    <x v="1534"/>
    <x v="2"/>
    <x v="0"/>
    <x v="1"/>
    <s v="19.1 kmpl"/>
    <n v="19.100000000000001"/>
    <x v="17"/>
    <n v="1197"/>
    <x v="0"/>
    <s v="85.8 bhp"/>
    <n v="5"/>
    <x v="484"/>
  </r>
  <r>
    <x v="280"/>
    <x v="0"/>
    <s v="Pune"/>
    <x v="10"/>
    <x v="35"/>
    <x v="1"/>
    <x v="0"/>
    <x v="1"/>
    <s v="19.3 kmpl"/>
    <n v="19.3"/>
    <x v="3"/>
    <n v="1248"/>
    <x v="0"/>
    <s v="73.9 bhp"/>
    <n v="5"/>
    <x v="159"/>
  </r>
  <r>
    <x v="247"/>
    <x v="0"/>
    <s v="Jaipur"/>
    <x v="3"/>
    <x v="125"/>
    <x v="1"/>
    <x v="0"/>
    <x v="0"/>
    <s v="23.4 kmpl"/>
    <n v="23.4"/>
    <x v="3"/>
    <n v="1248"/>
    <x v="0"/>
    <s v="74 bhp"/>
    <n v="5"/>
    <x v="479"/>
  </r>
  <r>
    <x v="539"/>
    <x v="0"/>
    <s v="Jaipur"/>
    <x v="8"/>
    <x v="1535"/>
    <x v="2"/>
    <x v="0"/>
    <x v="0"/>
    <s v="20.85 kmpl"/>
    <n v="20.85"/>
    <x v="17"/>
    <n v="1197"/>
    <x v="0"/>
    <s v="83.14 bhp"/>
    <n v="5"/>
    <x v="29"/>
  </r>
  <r>
    <x v="53"/>
    <x v="1"/>
    <s v="Jaipur"/>
    <x v="8"/>
    <x v="127"/>
    <x v="2"/>
    <x v="0"/>
    <x v="0"/>
    <s v="18.9 kmpl"/>
    <n v="18.899999999999999"/>
    <x v="17"/>
    <n v="1197"/>
    <x v="0"/>
    <s v="82 bhp"/>
    <n v="5"/>
    <x v="2"/>
  </r>
  <r>
    <x v="1261"/>
    <x v="14"/>
    <s v="Chennai"/>
    <x v="0"/>
    <x v="445"/>
    <x v="1"/>
    <x v="0"/>
    <x v="0"/>
    <s v="17.8 kmpl"/>
    <n v="17.8"/>
    <x v="34"/>
    <n v="1399"/>
    <x v="0"/>
    <s v="68 bhp"/>
    <n v="5"/>
    <x v="25"/>
  </r>
  <r>
    <x v="1262"/>
    <x v="1"/>
    <s v="Chennai"/>
    <x v="5"/>
    <x v="349"/>
    <x v="1"/>
    <x v="0"/>
    <x v="0"/>
    <s v="23.9 kmpl"/>
    <n v="23.9"/>
    <x v="1"/>
    <n v="1582"/>
    <x v="0"/>
    <s v="126.2 bhp"/>
    <n v="5"/>
    <x v="157"/>
  </r>
  <r>
    <x v="1263"/>
    <x v="0"/>
    <s v="Jaipur"/>
    <x v="20"/>
    <x v="189"/>
    <x v="2"/>
    <x v="0"/>
    <x v="0"/>
    <s v="12.0 kmpl"/>
    <n v="12"/>
    <x v="59"/>
    <e v="#VALUE!"/>
    <x v="4"/>
    <m/>
    <m/>
    <x v="434"/>
  </r>
  <r>
    <x v="210"/>
    <x v="14"/>
    <s v="Delhi"/>
    <x v="7"/>
    <x v="1536"/>
    <x v="1"/>
    <x v="0"/>
    <x v="1"/>
    <s v="20.0 kmpl"/>
    <n v="20"/>
    <x v="34"/>
    <n v="1399"/>
    <x v="0"/>
    <s v="68.05 bhp"/>
    <n v="5"/>
    <x v="228"/>
  </r>
  <r>
    <x v="381"/>
    <x v="7"/>
    <s v="Coimbatore"/>
    <x v="7"/>
    <x v="1537"/>
    <x v="1"/>
    <x v="0"/>
    <x v="0"/>
    <s v="21.12 kmpl"/>
    <n v="21.12"/>
    <x v="3"/>
    <n v="1248"/>
    <x v="0"/>
    <s v="88.8 bhp"/>
    <n v="5"/>
    <x v="892"/>
  </r>
  <r>
    <x v="438"/>
    <x v="2"/>
    <s v="Ahmedabad"/>
    <x v="10"/>
    <x v="451"/>
    <x v="2"/>
    <x v="0"/>
    <x v="0"/>
    <s v="13.5 kmpl"/>
    <n v="13.5"/>
    <x v="48"/>
    <n v="1799"/>
    <x v="0"/>
    <s v="130 bhp"/>
    <n v="5"/>
    <x v="24"/>
  </r>
  <r>
    <x v="1264"/>
    <x v="0"/>
    <s v="Ahmedabad"/>
    <x v="9"/>
    <x v="0"/>
    <x v="2"/>
    <x v="0"/>
    <x v="1"/>
    <s v="19.7 kmpl"/>
    <n v="19.7"/>
    <x v="25"/>
    <n v="796"/>
    <x v="0"/>
    <s v="46.3 bhp"/>
    <n v="5"/>
    <x v="263"/>
  </r>
  <r>
    <x v="166"/>
    <x v="12"/>
    <s v="Ahmedabad"/>
    <x v="4"/>
    <x v="35"/>
    <x v="1"/>
    <x v="1"/>
    <x v="0"/>
    <s v="22.48 kmpl"/>
    <n v="22.48"/>
    <x v="15"/>
    <n v="1995"/>
    <x v="0"/>
    <s v="190 bhp"/>
    <n v="5"/>
    <x v="378"/>
  </r>
  <r>
    <x v="90"/>
    <x v="13"/>
    <s v="Bangalore"/>
    <x v="1"/>
    <x v="171"/>
    <x v="1"/>
    <x v="0"/>
    <x v="1"/>
    <s v="16.0 kmpl"/>
    <n v="16"/>
    <x v="11"/>
    <n v="2179"/>
    <x v="1"/>
    <s v="140 bhp"/>
    <n v="7"/>
    <x v="336"/>
  </r>
  <r>
    <x v="82"/>
    <x v="0"/>
    <s v="Hyderabad"/>
    <x v="3"/>
    <x v="1538"/>
    <x v="1"/>
    <x v="0"/>
    <x v="0"/>
    <s v="23.2 kmpl"/>
    <n v="23.2"/>
    <x v="3"/>
    <n v="1248"/>
    <x v="0"/>
    <s v="73.94 bhp"/>
    <n v="5"/>
    <x v="88"/>
  </r>
  <r>
    <x v="35"/>
    <x v="0"/>
    <s v="Kochi"/>
    <x v="8"/>
    <x v="1539"/>
    <x v="1"/>
    <x v="0"/>
    <x v="0"/>
    <s v="24.3 kmpl"/>
    <n v="24.3"/>
    <x v="3"/>
    <n v="1248"/>
    <x v="0"/>
    <s v="88.5 bhp"/>
    <n v="5"/>
    <x v="893"/>
  </r>
  <r>
    <x v="629"/>
    <x v="0"/>
    <s v="Pune"/>
    <x v="2"/>
    <x v="145"/>
    <x v="2"/>
    <x v="0"/>
    <x v="0"/>
    <s v="15.1 kmpl"/>
    <n v="15.1"/>
    <x v="47"/>
    <n v="1196"/>
    <x v="0"/>
    <s v="73 bhp"/>
    <n v="7"/>
    <x v="50"/>
  </r>
  <r>
    <x v="1236"/>
    <x v="0"/>
    <s v="Mumbai"/>
    <x v="3"/>
    <x v="125"/>
    <x v="2"/>
    <x v="0"/>
    <x v="0"/>
    <s v="17.5 kmpl"/>
    <n v="17.5"/>
    <x v="17"/>
    <n v="1197"/>
    <x v="0"/>
    <s v="85.8 bhp"/>
    <n v="5"/>
    <x v="72"/>
  </r>
  <r>
    <x v="399"/>
    <x v="1"/>
    <s v="Coimbatore"/>
    <x v="8"/>
    <x v="1540"/>
    <x v="1"/>
    <x v="1"/>
    <x v="0"/>
    <s v="17.01 kmpl"/>
    <n v="17.010000000000002"/>
    <x v="1"/>
    <n v="1582"/>
    <x v="0"/>
    <s v="126.2 bhp"/>
    <n v="5"/>
    <x v="894"/>
  </r>
  <r>
    <x v="199"/>
    <x v="0"/>
    <s v="Mumbai"/>
    <x v="0"/>
    <x v="1541"/>
    <x v="2"/>
    <x v="0"/>
    <x v="0"/>
    <s v="22.5 kmpl"/>
    <n v="22.5"/>
    <x v="0"/>
    <n v="998"/>
    <x v="0"/>
    <s v="67.04 bhp"/>
    <n v="5"/>
    <x v="5"/>
  </r>
  <r>
    <x v="1265"/>
    <x v="0"/>
    <s v="Kolkata"/>
    <x v="1"/>
    <x v="1542"/>
    <x v="1"/>
    <x v="0"/>
    <x v="0"/>
    <s v="27.62 kmpl"/>
    <n v="27.62"/>
    <x v="75"/>
    <n v="793"/>
    <x v="0"/>
    <s v="47 bhp"/>
    <n v="5"/>
    <x v="207"/>
  </r>
  <r>
    <x v="1072"/>
    <x v="1"/>
    <s v="Delhi"/>
    <x v="7"/>
    <x v="14"/>
    <x v="1"/>
    <x v="1"/>
    <x v="0"/>
    <s v="13.01 kmpl"/>
    <n v="13.01"/>
    <x v="63"/>
    <n v="2199"/>
    <x v="1"/>
    <s v="194.3 bhp"/>
    <n v="7"/>
    <x v="794"/>
  </r>
  <r>
    <x v="1266"/>
    <x v="1"/>
    <s v="Kolkata"/>
    <x v="8"/>
    <x v="11"/>
    <x v="2"/>
    <x v="0"/>
    <x v="0"/>
    <s v="21.1 kmpl"/>
    <n v="21.1"/>
    <x v="5"/>
    <n v="814"/>
    <x v="0"/>
    <s v="55.2 bhp"/>
    <n v="5"/>
    <x v="54"/>
  </r>
  <r>
    <x v="966"/>
    <x v="1"/>
    <s v="Delhi"/>
    <x v="4"/>
    <x v="1543"/>
    <x v="2"/>
    <x v="0"/>
    <x v="0"/>
    <s v="18.5 kmpl"/>
    <n v="18.5"/>
    <x v="17"/>
    <n v="1197"/>
    <x v="0"/>
    <s v="82.85 bhp"/>
    <n v="5"/>
    <x v="137"/>
  </r>
  <r>
    <x v="252"/>
    <x v="1"/>
    <s v="Bangalore"/>
    <x v="7"/>
    <x v="145"/>
    <x v="2"/>
    <x v="0"/>
    <x v="0"/>
    <s v="17.1 kmpl"/>
    <n v="17.100000000000001"/>
    <x v="53"/>
    <n v="1591"/>
    <x v="0"/>
    <s v="121.3 bhp"/>
    <n v="5"/>
    <x v="100"/>
  </r>
  <r>
    <x v="813"/>
    <x v="2"/>
    <s v="Kochi"/>
    <x v="4"/>
    <x v="1544"/>
    <x v="2"/>
    <x v="0"/>
    <x v="0"/>
    <s v="18.4 kmpl"/>
    <n v="18.399999999999999"/>
    <x v="23"/>
    <n v="1198"/>
    <x v="0"/>
    <s v="86.8 bhp"/>
    <n v="5"/>
    <x v="269"/>
  </r>
  <r>
    <x v="151"/>
    <x v="0"/>
    <s v="Kochi"/>
    <x v="8"/>
    <x v="187"/>
    <x v="2"/>
    <x v="0"/>
    <x v="0"/>
    <s v="20.4 kmpl"/>
    <n v="20.399999999999999"/>
    <x v="17"/>
    <n v="1197"/>
    <x v="0"/>
    <s v="81.80 bhp"/>
    <n v="5"/>
    <x v="895"/>
  </r>
  <r>
    <x v="201"/>
    <x v="11"/>
    <s v="Coimbatore"/>
    <x v="6"/>
    <x v="1545"/>
    <x v="1"/>
    <x v="1"/>
    <x v="0"/>
    <s v="19.27 kmpl"/>
    <n v="19.27"/>
    <x v="14"/>
    <n v="2143"/>
    <x v="1"/>
    <s v="167.62 bhp"/>
    <n v="5"/>
    <x v="896"/>
  </r>
  <r>
    <x v="1267"/>
    <x v="0"/>
    <s v="Coimbatore"/>
    <x v="6"/>
    <x v="1546"/>
    <x v="1"/>
    <x v="0"/>
    <x v="0"/>
    <s v="25.2 kmpl"/>
    <n v="25.2"/>
    <x v="3"/>
    <n v="1248"/>
    <x v="0"/>
    <s v="74 bhp"/>
    <n v="5"/>
    <x v="578"/>
  </r>
  <r>
    <x v="1268"/>
    <x v="0"/>
    <s v="Delhi"/>
    <x v="6"/>
    <x v="1547"/>
    <x v="1"/>
    <x v="1"/>
    <x v="0"/>
    <s v="28.4 kmpl"/>
    <n v="28.4"/>
    <x v="3"/>
    <n v="1248"/>
    <x v="0"/>
    <s v="74 bhp"/>
    <n v="5"/>
    <x v="100"/>
  </r>
  <r>
    <x v="849"/>
    <x v="19"/>
    <s v="Chennai"/>
    <x v="3"/>
    <x v="53"/>
    <x v="1"/>
    <x v="0"/>
    <x v="0"/>
    <s v="25.44 kmpl"/>
    <n v="25.44"/>
    <x v="57"/>
    <n v="936"/>
    <x v="0"/>
    <s v="57.6 bhp"/>
    <n v="5"/>
    <x v="75"/>
  </r>
  <r>
    <x v="164"/>
    <x v="20"/>
    <s v="Delhi"/>
    <x v="7"/>
    <x v="254"/>
    <x v="2"/>
    <x v="1"/>
    <x v="0"/>
    <s v="13.7 kmpl"/>
    <n v="13.7"/>
    <x v="19"/>
    <n v="1798"/>
    <x v="0"/>
    <s v="157.75 bhp"/>
    <n v="5"/>
    <x v="537"/>
  </r>
  <r>
    <x v="19"/>
    <x v="11"/>
    <s v="Bangalore"/>
    <x v="3"/>
    <x v="225"/>
    <x v="1"/>
    <x v="1"/>
    <x v="1"/>
    <s v="14.84 kmpl"/>
    <n v="14.84"/>
    <x v="14"/>
    <n v="2143"/>
    <x v="1"/>
    <s v="167.62 bhp"/>
    <n v="5"/>
    <x v="91"/>
  </r>
  <r>
    <x v="893"/>
    <x v="5"/>
    <s v="Coimbatore"/>
    <x v="8"/>
    <x v="1548"/>
    <x v="1"/>
    <x v="0"/>
    <x v="0"/>
    <s v="13.68 kmpl"/>
    <n v="13.68"/>
    <x v="33"/>
    <n v="2393"/>
    <x v="1"/>
    <s v="147.8 bhp"/>
    <n v="8"/>
    <x v="897"/>
  </r>
  <r>
    <x v="241"/>
    <x v="1"/>
    <s v="Kolkata"/>
    <x v="5"/>
    <x v="440"/>
    <x v="2"/>
    <x v="0"/>
    <x v="0"/>
    <s v="20.36 kmpl"/>
    <n v="20.36"/>
    <x v="17"/>
    <n v="1197"/>
    <x v="0"/>
    <s v="78.9 bhp"/>
    <n v="5"/>
    <x v="47"/>
  </r>
  <r>
    <x v="1231"/>
    <x v="2"/>
    <s v="Ahmedabad"/>
    <x v="7"/>
    <x v="166"/>
    <x v="1"/>
    <x v="0"/>
    <x v="1"/>
    <s v="25.8 kmpl"/>
    <n v="25.8"/>
    <x v="13"/>
    <n v="1498"/>
    <x v="0"/>
    <s v="98.6 bhp"/>
    <n v="5"/>
    <x v="2"/>
  </r>
  <r>
    <x v="1165"/>
    <x v="1"/>
    <s v="Hyderabad"/>
    <x v="8"/>
    <x v="1549"/>
    <x v="1"/>
    <x v="0"/>
    <x v="0"/>
    <s v="21.9 kmpl"/>
    <n v="21.9"/>
    <x v="37"/>
    <n v="1396"/>
    <x v="0"/>
    <s v="88.76 bhp"/>
    <n v="5"/>
    <x v="361"/>
  </r>
  <r>
    <x v="233"/>
    <x v="11"/>
    <s v="Coimbatore"/>
    <x v="6"/>
    <x v="1550"/>
    <x v="1"/>
    <x v="1"/>
    <x v="0"/>
    <s v="11.57 kmpl"/>
    <n v="11.57"/>
    <x v="24"/>
    <n v="2987"/>
    <x v="1"/>
    <s v="254.79 bhp"/>
    <n v="5"/>
    <x v="898"/>
  </r>
  <r>
    <x v="1269"/>
    <x v="13"/>
    <s v="Kolkata"/>
    <x v="2"/>
    <x v="1551"/>
    <x v="1"/>
    <x v="0"/>
    <x v="0"/>
    <s v="12.05 kmpl"/>
    <n v="12.05"/>
    <x v="11"/>
    <n v="2179"/>
    <x v="1"/>
    <s v="120 bhp"/>
    <n v="7"/>
    <x v="44"/>
  </r>
  <r>
    <x v="1270"/>
    <x v="1"/>
    <s v="Bangalore"/>
    <x v="13"/>
    <x v="178"/>
    <x v="2"/>
    <x v="0"/>
    <x v="1"/>
    <s v="15.3 kmpl"/>
    <n v="15.3"/>
    <x v="116"/>
    <n v="1341"/>
    <x v="0"/>
    <s v="83 bhp"/>
    <n v="5"/>
    <x v="0"/>
  </r>
  <r>
    <x v="170"/>
    <x v="0"/>
    <s v="Mumbai"/>
    <x v="5"/>
    <x v="1552"/>
    <x v="2"/>
    <x v="0"/>
    <x v="0"/>
    <s v="21.4 kmpl"/>
    <n v="21.4"/>
    <x v="17"/>
    <n v="1197"/>
    <x v="0"/>
    <s v="83.1 bhp"/>
    <n v="5"/>
    <x v="29"/>
  </r>
  <r>
    <x v="825"/>
    <x v="19"/>
    <s v="Chennai"/>
    <x v="2"/>
    <x v="97"/>
    <x v="1"/>
    <x v="0"/>
    <x v="0"/>
    <s v="16.52 kmpl"/>
    <n v="16.52"/>
    <x v="28"/>
    <n v="1991"/>
    <x v="0"/>
    <s v="123.7 bhp"/>
    <n v="5"/>
    <x v="84"/>
  </r>
  <r>
    <x v="252"/>
    <x v="1"/>
    <s v="Mumbai"/>
    <x v="2"/>
    <x v="1553"/>
    <x v="2"/>
    <x v="0"/>
    <x v="0"/>
    <s v="17.1 kmpl"/>
    <n v="17.100000000000001"/>
    <x v="53"/>
    <n v="1591"/>
    <x v="0"/>
    <s v="121.3 bhp"/>
    <n v="5"/>
    <x v="148"/>
  </r>
  <r>
    <x v="293"/>
    <x v="2"/>
    <s v="Hyderabad"/>
    <x v="5"/>
    <x v="1554"/>
    <x v="2"/>
    <x v="0"/>
    <x v="0"/>
    <s v="17.0 kmpl"/>
    <n v="17"/>
    <x v="10"/>
    <n v="1497"/>
    <x v="0"/>
    <s v="118 bhp"/>
    <n v="5"/>
    <x v="575"/>
  </r>
  <r>
    <x v="596"/>
    <x v="6"/>
    <s v="Mumbai"/>
    <x v="8"/>
    <x v="1555"/>
    <x v="2"/>
    <x v="1"/>
    <x v="0"/>
    <s v="17.21 kmpl"/>
    <n v="17.21"/>
    <x v="17"/>
    <n v="1197"/>
    <x v="0"/>
    <s v="103.5 bhp"/>
    <n v="5"/>
    <x v="20"/>
  </r>
  <r>
    <x v="1271"/>
    <x v="2"/>
    <s v="Bangalore"/>
    <x v="4"/>
    <x v="1556"/>
    <x v="2"/>
    <x v="0"/>
    <x v="0"/>
    <s v="19.4 kmpl"/>
    <n v="19.399999999999999"/>
    <x v="23"/>
    <n v="1198"/>
    <x v="0"/>
    <s v="86.8 bhp"/>
    <n v="5"/>
    <x v="899"/>
  </r>
  <r>
    <x v="280"/>
    <x v="0"/>
    <s v="Ahmedabad"/>
    <x v="8"/>
    <x v="180"/>
    <x v="1"/>
    <x v="0"/>
    <x v="0"/>
    <s v="26.59 kmpl"/>
    <n v="26.59"/>
    <x v="3"/>
    <n v="1248"/>
    <x v="0"/>
    <s v="74 bhp"/>
    <n v="5"/>
    <x v="100"/>
  </r>
  <r>
    <x v="1073"/>
    <x v="2"/>
    <s v="Pune"/>
    <x v="3"/>
    <x v="1557"/>
    <x v="2"/>
    <x v="0"/>
    <x v="0"/>
    <s v="17.0 kmpl"/>
    <n v="17"/>
    <x v="10"/>
    <n v="1497"/>
    <x v="0"/>
    <s v="118 bhp"/>
    <n v="5"/>
    <x v="119"/>
  </r>
  <r>
    <x v="31"/>
    <x v="13"/>
    <s v="Pune"/>
    <x v="4"/>
    <x v="171"/>
    <x v="1"/>
    <x v="1"/>
    <x v="1"/>
    <s v="11.18 kmpl"/>
    <n v="11.18"/>
    <x v="20"/>
    <n v="2696"/>
    <x v="1"/>
    <s v="184 bhp"/>
    <n v="7"/>
    <x v="900"/>
  </r>
  <r>
    <x v="1272"/>
    <x v="20"/>
    <s v="Pune"/>
    <x v="7"/>
    <x v="1558"/>
    <x v="2"/>
    <x v="0"/>
    <x v="0"/>
    <s v="13.1 kmpl"/>
    <n v="13.1"/>
    <x v="19"/>
    <n v="1798"/>
    <x v="0"/>
    <s v="157.75 bhp"/>
    <n v="5"/>
    <x v="312"/>
  </r>
  <r>
    <x v="1197"/>
    <x v="1"/>
    <s v="Pune"/>
    <x v="10"/>
    <x v="263"/>
    <x v="2"/>
    <x v="0"/>
    <x v="0"/>
    <s v="0.0 kmpl"/>
    <n v="0"/>
    <x v="59"/>
    <e v="#VALUE!"/>
    <x v="4"/>
    <m/>
    <m/>
    <x v="112"/>
  </r>
  <r>
    <x v="39"/>
    <x v="0"/>
    <s v="Kolkata"/>
    <x v="0"/>
    <x v="1559"/>
    <x v="2"/>
    <x v="0"/>
    <x v="0"/>
    <s v="19.7 kmpl"/>
    <n v="19.7"/>
    <x v="25"/>
    <n v="796"/>
    <x v="0"/>
    <s v="46.3 bhp"/>
    <n v="5"/>
    <x v="362"/>
  </r>
  <r>
    <x v="687"/>
    <x v="1"/>
    <s v="Jaipur"/>
    <x v="7"/>
    <x v="1560"/>
    <x v="1"/>
    <x v="0"/>
    <x v="0"/>
    <s v="23.0 kmpl"/>
    <n v="23"/>
    <x v="37"/>
    <n v="1396"/>
    <x v="0"/>
    <s v="90 bhp"/>
    <n v="5"/>
    <x v="406"/>
  </r>
  <r>
    <x v="1273"/>
    <x v="14"/>
    <s v="Coimbatore"/>
    <x v="7"/>
    <x v="1561"/>
    <x v="2"/>
    <x v="0"/>
    <x v="0"/>
    <s v="15.8 kmpl"/>
    <n v="15.8"/>
    <x v="92"/>
    <n v="1499"/>
    <x v="0"/>
    <s v="110 bhp"/>
    <n v="5"/>
    <x v="706"/>
  </r>
  <r>
    <x v="6"/>
    <x v="4"/>
    <s v="Hyderabad"/>
    <x v="2"/>
    <x v="1562"/>
    <x v="1"/>
    <x v="0"/>
    <x v="0"/>
    <s v="23.08 kmpl"/>
    <n v="23.08"/>
    <x v="6"/>
    <n v="1461"/>
    <x v="0"/>
    <s v="63.1 bhp"/>
    <n v="5"/>
    <x v="47"/>
  </r>
  <r>
    <x v="1271"/>
    <x v="2"/>
    <s v="Kochi"/>
    <x v="5"/>
    <x v="1563"/>
    <x v="2"/>
    <x v="0"/>
    <x v="0"/>
    <s v="19.4 kmpl"/>
    <n v="19.399999999999999"/>
    <x v="23"/>
    <n v="1198"/>
    <x v="0"/>
    <s v="86.8 bhp"/>
    <n v="5"/>
    <x v="901"/>
  </r>
  <r>
    <x v="31"/>
    <x v="13"/>
    <s v="Delhi"/>
    <x v="4"/>
    <x v="1564"/>
    <x v="1"/>
    <x v="1"/>
    <x v="0"/>
    <s v="11.18 kmpl"/>
    <n v="11.18"/>
    <x v="20"/>
    <n v="2696"/>
    <x v="1"/>
    <s v="184 bhp"/>
    <n v="7"/>
    <x v="58"/>
  </r>
  <r>
    <x v="1274"/>
    <x v="12"/>
    <s v="Coimbatore"/>
    <x v="4"/>
    <x v="1565"/>
    <x v="1"/>
    <x v="1"/>
    <x v="0"/>
    <s v="16.46 kmpl"/>
    <n v="16.46"/>
    <x v="46"/>
    <n v="2993"/>
    <x v="1"/>
    <s v="258 bhp"/>
    <n v="5"/>
    <x v="902"/>
  </r>
  <r>
    <x v="826"/>
    <x v="1"/>
    <s v="Kochi"/>
    <x v="6"/>
    <x v="1566"/>
    <x v="2"/>
    <x v="0"/>
    <x v="0"/>
    <s v="18.9 kmpl"/>
    <n v="18.899999999999999"/>
    <x v="17"/>
    <n v="1197"/>
    <x v="0"/>
    <s v="81.86 bhp"/>
    <n v="5"/>
    <x v="903"/>
  </r>
  <r>
    <x v="653"/>
    <x v="0"/>
    <s v="Coimbatore"/>
    <x v="6"/>
    <x v="1567"/>
    <x v="2"/>
    <x v="0"/>
    <x v="0"/>
    <s v="21.4 kmpl"/>
    <n v="21.4"/>
    <x v="17"/>
    <n v="1197"/>
    <x v="0"/>
    <s v="83.1 bhp"/>
    <n v="5"/>
    <x v="904"/>
  </r>
  <r>
    <x v="942"/>
    <x v="13"/>
    <s v="Coimbatore"/>
    <x v="5"/>
    <x v="1568"/>
    <x v="1"/>
    <x v="0"/>
    <x v="0"/>
    <s v="11.68 kmpl"/>
    <n v="11.68"/>
    <x v="31"/>
    <n v="2498"/>
    <x v="1"/>
    <s v="112 bhp"/>
    <n v="8"/>
    <x v="905"/>
  </r>
  <r>
    <x v="1275"/>
    <x v="10"/>
    <s v="Delhi"/>
    <x v="3"/>
    <x v="1569"/>
    <x v="1"/>
    <x v="0"/>
    <x v="0"/>
    <s v="21.8 kmpl"/>
    <n v="21.8"/>
    <x v="6"/>
    <n v="1461"/>
    <x v="0"/>
    <s v="78 bhp"/>
    <n v="5"/>
    <x v="566"/>
  </r>
  <r>
    <x v="23"/>
    <x v="1"/>
    <s v="Coimbatore"/>
    <x v="3"/>
    <x v="1570"/>
    <x v="2"/>
    <x v="0"/>
    <x v="1"/>
    <s v="18.5 kmpl"/>
    <n v="18.5"/>
    <x v="17"/>
    <n v="1197"/>
    <x v="0"/>
    <s v="80 bhp"/>
    <n v="5"/>
    <x v="850"/>
  </r>
  <r>
    <x v="1276"/>
    <x v="9"/>
    <s v="Kochi"/>
    <x v="4"/>
    <x v="1571"/>
    <x v="1"/>
    <x v="0"/>
    <x v="0"/>
    <s v="10.5 kmpl"/>
    <n v="10.5"/>
    <x v="88"/>
    <n v="2835"/>
    <x v="1"/>
    <s v="107.2 bhp"/>
    <n v="6"/>
    <x v="906"/>
  </r>
  <r>
    <x v="814"/>
    <x v="5"/>
    <s v="Pune"/>
    <x v="2"/>
    <x v="151"/>
    <x v="2"/>
    <x v="1"/>
    <x v="0"/>
    <s v="14.53 kmpl"/>
    <n v="14.53"/>
    <x v="68"/>
    <n v="1794"/>
    <x v="0"/>
    <s v="138.1 bhp"/>
    <n v="5"/>
    <x v="419"/>
  </r>
  <r>
    <x v="1277"/>
    <x v="12"/>
    <s v="Pune"/>
    <x v="1"/>
    <x v="1572"/>
    <x v="1"/>
    <x v="1"/>
    <x v="0"/>
    <s v="15.97 kmpl"/>
    <n v="15.97"/>
    <x v="46"/>
    <n v="2993"/>
    <x v="1"/>
    <s v="258 bhp"/>
    <n v="5"/>
    <x v="907"/>
  </r>
  <r>
    <x v="1064"/>
    <x v="12"/>
    <s v="Pune"/>
    <x v="2"/>
    <x v="860"/>
    <x v="2"/>
    <x v="1"/>
    <x v="0"/>
    <s v="10.9 kmpl"/>
    <n v="10.9"/>
    <x v="49"/>
    <n v="2497"/>
    <x v="1"/>
    <s v="215 bhp"/>
    <n v="5"/>
    <x v="157"/>
  </r>
  <r>
    <x v="399"/>
    <x v="1"/>
    <s v="Coimbatore"/>
    <x v="5"/>
    <x v="1573"/>
    <x v="1"/>
    <x v="1"/>
    <x v="0"/>
    <s v="17.01 kmpl"/>
    <n v="17.010000000000002"/>
    <x v="1"/>
    <n v="1582"/>
    <x v="0"/>
    <s v="126.2 bhp"/>
    <n v="5"/>
    <x v="877"/>
  </r>
  <r>
    <x v="1278"/>
    <x v="13"/>
    <s v="Coimbatore"/>
    <x v="8"/>
    <x v="1574"/>
    <x v="1"/>
    <x v="0"/>
    <x v="0"/>
    <s v="18.49 kmpl"/>
    <n v="18.489999999999998"/>
    <x v="44"/>
    <n v="1493"/>
    <x v="0"/>
    <s v="100 bhp"/>
    <n v="7"/>
    <x v="908"/>
  </r>
  <r>
    <x v="766"/>
    <x v="13"/>
    <s v="Delhi"/>
    <x v="0"/>
    <x v="0"/>
    <x v="1"/>
    <x v="0"/>
    <x v="0"/>
    <s v="12.05 kmpl"/>
    <n v="12.05"/>
    <x v="11"/>
    <n v="2179"/>
    <x v="1"/>
    <s v="120 bhp"/>
    <n v="8"/>
    <x v="279"/>
  </r>
  <r>
    <x v="55"/>
    <x v="10"/>
    <s v="Mumbai"/>
    <x v="5"/>
    <x v="344"/>
    <x v="2"/>
    <x v="0"/>
    <x v="0"/>
    <s v="25.17 kmpl"/>
    <n v="25.17"/>
    <x v="32"/>
    <n v="799"/>
    <x v="0"/>
    <s v="53.3 bhp"/>
    <n v="5"/>
    <x v="207"/>
  </r>
  <r>
    <x v="1279"/>
    <x v="10"/>
    <s v="Coimbatore"/>
    <x v="8"/>
    <x v="1575"/>
    <x v="2"/>
    <x v="1"/>
    <x v="0"/>
    <s v="22.5 kmpl"/>
    <n v="22.5"/>
    <x v="65"/>
    <n v="999"/>
    <x v="0"/>
    <s v="67 bhp"/>
    <n v="5"/>
    <x v="201"/>
  </r>
  <r>
    <x v="229"/>
    <x v="0"/>
    <s v="Pune"/>
    <x v="8"/>
    <x v="117"/>
    <x v="2"/>
    <x v="0"/>
    <x v="0"/>
    <s v="16.1 kmpl"/>
    <n v="16.100000000000001"/>
    <x v="17"/>
    <n v="1197"/>
    <x v="0"/>
    <s v="85 bhp"/>
    <n v="5"/>
    <x v="44"/>
  </r>
  <r>
    <x v="251"/>
    <x v="20"/>
    <s v="Kolkata"/>
    <x v="3"/>
    <x v="145"/>
    <x v="1"/>
    <x v="1"/>
    <x v="0"/>
    <s v="17.0 kmpl"/>
    <n v="17"/>
    <x v="60"/>
    <n v="1896"/>
    <x v="0"/>
    <s v="105 bhp"/>
    <n v="5"/>
    <x v="368"/>
  </r>
  <r>
    <x v="822"/>
    <x v="0"/>
    <s v="Coimbatore"/>
    <x v="6"/>
    <x v="1576"/>
    <x v="2"/>
    <x v="0"/>
    <x v="0"/>
    <s v="24.7 kmpl"/>
    <n v="24.7"/>
    <x v="25"/>
    <n v="796"/>
    <x v="0"/>
    <s v="47.3 bhp"/>
    <n v="5"/>
    <x v="338"/>
  </r>
  <r>
    <x v="421"/>
    <x v="0"/>
    <s v="Delhi"/>
    <x v="7"/>
    <x v="97"/>
    <x v="2"/>
    <x v="0"/>
    <x v="0"/>
    <s v="18.6 kmpl"/>
    <n v="18.600000000000001"/>
    <x v="17"/>
    <n v="1197"/>
    <x v="0"/>
    <s v="85.8 bhp"/>
    <n v="5"/>
    <x v="148"/>
  </r>
  <r>
    <x v="96"/>
    <x v="1"/>
    <s v="Pune"/>
    <x v="3"/>
    <x v="35"/>
    <x v="1"/>
    <x v="0"/>
    <x v="0"/>
    <s v="23.0 kmpl"/>
    <n v="23"/>
    <x v="37"/>
    <n v="1396"/>
    <x v="0"/>
    <s v="90 bhp"/>
    <n v="5"/>
    <x v="909"/>
  </r>
  <r>
    <x v="1174"/>
    <x v="3"/>
    <s v="Mumbai"/>
    <x v="1"/>
    <x v="128"/>
    <x v="1"/>
    <x v="1"/>
    <x v="0"/>
    <s v="15.73 kmpl"/>
    <n v="15.73"/>
    <x v="4"/>
    <n v="1968"/>
    <x v="0"/>
    <s v="174.33 bhp"/>
    <n v="5"/>
    <x v="369"/>
  </r>
  <r>
    <x v="233"/>
    <x v="11"/>
    <s v="Mumbai"/>
    <x v="8"/>
    <x v="1577"/>
    <x v="1"/>
    <x v="1"/>
    <x v="0"/>
    <s v="11.57 kmpl"/>
    <n v="11.57"/>
    <x v="24"/>
    <n v="2987"/>
    <x v="1"/>
    <s v="254.79 bhp"/>
    <n v="5"/>
    <x v="910"/>
  </r>
  <r>
    <x v="225"/>
    <x v="1"/>
    <s v="Mumbai"/>
    <x v="0"/>
    <x v="97"/>
    <x v="2"/>
    <x v="0"/>
    <x v="1"/>
    <s v="19.81 kmpl"/>
    <n v="19.809999999999999"/>
    <x v="41"/>
    <n v="1086"/>
    <x v="0"/>
    <s v="68.05 bhp"/>
    <n v="5"/>
    <x v="597"/>
  </r>
  <r>
    <x v="594"/>
    <x v="0"/>
    <s v="Kolkata"/>
    <x v="5"/>
    <x v="1578"/>
    <x v="2"/>
    <x v="0"/>
    <x v="0"/>
    <s v="20.51 kmpl"/>
    <n v="20.51"/>
    <x v="0"/>
    <n v="998"/>
    <x v="0"/>
    <s v="67.04 bhp"/>
    <n v="5"/>
    <x v="47"/>
  </r>
  <r>
    <x v="217"/>
    <x v="2"/>
    <s v="Kochi"/>
    <x v="8"/>
    <x v="1579"/>
    <x v="2"/>
    <x v="0"/>
    <x v="1"/>
    <s v="17.8 kmpl"/>
    <n v="17.8"/>
    <x v="10"/>
    <n v="1497"/>
    <x v="0"/>
    <s v="117.3 bhp"/>
    <n v="5"/>
    <x v="911"/>
  </r>
  <r>
    <x v="826"/>
    <x v="1"/>
    <s v="Mumbai"/>
    <x v="6"/>
    <x v="1580"/>
    <x v="2"/>
    <x v="0"/>
    <x v="0"/>
    <s v="18.9 kmpl"/>
    <n v="18.899999999999999"/>
    <x v="17"/>
    <n v="1197"/>
    <x v="0"/>
    <s v="81.86 bhp"/>
    <n v="5"/>
    <x v="533"/>
  </r>
  <r>
    <x v="613"/>
    <x v="2"/>
    <s v="Jaipur"/>
    <x v="7"/>
    <x v="197"/>
    <x v="1"/>
    <x v="0"/>
    <x v="1"/>
    <s v="25.1 kmpl"/>
    <n v="25.1"/>
    <x v="13"/>
    <n v="1498"/>
    <x v="0"/>
    <s v="98.6 bhp"/>
    <n v="5"/>
    <x v="538"/>
  </r>
  <r>
    <x v="436"/>
    <x v="0"/>
    <s v="Mumbai"/>
    <x v="10"/>
    <x v="1581"/>
    <x v="2"/>
    <x v="0"/>
    <x v="3"/>
    <s v="17.5 kmpl"/>
    <n v="17.5"/>
    <x v="84"/>
    <n v="1298"/>
    <x v="0"/>
    <s v="85.8 bhp"/>
    <n v="5"/>
    <x v="81"/>
  </r>
  <r>
    <x v="539"/>
    <x v="0"/>
    <s v="Delhi"/>
    <x v="1"/>
    <x v="1582"/>
    <x v="2"/>
    <x v="0"/>
    <x v="0"/>
    <s v="17.5 kmpl"/>
    <n v="17.5"/>
    <x v="84"/>
    <n v="1298"/>
    <x v="0"/>
    <s v="85.8 bhp"/>
    <n v="5"/>
    <x v="44"/>
  </r>
  <r>
    <x v="90"/>
    <x v="13"/>
    <s v="Kochi"/>
    <x v="4"/>
    <x v="1583"/>
    <x v="1"/>
    <x v="0"/>
    <x v="0"/>
    <s v="15.1 kmpl"/>
    <n v="15.1"/>
    <x v="11"/>
    <n v="2179"/>
    <x v="1"/>
    <s v="140 bhp"/>
    <n v="7"/>
    <x v="912"/>
  </r>
  <r>
    <x v="502"/>
    <x v="0"/>
    <s v="Jaipur"/>
    <x v="5"/>
    <x v="125"/>
    <x v="1"/>
    <x v="0"/>
    <x v="0"/>
    <s v="28.09 kmpl"/>
    <n v="28.09"/>
    <x v="3"/>
    <n v="1248"/>
    <x v="0"/>
    <s v="88.5 bhp"/>
    <n v="5"/>
    <x v="241"/>
  </r>
  <r>
    <x v="471"/>
    <x v="1"/>
    <s v="Kochi"/>
    <x v="5"/>
    <x v="1584"/>
    <x v="1"/>
    <x v="0"/>
    <x v="0"/>
    <s v="22.32 kmpl"/>
    <n v="22.32"/>
    <x v="1"/>
    <n v="1582"/>
    <x v="0"/>
    <s v="126.32 bhp"/>
    <n v="5"/>
    <x v="384"/>
  </r>
  <r>
    <x v="222"/>
    <x v="1"/>
    <s v="Mumbai"/>
    <x v="14"/>
    <x v="605"/>
    <x v="1"/>
    <x v="0"/>
    <x v="0"/>
    <s v="13.1 kmpl"/>
    <n v="13.1"/>
    <x v="44"/>
    <n v="1493"/>
    <x v="0"/>
    <s v="82 bhp"/>
    <n v="5"/>
    <x v="101"/>
  </r>
  <r>
    <x v="147"/>
    <x v="2"/>
    <s v="Mumbai"/>
    <x v="7"/>
    <x v="1585"/>
    <x v="2"/>
    <x v="0"/>
    <x v="0"/>
    <s v="19.4 kmpl"/>
    <n v="19.399999999999999"/>
    <x v="23"/>
    <n v="1198"/>
    <x v="0"/>
    <s v="86.8 bhp"/>
    <n v="5"/>
    <x v="155"/>
  </r>
  <r>
    <x v="197"/>
    <x v="1"/>
    <s v="Coimbatore"/>
    <x v="8"/>
    <x v="1586"/>
    <x v="2"/>
    <x v="0"/>
    <x v="0"/>
    <s v="17.19 kmpl"/>
    <n v="17.190000000000001"/>
    <x v="17"/>
    <n v="1197"/>
    <x v="0"/>
    <s v="81.86 bhp"/>
    <n v="5"/>
    <x v="913"/>
  </r>
  <r>
    <x v="679"/>
    <x v="12"/>
    <s v="Pune"/>
    <x v="6"/>
    <x v="344"/>
    <x v="1"/>
    <x v="1"/>
    <x v="0"/>
    <s v="18.88 kmpl"/>
    <n v="18.88"/>
    <x v="15"/>
    <n v="1995"/>
    <x v="0"/>
    <s v="184 bhp"/>
    <n v="5"/>
    <x v="18"/>
  </r>
  <r>
    <x v="922"/>
    <x v="6"/>
    <s v="Chennai"/>
    <x v="1"/>
    <x v="1587"/>
    <x v="1"/>
    <x v="1"/>
    <x v="0"/>
    <s v="16.96 kmpl"/>
    <n v="16.96"/>
    <x v="4"/>
    <n v="1968"/>
    <x v="0"/>
    <s v="138.03 bhp"/>
    <n v="5"/>
    <x v="292"/>
  </r>
  <r>
    <x v="95"/>
    <x v="6"/>
    <s v="Chennai"/>
    <x v="2"/>
    <x v="71"/>
    <x v="2"/>
    <x v="0"/>
    <x v="1"/>
    <s v="15.26 kmpl"/>
    <n v="15.26"/>
    <x v="8"/>
    <n v="1598"/>
    <x v="0"/>
    <s v="103.5 bhp"/>
    <n v="5"/>
    <x v="311"/>
  </r>
  <r>
    <x v="229"/>
    <x v="0"/>
    <s v="Pune"/>
    <x v="1"/>
    <x v="1588"/>
    <x v="2"/>
    <x v="0"/>
    <x v="1"/>
    <s v="16.1 kmpl"/>
    <n v="16.100000000000001"/>
    <x v="17"/>
    <n v="1197"/>
    <x v="0"/>
    <s v="85 bhp"/>
    <n v="5"/>
    <x v="914"/>
  </r>
  <r>
    <x v="415"/>
    <x v="10"/>
    <s v="Kolkata"/>
    <x v="4"/>
    <x v="53"/>
    <x v="1"/>
    <x v="0"/>
    <x v="0"/>
    <s v="19.01 kmpl"/>
    <n v="19.010000000000002"/>
    <x v="6"/>
    <n v="1461"/>
    <x v="0"/>
    <s v="108.45 bhp"/>
    <n v="5"/>
    <x v="576"/>
  </r>
  <r>
    <x v="1280"/>
    <x v="12"/>
    <s v="Hyderabad"/>
    <x v="10"/>
    <x v="53"/>
    <x v="1"/>
    <x v="1"/>
    <x v="0"/>
    <s v="18.56 kmpl"/>
    <n v="18.559999999999999"/>
    <x v="15"/>
    <n v="1995"/>
    <x v="0"/>
    <s v="190 bhp"/>
    <n v="5"/>
    <x v="915"/>
  </r>
  <r>
    <x v="731"/>
    <x v="22"/>
    <s v="Coimbatore"/>
    <x v="6"/>
    <x v="1589"/>
    <x v="1"/>
    <x v="0"/>
    <x v="0"/>
    <s v="20.5 kmpl"/>
    <n v="20.5"/>
    <x v="3"/>
    <n v="1248"/>
    <x v="0"/>
    <s v="91.72 bhp"/>
    <n v="5"/>
    <x v="916"/>
  </r>
  <r>
    <x v="1281"/>
    <x v="0"/>
    <s v="Delhi"/>
    <x v="4"/>
    <x v="1590"/>
    <x v="2"/>
    <x v="0"/>
    <x v="0"/>
    <s v="20.51 kmpl"/>
    <n v="20.51"/>
    <x v="0"/>
    <n v="998"/>
    <x v="0"/>
    <s v="67.04 bhp"/>
    <n v="5"/>
    <x v="70"/>
  </r>
  <r>
    <x v="1282"/>
    <x v="19"/>
    <s v="Kolkata"/>
    <x v="4"/>
    <x v="145"/>
    <x v="1"/>
    <x v="0"/>
    <x v="0"/>
    <s v="22.1 kmpl"/>
    <n v="22.1"/>
    <x v="3"/>
    <n v="1248"/>
    <x v="0"/>
    <s v="76.9 bhp"/>
    <n v="5"/>
    <x v="159"/>
  </r>
  <r>
    <x v="90"/>
    <x v="13"/>
    <s v="Coimbatore"/>
    <x v="1"/>
    <x v="1591"/>
    <x v="1"/>
    <x v="0"/>
    <x v="0"/>
    <s v="15.1 kmpl"/>
    <n v="15.1"/>
    <x v="11"/>
    <n v="2179"/>
    <x v="1"/>
    <s v="140 bhp"/>
    <n v="7"/>
    <x v="461"/>
  </r>
  <r>
    <x v="1283"/>
    <x v="7"/>
    <s v="Kochi"/>
    <x v="5"/>
    <x v="1592"/>
    <x v="1"/>
    <x v="0"/>
    <x v="0"/>
    <s v="23.0 kmpl"/>
    <n v="23"/>
    <x v="3"/>
    <n v="1248"/>
    <x v="0"/>
    <s v="88.8 bhp"/>
    <n v="5"/>
    <x v="35"/>
  </r>
  <r>
    <x v="1284"/>
    <x v="12"/>
    <s v="Kochi"/>
    <x v="8"/>
    <x v="1593"/>
    <x v="1"/>
    <x v="1"/>
    <x v="0"/>
    <s v="18.56 kmpl"/>
    <n v="18.559999999999999"/>
    <x v="15"/>
    <n v="1995"/>
    <x v="0"/>
    <s v="190 bhp"/>
    <n v="5"/>
    <x v="917"/>
  </r>
  <r>
    <x v="12"/>
    <x v="0"/>
    <s v="Chennai"/>
    <x v="1"/>
    <x v="127"/>
    <x v="1"/>
    <x v="0"/>
    <x v="0"/>
    <s v="25.2 kmpl"/>
    <n v="25.2"/>
    <x v="3"/>
    <n v="1248"/>
    <x v="0"/>
    <s v="74 bhp"/>
    <n v="5"/>
    <x v="139"/>
  </r>
  <r>
    <x v="494"/>
    <x v="12"/>
    <s v="Bangalore"/>
    <x v="1"/>
    <x v="335"/>
    <x v="1"/>
    <x v="1"/>
    <x v="0"/>
    <s v="18.12 kmpl"/>
    <n v="18.12"/>
    <x v="15"/>
    <n v="1995"/>
    <x v="0"/>
    <s v="190 bhp"/>
    <n v="5"/>
    <x v="235"/>
  </r>
  <r>
    <x v="680"/>
    <x v="7"/>
    <s v="Chennai"/>
    <x v="1"/>
    <x v="891"/>
    <x v="1"/>
    <x v="0"/>
    <x v="1"/>
    <s v="25.0 kmpl"/>
    <n v="25"/>
    <x v="37"/>
    <n v="1396"/>
    <x v="0"/>
    <s v="69.01 bhp"/>
    <n v="5"/>
    <x v="65"/>
  </r>
  <r>
    <x v="90"/>
    <x v="13"/>
    <s v="Kochi"/>
    <x v="1"/>
    <x v="1594"/>
    <x v="1"/>
    <x v="0"/>
    <x v="0"/>
    <s v="15.1 kmpl"/>
    <n v="15.1"/>
    <x v="11"/>
    <n v="2179"/>
    <x v="1"/>
    <s v="140 bhp"/>
    <n v="7"/>
    <x v="918"/>
  </r>
  <r>
    <x v="762"/>
    <x v="3"/>
    <s v="Kochi"/>
    <x v="5"/>
    <x v="1595"/>
    <x v="1"/>
    <x v="1"/>
    <x v="1"/>
    <s v="12.07 kmpl"/>
    <n v="12.07"/>
    <x v="45"/>
    <n v="2967"/>
    <x v="1"/>
    <s v="241.4 bhp"/>
    <n v="7"/>
    <x v="275"/>
  </r>
  <r>
    <x v="258"/>
    <x v="12"/>
    <s v="Hyderabad"/>
    <x v="10"/>
    <x v="354"/>
    <x v="1"/>
    <x v="1"/>
    <x v="0"/>
    <s v="18.48 kmpl"/>
    <n v="18.48"/>
    <x v="15"/>
    <n v="1995"/>
    <x v="0"/>
    <s v="177 bhp"/>
    <n v="5"/>
    <x v="14"/>
  </r>
  <r>
    <x v="252"/>
    <x v="1"/>
    <s v="Coimbatore"/>
    <x v="4"/>
    <x v="1596"/>
    <x v="2"/>
    <x v="0"/>
    <x v="0"/>
    <s v="17.1 kmpl"/>
    <n v="17.100000000000001"/>
    <x v="53"/>
    <n v="1591"/>
    <x v="0"/>
    <s v="121.3 bhp"/>
    <n v="5"/>
    <x v="227"/>
  </r>
  <r>
    <x v="820"/>
    <x v="1"/>
    <s v="Pune"/>
    <x v="1"/>
    <x v="263"/>
    <x v="1"/>
    <x v="1"/>
    <x v="1"/>
    <s v="13.01 kmpl"/>
    <n v="13.01"/>
    <x v="63"/>
    <n v="2199"/>
    <x v="1"/>
    <s v="194.3 bhp"/>
    <n v="7"/>
    <x v="59"/>
  </r>
  <r>
    <x v="1197"/>
    <x v="1"/>
    <s v="Bangalore"/>
    <x v="3"/>
    <x v="207"/>
    <x v="2"/>
    <x v="0"/>
    <x v="0"/>
    <s v="0.0 kmpl"/>
    <n v="0"/>
    <x v="59"/>
    <e v="#VALUE!"/>
    <x v="4"/>
    <m/>
    <m/>
    <x v="72"/>
  </r>
  <r>
    <x v="192"/>
    <x v="0"/>
    <s v="Kochi"/>
    <x v="6"/>
    <x v="1597"/>
    <x v="2"/>
    <x v="1"/>
    <x v="0"/>
    <s v="20.51 kmpl"/>
    <n v="20.51"/>
    <x v="0"/>
    <n v="998"/>
    <x v="0"/>
    <s v="67 bhp"/>
    <n v="5"/>
    <x v="919"/>
  </r>
  <r>
    <x v="1285"/>
    <x v="0"/>
    <s v="Pune"/>
    <x v="9"/>
    <x v="35"/>
    <x v="2"/>
    <x v="0"/>
    <x v="1"/>
    <s v="17.3 kmpl"/>
    <n v="17.3"/>
    <x v="22"/>
    <n v="1061"/>
    <x v="0"/>
    <s v="64 bhp"/>
    <n v="5"/>
    <x v="920"/>
  </r>
  <r>
    <x v="966"/>
    <x v="1"/>
    <s v="Kolkata"/>
    <x v="4"/>
    <x v="1598"/>
    <x v="2"/>
    <x v="0"/>
    <x v="0"/>
    <s v="18.5 kmpl"/>
    <n v="18.5"/>
    <x v="17"/>
    <n v="1197"/>
    <x v="0"/>
    <s v="82.85 bhp"/>
    <n v="5"/>
    <x v="70"/>
  </r>
  <r>
    <x v="164"/>
    <x v="20"/>
    <s v="Kochi"/>
    <x v="2"/>
    <x v="1599"/>
    <x v="2"/>
    <x v="1"/>
    <x v="1"/>
    <s v="13.7 kmpl"/>
    <n v="13.7"/>
    <x v="19"/>
    <n v="1798"/>
    <x v="0"/>
    <s v="157.75 bhp"/>
    <n v="5"/>
    <x v="688"/>
  </r>
  <r>
    <x v="1286"/>
    <x v="1"/>
    <s v="Pune"/>
    <x v="14"/>
    <x v="357"/>
    <x v="2"/>
    <x v="0"/>
    <x v="1"/>
    <s v="15.3 kmpl"/>
    <n v="15.3"/>
    <x v="116"/>
    <n v="1341"/>
    <x v="0"/>
    <s v="83 bhp"/>
    <n v="5"/>
    <x v="649"/>
  </r>
  <r>
    <x v="118"/>
    <x v="0"/>
    <s v="Delhi"/>
    <x v="7"/>
    <x v="1600"/>
    <x v="2"/>
    <x v="0"/>
    <x v="0"/>
    <s v="18.9 kmpl"/>
    <n v="18.899999999999999"/>
    <x v="0"/>
    <n v="998"/>
    <x v="0"/>
    <s v="67.1 bhp"/>
    <n v="5"/>
    <x v="72"/>
  </r>
  <r>
    <x v="1287"/>
    <x v="0"/>
    <s v="Kolkata"/>
    <x v="1"/>
    <x v="127"/>
    <x v="2"/>
    <x v="0"/>
    <x v="0"/>
    <s v="16.8 kmpl"/>
    <n v="16.8"/>
    <x v="25"/>
    <n v="796"/>
    <x v="0"/>
    <s v="34.2 bhp"/>
    <n v="5"/>
    <x v="144"/>
  </r>
  <r>
    <x v="157"/>
    <x v="1"/>
    <s v="Mumbai"/>
    <x v="3"/>
    <x v="154"/>
    <x v="2"/>
    <x v="0"/>
    <x v="0"/>
    <s v="20.36 kmpl"/>
    <n v="20.36"/>
    <x v="17"/>
    <n v="1197"/>
    <x v="0"/>
    <s v="78.9 bhp"/>
    <n v="5"/>
    <x v="23"/>
  </r>
  <r>
    <x v="614"/>
    <x v="10"/>
    <s v="Kochi"/>
    <x v="6"/>
    <x v="1601"/>
    <x v="2"/>
    <x v="0"/>
    <x v="0"/>
    <s v="21.7 kmpl"/>
    <n v="21.7"/>
    <x v="65"/>
    <n v="999"/>
    <x v="0"/>
    <s v="67 bhp"/>
    <n v="5"/>
    <x v="2"/>
  </r>
  <r>
    <x v="1288"/>
    <x v="11"/>
    <s v="Bangalore"/>
    <x v="7"/>
    <x v="7"/>
    <x v="1"/>
    <x v="1"/>
    <x v="0"/>
    <s v="15.0 kmpl"/>
    <n v="15"/>
    <x v="120"/>
    <n v="2147"/>
    <x v="1"/>
    <s v="107.3 bhp"/>
    <n v="5"/>
    <x v="921"/>
  </r>
  <r>
    <x v="596"/>
    <x v="6"/>
    <s v="Mumbai"/>
    <x v="8"/>
    <x v="16"/>
    <x v="2"/>
    <x v="1"/>
    <x v="0"/>
    <s v="17.21 kmpl"/>
    <n v="17.21"/>
    <x v="17"/>
    <n v="1197"/>
    <x v="0"/>
    <s v="103.5 bhp"/>
    <n v="5"/>
    <x v="28"/>
  </r>
  <r>
    <x v="1289"/>
    <x v="13"/>
    <s v="Bangalore"/>
    <x v="9"/>
    <x v="652"/>
    <x v="1"/>
    <x v="0"/>
    <x v="3"/>
    <s v="12.05 kmpl"/>
    <n v="12.05"/>
    <x v="11"/>
    <n v="2179"/>
    <x v="1"/>
    <s v="120 bhp"/>
    <n v="8"/>
    <x v="191"/>
  </r>
  <r>
    <x v="1001"/>
    <x v="5"/>
    <s v="Kochi"/>
    <x v="12"/>
    <x v="1602"/>
    <x v="1"/>
    <x v="1"/>
    <x v="0"/>
    <s v="12.9 kmpl"/>
    <n v="12.9"/>
    <x v="7"/>
    <n v="2755"/>
    <x v="1"/>
    <s v="174.5 bhp"/>
    <n v="7"/>
    <x v="922"/>
  </r>
  <r>
    <x v="163"/>
    <x v="19"/>
    <s v="Coimbatore"/>
    <x v="4"/>
    <x v="1603"/>
    <x v="1"/>
    <x v="0"/>
    <x v="0"/>
    <s v="25.44 kmpl"/>
    <n v="25.44"/>
    <x v="57"/>
    <n v="936"/>
    <x v="0"/>
    <s v="56.3 bhp"/>
    <n v="5"/>
    <x v="883"/>
  </r>
  <r>
    <x v="1290"/>
    <x v="5"/>
    <s v="Delhi"/>
    <x v="0"/>
    <x v="256"/>
    <x v="1"/>
    <x v="0"/>
    <x v="0"/>
    <s v="12.8 kmpl"/>
    <n v="12.8"/>
    <x v="18"/>
    <n v="2494"/>
    <x v="1"/>
    <s v="102 bhp"/>
    <n v="8"/>
    <x v="119"/>
  </r>
  <r>
    <x v="436"/>
    <x v="0"/>
    <s v="Kochi"/>
    <x v="6"/>
    <x v="1604"/>
    <x v="2"/>
    <x v="0"/>
    <x v="0"/>
    <s v="20.85 kmpl"/>
    <n v="20.85"/>
    <x v="17"/>
    <n v="1197"/>
    <x v="0"/>
    <s v="83.14 bhp"/>
    <n v="5"/>
    <x v="423"/>
  </r>
  <r>
    <x v="961"/>
    <x v="10"/>
    <s v="Hyderabad"/>
    <x v="6"/>
    <x v="1605"/>
    <x v="2"/>
    <x v="0"/>
    <x v="0"/>
    <s v="21.7 kmpl"/>
    <n v="21.7"/>
    <x v="65"/>
    <n v="999"/>
    <x v="0"/>
    <s v="67 bhp"/>
    <n v="5"/>
    <x v="285"/>
  </r>
  <r>
    <x v="1291"/>
    <x v="7"/>
    <s v="Hyderabad"/>
    <x v="8"/>
    <x v="1606"/>
    <x v="1"/>
    <x v="0"/>
    <x v="0"/>
    <s v="22.95 kmpl"/>
    <n v="22.95"/>
    <x v="3"/>
    <n v="1248"/>
    <x v="0"/>
    <s v="74 bhp"/>
    <n v="5"/>
    <x v="3"/>
  </r>
  <r>
    <x v="533"/>
    <x v="1"/>
    <s v="Coimbatore"/>
    <x v="5"/>
    <x v="1607"/>
    <x v="2"/>
    <x v="0"/>
    <x v="0"/>
    <s v="18.9 kmpl"/>
    <n v="18.899999999999999"/>
    <x v="17"/>
    <n v="1197"/>
    <x v="0"/>
    <s v="82 bhp"/>
    <n v="5"/>
    <x v="538"/>
  </r>
  <r>
    <x v="976"/>
    <x v="6"/>
    <s v="Ahmedabad"/>
    <x v="7"/>
    <x v="25"/>
    <x v="1"/>
    <x v="0"/>
    <x v="0"/>
    <s v="20.34 kmpl"/>
    <n v="20.34"/>
    <x v="13"/>
    <n v="1498"/>
    <x v="0"/>
    <s v="103.2 bhp"/>
    <n v="5"/>
    <x v="314"/>
  </r>
  <r>
    <x v="627"/>
    <x v="3"/>
    <s v="Coimbatore"/>
    <x v="4"/>
    <x v="1608"/>
    <x v="1"/>
    <x v="1"/>
    <x v="0"/>
    <s v="17.68 kmpl"/>
    <n v="17.68"/>
    <x v="4"/>
    <n v="1968"/>
    <x v="0"/>
    <s v="174.33 bhp"/>
    <n v="5"/>
    <x v="923"/>
  </r>
  <r>
    <x v="1292"/>
    <x v="0"/>
    <s v="Kolkata"/>
    <x v="1"/>
    <x v="1609"/>
    <x v="1"/>
    <x v="0"/>
    <x v="0"/>
    <s v="19.3 kmpl"/>
    <n v="19.3"/>
    <x v="3"/>
    <n v="1248"/>
    <x v="0"/>
    <s v="73.9 bhp"/>
    <n v="5"/>
    <x v="660"/>
  </r>
  <r>
    <x v="1293"/>
    <x v="19"/>
    <s v="Kochi"/>
    <x v="3"/>
    <x v="1610"/>
    <x v="2"/>
    <x v="0"/>
    <x v="0"/>
    <s v="18.0 kmpl"/>
    <n v="18"/>
    <x v="69"/>
    <n v="995"/>
    <x v="0"/>
    <s v="62 bhp"/>
    <n v="5"/>
    <x v="65"/>
  </r>
  <r>
    <x v="20"/>
    <x v="12"/>
    <s v="Coimbatore"/>
    <x v="10"/>
    <x v="1611"/>
    <x v="1"/>
    <x v="1"/>
    <x v="0"/>
    <s v="22.69 kmpl"/>
    <n v="22.69"/>
    <x v="15"/>
    <n v="1995"/>
    <x v="0"/>
    <s v="190 bhp"/>
    <n v="5"/>
    <x v="924"/>
  </r>
  <r>
    <x v="355"/>
    <x v="1"/>
    <s v="Kochi"/>
    <x v="6"/>
    <x v="1612"/>
    <x v="2"/>
    <x v="0"/>
    <x v="0"/>
    <s v="21.1 kmpl"/>
    <n v="21.1"/>
    <x v="5"/>
    <n v="814"/>
    <x v="0"/>
    <s v="55.2 bhp"/>
    <n v="5"/>
    <x v="685"/>
  </r>
  <r>
    <x v="280"/>
    <x v="0"/>
    <s v="Hyderabad"/>
    <x v="4"/>
    <x v="224"/>
    <x v="1"/>
    <x v="0"/>
    <x v="0"/>
    <s v="23.4 kmpl"/>
    <n v="23.4"/>
    <x v="3"/>
    <n v="1248"/>
    <x v="0"/>
    <s v="74 bhp"/>
    <n v="5"/>
    <x v="74"/>
  </r>
  <r>
    <x v="1255"/>
    <x v="6"/>
    <s v="Hyderabad"/>
    <x v="7"/>
    <x v="1613"/>
    <x v="1"/>
    <x v="0"/>
    <x v="0"/>
    <s v="20.14 kmpl"/>
    <n v="20.14"/>
    <x v="13"/>
    <n v="1498"/>
    <x v="0"/>
    <s v="88.5 bhp"/>
    <n v="5"/>
    <x v="345"/>
  </r>
  <r>
    <x v="969"/>
    <x v="2"/>
    <s v="Coimbatore"/>
    <x v="7"/>
    <x v="1614"/>
    <x v="2"/>
    <x v="0"/>
    <x v="0"/>
    <s v="18.0 kmpl"/>
    <n v="18"/>
    <x v="23"/>
    <n v="1198"/>
    <x v="0"/>
    <s v="86.7 bhp"/>
    <n v="5"/>
    <x v="469"/>
  </r>
  <r>
    <x v="24"/>
    <x v="6"/>
    <s v="Kochi"/>
    <x v="3"/>
    <x v="1615"/>
    <x v="2"/>
    <x v="1"/>
    <x v="0"/>
    <s v="14.4 kmpl"/>
    <n v="14.4"/>
    <x v="8"/>
    <n v="1598"/>
    <x v="0"/>
    <s v="103.6 bhp"/>
    <n v="5"/>
    <x v="338"/>
  </r>
  <r>
    <x v="1281"/>
    <x v="0"/>
    <s v="Kolkata"/>
    <x v="7"/>
    <x v="1616"/>
    <x v="2"/>
    <x v="0"/>
    <x v="0"/>
    <s v="20.51 kmpl"/>
    <n v="20.51"/>
    <x v="0"/>
    <n v="998"/>
    <x v="0"/>
    <s v="67.04 bhp"/>
    <n v="5"/>
    <x v="159"/>
  </r>
  <r>
    <x v="442"/>
    <x v="6"/>
    <s v="Hyderabad"/>
    <x v="7"/>
    <x v="1617"/>
    <x v="1"/>
    <x v="0"/>
    <x v="0"/>
    <s v="20.14 kmpl"/>
    <n v="20.14"/>
    <x v="13"/>
    <n v="1498"/>
    <x v="0"/>
    <s v="88.8 bhp"/>
    <n v="5"/>
    <x v="139"/>
  </r>
  <r>
    <x v="288"/>
    <x v="6"/>
    <s v="Jaipur"/>
    <x v="1"/>
    <x v="351"/>
    <x v="2"/>
    <x v="0"/>
    <x v="1"/>
    <s v="16.47 kmpl"/>
    <n v="16.47"/>
    <x v="23"/>
    <n v="1198"/>
    <x v="0"/>
    <s v="73.9 bhp"/>
    <n v="5"/>
    <x v="314"/>
  </r>
  <r>
    <x v="91"/>
    <x v="2"/>
    <s v="Kochi"/>
    <x v="5"/>
    <x v="1618"/>
    <x v="1"/>
    <x v="0"/>
    <x v="0"/>
    <s v="25.8 kmpl"/>
    <n v="25.8"/>
    <x v="13"/>
    <n v="1498"/>
    <x v="0"/>
    <s v="98.6 bhp"/>
    <n v="5"/>
    <x v="15"/>
  </r>
  <r>
    <x v="1294"/>
    <x v="3"/>
    <s v="Delhi"/>
    <x v="7"/>
    <x v="65"/>
    <x v="1"/>
    <x v="1"/>
    <x v="0"/>
    <s v="18.53 kmpl"/>
    <n v="18.53"/>
    <x v="4"/>
    <n v="1968"/>
    <x v="0"/>
    <s v="187.74 bhp"/>
    <n v="5"/>
    <x v="89"/>
  </r>
  <r>
    <x v="1295"/>
    <x v="7"/>
    <s v="Kochi"/>
    <x v="12"/>
    <x v="1619"/>
    <x v="1"/>
    <x v="0"/>
    <x v="0"/>
    <s v="24.7 kmpl"/>
    <n v="24.7"/>
    <x v="121"/>
    <n v="1047"/>
    <x v="0"/>
    <s v="69 bhp"/>
    <n v="5"/>
    <x v="905"/>
  </r>
  <r>
    <x v="468"/>
    <x v="6"/>
    <s v="Kochi"/>
    <x v="8"/>
    <x v="1620"/>
    <x v="1"/>
    <x v="1"/>
    <x v="0"/>
    <s v="21.5 kmpl"/>
    <n v="21.5"/>
    <x v="13"/>
    <n v="1498"/>
    <x v="0"/>
    <s v="108.5 bhp"/>
    <n v="5"/>
    <x v="307"/>
  </r>
  <r>
    <x v="1294"/>
    <x v="3"/>
    <s v="Hyderabad"/>
    <x v="7"/>
    <x v="28"/>
    <x v="1"/>
    <x v="1"/>
    <x v="0"/>
    <s v="18.53 kmpl"/>
    <n v="18.53"/>
    <x v="4"/>
    <n v="1968"/>
    <x v="0"/>
    <s v="187.74 bhp"/>
    <n v="5"/>
    <x v="341"/>
  </r>
  <r>
    <x v="1083"/>
    <x v="4"/>
    <s v="Hyderabad"/>
    <x v="7"/>
    <x v="89"/>
    <x v="1"/>
    <x v="0"/>
    <x v="0"/>
    <s v="19.01 kmpl"/>
    <n v="19.010000000000002"/>
    <x v="6"/>
    <n v="1461"/>
    <x v="0"/>
    <s v="108.5 bhp"/>
    <n v="5"/>
    <x v="172"/>
  </r>
  <r>
    <x v="1025"/>
    <x v="20"/>
    <s v="Coimbatore"/>
    <x v="5"/>
    <x v="1621"/>
    <x v="1"/>
    <x v="1"/>
    <x v="0"/>
    <s v="21.66 kmpl"/>
    <n v="21.66"/>
    <x v="13"/>
    <n v="1498"/>
    <x v="0"/>
    <s v="103.52 bhp"/>
    <n v="5"/>
    <x v="925"/>
  </r>
  <r>
    <x v="1296"/>
    <x v="14"/>
    <s v="Hyderabad"/>
    <x v="5"/>
    <x v="1622"/>
    <x v="1"/>
    <x v="0"/>
    <x v="0"/>
    <s v="25.83 kmpl"/>
    <n v="25.83"/>
    <x v="13"/>
    <n v="1498"/>
    <x v="0"/>
    <s v="99 bhp"/>
    <n v="5"/>
    <x v="570"/>
  </r>
  <r>
    <x v="1297"/>
    <x v="7"/>
    <s v="Pune"/>
    <x v="2"/>
    <x v="1623"/>
    <x v="1"/>
    <x v="0"/>
    <x v="0"/>
    <s v="15.42 kmpl"/>
    <n v="15.42"/>
    <x v="66"/>
    <n v="1405"/>
    <x v="0"/>
    <s v="70 bhp"/>
    <n v="8"/>
    <x v="54"/>
  </r>
  <r>
    <x v="19"/>
    <x v="11"/>
    <s v="Chennai"/>
    <x v="2"/>
    <x v="35"/>
    <x v="1"/>
    <x v="1"/>
    <x v="0"/>
    <s v="14.84 kmpl"/>
    <n v="14.84"/>
    <x v="14"/>
    <n v="2143"/>
    <x v="1"/>
    <s v="167.62 bhp"/>
    <n v="5"/>
    <x v="73"/>
  </r>
  <r>
    <x v="87"/>
    <x v="5"/>
    <s v="Jaipur"/>
    <x v="7"/>
    <x v="224"/>
    <x v="1"/>
    <x v="0"/>
    <x v="1"/>
    <s v="13.0 kmpl"/>
    <n v="13"/>
    <x v="43"/>
    <n v="2982"/>
    <x v="1"/>
    <s v="168.5 bhp"/>
    <n v="7"/>
    <x v="97"/>
  </r>
  <r>
    <x v="293"/>
    <x v="2"/>
    <s v="Delhi"/>
    <x v="2"/>
    <x v="35"/>
    <x v="2"/>
    <x v="0"/>
    <x v="1"/>
    <s v="17.0 kmpl"/>
    <n v="17"/>
    <x v="10"/>
    <n v="1497"/>
    <x v="0"/>
    <s v="118 bhp"/>
    <n v="5"/>
    <x v="229"/>
  </r>
  <r>
    <x v="182"/>
    <x v="1"/>
    <s v="Mumbai"/>
    <x v="1"/>
    <x v="47"/>
    <x v="2"/>
    <x v="0"/>
    <x v="0"/>
    <s v="18.6 kmpl"/>
    <n v="18.600000000000001"/>
    <x v="17"/>
    <n v="1197"/>
    <x v="0"/>
    <s v="81.83 bhp"/>
    <n v="5"/>
    <x v="44"/>
  </r>
  <r>
    <x v="272"/>
    <x v="6"/>
    <s v="Hyderabad"/>
    <x v="3"/>
    <x v="14"/>
    <x v="1"/>
    <x v="0"/>
    <x v="1"/>
    <s v="20.54 kmpl"/>
    <n v="20.54"/>
    <x v="8"/>
    <n v="1598"/>
    <x v="0"/>
    <s v="103.6 bhp"/>
    <n v="5"/>
    <x v="137"/>
  </r>
  <r>
    <x v="1298"/>
    <x v="14"/>
    <s v="Kochi"/>
    <x v="2"/>
    <x v="1624"/>
    <x v="1"/>
    <x v="0"/>
    <x v="0"/>
    <s v="13.1 kmpl"/>
    <n v="13.1"/>
    <x v="96"/>
    <n v="2499"/>
    <x v="1"/>
    <s v="141 bhp"/>
    <n v="7"/>
    <x v="895"/>
  </r>
  <r>
    <x v="701"/>
    <x v="14"/>
    <s v="Coimbatore"/>
    <x v="6"/>
    <x v="1625"/>
    <x v="2"/>
    <x v="1"/>
    <x v="0"/>
    <s v="14.8 kmpl"/>
    <n v="14.8"/>
    <x v="10"/>
    <n v="1497"/>
    <x v="0"/>
    <s v="121.36 bhp"/>
    <n v="5"/>
    <x v="926"/>
  </r>
  <r>
    <x v="12"/>
    <x v="0"/>
    <s v="Bangalore"/>
    <x v="4"/>
    <x v="1626"/>
    <x v="1"/>
    <x v="0"/>
    <x v="0"/>
    <s v="17.8 kmpl"/>
    <n v="17.8"/>
    <x v="3"/>
    <n v="1248"/>
    <x v="0"/>
    <s v="null bhp"/>
    <n v="5"/>
    <x v="35"/>
  </r>
  <r>
    <x v="656"/>
    <x v="1"/>
    <s v="Coimbatore"/>
    <x v="2"/>
    <x v="1627"/>
    <x v="1"/>
    <x v="0"/>
    <x v="0"/>
    <s v="23.0 kmpl"/>
    <n v="23"/>
    <x v="37"/>
    <n v="1396"/>
    <x v="0"/>
    <s v="90 bhp"/>
    <n v="5"/>
    <x v="927"/>
  </r>
  <r>
    <x v="853"/>
    <x v="5"/>
    <s v="Delhi"/>
    <x v="2"/>
    <x v="605"/>
    <x v="1"/>
    <x v="0"/>
    <x v="0"/>
    <s v="12.99 kmpl"/>
    <n v="12.99"/>
    <x v="18"/>
    <n v="2494"/>
    <x v="1"/>
    <s v="100.6 bhp"/>
    <n v="8"/>
    <x v="549"/>
  </r>
  <r>
    <x v="1299"/>
    <x v="7"/>
    <s v="Mumbai"/>
    <x v="6"/>
    <x v="335"/>
    <x v="1"/>
    <x v="0"/>
    <x v="0"/>
    <s v="21.5 kmpl"/>
    <n v="21.5"/>
    <x v="10"/>
    <n v="1497"/>
    <x v="0"/>
    <s v="108.5 bhp"/>
    <n v="5"/>
    <x v="26"/>
  </r>
  <r>
    <x v="60"/>
    <x v="14"/>
    <s v="Hyderabad"/>
    <x v="3"/>
    <x v="1628"/>
    <x v="1"/>
    <x v="0"/>
    <x v="0"/>
    <s v="20.0 kmpl"/>
    <n v="20"/>
    <x v="34"/>
    <n v="1399"/>
    <x v="0"/>
    <s v="68.05 bhp"/>
    <n v="5"/>
    <x v="46"/>
  </r>
  <r>
    <x v="1232"/>
    <x v="15"/>
    <s v="Delhi"/>
    <x v="4"/>
    <x v="128"/>
    <x v="1"/>
    <x v="1"/>
    <x v="1"/>
    <s v="17.85 kmpl"/>
    <n v="17.850000000000001"/>
    <x v="45"/>
    <n v="2967"/>
    <x v="1"/>
    <s v="300 bhp"/>
    <n v="4"/>
    <x v="928"/>
  </r>
  <r>
    <x v="399"/>
    <x v="1"/>
    <s v="Jaipur"/>
    <x v="1"/>
    <x v="1629"/>
    <x v="1"/>
    <x v="1"/>
    <x v="0"/>
    <s v="17.01 kmpl"/>
    <n v="17.010000000000002"/>
    <x v="1"/>
    <n v="1582"/>
    <x v="0"/>
    <s v="126.2 bhp"/>
    <n v="5"/>
    <x v="1"/>
  </r>
  <r>
    <x v="64"/>
    <x v="3"/>
    <s v="Hyderabad"/>
    <x v="7"/>
    <x v="45"/>
    <x v="1"/>
    <x v="1"/>
    <x v="0"/>
    <s v="16.55 kmpl"/>
    <n v="16.55"/>
    <x v="4"/>
    <n v="1968"/>
    <x v="0"/>
    <s v="140 bhp"/>
    <n v="5"/>
    <x v="340"/>
  </r>
  <r>
    <x v="70"/>
    <x v="13"/>
    <s v="Kolkata"/>
    <x v="8"/>
    <x v="1630"/>
    <x v="1"/>
    <x v="0"/>
    <x v="0"/>
    <s v="16.0 kmpl"/>
    <n v="16"/>
    <x v="11"/>
    <n v="2179"/>
    <x v="1"/>
    <s v="140 bhp"/>
    <n v="7"/>
    <x v="59"/>
  </r>
  <r>
    <x v="1300"/>
    <x v="26"/>
    <s v="Jaipur"/>
    <x v="8"/>
    <x v="974"/>
    <x v="1"/>
    <x v="1"/>
    <x v="0"/>
    <s v="13.8 kmpl"/>
    <n v="13.8"/>
    <x v="122"/>
    <n v="2999"/>
    <x v="1"/>
    <s v="174.57 bhp"/>
    <n v="7"/>
    <x v="97"/>
  </r>
  <r>
    <x v="280"/>
    <x v="0"/>
    <s v="Delhi"/>
    <x v="7"/>
    <x v="34"/>
    <x v="1"/>
    <x v="0"/>
    <x v="0"/>
    <s v="23.4 kmpl"/>
    <n v="23.4"/>
    <x v="3"/>
    <n v="1248"/>
    <x v="0"/>
    <s v="74 bhp"/>
    <n v="5"/>
    <x v="90"/>
  </r>
  <r>
    <x v="514"/>
    <x v="0"/>
    <s v="Kolkata"/>
    <x v="1"/>
    <x v="1631"/>
    <x v="2"/>
    <x v="0"/>
    <x v="0"/>
    <s v="20.73 kmpl"/>
    <n v="20.73"/>
    <x v="51"/>
    <n v="1373"/>
    <x v="0"/>
    <s v="91.1 bhp"/>
    <n v="5"/>
    <x v="343"/>
  </r>
  <r>
    <x v="355"/>
    <x v="1"/>
    <s v="Pune"/>
    <x v="4"/>
    <x v="52"/>
    <x v="2"/>
    <x v="0"/>
    <x v="0"/>
    <s v="21.1 kmpl"/>
    <n v="21.1"/>
    <x v="5"/>
    <n v="814"/>
    <x v="0"/>
    <s v="55.2 bhp"/>
    <n v="5"/>
    <x v="110"/>
  </r>
  <r>
    <x v="420"/>
    <x v="11"/>
    <s v="Chennai"/>
    <x v="9"/>
    <x v="5"/>
    <x v="1"/>
    <x v="1"/>
    <x v="0"/>
    <s v="11.0 kmpl"/>
    <n v="11"/>
    <x v="24"/>
    <n v="2987"/>
    <x v="1"/>
    <s v="198.5 bhp"/>
    <n v="5"/>
    <x v="248"/>
  </r>
  <r>
    <x v="258"/>
    <x v="12"/>
    <s v="Pune"/>
    <x v="2"/>
    <x v="1632"/>
    <x v="1"/>
    <x v="1"/>
    <x v="0"/>
    <s v="18.48 kmpl"/>
    <n v="18.48"/>
    <x v="15"/>
    <n v="1995"/>
    <x v="0"/>
    <s v="177 bhp"/>
    <n v="5"/>
    <x v="287"/>
  </r>
  <r>
    <x v="911"/>
    <x v="1"/>
    <s v="Jaipur"/>
    <x v="8"/>
    <x v="1633"/>
    <x v="1"/>
    <x v="0"/>
    <x v="0"/>
    <s v="24.0 kmpl"/>
    <n v="24"/>
    <x v="93"/>
    <n v="1186"/>
    <x v="0"/>
    <s v="73.97 bhp"/>
    <n v="5"/>
    <x v="74"/>
  </r>
  <r>
    <x v="1164"/>
    <x v="17"/>
    <s v="Hyderabad"/>
    <x v="1"/>
    <x v="180"/>
    <x v="1"/>
    <x v="1"/>
    <x v="0"/>
    <s v="14.47 kmpl"/>
    <n v="14.47"/>
    <x v="46"/>
    <n v="2993"/>
    <x v="1"/>
    <s v="301.73 bhp"/>
    <n v="5"/>
    <x v="352"/>
  </r>
  <r>
    <x v="1301"/>
    <x v="0"/>
    <s v="Chennai"/>
    <x v="9"/>
    <x v="1087"/>
    <x v="1"/>
    <x v="0"/>
    <x v="1"/>
    <s v="17.8 kmpl"/>
    <n v="17.8"/>
    <x v="3"/>
    <n v="1248"/>
    <x v="0"/>
    <s v="75 bhp"/>
    <n v="5"/>
    <x v="65"/>
  </r>
  <r>
    <x v="382"/>
    <x v="1"/>
    <s v="Hyderabad"/>
    <x v="11"/>
    <x v="1634"/>
    <x v="2"/>
    <x v="0"/>
    <x v="0"/>
    <s v="17.92 kmpl"/>
    <n v="17.920000000000002"/>
    <x v="41"/>
    <n v="1086"/>
    <x v="0"/>
    <s v="62.1 bhp"/>
    <n v="5"/>
    <x v="293"/>
  </r>
  <r>
    <x v="570"/>
    <x v="5"/>
    <s v="Hyderabad"/>
    <x v="10"/>
    <x v="941"/>
    <x v="1"/>
    <x v="0"/>
    <x v="1"/>
    <s v="12.8 kmpl"/>
    <n v="12.8"/>
    <x v="18"/>
    <n v="2494"/>
    <x v="1"/>
    <s v="102 bhp"/>
    <n v="8"/>
    <x v="422"/>
  </r>
  <r>
    <x v="966"/>
    <x v="1"/>
    <s v="Kolkata"/>
    <x v="1"/>
    <x v="49"/>
    <x v="2"/>
    <x v="0"/>
    <x v="0"/>
    <s v="18.6 kmpl"/>
    <n v="18.600000000000001"/>
    <x v="17"/>
    <n v="1197"/>
    <x v="0"/>
    <s v="81.83 bhp"/>
    <n v="5"/>
    <x v="285"/>
  </r>
  <r>
    <x v="420"/>
    <x v="11"/>
    <s v="Mumbai"/>
    <x v="11"/>
    <x v="1635"/>
    <x v="1"/>
    <x v="1"/>
    <x v="1"/>
    <s v="11.0 kmpl"/>
    <n v="11"/>
    <x v="24"/>
    <n v="2987"/>
    <x v="1"/>
    <s v="198.5 bhp"/>
    <n v="5"/>
    <x v="126"/>
  </r>
  <r>
    <x v="81"/>
    <x v="14"/>
    <s v="Chennai"/>
    <x v="2"/>
    <x v="0"/>
    <x v="1"/>
    <x v="0"/>
    <x v="0"/>
    <s v="20.0 kmpl"/>
    <n v="20"/>
    <x v="34"/>
    <n v="1399"/>
    <x v="0"/>
    <s v="68 bhp"/>
    <n v="5"/>
    <x v="164"/>
  </r>
  <r>
    <x v="771"/>
    <x v="5"/>
    <s v="Ahmedabad"/>
    <x v="3"/>
    <x v="1636"/>
    <x v="1"/>
    <x v="0"/>
    <x v="0"/>
    <s v="21.43 kmpl"/>
    <n v="21.43"/>
    <x v="62"/>
    <n v="1364"/>
    <x v="0"/>
    <s v="86.79 bhp"/>
    <n v="5"/>
    <x v="139"/>
  </r>
  <r>
    <x v="826"/>
    <x v="1"/>
    <s v="Jaipur"/>
    <x v="6"/>
    <x v="414"/>
    <x v="2"/>
    <x v="0"/>
    <x v="0"/>
    <s v="18.9 kmpl"/>
    <n v="18.899999999999999"/>
    <x v="17"/>
    <n v="1197"/>
    <x v="0"/>
    <s v="81.86 bhp"/>
    <n v="5"/>
    <x v="406"/>
  </r>
  <r>
    <x v="645"/>
    <x v="23"/>
    <s v="Coimbatore"/>
    <x v="12"/>
    <x v="1637"/>
    <x v="1"/>
    <x v="0"/>
    <x v="0"/>
    <s v="16.3 kmpl"/>
    <n v="16.3"/>
    <x v="85"/>
    <n v="1956"/>
    <x v="0"/>
    <s v="170 bhp"/>
    <n v="5"/>
    <x v="929"/>
  </r>
  <r>
    <x v="1302"/>
    <x v="0"/>
    <s v="Coimbatore"/>
    <x v="12"/>
    <x v="1638"/>
    <x v="2"/>
    <x v="1"/>
    <x v="0"/>
    <s v="20.89 kmpl"/>
    <n v="20.89"/>
    <x v="17"/>
    <n v="1197"/>
    <x v="0"/>
    <s v="81.80 bhp"/>
    <n v="5"/>
    <x v="908"/>
  </r>
  <r>
    <x v="136"/>
    <x v="5"/>
    <s v="Pune"/>
    <x v="7"/>
    <x v="1639"/>
    <x v="1"/>
    <x v="0"/>
    <x v="0"/>
    <s v="11.5 kmpl"/>
    <n v="11.5"/>
    <x v="43"/>
    <n v="2982"/>
    <x v="1"/>
    <s v="171 bhp"/>
    <n v="7"/>
    <x v="701"/>
  </r>
  <r>
    <x v="256"/>
    <x v="6"/>
    <s v="Jaipur"/>
    <x v="4"/>
    <x v="1390"/>
    <x v="1"/>
    <x v="0"/>
    <x v="0"/>
    <s v="20.54 kmpl"/>
    <n v="20.54"/>
    <x v="8"/>
    <n v="1598"/>
    <x v="0"/>
    <s v="103.6 bhp"/>
    <n v="5"/>
    <x v="99"/>
  </r>
  <r>
    <x v="755"/>
    <x v="5"/>
    <s v="Mumbai"/>
    <x v="8"/>
    <x v="254"/>
    <x v="1"/>
    <x v="0"/>
    <x v="0"/>
    <s v="13.68 kmpl"/>
    <n v="13.68"/>
    <x v="33"/>
    <n v="2393"/>
    <x v="1"/>
    <s v="147.8 bhp"/>
    <n v="7"/>
    <x v="930"/>
  </r>
  <r>
    <x v="1303"/>
    <x v="14"/>
    <s v="Jaipur"/>
    <x v="4"/>
    <x v="154"/>
    <x v="1"/>
    <x v="0"/>
    <x v="0"/>
    <s v="20.0 kmpl"/>
    <n v="20"/>
    <x v="34"/>
    <n v="1399"/>
    <x v="0"/>
    <s v="68.1 bhp"/>
    <n v="5"/>
    <x v="54"/>
  </r>
  <r>
    <x v="1304"/>
    <x v="5"/>
    <s v="Hyderabad"/>
    <x v="1"/>
    <x v="605"/>
    <x v="1"/>
    <x v="0"/>
    <x v="0"/>
    <s v="23.59 kmpl"/>
    <n v="23.59"/>
    <x v="62"/>
    <n v="1364"/>
    <x v="0"/>
    <s v="67.05 bhp"/>
    <n v="5"/>
    <x v="3"/>
  </r>
  <r>
    <x v="1305"/>
    <x v="13"/>
    <s v="Mumbai"/>
    <x v="6"/>
    <x v="968"/>
    <x v="1"/>
    <x v="0"/>
    <x v="0"/>
    <s v="18.06 kmpl"/>
    <n v="18.059999999999999"/>
    <x v="74"/>
    <n v="2523"/>
    <x v="1"/>
    <s v="63 bhp"/>
    <n v="7"/>
    <x v="20"/>
  </r>
  <r>
    <x v="271"/>
    <x v="8"/>
    <s v="Kochi"/>
    <x v="6"/>
    <x v="1640"/>
    <x v="1"/>
    <x v="1"/>
    <x v="0"/>
    <s v="12.7 kmpl"/>
    <n v="12.7"/>
    <x v="11"/>
    <n v="2179"/>
    <x v="1"/>
    <s v="187.7 bhp"/>
    <n v="5"/>
    <x v="931"/>
  </r>
  <r>
    <x v="497"/>
    <x v="12"/>
    <s v="Delhi"/>
    <x v="2"/>
    <x v="182"/>
    <x v="1"/>
    <x v="1"/>
    <x v="0"/>
    <s v="16.07 kmpl"/>
    <n v="16.07"/>
    <x v="15"/>
    <n v="1995"/>
    <x v="0"/>
    <s v="181 bhp"/>
    <n v="5"/>
    <x v="58"/>
  </r>
  <r>
    <x v="554"/>
    <x v="1"/>
    <s v="Bangalore"/>
    <x v="11"/>
    <x v="256"/>
    <x v="2"/>
    <x v="0"/>
    <x v="1"/>
    <s v="13.2 kmpl"/>
    <n v="13.2"/>
    <x v="73"/>
    <n v="1495"/>
    <x v="0"/>
    <s v="94 bhp"/>
    <n v="5"/>
    <x v="445"/>
  </r>
  <r>
    <x v="1211"/>
    <x v="0"/>
    <s v="Jaipur"/>
    <x v="5"/>
    <x v="82"/>
    <x v="2"/>
    <x v="1"/>
    <x v="1"/>
    <s v="23.1 kmpl"/>
    <n v="23.1"/>
    <x v="0"/>
    <n v="998"/>
    <x v="0"/>
    <s v="67.04 bhp"/>
    <n v="5"/>
    <x v="24"/>
  </r>
  <r>
    <x v="446"/>
    <x v="17"/>
    <s v="Chennai"/>
    <x v="7"/>
    <x v="207"/>
    <x v="1"/>
    <x v="1"/>
    <x v="1"/>
    <s v="16.36 kmpl"/>
    <n v="16.36"/>
    <x v="11"/>
    <n v="2179"/>
    <x v="1"/>
    <s v="187.7 bhp"/>
    <n v="5"/>
    <x v="121"/>
  </r>
  <r>
    <x v="32"/>
    <x v="3"/>
    <s v="Bangalore"/>
    <x v="4"/>
    <x v="35"/>
    <x v="1"/>
    <x v="1"/>
    <x v="1"/>
    <s v="12.4 kmpl"/>
    <n v="12.4"/>
    <x v="21"/>
    <n v="2698"/>
    <x v="1"/>
    <s v="179.5 bhp"/>
    <n v="5"/>
    <x v="732"/>
  </r>
  <r>
    <x v="6"/>
    <x v="4"/>
    <s v="Hyderabad"/>
    <x v="2"/>
    <x v="1641"/>
    <x v="1"/>
    <x v="0"/>
    <x v="0"/>
    <s v="23.08 kmpl"/>
    <n v="23.08"/>
    <x v="6"/>
    <n v="1461"/>
    <x v="0"/>
    <s v="63.1 bhp"/>
    <n v="5"/>
    <x v="46"/>
  </r>
  <r>
    <x v="325"/>
    <x v="2"/>
    <s v="Jaipur"/>
    <x v="1"/>
    <x v="106"/>
    <x v="2"/>
    <x v="0"/>
    <x v="1"/>
    <s v="18.0 kmpl"/>
    <n v="18"/>
    <x v="23"/>
    <n v="1198"/>
    <x v="0"/>
    <s v="86.7 bhp"/>
    <n v="5"/>
    <x v="479"/>
  </r>
  <r>
    <x v="391"/>
    <x v="10"/>
    <s v="Chennai"/>
    <x v="3"/>
    <x v="1642"/>
    <x v="1"/>
    <x v="0"/>
    <x v="0"/>
    <s v="19.87 kmpl"/>
    <n v="19.87"/>
    <x v="6"/>
    <n v="1461"/>
    <x v="0"/>
    <s v="83.8 bhp"/>
    <n v="5"/>
    <x v="90"/>
  </r>
  <r>
    <x v="700"/>
    <x v="5"/>
    <s v="Jaipur"/>
    <x v="1"/>
    <x v="5"/>
    <x v="1"/>
    <x v="0"/>
    <x v="0"/>
    <s v="12.99 kmpl"/>
    <n v="12.99"/>
    <x v="18"/>
    <n v="2494"/>
    <x v="1"/>
    <s v="100.6 bhp"/>
    <n v="8"/>
    <x v="66"/>
  </r>
  <r>
    <x v="969"/>
    <x v="2"/>
    <s v="Ahmedabad"/>
    <x v="7"/>
    <x v="1643"/>
    <x v="2"/>
    <x v="0"/>
    <x v="0"/>
    <s v="18.0 kmpl"/>
    <n v="18"/>
    <x v="23"/>
    <n v="1198"/>
    <x v="0"/>
    <s v="86.7 bhp"/>
    <n v="5"/>
    <x v="24"/>
  </r>
  <r>
    <x v="1306"/>
    <x v="11"/>
    <s v="Delhi"/>
    <x v="3"/>
    <x v="57"/>
    <x v="1"/>
    <x v="1"/>
    <x v="0"/>
    <s v="14.94 kmpl"/>
    <n v="14.94"/>
    <x v="14"/>
    <n v="2143"/>
    <x v="1"/>
    <s v="204 bhp"/>
    <n v="5"/>
    <x v="932"/>
  </r>
  <r>
    <x v="592"/>
    <x v="5"/>
    <s v="Chennai"/>
    <x v="1"/>
    <x v="1644"/>
    <x v="2"/>
    <x v="0"/>
    <x v="0"/>
    <s v="17.71 kmpl"/>
    <n v="17.71"/>
    <x v="17"/>
    <n v="1197"/>
    <x v="0"/>
    <s v="78.9 bhp"/>
    <n v="5"/>
    <x v="148"/>
  </r>
  <r>
    <x v="7"/>
    <x v="5"/>
    <s v="Delhi"/>
    <x v="8"/>
    <x v="245"/>
    <x v="1"/>
    <x v="1"/>
    <x v="0"/>
    <s v="11.36 kmpl"/>
    <n v="11.36"/>
    <x v="7"/>
    <n v="2755"/>
    <x v="1"/>
    <s v="171.5 bhp"/>
    <n v="8"/>
    <x v="832"/>
  </r>
  <r>
    <x v="1307"/>
    <x v="11"/>
    <s v="Bangalore"/>
    <x v="4"/>
    <x v="154"/>
    <x v="1"/>
    <x v="0"/>
    <x v="0"/>
    <s v="15.8 kmpl"/>
    <n v="15.8"/>
    <x v="36"/>
    <n v="2148"/>
    <x v="1"/>
    <s v="170 bhp"/>
    <n v="5"/>
    <x v="183"/>
  </r>
  <r>
    <x v="742"/>
    <x v="0"/>
    <s v="Chennai"/>
    <x v="11"/>
    <x v="1645"/>
    <x v="2"/>
    <x v="0"/>
    <x v="1"/>
    <s v="16.1 kmpl"/>
    <n v="16.100000000000001"/>
    <x v="84"/>
    <n v="1298"/>
    <x v="0"/>
    <s v="88.2 bhp"/>
    <n v="5"/>
    <x v="471"/>
  </r>
  <r>
    <x v="831"/>
    <x v="0"/>
    <s v="Kolkata"/>
    <x v="5"/>
    <x v="137"/>
    <x v="1"/>
    <x v="0"/>
    <x v="0"/>
    <s v="27.39 kmpl"/>
    <n v="27.39"/>
    <x v="3"/>
    <n v="1248"/>
    <x v="0"/>
    <s v="74 bhp"/>
    <n v="5"/>
    <x v="139"/>
  </r>
  <r>
    <x v="1308"/>
    <x v="1"/>
    <s v="Hyderabad"/>
    <x v="7"/>
    <x v="65"/>
    <x v="3"/>
    <x v="0"/>
    <x v="0"/>
    <s v="13.45 km/kg"/>
    <n v="13.45"/>
    <x v="41"/>
    <n v="1086"/>
    <x v="0"/>
    <s v="62.1 bhp"/>
    <n v="5"/>
    <x v="242"/>
  </r>
  <r>
    <x v="269"/>
    <x v="0"/>
    <s v="Mumbai"/>
    <x v="1"/>
    <x v="23"/>
    <x v="2"/>
    <x v="1"/>
    <x v="0"/>
    <s v="23.1 kmpl"/>
    <n v="23.1"/>
    <x v="0"/>
    <n v="998"/>
    <x v="0"/>
    <s v="67.04 bhp"/>
    <n v="5"/>
    <x v="48"/>
  </r>
  <r>
    <x v="152"/>
    <x v="14"/>
    <s v="Kochi"/>
    <x v="7"/>
    <x v="1646"/>
    <x v="1"/>
    <x v="0"/>
    <x v="0"/>
    <s v="22.7 kmpl"/>
    <n v="22.7"/>
    <x v="13"/>
    <n v="1498"/>
    <x v="0"/>
    <s v="89.84 bhp"/>
    <n v="5"/>
    <x v="260"/>
  </r>
  <r>
    <x v="1309"/>
    <x v="7"/>
    <s v="Hyderabad"/>
    <x v="0"/>
    <x v="171"/>
    <x v="1"/>
    <x v="0"/>
    <x v="0"/>
    <s v="18.8 kmpl"/>
    <n v="18.8"/>
    <x v="3"/>
    <n v="1248"/>
    <x v="0"/>
    <s v="90 bhp"/>
    <n v="5"/>
    <x v="86"/>
  </r>
  <r>
    <x v="1310"/>
    <x v="2"/>
    <s v="Mumbai"/>
    <x v="5"/>
    <x v="1647"/>
    <x v="1"/>
    <x v="0"/>
    <x v="0"/>
    <s v="27.3 kmpl"/>
    <n v="27.3"/>
    <x v="13"/>
    <n v="1498"/>
    <x v="0"/>
    <s v="98.6 bhp"/>
    <n v="5"/>
    <x v="123"/>
  </r>
  <r>
    <x v="90"/>
    <x v="13"/>
    <s v="Coimbatore"/>
    <x v="5"/>
    <x v="1648"/>
    <x v="1"/>
    <x v="0"/>
    <x v="0"/>
    <s v="15.1 kmpl"/>
    <n v="15.1"/>
    <x v="11"/>
    <n v="2179"/>
    <x v="1"/>
    <s v="140 bhp"/>
    <n v="7"/>
    <x v="489"/>
  </r>
  <r>
    <x v="395"/>
    <x v="4"/>
    <s v="Hyderabad"/>
    <x v="3"/>
    <x v="125"/>
    <x v="1"/>
    <x v="0"/>
    <x v="0"/>
    <s v="23.08 kmpl"/>
    <n v="23.08"/>
    <x v="6"/>
    <n v="1461"/>
    <x v="0"/>
    <s v="63.1 bhp"/>
    <n v="5"/>
    <x v="115"/>
  </r>
  <r>
    <x v="201"/>
    <x v="11"/>
    <s v="Coimbatore"/>
    <x v="6"/>
    <x v="1649"/>
    <x v="1"/>
    <x v="1"/>
    <x v="0"/>
    <s v="19.27 kmpl"/>
    <n v="19.27"/>
    <x v="14"/>
    <n v="2143"/>
    <x v="1"/>
    <s v="167.62 bhp"/>
    <n v="5"/>
    <x v="933"/>
  </r>
  <r>
    <x v="1311"/>
    <x v="7"/>
    <s v="Hyderabad"/>
    <x v="0"/>
    <x v="1650"/>
    <x v="1"/>
    <x v="0"/>
    <x v="1"/>
    <s v="19.0 kmpl"/>
    <n v="19"/>
    <x v="3"/>
    <n v="1248"/>
    <x v="0"/>
    <s v="90 bhp"/>
    <n v="5"/>
    <x v="225"/>
  </r>
  <r>
    <x v="52"/>
    <x v="0"/>
    <s v="Kolkata"/>
    <x v="7"/>
    <x v="1651"/>
    <x v="1"/>
    <x v="0"/>
    <x v="0"/>
    <s v="22.9 kmpl"/>
    <n v="22.9"/>
    <x v="3"/>
    <n v="1248"/>
    <x v="0"/>
    <s v="74 bhp"/>
    <n v="5"/>
    <x v="6"/>
  </r>
  <r>
    <x v="1090"/>
    <x v="0"/>
    <s v="Jaipur"/>
    <x v="3"/>
    <x v="1652"/>
    <x v="2"/>
    <x v="0"/>
    <x v="0"/>
    <s v="17.5 kmpl"/>
    <n v="17.5"/>
    <x v="17"/>
    <n v="1197"/>
    <x v="0"/>
    <s v="85.8 bhp"/>
    <n v="5"/>
    <x v="934"/>
  </r>
  <r>
    <x v="1312"/>
    <x v="7"/>
    <s v="Pune"/>
    <x v="1"/>
    <x v="125"/>
    <x v="1"/>
    <x v="0"/>
    <x v="0"/>
    <s v="19.09 kmpl"/>
    <n v="19.09"/>
    <x v="66"/>
    <n v="1405"/>
    <x v="0"/>
    <s v="69.01 bhp"/>
    <n v="5"/>
    <x v="86"/>
  </r>
  <r>
    <x v="16"/>
    <x v="2"/>
    <s v="Kolkata"/>
    <x v="4"/>
    <x v="1653"/>
    <x v="1"/>
    <x v="0"/>
    <x v="0"/>
    <s v="25.8 kmpl"/>
    <n v="25.8"/>
    <x v="13"/>
    <n v="1498"/>
    <x v="0"/>
    <s v="98.6 bhp"/>
    <n v="5"/>
    <x v="242"/>
  </r>
  <r>
    <x v="229"/>
    <x v="0"/>
    <s v="Delhi"/>
    <x v="5"/>
    <x v="82"/>
    <x v="2"/>
    <x v="0"/>
    <x v="0"/>
    <s v="20.4 kmpl"/>
    <n v="20.399999999999999"/>
    <x v="17"/>
    <n v="1197"/>
    <x v="0"/>
    <s v="81.80 bhp"/>
    <n v="5"/>
    <x v="35"/>
  </r>
  <r>
    <x v="175"/>
    <x v="0"/>
    <s v="Chennai"/>
    <x v="3"/>
    <x v="92"/>
    <x v="1"/>
    <x v="0"/>
    <x v="0"/>
    <s v="20.77 kmpl"/>
    <n v="20.77"/>
    <x v="3"/>
    <n v="1248"/>
    <x v="0"/>
    <s v="88.8 bhp"/>
    <n v="7"/>
    <x v="99"/>
  </r>
  <r>
    <x v="1313"/>
    <x v="1"/>
    <s v="Kolkata"/>
    <x v="7"/>
    <x v="536"/>
    <x v="2"/>
    <x v="0"/>
    <x v="1"/>
    <s v="18.9 kmpl"/>
    <n v="18.899999999999999"/>
    <x v="17"/>
    <n v="1197"/>
    <x v="0"/>
    <s v="82 bhp"/>
    <n v="5"/>
    <x v="23"/>
  </r>
  <r>
    <x v="1314"/>
    <x v="4"/>
    <s v="Ahmedabad"/>
    <x v="5"/>
    <x v="1"/>
    <x v="2"/>
    <x v="0"/>
    <x v="0"/>
    <s v="19.69 kmpl"/>
    <n v="19.690000000000001"/>
    <x v="23"/>
    <n v="1198"/>
    <x v="0"/>
    <s v="67.04 bhp"/>
    <n v="5"/>
    <x v="24"/>
  </r>
  <r>
    <x v="699"/>
    <x v="1"/>
    <s v="Bangalore"/>
    <x v="7"/>
    <x v="82"/>
    <x v="2"/>
    <x v="0"/>
    <x v="1"/>
    <s v="18.9 kmpl"/>
    <n v="18.899999999999999"/>
    <x v="17"/>
    <n v="1197"/>
    <x v="0"/>
    <s v="82 bhp"/>
    <n v="5"/>
    <x v="314"/>
  </r>
  <r>
    <x v="1315"/>
    <x v="23"/>
    <s v="Hyderabad"/>
    <x v="8"/>
    <x v="250"/>
    <x v="1"/>
    <x v="0"/>
    <x v="0"/>
    <s v="17.1 kmpl"/>
    <n v="17.100000000000001"/>
    <x v="85"/>
    <n v="1956"/>
    <x v="0"/>
    <s v="170 bhp"/>
    <n v="5"/>
    <x v="935"/>
  </r>
  <r>
    <x v="208"/>
    <x v="6"/>
    <s v="Delhi"/>
    <x v="7"/>
    <x v="28"/>
    <x v="1"/>
    <x v="0"/>
    <x v="1"/>
    <s v="22.07 kmpl"/>
    <n v="22.07"/>
    <x v="2"/>
    <n v="1199"/>
    <x v="0"/>
    <s v="73.9 bhp"/>
    <n v="5"/>
    <x v="24"/>
  </r>
  <r>
    <x v="1088"/>
    <x v="2"/>
    <s v="Pune"/>
    <x v="1"/>
    <x v="1654"/>
    <x v="2"/>
    <x v="1"/>
    <x v="0"/>
    <s v="15.5 kmpl"/>
    <n v="15.5"/>
    <x v="23"/>
    <n v="1198"/>
    <x v="0"/>
    <s v="86.7 bhp"/>
    <n v="5"/>
    <x v="936"/>
  </r>
  <r>
    <x v="1316"/>
    <x v="12"/>
    <s v="Kolkata"/>
    <x v="3"/>
    <x v="1655"/>
    <x v="1"/>
    <x v="1"/>
    <x v="0"/>
    <s v="16.09 kmpl"/>
    <n v="16.09"/>
    <x v="15"/>
    <n v="1995"/>
    <x v="0"/>
    <s v="184 bhp"/>
    <n v="5"/>
    <x v="315"/>
  </r>
  <r>
    <x v="108"/>
    <x v="12"/>
    <s v="Kochi"/>
    <x v="8"/>
    <x v="1656"/>
    <x v="1"/>
    <x v="1"/>
    <x v="0"/>
    <s v="18.88 kmpl"/>
    <n v="18.88"/>
    <x v="15"/>
    <n v="1995"/>
    <x v="0"/>
    <s v="184 bhp"/>
    <n v="5"/>
    <x v="937"/>
  </r>
  <r>
    <x v="1317"/>
    <x v="2"/>
    <s v="Kochi"/>
    <x v="7"/>
    <x v="1657"/>
    <x v="2"/>
    <x v="1"/>
    <x v="0"/>
    <s v="15.6 kmpl"/>
    <n v="15.6"/>
    <x v="10"/>
    <n v="1497"/>
    <x v="0"/>
    <s v="116.3 bhp"/>
    <n v="5"/>
    <x v="227"/>
  </r>
  <r>
    <x v="1318"/>
    <x v="13"/>
    <s v="Kochi"/>
    <x v="7"/>
    <x v="1658"/>
    <x v="1"/>
    <x v="0"/>
    <x v="0"/>
    <s v="12.83 kmpl"/>
    <n v="12.83"/>
    <x v="20"/>
    <n v="2696"/>
    <x v="1"/>
    <s v="162 bhp"/>
    <n v="7"/>
    <x v="353"/>
  </r>
  <r>
    <x v="428"/>
    <x v="0"/>
    <s v="Delhi"/>
    <x v="1"/>
    <x v="1659"/>
    <x v="1"/>
    <x v="0"/>
    <x v="0"/>
    <s v="26.59 kmpl"/>
    <n v="26.59"/>
    <x v="3"/>
    <n v="1248"/>
    <x v="0"/>
    <s v="74 bhp"/>
    <n v="5"/>
    <x v="34"/>
  </r>
  <r>
    <x v="12"/>
    <x v="0"/>
    <s v="Jaipur"/>
    <x v="7"/>
    <x v="622"/>
    <x v="1"/>
    <x v="0"/>
    <x v="0"/>
    <s v="25.2 kmpl"/>
    <n v="25.2"/>
    <x v="3"/>
    <n v="1248"/>
    <x v="0"/>
    <s v="74 bhp"/>
    <n v="5"/>
    <x v="285"/>
  </r>
  <r>
    <x v="813"/>
    <x v="2"/>
    <s v="Pune"/>
    <x v="3"/>
    <x v="1660"/>
    <x v="2"/>
    <x v="0"/>
    <x v="0"/>
    <s v="18.4 kmpl"/>
    <n v="18.399999999999999"/>
    <x v="23"/>
    <n v="1198"/>
    <x v="0"/>
    <s v="86.8 bhp"/>
    <n v="5"/>
    <x v="293"/>
  </r>
  <r>
    <x v="53"/>
    <x v="1"/>
    <s v="Mumbai"/>
    <x v="5"/>
    <x v="1661"/>
    <x v="2"/>
    <x v="0"/>
    <x v="0"/>
    <s v="18.9 kmpl"/>
    <n v="18.899999999999999"/>
    <x v="17"/>
    <n v="1197"/>
    <x v="0"/>
    <s v="82 bhp"/>
    <n v="5"/>
    <x v="119"/>
  </r>
  <r>
    <x v="1319"/>
    <x v="7"/>
    <s v="Pune"/>
    <x v="8"/>
    <x v="0"/>
    <x v="1"/>
    <x v="0"/>
    <x v="0"/>
    <s v="22.95 kmpl"/>
    <n v="22.95"/>
    <x v="3"/>
    <n v="1248"/>
    <x v="0"/>
    <s v="74 bhp"/>
    <n v="5"/>
    <x v="35"/>
  </r>
  <r>
    <x v="355"/>
    <x v="1"/>
    <s v="Jaipur"/>
    <x v="1"/>
    <x v="347"/>
    <x v="2"/>
    <x v="0"/>
    <x v="0"/>
    <s v="21.1 kmpl"/>
    <n v="21.1"/>
    <x v="5"/>
    <n v="814"/>
    <x v="0"/>
    <s v="55.2 bhp"/>
    <n v="5"/>
    <x v="54"/>
  </r>
  <r>
    <x v="454"/>
    <x v="1"/>
    <s v="Mumbai"/>
    <x v="8"/>
    <x v="335"/>
    <x v="2"/>
    <x v="0"/>
    <x v="0"/>
    <s v="18.6 kmpl"/>
    <n v="18.600000000000001"/>
    <x v="17"/>
    <n v="1197"/>
    <x v="0"/>
    <s v="81.83 bhp"/>
    <n v="5"/>
    <x v="162"/>
  </r>
  <r>
    <x v="1320"/>
    <x v="18"/>
    <s v="Delhi"/>
    <x v="7"/>
    <x v="128"/>
    <x v="1"/>
    <x v="1"/>
    <x v="1"/>
    <s v="9.0 kmpl"/>
    <n v="9"/>
    <x v="16"/>
    <n v="1984"/>
    <x v="0"/>
    <s v="181 bhp"/>
    <n v="5"/>
    <x v="477"/>
  </r>
  <r>
    <x v="89"/>
    <x v="14"/>
    <s v="Delhi"/>
    <x v="7"/>
    <x v="1662"/>
    <x v="1"/>
    <x v="0"/>
    <x v="0"/>
    <s v="22.7 kmpl"/>
    <n v="22.7"/>
    <x v="13"/>
    <n v="1498"/>
    <x v="0"/>
    <s v="89.84 bhp"/>
    <n v="5"/>
    <x v="227"/>
  </r>
  <r>
    <x v="370"/>
    <x v="0"/>
    <s v="Hyderabad"/>
    <x v="7"/>
    <x v="1019"/>
    <x v="2"/>
    <x v="0"/>
    <x v="1"/>
    <s v="21.1 kmpl"/>
    <n v="21.1"/>
    <x v="17"/>
    <n v="1197"/>
    <x v="0"/>
    <s v="85.80 bhp"/>
    <n v="5"/>
    <x v="850"/>
  </r>
  <r>
    <x v="1019"/>
    <x v="1"/>
    <s v="Hyderabad"/>
    <x v="0"/>
    <x v="1663"/>
    <x v="1"/>
    <x v="0"/>
    <x v="1"/>
    <s v="21.9 kmpl"/>
    <n v="21.9"/>
    <x v="37"/>
    <n v="1396"/>
    <x v="0"/>
    <s v="90 bhp"/>
    <n v="5"/>
    <x v="207"/>
  </r>
  <r>
    <x v="617"/>
    <x v="0"/>
    <s v="Hyderabad"/>
    <x v="4"/>
    <x v="1664"/>
    <x v="2"/>
    <x v="0"/>
    <x v="0"/>
    <s v="22.0 kmpl"/>
    <n v="22"/>
    <x v="17"/>
    <n v="1197"/>
    <x v="0"/>
    <s v="81.80 bhp"/>
    <n v="5"/>
    <x v="690"/>
  </r>
  <r>
    <x v="1321"/>
    <x v="15"/>
    <s v="Coimbatore"/>
    <x v="0"/>
    <x v="1665"/>
    <x v="2"/>
    <x v="1"/>
    <x v="3"/>
    <s v="8.0 kmpl"/>
    <n v="8"/>
    <x v="39"/>
    <n v="4806"/>
    <x v="2"/>
    <s v="394.3 bhp"/>
    <n v="4"/>
    <x v="938"/>
  </r>
  <r>
    <x v="726"/>
    <x v="0"/>
    <s v="Jaipur"/>
    <x v="1"/>
    <x v="164"/>
    <x v="1"/>
    <x v="0"/>
    <x v="0"/>
    <s v="17.8 kmpl"/>
    <n v="17.8"/>
    <x v="3"/>
    <n v="1248"/>
    <x v="0"/>
    <s v="75 bhp"/>
    <n v="5"/>
    <x v="345"/>
  </r>
  <r>
    <x v="147"/>
    <x v="2"/>
    <s v="Kolkata"/>
    <x v="7"/>
    <x v="30"/>
    <x v="2"/>
    <x v="0"/>
    <x v="0"/>
    <s v="19.4 kmpl"/>
    <n v="19.399999999999999"/>
    <x v="23"/>
    <n v="1198"/>
    <x v="0"/>
    <s v="86.8 bhp"/>
    <n v="5"/>
    <x v="23"/>
  </r>
  <r>
    <x v="407"/>
    <x v="19"/>
    <s v="Bangalore"/>
    <x v="3"/>
    <x v="250"/>
    <x v="2"/>
    <x v="0"/>
    <x v="1"/>
    <s v="18.6 kmpl"/>
    <n v="18.600000000000001"/>
    <x v="2"/>
    <n v="1199"/>
    <x v="0"/>
    <s v="79.4 bhp"/>
    <n v="5"/>
    <x v="5"/>
  </r>
  <r>
    <x v="365"/>
    <x v="1"/>
    <s v="Coimbatore"/>
    <x v="6"/>
    <x v="1666"/>
    <x v="2"/>
    <x v="1"/>
    <x v="0"/>
    <s v="13.0 kmpl"/>
    <n v="13"/>
    <x v="53"/>
    <n v="1591"/>
    <x v="0"/>
    <s v="121.3 bhp"/>
    <n v="5"/>
    <x v="939"/>
  </r>
  <r>
    <x v="282"/>
    <x v="2"/>
    <s v="Pune"/>
    <x v="11"/>
    <x v="265"/>
    <x v="2"/>
    <x v="0"/>
    <x v="1"/>
    <s v="17.7 kmpl"/>
    <n v="17.7"/>
    <x v="10"/>
    <n v="1497"/>
    <x v="0"/>
    <s v="78 bhp"/>
    <n v="5"/>
    <x v="50"/>
  </r>
  <r>
    <x v="531"/>
    <x v="0"/>
    <s v="Mumbai"/>
    <x v="5"/>
    <x v="117"/>
    <x v="2"/>
    <x v="0"/>
    <x v="0"/>
    <s v="18.5 kmpl"/>
    <n v="18.5"/>
    <x v="17"/>
    <n v="1197"/>
    <x v="0"/>
    <s v="85.80 bhp"/>
    <n v="5"/>
    <x v="137"/>
  </r>
  <r>
    <x v="1322"/>
    <x v="14"/>
    <s v="Delhi"/>
    <x v="5"/>
    <x v="1667"/>
    <x v="1"/>
    <x v="0"/>
    <x v="0"/>
    <s v="22.77 kmpl"/>
    <n v="22.77"/>
    <x v="13"/>
    <n v="1498"/>
    <x v="0"/>
    <s v="98.59 bhp"/>
    <n v="5"/>
    <x v="106"/>
  </r>
  <r>
    <x v="20"/>
    <x v="12"/>
    <s v="Hyderabad"/>
    <x v="0"/>
    <x v="1668"/>
    <x v="1"/>
    <x v="1"/>
    <x v="0"/>
    <s v="13.2 kmpl"/>
    <n v="13.2"/>
    <x v="15"/>
    <n v="1995"/>
    <x v="0"/>
    <s v="170 bhp"/>
    <n v="5"/>
    <x v="940"/>
  </r>
  <r>
    <x v="336"/>
    <x v="1"/>
    <s v="Mumbai"/>
    <x v="7"/>
    <x v="284"/>
    <x v="2"/>
    <x v="0"/>
    <x v="1"/>
    <s v="17.01 kmpl"/>
    <n v="17.010000000000002"/>
    <x v="53"/>
    <n v="1591"/>
    <x v="0"/>
    <s v="121.3 bhp"/>
    <n v="5"/>
    <x v="44"/>
  </r>
  <r>
    <x v="1290"/>
    <x v="5"/>
    <s v="Chennai"/>
    <x v="14"/>
    <x v="1669"/>
    <x v="1"/>
    <x v="0"/>
    <x v="2"/>
    <s v="12.8 kmpl"/>
    <n v="12.8"/>
    <x v="18"/>
    <n v="2494"/>
    <x v="1"/>
    <s v="102 bhp"/>
    <n v="8"/>
    <x v="557"/>
  </r>
  <r>
    <x v="199"/>
    <x v="0"/>
    <s v="Mumbai"/>
    <x v="7"/>
    <x v="1670"/>
    <x v="2"/>
    <x v="0"/>
    <x v="0"/>
    <s v="22.5 kmpl"/>
    <n v="22.5"/>
    <x v="0"/>
    <n v="998"/>
    <x v="0"/>
    <s v="67.04 bhp"/>
    <n v="5"/>
    <x v="72"/>
  </r>
  <r>
    <x v="3"/>
    <x v="0"/>
    <s v="Mumbai"/>
    <x v="6"/>
    <x v="335"/>
    <x v="1"/>
    <x v="0"/>
    <x v="0"/>
    <s v="25.47 kmpl"/>
    <n v="25.47"/>
    <x v="3"/>
    <n v="1248"/>
    <x v="0"/>
    <s v="88.50 bhp"/>
    <n v="7"/>
    <x v="353"/>
  </r>
  <r>
    <x v="130"/>
    <x v="0"/>
    <s v="Hyderabad"/>
    <x v="11"/>
    <x v="89"/>
    <x v="2"/>
    <x v="0"/>
    <x v="0"/>
    <s v="19.7 kmpl"/>
    <n v="19.7"/>
    <x v="25"/>
    <n v="796"/>
    <x v="0"/>
    <s v="46.3 bhp"/>
    <n v="5"/>
    <x v="500"/>
  </r>
  <r>
    <x v="237"/>
    <x v="0"/>
    <s v="Kochi"/>
    <x v="0"/>
    <x v="1671"/>
    <x v="2"/>
    <x v="0"/>
    <x v="0"/>
    <s v="19.0 kmpl"/>
    <n v="19"/>
    <x v="0"/>
    <n v="998"/>
    <x v="0"/>
    <s v="66.1 bhp"/>
    <n v="5"/>
    <x v="941"/>
  </r>
  <r>
    <x v="310"/>
    <x v="12"/>
    <s v="Bangalore"/>
    <x v="10"/>
    <x v="35"/>
    <x v="1"/>
    <x v="1"/>
    <x v="0"/>
    <s v="11.0 kmpl"/>
    <n v="11"/>
    <x v="46"/>
    <n v="2993"/>
    <x v="1"/>
    <s v="235 bhp"/>
    <n v="5"/>
    <x v="236"/>
  </r>
  <r>
    <x v="1323"/>
    <x v="13"/>
    <s v="Kolkata"/>
    <x v="8"/>
    <x v="207"/>
    <x v="2"/>
    <x v="0"/>
    <x v="0"/>
    <s v="18.15 kmpl"/>
    <n v="18.149999999999999"/>
    <x v="23"/>
    <n v="1198"/>
    <x v="0"/>
    <s v="82 bhp"/>
    <n v="5"/>
    <x v="2"/>
  </r>
  <r>
    <x v="728"/>
    <x v="1"/>
    <s v="Bangalore"/>
    <x v="11"/>
    <x v="1672"/>
    <x v="2"/>
    <x v="1"/>
    <x v="1"/>
    <s v="19.2 kmpl"/>
    <n v="19.2"/>
    <x v="17"/>
    <n v="1197"/>
    <x v="0"/>
    <s v="80 bhp"/>
    <n v="5"/>
    <x v="154"/>
  </r>
  <r>
    <x v="367"/>
    <x v="2"/>
    <s v="Pune"/>
    <x v="9"/>
    <x v="274"/>
    <x v="2"/>
    <x v="1"/>
    <x v="1"/>
    <s v="12.9 kmpl"/>
    <n v="12.9"/>
    <x v="48"/>
    <n v="1799"/>
    <x v="0"/>
    <s v="130 bhp"/>
    <n v="5"/>
    <x v="110"/>
  </r>
  <r>
    <x v="85"/>
    <x v="1"/>
    <s v="Hyderabad"/>
    <x v="0"/>
    <x v="164"/>
    <x v="2"/>
    <x v="0"/>
    <x v="0"/>
    <s v="20.36 kmpl"/>
    <n v="20.36"/>
    <x v="17"/>
    <n v="1197"/>
    <x v="0"/>
    <s v="78.9 bhp"/>
    <n v="5"/>
    <x v="159"/>
  </r>
  <r>
    <x v="516"/>
    <x v="11"/>
    <s v="Ahmedabad"/>
    <x v="7"/>
    <x v="1673"/>
    <x v="1"/>
    <x v="1"/>
    <x v="1"/>
    <s v="14.84 kmpl"/>
    <n v="14.84"/>
    <x v="14"/>
    <n v="2143"/>
    <x v="1"/>
    <s v="170 bhp"/>
    <n v="5"/>
    <x v="287"/>
  </r>
  <r>
    <x v="416"/>
    <x v="5"/>
    <s v="Pune"/>
    <x v="2"/>
    <x v="250"/>
    <x v="2"/>
    <x v="0"/>
    <x v="0"/>
    <s v="17.6 kmpl"/>
    <n v="17.600000000000001"/>
    <x v="82"/>
    <n v="1496"/>
    <x v="0"/>
    <s v="88.73 bhp"/>
    <n v="5"/>
    <x v="70"/>
  </r>
  <r>
    <x v="1324"/>
    <x v="2"/>
    <s v="Kolkata"/>
    <x v="0"/>
    <x v="1674"/>
    <x v="2"/>
    <x v="0"/>
    <x v="0"/>
    <s v="17.0 kmpl"/>
    <n v="17"/>
    <x v="10"/>
    <n v="1497"/>
    <x v="0"/>
    <s v="118 bhp"/>
    <n v="5"/>
    <x v="54"/>
  </r>
  <r>
    <x v="280"/>
    <x v="0"/>
    <s v="Bangalore"/>
    <x v="7"/>
    <x v="137"/>
    <x v="1"/>
    <x v="0"/>
    <x v="0"/>
    <s v="23.4 kmpl"/>
    <n v="23.4"/>
    <x v="3"/>
    <n v="1248"/>
    <x v="0"/>
    <s v="74 bhp"/>
    <n v="5"/>
    <x v="74"/>
  </r>
  <r>
    <x v="421"/>
    <x v="0"/>
    <s v="Pune"/>
    <x v="0"/>
    <x v="264"/>
    <x v="2"/>
    <x v="0"/>
    <x v="0"/>
    <s v="22.0 kmpl"/>
    <n v="22"/>
    <x v="17"/>
    <n v="1197"/>
    <x v="0"/>
    <s v="81.80 bhp"/>
    <n v="5"/>
    <x v="70"/>
  </r>
  <r>
    <x v="1325"/>
    <x v="1"/>
    <s v="Kolkata"/>
    <x v="7"/>
    <x v="53"/>
    <x v="2"/>
    <x v="0"/>
    <x v="0"/>
    <s v="17.01 kmpl"/>
    <n v="17.010000000000002"/>
    <x v="53"/>
    <n v="1591"/>
    <x v="0"/>
    <s v="121.3 bhp"/>
    <n v="5"/>
    <x v="942"/>
  </r>
  <r>
    <x v="82"/>
    <x v="0"/>
    <s v="Pune"/>
    <x v="3"/>
    <x v="1675"/>
    <x v="1"/>
    <x v="0"/>
    <x v="0"/>
    <s v="23.2 kmpl"/>
    <n v="23.2"/>
    <x v="3"/>
    <n v="1248"/>
    <x v="0"/>
    <s v="73.94 bhp"/>
    <n v="5"/>
    <x v="137"/>
  </r>
  <r>
    <x v="87"/>
    <x v="5"/>
    <s v="Mumbai"/>
    <x v="1"/>
    <x v="349"/>
    <x v="1"/>
    <x v="0"/>
    <x v="0"/>
    <s v="13.0 kmpl"/>
    <n v="13"/>
    <x v="43"/>
    <n v="2982"/>
    <x v="1"/>
    <s v="168.5 bhp"/>
    <n v="7"/>
    <x v="943"/>
  </r>
  <r>
    <x v="447"/>
    <x v="23"/>
    <s v="Pune"/>
    <x v="6"/>
    <x v="1676"/>
    <x v="1"/>
    <x v="0"/>
    <x v="0"/>
    <s v="17.1 kmpl"/>
    <n v="17.100000000000001"/>
    <x v="85"/>
    <n v="1956"/>
    <x v="0"/>
    <s v="170 bhp"/>
    <n v="5"/>
    <x v="183"/>
  </r>
  <r>
    <x v="182"/>
    <x v="1"/>
    <s v="Hyderabad"/>
    <x v="8"/>
    <x v="1677"/>
    <x v="2"/>
    <x v="0"/>
    <x v="0"/>
    <s v="18.6 kmpl"/>
    <n v="18.600000000000001"/>
    <x v="17"/>
    <n v="1197"/>
    <x v="0"/>
    <s v="81.83 bhp"/>
    <n v="5"/>
    <x v="549"/>
  </r>
  <r>
    <x v="0"/>
    <x v="0"/>
    <s v="Delhi"/>
    <x v="7"/>
    <x v="518"/>
    <x v="0"/>
    <x v="0"/>
    <x v="1"/>
    <s v="26.6 km/kg"/>
    <n v="26.6"/>
    <x v="0"/>
    <n v="998"/>
    <x v="0"/>
    <s v="58.16 bhp"/>
    <n v="5"/>
    <x v="23"/>
  </r>
  <r>
    <x v="1326"/>
    <x v="7"/>
    <s v="Jaipur"/>
    <x v="3"/>
    <x v="1678"/>
    <x v="1"/>
    <x v="0"/>
    <x v="0"/>
    <s v="13.93 kmpl"/>
    <n v="13.93"/>
    <x v="11"/>
    <n v="2179"/>
    <x v="1"/>
    <s v="138 bhp"/>
    <n v="7"/>
    <x v="68"/>
  </r>
  <r>
    <x v="428"/>
    <x v="0"/>
    <s v="Jaipur"/>
    <x v="11"/>
    <x v="91"/>
    <x v="1"/>
    <x v="0"/>
    <x v="1"/>
    <s v="19.3 kmpl"/>
    <n v="19.3"/>
    <x v="3"/>
    <n v="1248"/>
    <x v="0"/>
    <s v="73.9 bhp"/>
    <n v="5"/>
    <x v="293"/>
  </r>
  <r>
    <x v="1327"/>
    <x v="7"/>
    <s v="Kolkata"/>
    <x v="5"/>
    <x v="91"/>
    <x v="1"/>
    <x v="0"/>
    <x v="0"/>
    <s v="25.0 kmpl"/>
    <n v="25"/>
    <x v="37"/>
    <n v="1396"/>
    <x v="0"/>
    <s v="69.01 bhp"/>
    <n v="5"/>
    <x v="293"/>
  </r>
  <r>
    <x v="50"/>
    <x v="0"/>
    <s v="Hyderabad"/>
    <x v="5"/>
    <x v="34"/>
    <x v="1"/>
    <x v="0"/>
    <x v="0"/>
    <s v="28.4 kmpl"/>
    <n v="28.4"/>
    <x v="3"/>
    <n v="1248"/>
    <x v="0"/>
    <s v="74 bhp"/>
    <n v="5"/>
    <x v="162"/>
  </r>
  <r>
    <x v="269"/>
    <x v="0"/>
    <s v="Kolkata"/>
    <x v="5"/>
    <x v="82"/>
    <x v="2"/>
    <x v="1"/>
    <x v="0"/>
    <s v="23.1 kmpl"/>
    <n v="23.1"/>
    <x v="0"/>
    <n v="998"/>
    <x v="0"/>
    <s v="67.04 bhp"/>
    <n v="5"/>
    <x v="566"/>
  </r>
  <r>
    <x v="472"/>
    <x v="12"/>
    <s v="Coimbatore"/>
    <x v="5"/>
    <x v="1679"/>
    <x v="1"/>
    <x v="1"/>
    <x v="0"/>
    <s v="14.69 kmpl"/>
    <n v="14.69"/>
    <x v="46"/>
    <n v="2993"/>
    <x v="1"/>
    <s v="258 bhp"/>
    <n v="5"/>
    <x v="944"/>
  </r>
  <r>
    <x v="520"/>
    <x v="6"/>
    <s v="Coimbatore"/>
    <x v="1"/>
    <x v="1680"/>
    <x v="2"/>
    <x v="0"/>
    <x v="0"/>
    <s v="16.47 kmpl"/>
    <n v="16.47"/>
    <x v="23"/>
    <n v="1198"/>
    <x v="0"/>
    <s v="74 bhp"/>
    <n v="5"/>
    <x v="945"/>
  </r>
  <r>
    <x v="1126"/>
    <x v="7"/>
    <s v="Bangalore"/>
    <x v="2"/>
    <x v="256"/>
    <x v="1"/>
    <x v="0"/>
    <x v="0"/>
    <s v="13.93 kmpl"/>
    <n v="13.93"/>
    <x v="11"/>
    <n v="2179"/>
    <x v="1"/>
    <s v="138.03 bhp"/>
    <n v="7"/>
    <x v="2"/>
  </r>
  <r>
    <x v="1328"/>
    <x v="21"/>
    <s v="Kolkata"/>
    <x v="6"/>
    <x v="1681"/>
    <x v="2"/>
    <x v="1"/>
    <x v="0"/>
    <s v="13.6 kmpl"/>
    <n v="13.6"/>
    <x v="8"/>
    <n v="1598"/>
    <x v="0"/>
    <s v="181 bhp"/>
    <n v="4"/>
    <x v="946"/>
  </r>
  <r>
    <x v="971"/>
    <x v="14"/>
    <s v="Kolkata"/>
    <x v="1"/>
    <x v="1682"/>
    <x v="2"/>
    <x v="0"/>
    <x v="0"/>
    <s v="15.6 kmpl"/>
    <n v="15.6"/>
    <x v="47"/>
    <n v="1196"/>
    <x v="0"/>
    <s v="70 bhp"/>
    <n v="5"/>
    <x v="27"/>
  </r>
  <r>
    <x v="149"/>
    <x v="2"/>
    <s v="Ahmedabad"/>
    <x v="1"/>
    <x v="584"/>
    <x v="1"/>
    <x v="0"/>
    <x v="0"/>
    <s v="26.0 kmpl"/>
    <n v="26"/>
    <x v="13"/>
    <n v="1498"/>
    <x v="0"/>
    <s v="98.6 bhp"/>
    <n v="5"/>
    <x v="31"/>
  </r>
  <r>
    <x v="1248"/>
    <x v="1"/>
    <s v="Delhi"/>
    <x v="13"/>
    <x v="256"/>
    <x v="1"/>
    <x v="0"/>
    <x v="1"/>
    <s v="12.6 kmpl"/>
    <n v="12.6"/>
    <x v="28"/>
    <n v="1991"/>
    <x v="0"/>
    <s v="112 bhp"/>
    <n v="7"/>
    <x v="0"/>
  </r>
  <r>
    <x v="1329"/>
    <x v="20"/>
    <s v="Delhi"/>
    <x v="4"/>
    <x v="1683"/>
    <x v="1"/>
    <x v="0"/>
    <x v="0"/>
    <s v="20.0 kmpl"/>
    <n v="20"/>
    <x v="4"/>
    <n v="1968"/>
    <x v="0"/>
    <s v="108.5 bhp"/>
    <n v="5"/>
    <x v="119"/>
  </r>
  <r>
    <x v="136"/>
    <x v="5"/>
    <s v="Hyderabad"/>
    <x v="5"/>
    <x v="1684"/>
    <x v="1"/>
    <x v="0"/>
    <x v="0"/>
    <s v="11.5 kmpl"/>
    <n v="11.5"/>
    <x v="43"/>
    <n v="2982"/>
    <x v="1"/>
    <s v="171 bhp"/>
    <n v="7"/>
    <x v="21"/>
  </r>
  <r>
    <x v="171"/>
    <x v="1"/>
    <s v="Hyderabad"/>
    <x v="7"/>
    <x v="1685"/>
    <x v="1"/>
    <x v="0"/>
    <x v="0"/>
    <s v="22.32 kmpl"/>
    <n v="22.32"/>
    <x v="1"/>
    <n v="1582"/>
    <x v="0"/>
    <s v="126.32 bhp"/>
    <n v="5"/>
    <x v="947"/>
  </r>
  <r>
    <x v="437"/>
    <x v="13"/>
    <s v="Hyderabad"/>
    <x v="1"/>
    <x v="165"/>
    <x v="1"/>
    <x v="0"/>
    <x v="0"/>
    <s v="15.1 kmpl"/>
    <n v="15.1"/>
    <x v="11"/>
    <n v="2179"/>
    <x v="1"/>
    <s v="140 bhp"/>
    <n v="7"/>
    <x v="453"/>
  </r>
  <r>
    <x v="55"/>
    <x v="10"/>
    <s v="Mumbai"/>
    <x v="8"/>
    <x v="344"/>
    <x v="2"/>
    <x v="0"/>
    <x v="0"/>
    <s v="25.17 kmpl"/>
    <n v="25.17"/>
    <x v="32"/>
    <n v="799"/>
    <x v="0"/>
    <s v="53.3 bhp"/>
    <n v="5"/>
    <x v="6"/>
  </r>
  <r>
    <x v="97"/>
    <x v="1"/>
    <s v="Bangalore"/>
    <x v="1"/>
    <x v="47"/>
    <x v="2"/>
    <x v="0"/>
    <x v="1"/>
    <s v="18.6 kmpl"/>
    <n v="18.600000000000001"/>
    <x v="17"/>
    <n v="1197"/>
    <x v="0"/>
    <s v="81.83 bhp"/>
    <n v="5"/>
    <x v="357"/>
  </r>
  <r>
    <x v="1317"/>
    <x v="2"/>
    <s v="Bangalore"/>
    <x v="3"/>
    <x v="250"/>
    <x v="2"/>
    <x v="1"/>
    <x v="0"/>
    <s v="15.6 kmpl"/>
    <n v="15.6"/>
    <x v="10"/>
    <n v="1497"/>
    <x v="0"/>
    <s v="116.3 bhp"/>
    <n v="5"/>
    <x v="29"/>
  </r>
  <r>
    <x v="582"/>
    <x v="14"/>
    <s v="Coimbatore"/>
    <x v="8"/>
    <x v="1686"/>
    <x v="1"/>
    <x v="1"/>
    <x v="0"/>
    <s v="10.91 kmpl"/>
    <n v="10.91"/>
    <x v="90"/>
    <n v="3198"/>
    <x v="5"/>
    <s v="197 bhp"/>
    <n v="7"/>
    <x v="948"/>
  </r>
  <r>
    <x v="164"/>
    <x v="20"/>
    <s v="Kochi"/>
    <x v="5"/>
    <x v="1687"/>
    <x v="2"/>
    <x v="1"/>
    <x v="0"/>
    <s v="13.7 kmpl"/>
    <n v="13.7"/>
    <x v="19"/>
    <n v="1798"/>
    <x v="0"/>
    <s v="157.75 bhp"/>
    <n v="5"/>
    <x v="949"/>
  </r>
  <r>
    <x v="1026"/>
    <x v="12"/>
    <s v="Mumbai"/>
    <x v="3"/>
    <x v="250"/>
    <x v="1"/>
    <x v="1"/>
    <x v="3"/>
    <s v="22.69 kmpl"/>
    <n v="22.69"/>
    <x v="15"/>
    <n v="1995"/>
    <x v="0"/>
    <s v="190 bhp"/>
    <n v="5"/>
    <x v="14"/>
  </r>
  <r>
    <x v="909"/>
    <x v="0"/>
    <s v="Mumbai"/>
    <x v="4"/>
    <x v="45"/>
    <x v="0"/>
    <x v="0"/>
    <x v="0"/>
    <s v="22.8 km/kg"/>
    <n v="22.8"/>
    <x v="51"/>
    <n v="1373"/>
    <x v="0"/>
    <s v="80.9 bhp"/>
    <n v="7"/>
    <x v="333"/>
  </r>
  <r>
    <x v="328"/>
    <x v="0"/>
    <s v="Jaipur"/>
    <x v="4"/>
    <x v="54"/>
    <x v="1"/>
    <x v="0"/>
    <x v="0"/>
    <s v="23.2 kmpl"/>
    <n v="23.2"/>
    <x v="3"/>
    <n v="1248"/>
    <x v="0"/>
    <s v="73.94 bhp"/>
    <n v="5"/>
    <x v="68"/>
  </r>
  <r>
    <x v="500"/>
    <x v="1"/>
    <s v="Jaipur"/>
    <x v="14"/>
    <x v="161"/>
    <x v="2"/>
    <x v="0"/>
    <x v="0"/>
    <s v="0.0 kmpl"/>
    <n v="0"/>
    <x v="41"/>
    <n v="1086"/>
    <x v="0"/>
    <s v="null bhp"/>
    <n v="5"/>
    <x v="386"/>
  </r>
  <r>
    <x v="136"/>
    <x v="5"/>
    <s v="Jaipur"/>
    <x v="2"/>
    <x v="1688"/>
    <x v="1"/>
    <x v="0"/>
    <x v="1"/>
    <s v="11.5 kmpl"/>
    <n v="11.5"/>
    <x v="43"/>
    <n v="2982"/>
    <x v="1"/>
    <s v="171 bhp"/>
    <n v="7"/>
    <x v="355"/>
  </r>
  <r>
    <x v="797"/>
    <x v="0"/>
    <s v="Mumbai"/>
    <x v="10"/>
    <x v="1689"/>
    <x v="2"/>
    <x v="0"/>
    <x v="0"/>
    <s v="16.1 kmpl"/>
    <n v="16.100000000000001"/>
    <x v="84"/>
    <n v="1298"/>
    <x v="0"/>
    <s v="88.2 bhp"/>
    <n v="5"/>
    <x v="9"/>
  </r>
  <r>
    <x v="1330"/>
    <x v="7"/>
    <s v="Mumbai"/>
    <x v="6"/>
    <x v="1690"/>
    <x v="2"/>
    <x v="0"/>
    <x v="0"/>
    <s v="20.3 kmpl"/>
    <n v="20.3"/>
    <x v="2"/>
    <n v="1199"/>
    <x v="0"/>
    <s v="84 bhp"/>
    <n v="5"/>
    <x v="251"/>
  </r>
  <r>
    <x v="429"/>
    <x v="2"/>
    <s v="Delhi"/>
    <x v="1"/>
    <x v="164"/>
    <x v="2"/>
    <x v="1"/>
    <x v="0"/>
    <s v="18.0 kmpl"/>
    <n v="18"/>
    <x v="10"/>
    <n v="1497"/>
    <x v="0"/>
    <s v="117.3 bhp"/>
    <n v="5"/>
    <x v="20"/>
  </r>
  <r>
    <x v="20"/>
    <x v="12"/>
    <s v="Hyderabad"/>
    <x v="4"/>
    <x v="1691"/>
    <x v="1"/>
    <x v="1"/>
    <x v="0"/>
    <s v="13.2 kmpl"/>
    <n v="13.2"/>
    <x v="15"/>
    <n v="1995"/>
    <x v="0"/>
    <s v="170 bhp"/>
    <n v="5"/>
    <x v="950"/>
  </r>
  <r>
    <x v="1331"/>
    <x v="11"/>
    <s v="Hyderabad"/>
    <x v="0"/>
    <x v="274"/>
    <x v="1"/>
    <x v="1"/>
    <x v="1"/>
    <s v="14.21 kmpl"/>
    <n v="14.21"/>
    <x v="14"/>
    <n v="2143"/>
    <x v="1"/>
    <s v="203 bhp"/>
    <n v="5"/>
    <x v="7"/>
  </r>
  <r>
    <x v="52"/>
    <x v="0"/>
    <s v="Kochi"/>
    <x v="1"/>
    <x v="1692"/>
    <x v="1"/>
    <x v="0"/>
    <x v="0"/>
    <s v="28.4 kmpl"/>
    <n v="28.4"/>
    <x v="3"/>
    <n v="1248"/>
    <x v="0"/>
    <s v="74 bhp"/>
    <n v="5"/>
    <x v="951"/>
  </r>
  <r>
    <x v="401"/>
    <x v="0"/>
    <s v="Delhi"/>
    <x v="7"/>
    <x v="765"/>
    <x v="2"/>
    <x v="0"/>
    <x v="0"/>
    <s v="16.02 kmpl"/>
    <n v="16.02"/>
    <x v="51"/>
    <n v="1373"/>
    <x v="0"/>
    <s v="93.7 bhp"/>
    <n v="7"/>
    <x v="412"/>
  </r>
  <r>
    <x v="536"/>
    <x v="1"/>
    <s v="Kolkata"/>
    <x v="2"/>
    <x v="1693"/>
    <x v="2"/>
    <x v="0"/>
    <x v="0"/>
    <s v="17.01 kmpl"/>
    <n v="17.010000000000002"/>
    <x v="53"/>
    <n v="1591"/>
    <x v="0"/>
    <s v="121.3 bhp"/>
    <n v="5"/>
    <x v="154"/>
  </r>
  <r>
    <x v="1332"/>
    <x v="8"/>
    <s v="Coimbatore"/>
    <x v="12"/>
    <x v="990"/>
    <x v="1"/>
    <x v="1"/>
    <x v="0"/>
    <s v="12.63 kmpl"/>
    <n v="12.63"/>
    <x v="11"/>
    <n v="2179"/>
    <x v="1"/>
    <s v="147.5 bhp"/>
    <n v="5"/>
    <x v="952"/>
  </r>
  <r>
    <x v="673"/>
    <x v="1"/>
    <s v="Kolkata"/>
    <x v="10"/>
    <x v="1694"/>
    <x v="2"/>
    <x v="0"/>
    <x v="0"/>
    <s v="0.0 kmpl"/>
    <n v="0"/>
    <x v="41"/>
    <n v="1086"/>
    <x v="0"/>
    <s v="62 bhp"/>
    <n v="5"/>
    <x v="386"/>
  </r>
  <r>
    <x v="155"/>
    <x v="11"/>
    <s v="Hyderabad"/>
    <x v="8"/>
    <x v="1695"/>
    <x v="1"/>
    <x v="1"/>
    <x v="0"/>
    <s v="19.27 kmpl"/>
    <n v="19.27"/>
    <x v="14"/>
    <n v="2143"/>
    <x v="1"/>
    <s v="167.62 bhp"/>
    <n v="5"/>
    <x v="953"/>
  </r>
  <r>
    <x v="157"/>
    <x v="1"/>
    <s v="Kochi"/>
    <x v="8"/>
    <x v="1696"/>
    <x v="2"/>
    <x v="0"/>
    <x v="0"/>
    <s v="20.36 kmpl"/>
    <n v="20.36"/>
    <x v="17"/>
    <n v="1197"/>
    <x v="0"/>
    <s v="78.9 bhp"/>
    <n v="5"/>
    <x v="954"/>
  </r>
  <r>
    <x v="208"/>
    <x v="6"/>
    <s v="Kolkata"/>
    <x v="3"/>
    <x v="145"/>
    <x v="1"/>
    <x v="0"/>
    <x v="0"/>
    <s v="22.07 kmpl"/>
    <n v="22.07"/>
    <x v="2"/>
    <n v="1199"/>
    <x v="0"/>
    <s v="73.9 bhp"/>
    <n v="5"/>
    <x v="514"/>
  </r>
  <r>
    <x v="983"/>
    <x v="0"/>
    <s v="Delhi"/>
    <x v="8"/>
    <x v="92"/>
    <x v="1"/>
    <x v="0"/>
    <x v="0"/>
    <s v="24.3 kmpl"/>
    <n v="24.3"/>
    <x v="3"/>
    <n v="1248"/>
    <x v="0"/>
    <s v="88.5 bhp"/>
    <n v="5"/>
    <x v="133"/>
  </r>
  <r>
    <x v="179"/>
    <x v="10"/>
    <s v="Mumbai"/>
    <x v="5"/>
    <x v="1697"/>
    <x v="1"/>
    <x v="0"/>
    <x v="0"/>
    <s v="19.87 kmpl"/>
    <n v="19.87"/>
    <x v="6"/>
    <n v="1461"/>
    <x v="0"/>
    <s v="83.8 bhp"/>
    <n v="5"/>
    <x v="947"/>
  </r>
  <r>
    <x v="294"/>
    <x v="7"/>
    <s v="Jaipur"/>
    <x v="10"/>
    <x v="1698"/>
    <x v="1"/>
    <x v="0"/>
    <x v="0"/>
    <s v="18.0 kmpl"/>
    <n v="18"/>
    <x v="3"/>
    <n v="1248"/>
    <x v="0"/>
    <s v="75 bhp"/>
    <n v="5"/>
    <x v="542"/>
  </r>
  <r>
    <x v="690"/>
    <x v="11"/>
    <s v="Delhi"/>
    <x v="5"/>
    <x v="76"/>
    <x v="1"/>
    <x v="1"/>
    <x v="0"/>
    <s v="11.3 kmpl"/>
    <n v="11.3"/>
    <x v="24"/>
    <n v="2987"/>
    <x v="1"/>
    <s v="254.8 bhp"/>
    <n v="7"/>
    <x v="286"/>
  </r>
  <r>
    <x v="612"/>
    <x v="1"/>
    <s v="Mumbai"/>
    <x v="5"/>
    <x v="164"/>
    <x v="1"/>
    <x v="0"/>
    <x v="0"/>
    <s v="25.4 kmpl"/>
    <n v="25.4"/>
    <x v="93"/>
    <n v="1186"/>
    <x v="0"/>
    <s v="73.97 bhp"/>
    <n v="5"/>
    <x v="6"/>
  </r>
  <r>
    <x v="1333"/>
    <x v="1"/>
    <s v="Hyderabad"/>
    <x v="11"/>
    <x v="605"/>
    <x v="1"/>
    <x v="0"/>
    <x v="0"/>
    <s v="18.1 kmpl"/>
    <n v="18.100000000000001"/>
    <x v="44"/>
    <n v="1493"/>
    <x v="0"/>
    <s v="110 bhp"/>
    <n v="5"/>
    <x v="159"/>
  </r>
  <r>
    <x v="336"/>
    <x v="1"/>
    <s v="Mumbai"/>
    <x v="7"/>
    <x v="272"/>
    <x v="2"/>
    <x v="0"/>
    <x v="0"/>
    <s v="17.01 kmpl"/>
    <n v="17.010000000000002"/>
    <x v="53"/>
    <n v="1591"/>
    <x v="0"/>
    <s v="121.3 bhp"/>
    <n v="5"/>
    <x v="481"/>
  </r>
  <r>
    <x v="837"/>
    <x v="14"/>
    <s v="Bangalore"/>
    <x v="0"/>
    <x v="1699"/>
    <x v="2"/>
    <x v="0"/>
    <x v="0"/>
    <s v="15.6 kmpl"/>
    <n v="15.6"/>
    <x v="47"/>
    <n v="1196"/>
    <x v="0"/>
    <s v="70 bhp"/>
    <n v="5"/>
    <x v="50"/>
  </r>
  <r>
    <x v="1267"/>
    <x v="0"/>
    <s v="Chennai"/>
    <x v="5"/>
    <x v="254"/>
    <x v="1"/>
    <x v="0"/>
    <x v="0"/>
    <s v="25.2 kmpl"/>
    <n v="25.2"/>
    <x v="3"/>
    <n v="1248"/>
    <x v="0"/>
    <s v="74 bhp"/>
    <n v="5"/>
    <x v="162"/>
  </r>
  <r>
    <x v="1172"/>
    <x v="10"/>
    <s v="Hyderabad"/>
    <x v="4"/>
    <x v="1700"/>
    <x v="1"/>
    <x v="0"/>
    <x v="0"/>
    <s v="23.08 kmpl"/>
    <n v="23.08"/>
    <x v="6"/>
    <n v="1461"/>
    <x v="0"/>
    <s v="63.12 bhp"/>
    <n v="5"/>
    <x v="251"/>
  </r>
  <r>
    <x v="520"/>
    <x v="6"/>
    <s v="Bangalore"/>
    <x v="1"/>
    <x v="1701"/>
    <x v="2"/>
    <x v="0"/>
    <x v="1"/>
    <s v="16.47 kmpl"/>
    <n v="16.47"/>
    <x v="23"/>
    <n v="1198"/>
    <x v="0"/>
    <s v="74 bhp"/>
    <n v="5"/>
    <x v="690"/>
  </r>
  <r>
    <x v="108"/>
    <x v="12"/>
    <s v="Delhi"/>
    <x v="12"/>
    <x v="3"/>
    <x v="1"/>
    <x v="1"/>
    <x v="0"/>
    <s v="22.69 kmpl"/>
    <n v="22.69"/>
    <x v="15"/>
    <n v="1995"/>
    <x v="0"/>
    <s v="190 bhp"/>
    <n v="5"/>
    <x v="955"/>
  </r>
  <r>
    <x v="1334"/>
    <x v="20"/>
    <s v="Ahmedabad"/>
    <x v="1"/>
    <x v="1702"/>
    <x v="2"/>
    <x v="0"/>
    <x v="0"/>
    <s v="15.0 kmpl"/>
    <n v="15"/>
    <x v="8"/>
    <n v="1598"/>
    <x v="0"/>
    <s v="103.52 bhp"/>
    <n v="5"/>
    <x v="123"/>
  </r>
  <r>
    <x v="1335"/>
    <x v="1"/>
    <s v="Ahmedabad"/>
    <x v="14"/>
    <x v="53"/>
    <x v="2"/>
    <x v="0"/>
    <x v="1"/>
    <s v="0.0 kmpl"/>
    <n v="0"/>
    <x v="65"/>
    <n v="999"/>
    <x v="0"/>
    <s v="null bhp"/>
    <n v="5"/>
    <x v="737"/>
  </r>
  <r>
    <x v="313"/>
    <x v="3"/>
    <s v="Coimbatore"/>
    <x v="7"/>
    <x v="1703"/>
    <x v="1"/>
    <x v="1"/>
    <x v="0"/>
    <s v="12.07 kmpl"/>
    <n v="12.07"/>
    <x v="45"/>
    <n v="2967"/>
    <x v="1"/>
    <s v="241.4 bhp"/>
    <n v="7"/>
    <x v="956"/>
  </r>
  <r>
    <x v="1336"/>
    <x v="0"/>
    <s v="Jaipur"/>
    <x v="5"/>
    <x v="1704"/>
    <x v="1"/>
    <x v="0"/>
    <x v="0"/>
    <s v="26.21 kmpl"/>
    <n v="26.21"/>
    <x v="3"/>
    <n v="1248"/>
    <x v="0"/>
    <s v="88.5 bhp"/>
    <n v="5"/>
    <x v="179"/>
  </r>
  <r>
    <x v="613"/>
    <x v="2"/>
    <s v="Kolkata"/>
    <x v="7"/>
    <x v="97"/>
    <x v="1"/>
    <x v="0"/>
    <x v="0"/>
    <s v="25.1 kmpl"/>
    <n v="25.1"/>
    <x v="13"/>
    <n v="1498"/>
    <x v="0"/>
    <s v="98.6 bhp"/>
    <n v="5"/>
    <x v="16"/>
  </r>
  <r>
    <x v="1337"/>
    <x v="11"/>
    <s v="Mumbai"/>
    <x v="0"/>
    <x v="60"/>
    <x v="2"/>
    <x v="1"/>
    <x v="0"/>
    <s v="10.93 kmpl"/>
    <n v="10.93"/>
    <x v="87"/>
    <n v="3498"/>
    <x v="5"/>
    <s v="272 bhp"/>
    <n v="5"/>
    <x v="687"/>
  </r>
  <r>
    <x v="1338"/>
    <x v="3"/>
    <s v="Pune"/>
    <x v="3"/>
    <x v="1705"/>
    <x v="1"/>
    <x v="1"/>
    <x v="0"/>
    <s v="14.57 kmpl"/>
    <n v="14.57"/>
    <x v="45"/>
    <n v="2967"/>
    <x v="1"/>
    <s v="241.38 bhp"/>
    <n v="5"/>
    <x v="366"/>
  </r>
  <r>
    <x v="597"/>
    <x v="13"/>
    <s v="Coimbatore"/>
    <x v="5"/>
    <x v="1706"/>
    <x v="1"/>
    <x v="0"/>
    <x v="1"/>
    <s v="14.02 kmpl"/>
    <n v="14.02"/>
    <x v="11"/>
    <n v="2179"/>
    <x v="1"/>
    <s v="118.3 bhp"/>
    <n v="7"/>
    <x v="406"/>
  </r>
  <r>
    <x v="1339"/>
    <x v="2"/>
    <s v="Kochi"/>
    <x v="13"/>
    <x v="1707"/>
    <x v="2"/>
    <x v="1"/>
    <x v="3"/>
    <s v="12.0 kmpl"/>
    <n v="12"/>
    <x v="44"/>
    <n v="1493"/>
    <x v="0"/>
    <s v="100 bhp"/>
    <n v="5"/>
    <x v="724"/>
  </r>
  <r>
    <x v="405"/>
    <x v="0"/>
    <s v="Mumbai"/>
    <x v="0"/>
    <x v="0"/>
    <x v="2"/>
    <x v="0"/>
    <x v="0"/>
    <s v="15.5 kmpl"/>
    <n v="15.5"/>
    <x v="80"/>
    <n v="1586"/>
    <x v="0"/>
    <s v="103.3 bhp"/>
    <n v="5"/>
    <x v="471"/>
  </r>
  <r>
    <x v="30"/>
    <x v="5"/>
    <s v="Pune"/>
    <x v="10"/>
    <x v="71"/>
    <x v="2"/>
    <x v="0"/>
    <x v="3"/>
    <s v="14.53 kmpl"/>
    <n v="14.53"/>
    <x v="19"/>
    <n v="1798"/>
    <x v="0"/>
    <s v="138.1 bhp"/>
    <n v="5"/>
    <x v="159"/>
  </r>
  <r>
    <x v="24"/>
    <x v="6"/>
    <s v="Pune"/>
    <x v="3"/>
    <x v="183"/>
    <x v="2"/>
    <x v="1"/>
    <x v="1"/>
    <s v="14.4 kmpl"/>
    <n v="14.4"/>
    <x v="8"/>
    <n v="1598"/>
    <x v="0"/>
    <s v="103.6 bhp"/>
    <n v="5"/>
    <x v="68"/>
  </r>
  <r>
    <x v="355"/>
    <x v="1"/>
    <s v="Pune"/>
    <x v="1"/>
    <x v="1708"/>
    <x v="2"/>
    <x v="0"/>
    <x v="0"/>
    <s v="21.1 kmpl"/>
    <n v="21.1"/>
    <x v="5"/>
    <n v="814"/>
    <x v="0"/>
    <s v="55.2 bhp"/>
    <n v="5"/>
    <x v="154"/>
  </r>
  <r>
    <x v="1340"/>
    <x v="20"/>
    <s v="Hyderabad"/>
    <x v="2"/>
    <x v="1709"/>
    <x v="1"/>
    <x v="0"/>
    <x v="0"/>
    <s v="20.0 kmpl"/>
    <n v="20"/>
    <x v="4"/>
    <n v="1968"/>
    <x v="0"/>
    <s v="108.5 bhp"/>
    <n v="5"/>
    <x v="333"/>
  </r>
  <r>
    <x v="52"/>
    <x v="0"/>
    <s v="Hyderabad"/>
    <x v="3"/>
    <x v="1710"/>
    <x v="1"/>
    <x v="0"/>
    <x v="0"/>
    <s v="22.9 kmpl"/>
    <n v="22.9"/>
    <x v="3"/>
    <n v="1248"/>
    <x v="0"/>
    <s v="74 bhp"/>
    <n v="5"/>
    <x v="314"/>
  </r>
  <r>
    <x v="769"/>
    <x v="5"/>
    <s v="Kolkata"/>
    <x v="6"/>
    <x v="739"/>
    <x v="2"/>
    <x v="1"/>
    <x v="0"/>
    <s v="14.28 kmpl"/>
    <n v="14.28"/>
    <x v="19"/>
    <n v="1798"/>
    <x v="0"/>
    <s v="138.03 bhp"/>
    <n v="5"/>
    <x v="957"/>
  </r>
  <r>
    <x v="700"/>
    <x v="5"/>
    <s v="Hyderabad"/>
    <x v="4"/>
    <x v="442"/>
    <x v="1"/>
    <x v="0"/>
    <x v="0"/>
    <s v="12.99 kmpl"/>
    <n v="12.99"/>
    <x v="18"/>
    <n v="2494"/>
    <x v="1"/>
    <s v="100 bhp"/>
    <n v="8"/>
    <x v="1"/>
  </r>
  <r>
    <x v="1341"/>
    <x v="7"/>
    <s v="Hyderabad"/>
    <x v="8"/>
    <x v="45"/>
    <x v="1"/>
    <x v="0"/>
    <x v="0"/>
    <s v="27.28 kmpl"/>
    <n v="27.28"/>
    <x v="121"/>
    <n v="1047"/>
    <x v="0"/>
    <s v="69 bhp"/>
    <n v="5"/>
    <x v="35"/>
  </r>
  <r>
    <x v="1342"/>
    <x v="20"/>
    <s v="Mumbai"/>
    <x v="1"/>
    <x v="1711"/>
    <x v="2"/>
    <x v="0"/>
    <x v="0"/>
    <s v="15.41 kmpl"/>
    <n v="15.41"/>
    <x v="8"/>
    <n v="1598"/>
    <x v="0"/>
    <s v="103.52 bhp"/>
    <n v="5"/>
    <x v="958"/>
  </r>
  <r>
    <x v="582"/>
    <x v="14"/>
    <s v="Mumbai"/>
    <x v="5"/>
    <x v="137"/>
    <x v="1"/>
    <x v="1"/>
    <x v="0"/>
    <s v="10.91 kmpl"/>
    <n v="10.91"/>
    <x v="90"/>
    <n v="3198"/>
    <x v="5"/>
    <s v="197 bhp"/>
    <n v="7"/>
    <x v="959"/>
  </r>
  <r>
    <x v="1343"/>
    <x v="10"/>
    <s v="Kochi"/>
    <x v="8"/>
    <x v="1712"/>
    <x v="2"/>
    <x v="0"/>
    <x v="1"/>
    <s v="25.17 kmpl"/>
    <n v="25.17"/>
    <x v="32"/>
    <n v="799"/>
    <x v="0"/>
    <s v="53.3 bhp"/>
    <n v="5"/>
    <x v="960"/>
  </r>
  <r>
    <x v="937"/>
    <x v="1"/>
    <s v="Pune"/>
    <x v="3"/>
    <x v="5"/>
    <x v="1"/>
    <x v="0"/>
    <x v="0"/>
    <s v="23.0 kmpl"/>
    <n v="23"/>
    <x v="37"/>
    <n v="1396"/>
    <x v="0"/>
    <s v="90 bhp"/>
    <n v="5"/>
    <x v="27"/>
  </r>
  <r>
    <x v="178"/>
    <x v="20"/>
    <s v="Chennai"/>
    <x v="3"/>
    <x v="1713"/>
    <x v="1"/>
    <x v="0"/>
    <x v="1"/>
    <s v="17.5 kmpl"/>
    <n v="17.5"/>
    <x v="60"/>
    <n v="1896"/>
    <x v="0"/>
    <s v="106 bhp"/>
    <n v="5"/>
    <x v="2"/>
  </r>
  <r>
    <x v="725"/>
    <x v="5"/>
    <s v="Kochi"/>
    <x v="4"/>
    <x v="1714"/>
    <x v="1"/>
    <x v="0"/>
    <x v="0"/>
    <s v="21.43 kmpl"/>
    <n v="21.43"/>
    <x v="62"/>
    <n v="1364"/>
    <x v="0"/>
    <s v="87.2 bhp"/>
    <n v="5"/>
    <x v="961"/>
  </r>
  <r>
    <x v="1344"/>
    <x v="13"/>
    <s v="Delhi"/>
    <x v="1"/>
    <x v="183"/>
    <x v="1"/>
    <x v="0"/>
    <x v="0"/>
    <s v="15.4 kmpl"/>
    <n v="15.4"/>
    <x v="11"/>
    <n v="2179"/>
    <x v="1"/>
    <s v="120 bhp"/>
    <n v="8"/>
    <x v="312"/>
  </r>
  <r>
    <x v="866"/>
    <x v="3"/>
    <s v="Chennai"/>
    <x v="4"/>
    <x v="178"/>
    <x v="1"/>
    <x v="1"/>
    <x v="0"/>
    <s v="14.16 kmpl"/>
    <n v="14.16"/>
    <x v="4"/>
    <n v="1968"/>
    <x v="0"/>
    <s v="174.3 bhp"/>
    <n v="5"/>
    <x v="550"/>
  </r>
  <r>
    <x v="1345"/>
    <x v="19"/>
    <s v="Coimbatore"/>
    <x v="7"/>
    <x v="1715"/>
    <x v="1"/>
    <x v="0"/>
    <x v="0"/>
    <s v="18.2 kmpl"/>
    <n v="18.2"/>
    <x v="3"/>
    <n v="1248"/>
    <x v="0"/>
    <s v="73.8 bhp"/>
    <n v="8"/>
    <x v="962"/>
  </r>
  <r>
    <x v="20"/>
    <x v="12"/>
    <s v="Coimbatore"/>
    <x v="4"/>
    <x v="1716"/>
    <x v="1"/>
    <x v="1"/>
    <x v="0"/>
    <s v="22.69 kmpl"/>
    <n v="22.69"/>
    <x v="15"/>
    <n v="1995"/>
    <x v="0"/>
    <s v="190 bhp"/>
    <n v="5"/>
    <x v="963"/>
  </r>
  <r>
    <x v="621"/>
    <x v="4"/>
    <s v="Delhi"/>
    <x v="3"/>
    <x v="34"/>
    <x v="1"/>
    <x v="0"/>
    <x v="0"/>
    <s v="21.64 kmpl"/>
    <n v="21.64"/>
    <x v="6"/>
    <n v="1461"/>
    <x v="0"/>
    <s v="84.8 bhp"/>
    <n v="5"/>
    <x v="6"/>
  </r>
  <r>
    <x v="481"/>
    <x v="2"/>
    <s v="Mumbai"/>
    <x v="0"/>
    <x v="186"/>
    <x v="2"/>
    <x v="0"/>
    <x v="1"/>
    <s v="12.8 kmpl"/>
    <n v="12.8"/>
    <x v="50"/>
    <n v="2354"/>
    <x v="1"/>
    <s v="177.6 bhp"/>
    <n v="5"/>
    <x v="6"/>
  </r>
  <r>
    <x v="1257"/>
    <x v="1"/>
    <s v="Bangalore"/>
    <x v="0"/>
    <x v="1717"/>
    <x v="1"/>
    <x v="0"/>
    <x v="0"/>
    <s v="16.8 kmpl"/>
    <n v="16.8"/>
    <x v="44"/>
    <n v="1493"/>
    <x v="0"/>
    <s v="110 bhp"/>
    <n v="5"/>
    <x v="80"/>
  </r>
  <r>
    <x v="681"/>
    <x v="0"/>
    <s v="Jaipur"/>
    <x v="1"/>
    <x v="233"/>
    <x v="2"/>
    <x v="0"/>
    <x v="0"/>
    <s v="16.8 kmpl"/>
    <n v="16.8"/>
    <x v="25"/>
    <n v="796"/>
    <x v="0"/>
    <s v="34.2 bhp"/>
    <n v="8"/>
    <x v="5"/>
  </r>
  <r>
    <x v="907"/>
    <x v="2"/>
    <s v="Kolkata"/>
    <x v="1"/>
    <x v="1587"/>
    <x v="2"/>
    <x v="0"/>
    <x v="0"/>
    <s v="17.4 kmpl"/>
    <n v="17.399999999999999"/>
    <x v="10"/>
    <n v="1497"/>
    <x v="0"/>
    <s v="117.3 bhp"/>
    <n v="5"/>
    <x v="35"/>
  </r>
  <r>
    <x v="1346"/>
    <x v="3"/>
    <s v="Kolkata"/>
    <x v="3"/>
    <x v="1718"/>
    <x v="1"/>
    <x v="1"/>
    <x v="1"/>
    <s v="0.0 kmpl"/>
    <n v="0"/>
    <x v="45"/>
    <n v="2967"/>
    <x v="1"/>
    <s v="241.4 bhp"/>
    <n v="5"/>
    <x v="18"/>
  </r>
  <r>
    <x v="1347"/>
    <x v="14"/>
    <s v="Chennai"/>
    <x v="9"/>
    <x v="5"/>
    <x v="2"/>
    <x v="0"/>
    <x v="1"/>
    <s v="16.6 kmpl"/>
    <n v="16.600000000000001"/>
    <x v="110"/>
    <n v="1388"/>
    <x v="0"/>
    <s v="68 bhp"/>
    <n v="5"/>
    <x v="65"/>
  </r>
  <r>
    <x v="593"/>
    <x v="1"/>
    <s v="Mumbai"/>
    <x v="1"/>
    <x v="81"/>
    <x v="1"/>
    <x v="0"/>
    <x v="0"/>
    <s v="22.54 kmpl"/>
    <n v="22.54"/>
    <x v="37"/>
    <n v="1396"/>
    <x v="0"/>
    <s v="88.73 bhp"/>
    <n v="5"/>
    <x v="412"/>
  </r>
  <r>
    <x v="169"/>
    <x v="11"/>
    <s v="Kochi"/>
    <x v="1"/>
    <x v="1719"/>
    <x v="1"/>
    <x v="1"/>
    <x v="0"/>
    <s v="13.0 kmpl"/>
    <n v="13"/>
    <x v="14"/>
    <n v="2143"/>
    <x v="1"/>
    <s v="201.1 bhp"/>
    <n v="5"/>
    <x v="964"/>
  </r>
  <r>
    <x v="0"/>
    <x v="0"/>
    <s v="Pune"/>
    <x v="3"/>
    <x v="442"/>
    <x v="0"/>
    <x v="0"/>
    <x v="1"/>
    <s v="26.2 km/kg"/>
    <n v="26.2"/>
    <x v="0"/>
    <n v="998"/>
    <x v="0"/>
    <s v="58.2 bhp"/>
    <n v="5"/>
    <x v="159"/>
  </r>
  <r>
    <x v="1348"/>
    <x v="14"/>
    <s v="Chennai"/>
    <x v="5"/>
    <x v="166"/>
    <x v="1"/>
    <x v="0"/>
    <x v="0"/>
    <s v="22.77 kmpl"/>
    <n v="22.77"/>
    <x v="13"/>
    <n v="1498"/>
    <x v="0"/>
    <s v="98.59 bhp"/>
    <n v="5"/>
    <x v="133"/>
  </r>
  <r>
    <x v="23"/>
    <x v="1"/>
    <s v="Mumbai"/>
    <x v="2"/>
    <x v="1720"/>
    <x v="2"/>
    <x v="0"/>
    <x v="0"/>
    <s v="18.5 kmpl"/>
    <n v="18.5"/>
    <x v="17"/>
    <n v="1197"/>
    <x v="0"/>
    <s v="80 bhp"/>
    <n v="5"/>
    <x v="72"/>
  </r>
  <r>
    <x v="217"/>
    <x v="2"/>
    <s v="Delhi"/>
    <x v="5"/>
    <x v="591"/>
    <x v="2"/>
    <x v="0"/>
    <x v="1"/>
    <s v="17.8 kmpl"/>
    <n v="17.8"/>
    <x v="10"/>
    <n v="1497"/>
    <x v="0"/>
    <s v="117.3 bhp"/>
    <n v="5"/>
    <x v="20"/>
  </r>
  <r>
    <x v="6"/>
    <x v="4"/>
    <s v="Kolkata"/>
    <x v="2"/>
    <x v="1721"/>
    <x v="1"/>
    <x v="0"/>
    <x v="0"/>
    <s v="23.08 kmpl"/>
    <n v="23.08"/>
    <x v="6"/>
    <n v="1461"/>
    <x v="0"/>
    <s v="63.1 bhp"/>
    <n v="5"/>
    <x v="23"/>
  </r>
  <r>
    <x v="210"/>
    <x v="14"/>
    <s v="Pune"/>
    <x v="0"/>
    <x v="1722"/>
    <x v="1"/>
    <x v="0"/>
    <x v="1"/>
    <s v="20.0 kmpl"/>
    <n v="20"/>
    <x v="34"/>
    <n v="1399"/>
    <x v="0"/>
    <s v="68 bhp"/>
    <n v="5"/>
    <x v="242"/>
  </r>
  <r>
    <x v="827"/>
    <x v="4"/>
    <s v="Kolkata"/>
    <x v="4"/>
    <x v="145"/>
    <x v="2"/>
    <x v="0"/>
    <x v="0"/>
    <s v="18.44 kmpl"/>
    <n v="18.440000000000001"/>
    <x v="23"/>
    <n v="1198"/>
    <x v="0"/>
    <s v="75 bhp"/>
    <n v="5"/>
    <x v="0"/>
  </r>
  <r>
    <x v="12"/>
    <x v="0"/>
    <s v="Kolkata"/>
    <x v="4"/>
    <x v="1723"/>
    <x v="1"/>
    <x v="0"/>
    <x v="0"/>
    <s v="17.8 kmpl"/>
    <n v="17.8"/>
    <x v="3"/>
    <n v="1248"/>
    <x v="0"/>
    <s v="null bhp"/>
    <n v="5"/>
    <x v="965"/>
  </r>
  <r>
    <x v="481"/>
    <x v="2"/>
    <s v="Ahmedabad"/>
    <x v="10"/>
    <x v="202"/>
    <x v="2"/>
    <x v="0"/>
    <x v="1"/>
    <s v="12.8 kmpl"/>
    <n v="12.8"/>
    <x v="50"/>
    <n v="2354"/>
    <x v="1"/>
    <s v="177.6 bhp"/>
    <n v="5"/>
    <x v="74"/>
  </r>
  <r>
    <x v="164"/>
    <x v="20"/>
    <s v="Mumbai"/>
    <x v="0"/>
    <x v="193"/>
    <x v="2"/>
    <x v="1"/>
    <x v="0"/>
    <s v="13.7 kmpl"/>
    <n v="13.7"/>
    <x v="19"/>
    <n v="1798"/>
    <x v="0"/>
    <s v="157.75 bhp"/>
    <n v="5"/>
    <x v="204"/>
  </r>
  <r>
    <x v="273"/>
    <x v="0"/>
    <s v="Hyderabad"/>
    <x v="8"/>
    <x v="1724"/>
    <x v="2"/>
    <x v="0"/>
    <x v="0"/>
    <s v="14.0 kmpl"/>
    <n v="14"/>
    <x v="25"/>
    <n v="796"/>
    <x v="0"/>
    <s v="35 bhp"/>
    <n v="5"/>
    <x v="164"/>
  </r>
  <r>
    <x v="254"/>
    <x v="1"/>
    <s v="Ahmedabad"/>
    <x v="3"/>
    <x v="1725"/>
    <x v="1"/>
    <x v="0"/>
    <x v="0"/>
    <s v="21.9 kmpl"/>
    <n v="21.9"/>
    <x v="37"/>
    <n v="1396"/>
    <x v="0"/>
    <s v="88.8 bhp"/>
    <n v="5"/>
    <x v="24"/>
  </r>
  <r>
    <x v="399"/>
    <x v="1"/>
    <s v="Chennai"/>
    <x v="8"/>
    <x v="59"/>
    <x v="1"/>
    <x v="1"/>
    <x v="0"/>
    <s v="17.01 kmpl"/>
    <n v="17.010000000000002"/>
    <x v="1"/>
    <n v="1582"/>
    <x v="0"/>
    <s v="126.2 bhp"/>
    <n v="5"/>
    <x v="59"/>
  </r>
  <r>
    <x v="12"/>
    <x v="0"/>
    <s v="Kochi"/>
    <x v="5"/>
    <x v="1726"/>
    <x v="1"/>
    <x v="0"/>
    <x v="0"/>
    <s v="25.2 kmpl"/>
    <n v="25.2"/>
    <x v="3"/>
    <n v="1248"/>
    <x v="0"/>
    <s v="74 bhp"/>
    <n v="5"/>
    <x v="771"/>
  </r>
  <r>
    <x v="51"/>
    <x v="0"/>
    <s v="Jaipur"/>
    <x v="7"/>
    <x v="216"/>
    <x v="1"/>
    <x v="0"/>
    <x v="0"/>
    <s v="25.2 kmpl"/>
    <n v="25.2"/>
    <x v="3"/>
    <n v="1248"/>
    <x v="0"/>
    <s v="74 bhp"/>
    <n v="5"/>
    <x v="43"/>
  </r>
  <r>
    <x v="874"/>
    <x v="5"/>
    <s v="Hyderabad"/>
    <x v="10"/>
    <x v="1727"/>
    <x v="1"/>
    <x v="0"/>
    <x v="0"/>
    <s v="12.8 kmpl"/>
    <n v="12.8"/>
    <x v="18"/>
    <n v="2494"/>
    <x v="1"/>
    <s v="102 bhp"/>
    <n v="8"/>
    <x v="126"/>
  </r>
  <r>
    <x v="319"/>
    <x v="1"/>
    <s v="Mumbai"/>
    <x v="5"/>
    <x v="941"/>
    <x v="1"/>
    <x v="0"/>
    <x v="0"/>
    <s v="24.4 kmpl"/>
    <n v="24.4"/>
    <x v="30"/>
    <n v="1120"/>
    <x v="0"/>
    <s v="71 bhp"/>
    <n v="5"/>
    <x v="148"/>
  </r>
  <r>
    <x v="1349"/>
    <x v="0"/>
    <s v="Delhi"/>
    <x v="5"/>
    <x v="193"/>
    <x v="1"/>
    <x v="0"/>
    <x v="0"/>
    <s v="20.77 kmpl"/>
    <n v="20.77"/>
    <x v="3"/>
    <n v="1248"/>
    <x v="0"/>
    <s v="88.7 bhp"/>
    <n v="7"/>
    <x v="29"/>
  </r>
  <r>
    <x v="534"/>
    <x v="14"/>
    <s v="Jaipur"/>
    <x v="5"/>
    <x v="35"/>
    <x v="1"/>
    <x v="1"/>
    <x v="0"/>
    <s v="10.91 kmpl"/>
    <n v="10.91"/>
    <x v="90"/>
    <n v="3198"/>
    <x v="5"/>
    <s v="197.2 bhp"/>
    <n v="7"/>
    <x v="166"/>
  </r>
  <r>
    <x v="1240"/>
    <x v="1"/>
    <s v="Coimbatore"/>
    <x v="12"/>
    <x v="1728"/>
    <x v="1"/>
    <x v="0"/>
    <x v="0"/>
    <s v="22.54 kmpl"/>
    <n v="22.54"/>
    <x v="37"/>
    <n v="1396"/>
    <x v="0"/>
    <s v="88.73 bhp"/>
    <n v="5"/>
    <x v="966"/>
  </r>
  <r>
    <x v="1350"/>
    <x v="0"/>
    <s v="Mumbai"/>
    <x v="10"/>
    <x v="186"/>
    <x v="2"/>
    <x v="0"/>
    <x v="0"/>
    <s v="19.0 kmpl"/>
    <n v="19"/>
    <x v="0"/>
    <n v="998"/>
    <x v="0"/>
    <s v="67.1 bhp"/>
    <n v="5"/>
    <x v="399"/>
  </r>
  <r>
    <x v="82"/>
    <x v="0"/>
    <s v="Mumbai"/>
    <x v="2"/>
    <x v="1729"/>
    <x v="1"/>
    <x v="0"/>
    <x v="1"/>
    <s v="21.1 kmpl"/>
    <n v="21.1"/>
    <x v="3"/>
    <n v="1248"/>
    <x v="0"/>
    <s v="73.9 bhp"/>
    <n v="5"/>
    <x v="70"/>
  </r>
  <r>
    <x v="1351"/>
    <x v="0"/>
    <s v="Kochi"/>
    <x v="6"/>
    <x v="1730"/>
    <x v="0"/>
    <x v="0"/>
    <x v="0"/>
    <s v="32.26 km/kg"/>
    <n v="32.26"/>
    <x v="0"/>
    <n v="998"/>
    <x v="0"/>
    <s v="58.2 bhp"/>
    <n v="4"/>
    <x v="27"/>
  </r>
  <r>
    <x v="249"/>
    <x v="2"/>
    <s v="Mumbai"/>
    <x v="7"/>
    <x v="53"/>
    <x v="2"/>
    <x v="0"/>
    <x v="0"/>
    <s v="17.0 kmpl"/>
    <n v="17"/>
    <x v="10"/>
    <n v="1497"/>
    <x v="0"/>
    <s v="118 bhp"/>
    <n v="5"/>
    <x v="889"/>
  </r>
  <r>
    <x v="539"/>
    <x v="0"/>
    <s v="Mumbai"/>
    <x v="10"/>
    <x v="11"/>
    <x v="2"/>
    <x v="0"/>
    <x v="0"/>
    <s v="17.5 kmpl"/>
    <n v="17.5"/>
    <x v="84"/>
    <n v="1298"/>
    <x v="0"/>
    <s v="85.8 bhp"/>
    <n v="5"/>
    <x v="103"/>
  </r>
  <r>
    <x v="455"/>
    <x v="12"/>
    <s v="Hyderabad"/>
    <x v="7"/>
    <x v="145"/>
    <x v="1"/>
    <x v="1"/>
    <x v="0"/>
    <s v="17.05 kmpl"/>
    <n v="17.05"/>
    <x v="15"/>
    <n v="1995"/>
    <x v="0"/>
    <s v="184 bhp"/>
    <n v="5"/>
    <x v="812"/>
  </r>
  <r>
    <x v="1352"/>
    <x v="7"/>
    <s v="Mumbai"/>
    <x v="0"/>
    <x v="1731"/>
    <x v="2"/>
    <x v="0"/>
    <x v="0"/>
    <s v="15.0 kmpl"/>
    <n v="15"/>
    <x v="83"/>
    <n v="1368"/>
    <x v="0"/>
    <s v="90 bhp"/>
    <n v="5"/>
    <x v="694"/>
  </r>
  <r>
    <x v="469"/>
    <x v="13"/>
    <s v="Chennai"/>
    <x v="5"/>
    <x v="451"/>
    <x v="1"/>
    <x v="0"/>
    <x v="0"/>
    <s v="16.0 kmpl"/>
    <n v="16"/>
    <x v="11"/>
    <n v="2179"/>
    <x v="1"/>
    <s v="140 bhp"/>
    <n v="7"/>
    <x v="55"/>
  </r>
  <r>
    <x v="287"/>
    <x v="1"/>
    <s v="Bangalore"/>
    <x v="10"/>
    <x v="1732"/>
    <x v="2"/>
    <x v="1"/>
    <x v="1"/>
    <s v="16.95 kmpl"/>
    <n v="16.95"/>
    <x v="17"/>
    <n v="1197"/>
    <x v="0"/>
    <s v="78.9 bhp"/>
    <n v="5"/>
    <x v="207"/>
  </r>
  <r>
    <x v="780"/>
    <x v="0"/>
    <s v="Mumbai"/>
    <x v="5"/>
    <x v="176"/>
    <x v="2"/>
    <x v="0"/>
    <x v="0"/>
    <s v="21.4 kmpl"/>
    <n v="21.4"/>
    <x v="17"/>
    <n v="1197"/>
    <x v="0"/>
    <s v="83.1 bhp"/>
    <n v="5"/>
    <x v="690"/>
  </r>
  <r>
    <x v="181"/>
    <x v="0"/>
    <s v="Kochi"/>
    <x v="8"/>
    <x v="1733"/>
    <x v="1"/>
    <x v="0"/>
    <x v="0"/>
    <s v="24.3 kmpl"/>
    <n v="24.3"/>
    <x v="3"/>
    <n v="1248"/>
    <x v="0"/>
    <s v="88.5 bhp"/>
    <n v="5"/>
    <x v="309"/>
  </r>
  <r>
    <x v="837"/>
    <x v="14"/>
    <s v="Mumbai"/>
    <x v="3"/>
    <x v="1372"/>
    <x v="2"/>
    <x v="0"/>
    <x v="0"/>
    <s v="15.6 kmpl"/>
    <n v="15.6"/>
    <x v="47"/>
    <n v="1196"/>
    <x v="0"/>
    <s v="70.02 bhp"/>
    <n v="5"/>
    <x v="128"/>
  </r>
  <r>
    <x v="809"/>
    <x v="0"/>
    <s v="Delhi"/>
    <x v="7"/>
    <x v="1734"/>
    <x v="0"/>
    <x v="0"/>
    <x v="0"/>
    <s v="33.54 km/kg"/>
    <n v="33.54"/>
    <x v="0"/>
    <n v="998"/>
    <x v="0"/>
    <s v="67.04 bhp"/>
    <n v="5"/>
    <x v="72"/>
  </r>
  <r>
    <x v="1353"/>
    <x v="6"/>
    <s v="Mumbai"/>
    <x v="7"/>
    <x v="1735"/>
    <x v="2"/>
    <x v="1"/>
    <x v="0"/>
    <s v="18.19 kmpl"/>
    <n v="18.190000000000001"/>
    <x v="17"/>
    <n v="1197"/>
    <x v="0"/>
    <s v="103.5 bhp"/>
    <n v="5"/>
    <x v="316"/>
  </r>
  <r>
    <x v="1354"/>
    <x v="13"/>
    <s v="Ahmedabad"/>
    <x v="0"/>
    <x v="1736"/>
    <x v="1"/>
    <x v="0"/>
    <x v="0"/>
    <s v="14.95 kmpl"/>
    <n v="14.95"/>
    <x v="108"/>
    <n v="2489"/>
    <x v="1"/>
    <s v="93.7 bhp"/>
    <n v="7"/>
    <x v="32"/>
  </r>
  <r>
    <x v="1355"/>
    <x v="15"/>
    <s v="Kochi"/>
    <x v="12"/>
    <x v="1737"/>
    <x v="2"/>
    <x v="1"/>
    <x v="0"/>
    <s v="13.33 kmpl"/>
    <n v="13.33"/>
    <x v="123"/>
    <n v="2995"/>
    <x v="1"/>
    <s v="340 bhp"/>
    <n v="5"/>
    <x v="967"/>
  </r>
  <r>
    <x v="280"/>
    <x v="0"/>
    <s v="Hyderabad"/>
    <x v="4"/>
    <x v="1738"/>
    <x v="1"/>
    <x v="0"/>
    <x v="0"/>
    <s v="19.3 kmpl"/>
    <n v="19.3"/>
    <x v="3"/>
    <n v="1248"/>
    <x v="0"/>
    <s v="73.9 bhp"/>
    <n v="5"/>
    <x v="333"/>
  </r>
  <r>
    <x v="1356"/>
    <x v="6"/>
    <s v="Hyderabad"/>
    <x v="8"/>
    <x v="1739"/>
    <x v="2"/>
    <x v="0"/>
    <x v="0"/>
    <s v="16.2 kmpl"/>
    <n v="16.2"/>
    <x v="2"/>
    <n v="1199"/>
    <x v="0"/>
    <s v="74 bhp"/>
    <n v="5"/>
    <x v="179"/>
  </r>
  <r>
    <x v="536"/>
    <x v="1"/>
    <s v="Chennai"/>
    <x v="4"/>
    <x v="1740"/>
    <x v="2"/>
    <x v="0"/>
    <x v="1"/>
    <s v="17.01 kmpl"/>
    <n v="17.010000000000002"/>
    <x v="53"/>
    <n v="1591"/>
    <x v="0"/>
    <s v="121.3 bhp"/>
    <n v="5"/>
    <x v="156"/>
  </r>
  <r>
    <x v="705"/>
    <x v="1"/>
    <s v="Bangalore"/>
    <x v="0"/>
    <x v="65"/>
    <x v="2"/>
    <x v="0"/>
    <x v="0"/>
    <s v="19.81 kmpl"/>
    <n v="19.809999999999999"/>
    <x v="41"/>
    <n v="1086"/>
    <x v="0"/>
    <s v="68.05 bhp"/>
    <n v="5"/>
    <x v="23"/>
  </r>
  <r>
    <x v="1086"/>
    <x v="11"/>
    <s v="Chennai"/>
    <x v="7"/>
    <x v="652"/>
    <x v="1"/>
    <x v="1"/>
    <x v="0"/>
    <s v="13.0 kmpl"/>
    <n v="13"/>
    <x v="14"/>
    <n v="2143"/>
    <x v="1"/>
    <s v="204 bhp"/>
    <n v="5"/>
    <x v="398"/>
  </r>
  <r>
    <x v="1357"/>
    <x v="0"/>
    <s v="Jaipur"/>
    <x v="21"/>
    <x v="1741"/>
    <x v="2"/>
    <x v="0"/>
    <x v="3"/>
    <s v="17.3 kmpl"/>
    <n v="17.3"/>
    <x v="64"/>
    <n v="993"/>
    <x v="0"/>
    <s v="60 bhp"/>
    <n v="5"/>
    <x v="649"/>
  </r>
  <r>
    <x v="241"/>
    <x v="1"/>
    <s v="Coimbatore"/>
    <x v="4"/>
    <x v="1742"/>
    <x v="2"/>
    <x v="0"/>
    <x v="0"/>
    <s v="20.36 kmpl"/>
    <n v="20.36"/>
    <x v="17"/>
    <n v="1197"/>
    <x v="0"/>
    <s v="78.9 bhp"/>
    <n v="5"/>
    <x v="968"/>
  </r>
  <r>
    <x v="16"/>
    <x v="2"/>
    <s v="Coimbatore"/>
    <x v="5"/>
    <x v="1743"/>
    <x v="1"/>
    <x v="0"/>
    <x v="0"/>
    <s v="25.8 kmpl"/>
    <n v="25.8"/>
    <x v="13"/>
    <n v="1498"/>
    <x v="0"/>
    <s v="98.6 bhp"/>
    <n v="5"/>
    <x v="612"/>
  </r>
  <r>
    <x v="1358"/>
    <x v="7"/>
    <s v="Jaipur"/>
    <x v="5"/>
    <x v="7"/>
    <x v="1"/>
    <x v="0"/>
    <x v="0"/>
    <s v="14.1 kmpl"/>
    <n v="14.1"/>
    <x v="11"/>
    <n v="2179"/>
    <x v="1"/>
    <s v="148 bhp"/>
    <n v="7"/>
    <x v="53"/>
  </r>
  <r>
    <x v="1359"/>
    <x v="2"/>
    <s v="Mumbai"/>
    <x v="1"/>
    <x v="52"/>
    <x v="2"/>
    <x v="0"/>
    <x v="0"/>
    <s v="18.5 kmpl"/>
    <n v="18.5"/>
    <x v="23"/>
    <n v="1198"/>
    <x v="0"/>
    <s v="86.8 bhp"/>
    <n v="5"/>
    <x v="84"/>
  </r>
  <r>
    <x v="525"/>
    <x v="1"/>
    <s v="Kochi"/>
    <x v="0"/>
    <x v="1744"/>
    <x v="2"/>
    <x v="0"/>
    <x v="0"/>
    <s v="17.0 kmpl"/>
    <n v="17"/>
    <x v="17"/>
    <n v="1197"/>
    <x v="0"/>
    <s v="80 bhp"/>
    <n v="5"/>
    <x v="965"/>
  </r>
  <r>
    <x v="1360"/>
    <x v="6"/>
    <s v="Coimbatore"/>
    <x v="6"/>
    <x v="1745"/>
    <x v="2"/>
    <x v="0"/>
    <x v="0"/>
    <s v="14.69 kmpl"/>
    <n v="14.69"/>
    <x v="61"/>
    <n v="1390"/>
    <x v="0"/>
    <s v="120.33 bhp"/>
    <n v="5"/>
    <x v="969"/>
  </r>
  <r>
    <x v="1361"/>
    <x v="2"/>
    <s v="Kolkata"/>
    <x v="0"/>
    <x v="145"/>
    <x v="2"/>
    <x v="0"/>
    <x v="0"/>
    <s v="16.7 kmpl"/>
    <n v="16.7"/>
    <x v="23"/>
    <n v="1198"/>
    <x v="0"/>
    <s v="88.8 bhp"/>
    <n v="5"/>
    <x v="558"/>
  </r>
  <r>
    <x v="53"/>
    <x v="1"/>
    <s v="Coimbatore"/>
    <x v="8"/>
    <x v="1746"/>
    <x v="2"/>
    <x v="0"/>
    <x v="0"/>
    <s v="18.9 kmpl"/>
    <n v="18.899999999999999"/>
    <x v="17"/>
    <n v="1197"/>
    <x v="0"/>
    <s v="82 bhp"/>
    <n v="5"/>
    <x v="766"/>
  </r>
  <r>
    <x v="338"/>
    <x v="17"/>
    <s v="Coimbatore"/>
    <x v="5"/>
    <x v="1747"/>
    <x v="1"/>
    <x v="1"/>
    <x v="0"/>
    <s v="14.74 kmpl"/>
    <n v="14.74"/>
    <x v="46"/>
    <n v="2993"/>
    <x v="1"/>
    <s v="270.9 bhp"/>
    <n v="5"/>
    <x v="970"/>
  </r>
  <r>
    <x v="446"/>
    <x v="17"/>
    <s v="Kolkata"/>
    <x v="7"/>
    <x v="245"/>
    <x v="1"/>
    <x v="1"/>
    <x v="0"/>
    <s v="16.36 kmpl"/>
    <n v="16.36"/>
    <x v="11"/>
    <n v="2179"/>
    <x v="1"/>
    <s v="187.7 bhp"/>
    <n v="5"/>
    <x v="971"/>
  </r>
  <r>
    <x v="90"/>
    <x v="13"/>
    <s v="Coimbatore"/>
    <x v="4"/>
    <x v="1748"/>
    <x v="1"/>
    <x v="0"/>
    <x v="0"/>
    <s v="16.0 kmpl"/>
    <n v="16"/>
    <x v="11"/>
    <n v="2179"/>
    <x v="1"/>
    <s v="140 bhp"/>
    <n v="7"/>
    <x v="972"/>
  </r>
  <r>
    <x v="1362"/>
    <x v="0"/>
    <s v="Delhi"/>
    <x v="1"/>
    <x v="1749"/>
    <x v="1"/>
    <x v="0"/>
    <x v="0"/>
    <s v="22.7 kmpl"/>
    <n v="22.7"/>
    <x v="8"/>
    <n v="1598"/>
    <x v="0"/>
    <s v="118 bhp"/>
    <n v="5"/>
    <x v="708"/>
  </r>
  <r>
    <x v="49"/>
    <x v="3"/>
    <s v="Coimbatore"/>
    <x v="1"/>
    <x v="1750"/>
    <x v="1"/>
    <x v="1"/>
    <x v="0"/>
    <s v="17.11 kmpl"/>
    <n v="17.11"/>
    <x v="4"/>
    <n v="1968"/>
    <x v="0"/>
    <s v="174.33 bhp"/>
    <n v="5"/>
    <x v="973"/>
  </r>
  <r>
    <x v="415"/>
    <x v="10"/>
    <s v="Delhi"/>
    <x v="4"/>
    <x v="193"/>
    <x v="1"/>
    <x v="0"/>
    <x v="0"/>
    <s v="19.01 kmpl"/>
    <n v="19.010000000000002"/>
    <x v="6"/>
    <n v="1461"/>
    <x v="0"/>
    <s v="108.45 bhp"/>
    <n v="5"/>
    <x v="119"/>
  </r>
  <r>
    <x v="436"/>
    <x v="0"/>
    <s v="Coimbatore"/>
    <x v="7"/>
    <x v="1751"/>
    <x v="2"/>
    <x v="0"/>
    <x v="0"/>
    <s v="19.1 kmpl"/>
    <n v="19.100000000000001"/>
    <x v="17"/>
    <n v="1197"/>
    <x v="0"/>
    <s v="85.8 bhp"/>
    <n v="5"/>
    <x v="605"/>
  </r>
  <r>
    <x v="264"/>
    <x v="6"/>
    <s v="Mumbai"/>
    <x v="3"/>
    <x v="1"/>
    <x v="2"/>
    <x v="0"/>
    <x v="0"/>
    <s v="16.47 kmpl"/>
    <n v="16.47"/>
    <x v="23"/>
    <n v="1198"/>
    <x v="0"/>
    <s v="73.9 bhp"/>
    <n v="5"/>
    <x v="207"/>
  </r>
  <r>
    <x v="466"/>
    <x v="0"/>
    <s v="Jaipur"/>
    <x v="3"/>
    <x v="54"/>
    <x v="2"/>
    <x v="0"/>
    <x v="0"/>
    <s v="19.7 kmpl"/>
    <n v="19.7"/>
    <x v="25"/>
    <n v="796"/>
    <x v="0"/>
    <s v="35 bhp"/>
    <n v="8"/>
    <x v="362"/>
  </r>
  <r>
    <x v="838"/>
    <x v="1"/>
    <s v="Coimbatore"/>
    <x v="12"/>
    <x v="1752"/>
    <x v="2"/>
    <x v="1"/>
    <x v="0"/>
    <s v="18.9 kmpl"/>
    <n v="18.899999999999999"/>
    <x v="17"/>
    <n v="1197"/>
    <x v="0"/>
    <s v="81.86 bhp"/>
    <n v="5"/>
    <x v="652"/>
  </r>
  <r>
    <x v="107"/>
    <x v="7"/>
    <s v="Hyderabad"/>
    <x v="7"/>
    <x v="1753"/>
    <x v="2"/>
    <x v="0"/>
    <x v="0"/>
    <s v="25.4 kmpl"/>
    <n v="25.4"/>
    <x v="26"/>
    <n v="624"/>
    <x v="0"/>
    <s v="37.5 bhp"/>
    <n v="4"/>
    <x v="112"/>
  </r>
  <r>
    <x v="1363"/>
    <x v="3"/>
    <s v="Kochi"/>
    <x v="8"/>
    <x v="1754"/>
    <x v="2"/>
    <x v="1"/>
    <x v="0"/>
    <s v="17.84 kmpl"/>
    <n v="17.84"/>
    <x v="78"/>
    <n v="1395"/>
    <x v="0"/>
    <s v="147.51 bhp"/>
    <n v="5"/>
    <x v="974"/>
  </r>
  <r>
    <x v="520"/>
    <x v="6"/>
    <s v="Mumbai"/>
    <x v="1"/>
    <x v="52"/>
    <x v="2"/>
    <x v="0"/>
    <x v="0"/>
    <s v="16.47 kmpl"/>
    <n v="16.47"/>
    <x v="23"/>
    <n v="1198"/>
    <x v="0"/>
    <s v="74 bhp"/>
    <n v="5"/>
    <x v="119"/>
  </r>
  <r>
    <x v="248"/>
    <x v="0"/>
    <s v="Chennai"/>
    <x v="1"/>
    <x v="1755"/>
    <x v="2"/>
    <x v="0"/>
    <x v="0"/>
    <s v="22.74 kmpl"/>
    <n v="22.74"/>
    <x v="25"/>
    <n v="796"/>
    <x v="0"/>
    <s v="47.3 bhp"/>
    <n v="5"/>
    <x v="103"/>
  </r>
  <r>
    <x v="487"/>
    <x v="21"/>
    <s v="Kochi"/>
    <x v="12"/>
    <x v="1756"/>
    <x v="1"/>
    <x v="1"/>
    <x v="0"/>
    <s v="20.7 kmpl"/>
    <n v="20.7"/>
    <x v="82"/>
    <n v="1496"/>
    <x v="0"/>
    <s v="113.98 bhp"/>
    <n v="5"/>
    <x v="975"/>
  </r>
  <r>
    <x v="4"/>
    <x v="3"/>
    <s v="Delhi"/>
    <x v="3"/>
    <x v="224"/>
    <x v="1"/>
    <x v="1"/>
    <x v="1"/>
    <s v="15.2 kmpl"/>
    <n v="15.2"/>
    <x v="4"/>
    <n v="1968"/>
    <x v="0"/>
    <s v="140.8 bhp"/>
    <n v="5"/>
    <x v="747"/>
  </r>
  <r>
    <x v="1364"/>
    <x v="14"/>
    <s v="Coimbatore"/>
    <x v="12"/>
    <x v="1757"/>
    <x v="1"/>
    <x v="0"/>
    <x v="0"/>
    <s v="12.62 kmpl"/>
    <n v="12.62"/>
    <x v="101"/>
    <n v="2198"/>
    <x v="1"/>
    <s v="158 bhp"/>
    <n v="7"/>
    <x v="976"/>
  </r>
  <r>
    <x v="1118"/>
    <x v="14"/>
    <s v="Hyderabad"/>
    <x v="4"/>
    <x v="263"/>
    <x v="2"/>
    <x v="0"/>
    <x v="1"/>
    <s v="15.8 kmpl"/>
    <n v="15.8"/>
    <x v="92"/>
    <n v="1499"/>
    <x v="0"/>
    <s v="110 bhp"/>
    <n v="5"/>
    <x v="139"/>
  </r>
  <r>
    <x v="230"/>
    <x v="1"/>
    <s v="Jaipur"/>
    <x v="5"/>
    <x v="52"/>
    <x v="2"/>
    <x v="0"/>
    <x v="0"/>
    <s v="18.9 kmpl"/>
    <n v="18.899999999999999"/>
    <x v="17"/>
    <n v="1197"/>
    <x v="0"/>
    <s v="82 bhp"/>
    <n v="5"/>
    <x v="24"/>
  </r>
  <r>
    <x v="1365"/>
    <x v="19"/>
    <s v="Mumbai"/>
    <x v="7"/>
    <x v="414"/>
    <x v="2"/>
    <x v="0"/>
    <x v="0"/>
    <s v="18.2 kmpl"/>
    <n v="18.2"/>
    <x v="2"/>
    <n v="1199"/>
    <x v="0"/>
    <s v="82.4 bhp"/>
    <n v="5"/>
    <x v="44"/>
  </r>
  <r>
    <x v="1366"/>
    <x v="0"/>
    <s v="Kolkata"/>
    <x v="1"/>
    <x v="79"/>
    <x v="2"/>
    <x v="0"/>
    <x v="0"/>
    <s v="20.85 kmpl"/>
    <n v="20.85"/>
    <x v="17"/>
    <n v="1197"/>
    <x v="0"/>
    <s v="83.14 bhp"/>
    <n v="5"/>
    <x v="27"/>
  </r>
  <r>
    <x v="844"/>
    <x v="7"/>
    <s v="Kochi"/>
    <x v="8"/>
    <x v="1758"/>
    <x v="2"/>
    <x v="0"/>
    <x v="0"/>
    <s v="17.57 kmpl"/>
    <n v="17.57"/>
    <x v="42"/>
    <n v="1193"/>
    <x v="0"/>
    <s v="88.7 bhp"/>
    <n v="5"/>
    <x v="83"/>
  </r>
  <r>
    <x v="133"/>
    <x v="11"/>
    <s v="Delhi"/>
    <x v="1"/>
    <x v="233"/>
    <x v="1"/>
    <x v="1"/>
    <x v="0"/>
    <s v="19.27 kmpl"/>
    <n v="19.27"/>
    <x v="14"/>
    <n v="2143"/>
    <x v="1"/>
    <s v="170 bhp"/>
    <n v="5"/>
    <x v="262"/>
  </r>
  <r>
    <x v="562"/>
    <x v="19"/>
    <s v="Coimbatore"/>
    <x v="7"/>
    <x v="1759"/>
    <x v="1"/>
    <x v="0"/>
    <x v="0"/>
    <s v="17.3 kmpl"/>
    <n v="17.3"/>
    <x v="40"/>
    <n v="1998"/>
    <x v="0"/>
    <s v="163.7 bhp"/>
    <n v="5"/>
    <x v="130"/>
  </r>
  <r>
    <x v="82"/>
    <x v="0"/>
    <s v="Hyderabad"/>
    <x v="4"/>
    <x v="1760"/>
    <x v="1"/>
    <x v="0"/>
    <x v="0"/>
    <s v="21.1 kmpl"/>
    <n v="21.1"/>
    <x v="3"/>
    <n v="1248"/>
    <x v="0"/>
    <s v="73.9 bhp"/>
    <n v="5"/>
    <x v="88"/>
  </r>
  <r>
    <x v="1227"/>
    <x v="1"/>
    <s v="Jaipur"/>
    <x v="8"/>
    <x v="1761"/>
    <x v="2"/>
    <x v="0"/>
    <x v="0"/>
    <s v="18.9 kmpl"/>
    <n v="18.899999999999999"/>
    <x v="17"/>
    <n v="1197"/>
    <x v="0"/>
    <s v="81.86 bhp"/>
    <n v="5"/>
    <x v="12"/>
  </r>
  <r>
    <x v="1367"/>
    <x v="0"/>
    <s v="Pune"/>
    <x v="3"/>
    <x v="605"/>
    <x v="1"/>
    <x v="0"/>
    <x v="3"/>
    <s v="28.4 kmpl"/>
    <n v="28.4"/>
    <x v="3"/>
    <n v="1248"/>
    <x v="0"/>
    <s v="73.75 bhp"/>
    <n v="5"/>
    <x v="50"/>
  </r>
  <r>
    <x v="171"/>
    <x v="1"/>
    <s v="Kolkata"/>
    <x v="2"/>
    <x v="1762"/>
    <x v="1"/>
    <x v="0"/>
    <x v="0"/>
    <s v="22.32 kmpl"/>
    <n v="22.32"/>
    <x v="1"/>
    <n v="1582"/>
    <x v="0"/>
    <s v="126.32 bhp"/>
    <n v="5"/>
    <x v="88"/>
  </r>
  <r>
    <x v="338"/>
    <x v="17"/>
    <s v="Coimbatore"/>
    <x v="7"/>
    <x v="1763"/>
    <x v="1"/>
    <x v="1"/>
    <x v="0"/>
    <s v="14.74 kmpl"/>
    <n v="14.74"/>
    <x v="46"/>
    <n v="2993"/>
    <x v="1"/>
    <s v="270.9 bhp"/>
    <n v="5"/>
    <x v="977"/>
  </r>
  <r>
    <x v="164"/>
    <x v="20"/>
    <s v="Delhi"/>
    <x v="4"/>
    <x v="445"/>
    <x v="2"/>
    <x v="1"/>
    <x v="0"/>
    <s v="13.7 kmpl"/>
    <n v="13.7"/>
    <x v="19"/>
    <n v="1798"/>
    <x v="0"/>
    <s v="157.75 bhp"/>
    <n v="5"/>
    <x v="106"/>
  </r>
  <r>
    <x v="199"/>
    <x v="0"/>
    <s v="Pune"/>
    <x v="13"/>
    <x v="34"/>
    <x v="2"/>
    <x v="0"/>
    <x v="1"/>
    <s v="18.9 kmpl"/>
    <n v="18.899999999999999"/>
    <x v="0"/>
    <n v="998"/>
    <x v="0"/>
    <s v="67.1 bhp"/>
    <n v="5"/>
    <x v="65"/>
  </r>
  <r>
    <x v="643"/>
    <x v="6"/>
    <s v="Mumbai"/>
    <x v="2"/>
    <x v="166"/>
    <x v="2"/>
    <x v="0"/>
    <x v="0"/>
    <s v="16.47 kmpl"/>
    <n v="16.47"/>
    <x v="23"/>
    <n v="1198"/>
    <x v="0"/>
    <s v="73.9 bhp"/>
    <n v="5"/>
    <x v="6"/>
  </r>
  <r>
    <x v="757"/>
    <x v="2"/>
    <s v="Hyderabad"/>
    <x v="2"/>
    <x v="97"/>
    <x v="2"/>
    <x v="0"/>
    <x v="0"/>
    <s v="14.8 kmpl"/>
    <n v="14.8"/>
    <x v="48"/>
    <n v="1799"/>
    <x v="0"/>
    <s v="130.2 bhp"/>
    <n v="5"/>
    <x v="35"/>
  </r>
  <r>
    <x v="1368"/>
    <x v="0"/>
    <s v="Ahmedabad"/>
    <x v="1"/>
    <x v="1764"/>
    <x v="0"/>
    <x v="0"/>
    <x v="0"/>
    <s v="20.0 km/kg"/>
    <n v="20"/>
    <x v="47"/>
    <n v="1196"/>
    <x v="0"/>
    <s v="63 bhp"/>
    <n v="5"/>
    <x v="978"/>
  </r>
  <r>
    <x v="202"/>
    <x v="0"/>
    <s v="Chennai"/>
    <x v="7"/>
    <x v="34"/>
    <x v="2"/>
    <x v="0"/>
    <x v="0"/>
    <s v="22.5 kmpl"/>
    <n v="22.5"/>
    <x v="0"/>
    <n v="998"/>
    <x v="0"/>
    <s v="67.04 bhp"/>
    <n v="5"/>
    <x v="79"/>
  </r>
  <r>
    <x v="280"/>
    <x v="0"/>
    <s v="Kolkata"/>
    <x v="4"/>
    <x v="1765"/>
    <x v="1"/>
    <x v="0"/>
    <x v="0"/>
    <s v="23.4 kmpl"/>
    <n v="23.4"/>
    <x v="3"/>
    <n v="1248"/>
    <x v="0"/>
    <s v="74 bhp"/>
    <n v="5"/>
    <x v="2"/>
  </r>
  <r>
    <x v="365"/>
    <x v="1"/>
    <s v="Coimbatore"/>
    <x v="6"/>
    <x v="1766"/>
    <x v="2"/>
    <x v="1"/>
    <x v="0"/>
    <s v="13.0 kmpl"/>
    <n v="13"/>
    <x v="53"/>
    <n v="1591"/>
    <x v="0"/>
    <s v="121.3 bhp"/>
    <n v="5"/>
    <x v="979"/>
  </r>
  <r>
    <x v="533"/>
    <x v="1"/>
    <s v="Bangalore"/>
    <x v="5"/>
    <x v="1767"/>
    <x v="2"/>
    <x v="0"/>
    <x v="0"/>
    <s v="18.9 kmpl"/>
    <n v="18.899999999999999"/>
    <x v="17"/>
    <n v="1197"/>
    <x v="0"/>
    <s v="82 bhp"/>
    <n v="5"/>
    <x v="44"/>
  </r>
  <r>
    <x v="395"/>
    <x v="4"/>
    <s v="Mumbai"/>
    <x v="4"/>
    <x v="224"/>
    <x v="1"/>
    <x v="0"/>
    <x v="0"/>
    <s v="23.08 kmpl"/>
    <n v="23.08"/>
    <x v="6"/>
    <n v="1461"/>
    <x v="0"/>
    <s v="63.1 bhp"/>
    <n v="5"/>
    <x v="159"/>
  </r>
  <r>
    <x v="159"/>
    <x v="1"/>
    <s v="Coimbatore"/>
    <x v="8"/>
    <x v="1768"/>
    <x v="2"/>
    <x v="0"/>
    <x v="0"/>
    <s v="18.9 kmpl"/>
    <n v="18.899999999999999"/>
    <x v="17"/>
    <n v="1197"/>
    <x v="0"/>
    <s v="81.86 bhp"/>
    <n v="5"/>
    <x v="980"/>
  </r>
  <r>
    <x v="256"/>
    <x v="6"/>
    <s v="Chennai"/>
    <x v="4"/>
    <x v="605"/>
    <x v="1"/>
    <x v="0"/>
    <x v="0"/>
    <s v="20.54 kmpl"/>
    <n v="20.54"/>
    <x v="8"/>
    <n v="1598"/>
    <x v="0"/>
    <s v="103.6 bhp"/>
    <n v="5"/>
    <x v="35"/>
  </r>
  <r>
    <x v="457"/>
    <x v="5"/>
    <s v="Kochi"/>
    <x v="1"/>
    <x v="1769"/>
    <x v="1"/>
    <x v="1"/>
    <x v="0"/>
    <s v="12.55 kmpl"/>
    <n v="12.55"/>
    <x v="43"/>
    <n v="2982"/>
    <x v="1"/>
    <s v="168.5 bhp"/>
    <n v="7"/>
    <x v="209"/>
  </r>
  <r>
    <x v="1369"/>
    <x v="1"/>
    <s v="Chennai"/>
    <x v="16"/>
    <x v="193"/>
    <x v="2"/>
    <x v="0"/>
    <x v="3"/>
    <s v="0.0 kmpl"/>
    <n v="0"/>
    <x v="65"/>
    <n v="999"/>
    <x v="0"/>
    <s v="null bhp"/>
    <n v="5"/>
    <x v="263"/>
  </r>
  <r>
    <x v="211"/>
    <x v="5"/>
    <s v="Pune"/>
    <x v="6"/>
    <x v="1273"/>
    <x v="1"/>
    <x v="1"/>
    <x v="0"/>
    <s v="11.36 kmpl"/>
    <n v="11.36"/>
    <x v="7"/>
    <n v="2755"/>
    <x v="1"/>
    <s v="171.5 bhp"/>
    <n v="7"/>
    <x v="190"/>
  </r>
  <r>
    <x v="573"/>
    <x v="11"/>
    <s v="Pune"/>
    <x v="1"/>
    <x v="1770"/>
    <x v="1"/>
    <x v="1"/>
    <x v="0"/>
    <s v="20.0 kmpl"/>
    <n v="20"/>
    <x v="14"/>
    <n v="2143"/>
    <x v="1"/>
    <s v="107.3 bhp"/>
    <n v="5"/>
    <x v="7"/>
  </r>
  <r>
    <x v="364"/>
    <x v="1"/>
    <s v="Pune"/>
    <x v="4"/>
    <x v="82"/>
    <x v="2"/>
    <x v="0"/>
    <x v="0"/>
    <s v="21.1 kmpl"/>
    <n v="21.1"/>
    <x v="5"/>
    <n v="814"/>
    <x v="0"/>
    <s v="55.2 bhp"/>
    <n v="5"/>
    <x v="75"/>
  </r>
  <r>
    <x v="650"/>
    <x v="1"/>
    <s v="Bangalore"/>
    <x v="3"/>
    <x v="7"/>
    <x v="1"/>
    <x v="0"/>
    <x v="1"/>
    <s v="22.7 kmpl"/>
    <n v="22.7"/>
    <x v="1"/>
    <n v="1582"/>
    <x v="0"/>
    <s v="126.24 bhp"/>
    <n v="5"/>
    <x v="100"/>
  </r>
  <r>
    <x v="898"/>
    <x v="21"/>
    <s v="Kochi"/>
    <x v="1"/>
    <x v="1771"/>
    <x v="1"/>
    <x v="1"/>
    <x v="1"/>
    <s v="20.7 kmpl"/>
    <n v="20.7"/>
    <x v="82"/>
    <n v="1496"/>
    <x v="0"/>
    <s v="113.98 bhp"/>
    <n v="4"/>
    <x v="981"/>
  </r>
  <r>
    <x v="238"/>
    <x v="10"/>
    <s v="Bangalore"/>
    <x v="1"/>
    <x v="11"/>
    <x v="1"/>
    <x v="0"/>
    <x v="0"/>
    <s v="19.64 kmpl"/>
    <n v="19.64"/>
    <x v="6"/>
    <n v="1461"/>
    <x v="0"/>
    <s v="108.45 bhp"/>
    <n v="5"/>
    <x v="442"/>
  </r>
  <r>
    <x v="582"/>
    <x v="14"/>
    <s v="Chennai"/>
    <x v="12"/>
    <x v="284"/>
    <x v="1"/>
    <x v="1"/>
    <x v="0"/>
    <s v="10.91 kmpl"/>
    <n v="10.91"/>
    <x v="90"/>
    <n v="3198"/>
    <x v="5"/>
    <s v="197 bhp"/>
    <n v="7"/>
    <x v="982"/>
  </r>
  <r>
    <x v="1370"/>
    <x v="5"/>
    <s v="Delhi"/>
    <x v="7"/>
    <x v="1772"/>
    <x v="2"/>
    <x v="0"/>
    <x v="0"/>
    <s v="14.28 kmpl"/>
    <n v="14.28"/>
    <x v="19"/>
    <n v="1798"/>
    <x v="0"/>
    <s v="138.03 bhp"/>
    <n v="5"/>
    <x v="58"/>
  </r>
  <r>
    <x v="1371"/>
    <x v="13"/>
    <s v="Delhi"/>
    <x v="6"/>
    <x v="284"/>
    <x v="1"/>
    <x v="0"/>
    <x v="0"/>
    <s v="14.0 kmpl"/>
    <n v="14"/>
    <x v="11"/>
    <n v="2179"/>
    <x v="1"/>
    <s v="155 bhp"/>
    <n v="7"/>
    <x v="292"/>
  </r>
  <r>
    <x v="1372"/>
    <x v="12"/>
    <s v="Kolkata"/>
    <x v="3"/>
    <x v="1773"/>
    <x v="1"/>
    <x v="1"/>
    <x v="0"/>
    <s v="16.77 kmpl"/>
    <n v="16.77"/>
    <x v="46"/>
    <n v="2993"/>
    <x v="1"/>
    <s v="261.49 bhp"/>
    <n v="5"/>
    <x v="121"/>
  </r>
  <r>
    <x v="1285"/>
    <x v="0"/>
    <s v="Ahmedabad"/>
    <x v="15"/>
    <x v="11"/>
    <x v="2"/>
    <x v="0"/>
    <x v="1"/>
    <s v="17.3 kmpl"/>
    <n v="17.3"/>
    <x v="22"/>
    <n v="1061"/>
    <x v="0"/>
    <s v="64 bhp"/>
    <n v="5"/>
    <x v="225"/>
  </r>
  <r>
    <x v="907"/>
    <x v="2"/>
    <s v="Kochi"/>
    <x v="8"/>
    <x v="1774"/>
    <x v="2"/>
    <x v="0"/>
    <x v="0"/>
    <s v="17.8 kmpl"/>
    <n v="17.8"/>
    <x v="10"/>
    <n v="1497"/>
    <x v="0"/>
    <s v="117.3 bhp"/>
    <n v="5"/>
    <x v="983"/>
  </r>
  <r>
    <x v="52"/>
    <x v="0"/>
    <s v="Delhi"/>
    <x v="7"/>
    <x v="164"/>
    <x v="1"/>
    <x v="0"/>
    <x v="0"/>
    <s v="22.9 kmpl"/>
    <n v="22.9"/>
    <x v="3"/>
    <n v="1248"/>
    <x v="0"/>
    <s v="74 bhp"/>
    <n v="5"/>
    <x v="479"/>
  </r>
  <r>
    <x v="561"/>
    <x v="2"/>
    <s v="Mumbai"/>
    <x v="1"/>
    <x v="410"/>
    <x v="2"/>
    <x v="1"/>
    <x v="0"/>
    <s v="18.0 kmpl"/>
    <n v="18"/>
    <x v="10"/>
    <n v="1497"/>
    <x v="0"/>
    <s v="117.3 bhp"/>
    <n v="5"/>
    <x v="496"/>
  </r>
  <r>
    <x v="3"/>
    <x v="0"/>
    <s v="Kochi"/>
    <x v="1"/>
    <x v="1775"/>
    <x v="1"/>
    <x v="0"/>
    <x v="0"/>
    <s v="20.77 kmpl"/>
    <n v="20.77"/>
    <x v="3"/>
    <n v="1248"/>
    <x v="0"/>
    <s v="88.76 bhp"/>
    <n v="7"/>
    <x v="984"/>
  </r>
  <r>
    <x v="415"/>
    <x v="10"/>
    <s v="Coimbatore"/>
    <x v="5"/>
    <x v="1776"/>
    <x v="1"/>
    <x v="0"/>
    <x v="0"/>
    <s v="19.01 kmpl"/>
    <n v="19.010000000000002"/>
    <x v="6"/>
    <n v="1461"/>
    <x v="0"/>
    <s v="108.45 bhp"/>
    <n v="5"/>
    <x v="349"/>
  </r>
  <r>
    <x v="280"/>
    <x v="0"/>
    <s v="Jaipur"/>
    <x v="0"/>
    <x v="268"/>
    <x v="1"/>
    <x v="0"/>
    <x v="1"/>
    <s v="19.3 kmpl"/>
    <n v="19.3"/>
    <x v="3"/>
    <n v="1248"/>
    <x v="0"/>
    <s v="73.9 bhp"/>
    <n v="5"/>
    <x v="27"/>
  </r>
  <r>
    <x v="82"/>
    <x v="0"/>
    <s v="Hyderabad"/>
    <x v="2"/>
    <x v="354"/>
    <x v="1"/>
    <x v="0"/>
    <x v="0"/>
    <s v="23.2 kmpl"/>
    <n v="23.2"/>
    <x v="3"/>
    <n v="1248"/>
    <x v="0"/>
    <s v="73.94 bhp"/>
    <n v="5"/>
    <x v="137"/>
  </r>
  <r>
    <x v="70"/>
    <x v="13"/>
    <s v="Chennai"/>
    <x v="4"/>
    <x v="91"/>
    <x v="1"/>
    <x v="0"/>
    <x v="0"/>
    <s v="15.1 kmpl"/>
    <n v="15.1"/>
    <x v="11"/>
    <n v="2179"/>
    <x v="1"/>
    <s v="140 bhp"/>
    <n v="7"/>
    <x v="180"/>
  </r>
  <r>
    <x v="147"/>
    <x v="2"/>
    <s v="Kochi"/>
    <x v="1"/>
    <x v="1777"/>
    <x v="2"/>
    <x v="0"/>
    <x v="0"/>
    <s v="19.4 kmpl"/>
    <n v="19.399999999999999"/>
    <x v="23"/>
    <n v="1198"/>
    <x v="0"/>
    <s v="86.8 bhp"/>
    <n v="5"/>
    <x v="985"/>
  </r>
  <r>
    <x v="538"/>
    <x v="11"/>
    <s v="Coimbatore"/>
    <x v="5"/>
    <x v="1778"/>
    <x v="1"/>
    <x v="1"/>
    <x v="0"/>
    <s v="0.0 kmpl"/>
    <n v="0"/>
    <x v="24"/>
    <n v="2987"/>
    <x v="1"/>
    <s v="165 bhp"/>
    <n v="5"/>
    <x v="986"/>
  </r>
  <r>
    <x v="296"/>
    <x v="7"/>
    <s v="Coimbatore"/>
    <x v="7"/>
    <x v="1779"/>
    <x v="1"/>
    <x v="0"/>
    <x v="0"/>
    <s v="21.02 kmpl"/>
    <n v="21.02"/>
    <x v="3"/>
    <n v="1248"/>
    <x v="0"/>
    <s v="88.8 bhp"/>
    <n v="5"/>
    <x v="115"/>
  </r>
  <r>
    <x v="28"/>
    <x v="5"/>
    <s v="Hyderabad"/>
    <x v="7"/>
    <x v="1780"/>
    <x v="1"/>
    <x v="0"/>
    <x v="0"/>
    <s v="12.8 kmpl"/>
    <n v="12.8"/>
    <x v="18"/>
    <n v="2494"/>
    <x v="1"/>
    <s v="102 bhp"/>
    <n v="7"/>
    <x v="691"/>
  </r>
  <r>
    <x v="421"/>
    <x v="0"/>
    <s v="Delhi"/>
    <x v="1"/>
    <x v="1781"/>
    <x v="2"/>
    <x v="0"/>
    <x v="0"/>
    <s v="18.6 kmpl"/>
    <n v="18.600000000000001"/>
    <x v="17"/>
    <n v="1197"/>
    <x v="0"/>
    <s v="85.8 bhp"/>
    <n v="5"/>
    <x v="290"/>
  </r>
  <r>
    <x v="1325"/>
    <x v="1"/>
    <s v="Kolkata"/>
    <x v="3"/>
    <x v="615"/>
    <x v="2"/>
    <x v="0"/>
    <x v="0"/>
    <s v="17.01 kmpl"/>
    <n v="17.010000000000002"/>
    <x v="53"/>
    <n v="1591"/>
    <x v="0"/>
    <s v="121.3 bhp"/>
    <n v="5"/>
    <x v="279"/>
  </r>
  <r>
    <x v="410"/>
    <x v="2"/>
    <s v="Kolkata"/>
    <x v="1"/>
    <x v="180"/>
    <x v="2"/>
    <x v="0"/>
    <x v="0"/>
    <s v="17.3 kmpl"/>
    <n v="17.3"/>
    <x v="10"/>
    <n v="1497"/>
    <x v="0"/>
    <s v="117.3 bhp"/>
    <n v="7"/>
    <x v="24"/>
  </r>
  <r>
    <x v="325"/>
    <x v="2"/>
    <s v="Mumbai"/>
    <x v="8"/>
    <x v="1782"/>
    <x v="2"/>
    <x v="0"/>
    <x v="0"/>
    <s v="18.0 kmpl"/>
    <n v="18"/>
    <x v="23"/>
    <n v="1198"/>
    <x v="0"/>
    <s v="86.7 bhp"/>
    <n v="5"/>
    <x v="24"/>
  </r>
  <r>
    <x v="561"/>
    <x v="2"/>
    <s v="Jaipur"/>
    <x v="8"/>
    <x v="30"/>
    <x v="2"/>
    <x v="1"/>
    <x v="0"/>
    <s v="18.0 kmpl"/>
    <n v="18"/>
    <x v="10"/>
    <n v="1497"/>
    <x v="0"/>
    <s v="117.3 bhp"/>
    <n v="5"/>
    <x v="271"/>
  </r>
  <r>
    <x v="174"/>
    <x v="8"/>
    <s v="Pune"/>
    <x v="1"/>
    <x v="34"/>
    <x v="1"/>
    <x v="1"/>
    <x v="0"/>
    <s v="12.7 kmpl"/>
    <n v="12.7"/>
    <x v="11"/>
    <n v="2179"/>
    <x v="1"/>
    <s v="187.7 bhp"/>
    <n v="5"/>
    <x v="946"/>
  </r>
  <r>
    <x v="213"/>
    <x v="2"/>
    <s v="Mumbai"/>
    <x v="8"/>
    <x v="272"/>
    <x v="2"/>
    <x v="0"/>
    <x v="0"/>
    <s v="17.4 kmpl"/>
    <n v="17.399999999999999"/>
    <x v="10"/>
    <n v="1497"/>
    <x v="0"/>
    <s v="117.3 bhp"/>
    <n v="5"/>
    <x v="126"/>
  </r>
  <r>
    <x v="1373"/>
    <x v="11"/>
    <s v="Jaipur"/>
    <x v="11"/>
    <x v="28"/>
    <x v="2"/>
    <x v="1"/>
    <x v="0"/>
    <s v="9.5 kmpl"/>
    <n v="9.5"/>
    <x v="124"/>
    <n v="2997"/>
    <x v="1"/>
    <s v="231.1 bhp"/>
    <n v="5"/>
    <x v="99"/>
  </r>
  <r>
    <x v="519"/>
    <x v="14"/>
    <s v="Chennai"/>
    <x v="16"/>
    <x v="1783"/>
    <x v="2"/>
    <x v="0"/>
    <x v="3"/>
    <s v="13.8 kmpl"/>
    <n v="13.8"/>
    <x v="86"/>
    <n v="1299"/>
    <x v="0"/>
    <s v="70 bhp"/>
    <n v="5"/>
    <x v="257"/>
  </r>
  <r>
    <x v="87"/>
    <x v="5"/>
    <s v="Delhi"/>
    <x v="4"/>
    <x v="622"/>
    <x v="1"/>
    <x v="0"/>
    <x v="0"/>
    <s v="13.0 kmpl"/>
    <n v="13"/>
    <x v="43"/>
    <n v="2982"/>
    <x v="1"/>
    <s v="168.5 bhp"/>
    <n v="7"/>
    <x v="553"/>
  </r>
  <r>
    <x v="237"/>
    <x v="0"/>
    <s v="Hyderabad"/>
    <x v="11"/>
    <x v="1784"/>
    <x v="2"/>
    <x v="0"/>
    <x v="0"/>
    <s v="19.0 kmpl"/>
    <n v="19"/>
    <x v="0"/>
    <n v="998"/>
    <x v="0"/>
    <s v="66.1 bhp"/>
    <n v="5"/>
    <x v="50"/>
  </r>
  <r>
    <x v="1015"/>
    <x v="7"/>
    <s v="Kolkata"/>
    <x v="5"/>
    <x v="1785"/>
    <x v="1"/>
    <x v="0"/>
    <x v="0"/>
    <s v="14.07 kmpl"/>
    <n v="14.07"/>
    <x v="125"/>
    <n v="1948"/>
    <x v="0"/>
    <s v="83.1 bhp"/>
    <n v="7"/>
    <x v="34"/>
  </r>
  <r>
    <x v="1317"/>
    <x v="2"/>
    <s v="Coimbatore"/>
    <x v="3"/>
    <x v="1786"/>
    <x v="2"/>
    <x v="1"/>
    <x v="1"/>
    <s v="15.6 kmpl"/>
    <n v="15.6"/>
    <x v="10"/>
    <n v="1497"/>
    <x v="0"/>
    <s v="116.3 bhp"/>
    <n v="5"/>
    <x v="822"/>
  </r>
  <r>
    <x v="1374"/>
    <x v="4"/>
    <s v="Chennai"/>
    <x v="3"/>
    <x v="1787"/>
    <x v="1"/>
    <x v="0"/>
    <x v="1"/>
    <s v="23.19 kmpl"/>
    <n v="23.19"/>
    <x v="6"/>
    <n v="1461"/>
    <x v="0"/>
    <s v="63.12 bhp"/>
    <n v="5"/>
    <x v="54"/>
  </r>
  <r>
    <x v="1056"/>
    <x v="1"/>
    <s v="Hyderabad"/>
    <x v="2"/>
    <x v="68"/>
    <x v="1"/>
    <x v="1"/>
    <x v="0"/>
    <s v="19.08 kmpl"/>
    <n v="19.079999999999998"/>
    <x v="1"/>
    <n v="1582"/>
    <x v="0"/>
    <s v="126.32 bhp"/>
    <n v="5"/>
    <x v="74"/>
  </r>
  <r>
    <x v="1375"/>
    <x v="0"/>
    <s v="Pune"/>
    <x v="18"/>
    <x v="34"/>
    <x v="2"/>
    <x v="0"/>
    <x v="0"/>
    <s v="16.1 kmpl"/>
    <n v="16.100000000000001"/>
    <x v="25"/>
    <n v="796"/>
    <x v="0"/>
    <s v="37 bhp"/>
    <n v="4"/>
    <x v="871"/>
  </r>
  <r>
    <x v="70"/>
    <x v="13"/>
    <s v="Coimbatore"/>
    <x v="1"/>
    <x v="1788"/>
    <x v="1"/>
    <x v="0"/>
    <x v="0"/>
    <s v="15.1 kmpl"/>
    <n v="15.1"/>
    <x v="11"/>
    <n v="2179"/>
    <x v="1"/>
    <s v="140 bhp"/>
    <n v="7"/>
    <x v="987"/>
  </r>
  <r>
    <x v="1092"/>
    <x v="0"/>
    <s v="Delhi"/>
    <x v="7"/>
    <x v="35"/>
    <x v="1"/>
    <x v="0"/>
    <x v="0"/>
    <s v="21.5 kmpl"/>
    <n v="21.5"/>
    <x v="3"/>
    <n v="1248"/>
    <x v="0"/>
    <s v="88.8 bhp"/>
    <n v="5"/>
    <x v="2"/>
  </r>
  <r>
    <x v="255"/>
    <x v="1"/>
    <s v="Bangalore"/>
    <x v="4"/>
    <x v="0"/>
    <x v="2"/>
    <x v="1"/>
    <x v="0"/>
    <s v="15.0 kmpl"/>
    <n v="15"/>
    <x v="37"/>
    <n v="1396"/>
    <x v="0"/>
    <s v="98.6 bhp"/>
    <n v="5"/>
    <x v="119"/>
  </r>
  <r>
    <x v="236"/>
    <x v="1"/>
    <s v="Coimbatore"/>
    <x v="12"/>
    <x v="1789"/>
    <x v="1"/>
    <x v="0"/>
    <x v="0"/>
    <s v="19.67 kmpl"/>
    <n v="19.670000000000002"/>
    <x v="1"/>
    <n v="1582"/>
    <x v="0"/>
    <s v="126.2 bhp"/>
    <n v="5"/>
    <x v="410"/>
  </r>
  <r>
    <x v="169"/>
    <x v="11"/>
    <s v="Kochi"/>
    <x v="1"/>
    <x v="1790"/>
    <x v="1"/>
    <x v="1"/>
    <x v="0"/>
    <s v="13.0 kmpl"/>
    <n v="13"/>
    <x v="14"/>
    <n v="2143"/>
    <x v="1"/>
    <s v="201.1 bhp"/>
    <n v="5"/>
    <x v="988"/>
  </r>
  <r>
    <x v="457"/>
    <x v="5"/>
    <s v="Hyderabad"/>
    <x v="4"/>
    <x v="890"/>
    <x v="1"/>
    <x v="1"/>
    <x v="1"/>
    <s v="12.55 kmpl"/>
    <n v="12.55"/>
    <x v="43"/>
    <n v="2982"/>
    <x v="1"/>
    <s v="168.5 bhp"/>
    <n v="7"/>
    <x v="91"/>
  </r>
  <r>
    <x v="1320"/>
    <x v="18"/>
    <s v="Ahmedabad"/>
    <x v="1"/>
    <x v="203"/>
    <x v="1"/>
    <x v="1"/>
    <x v="0"/>
    <s v="9.0 kmpl"/>
    <n v="9"/>
    <x v="16"/>
    <n v="1984"/>
    <x v="0"/>
    <s v="181 bhp"/>
    <n v="5"/>
    <x v="97"/>
  </r>
  <r>
    <x v="320"/>
    <x v="11"/>
    <s v="Delhi"/>
    <x v="2"/>
    <x v="71"/>
    <x v="1"/>
    <x v="1"/>
    <x v="0"/>
    <s v="14.21 kmpl"/>
    <n v="14.21"/>
    <x v="14"/>
    <n v="2143"/>
    <x v="1"/>
    <s v="203 bhp"/>
    <n v="5"/>
    <x v="292"/>
  </r>
  <r>
    <x v="1376"/>
    <x v="2"/>
    <s v="Chennai"/>
    <x v="0"/>
    <x v="256"/>
    <x v="2"/>
    <x v="0"/>
    <x v="0"/>
    <s v="10.2 kmpl"/>
    <n v="10.199999999999999"/>
    <x v="50"/>
    <n v="2354"/>
    <x v="1"/>
    <s v="180 bhp"/>
    <n v="5"/>
    <x v="48"/>
  </r>
  <r>
    <x v="16"/>
    <x v="2"/>
    <s v="Pune"/>
    <x v="1"/>
    <x v="14"/>
    <x v="1"/>
    <x v="0"/>
    <x v="0"/>
    <s v="25.8 kmpl"/>
    <n v="25.8"/>
    <x v="13"/>
    <n v="1498"/>
    <x v="0"/>
    <s v="98.6 bhp"/>
    <n v="5"/>
    <x v="83"/>
  </r>
  <r>
    <x v="1377"/>
    <x v="0"/>
    <s v="Ahmedabad"/>
    <x v="4"/>
    <x v="1791"/>
    <x v="1"/>
    <x v="0"/>
    <x v="0"/>
    <s v="28.4 kmpl"/>
    <n v="28.4"/>
    <x v="3"/>
    <n v="1248"/>
    <x v="0"/>
    <s v="73.75 bhp"/>
    <n v="5"/>
    <x v="83"/>
  </r>
  <r>
    <x v="722"/>
    <x v="0"/>
    <s v="Kolkata"/>
    <x v="4"/>
    <x v="11"/>
    <x v="2"/>
    <x v="0"/>
    <x v="0"/>
    <s v="18.6 kmpl"/>
    <n v="18.600000000000001"/>
    <x v="17"/>
    <n v="1197"/>
    <x v="0"/>
    <s v="85.8 bhp"/>
    <n v="5"/>
    <x v="360"/>
  </r>
  <r>
    <x v="1378"/>
    <x v="5"/>
    <s v="Delhi"/>
    <x v="4"/>
    <x v="65"/>
    <x v="2"/>
    <x v="1"/>
    <x v="0"/>
    <s v="14.53 kmpl"/>
    <n v="14.53"/>
    <x v="19"/>
    <n v="1798"/>
    <x v="0"/>
    <s v="138.1 bhp"/>
    <n v="5"/>
    <x v="20"/>
  </r>
  <r>
    <x v="1379"/>
    <x v="8"/>
    <s v="Bangalore"/>
    <x v="3"/>
    <x v="57"/>
    <x v="1"/>
    <x v="1"/>
    <x v="1"/>
    <s v="11.49 kmpl"/>
    <n v="11.49"/>
    <x v="102"/>
    <n v="4367"/>
    <x v="2"/>
    <s v="335.3 bhp"/>
    <n v="5"/>
    <x v="806"/>
  </r>
  <r>
    <x v="52"/>
    <x v="0"/>
    <s v="Chennai"/>
    <x v="3"/>
    <x v="57"/>
    <x v="1"/>
    <x v="0"/>
    <x v="0"/>
    <s v="22.9 kmpl"/>
    <n v="22.9"/>
    <x v="3"/>
    <n v="1248"/>
    <x v="0"/>
    <s v="74 bhp"/>
    <n v="5"/>
    <x v="2"/>
  </r>
  <r>
    <x v="1380"/>
    <x v="23"/>
    <s v="Kolkata"/>
    <x v="8"/>
    <x v="1792"/>
    <x v="1"/>
    <x v="0"/>
    <x v="0"/>
    <s v="16.3 kmpl"/>
    <n v="16.3"/>
    <x v="85"/>
    <n v="1956"/>
    <x v="0"/>
    <s v="170 bhp"/>
    <n v="5"/>
    <x v="7"/>
  </r>
  <r>
    <x v="229"/>
    <x v="0"/>
    <s v="Mumbai"/>
    <x v="5"/>
    <x v="1793"/>
    <x v="2"/>
    <x v="0"/>
    <x v="0"/>
    <s v="20.4 kmpl"/>
    <n v="20.399999999999999"/>
    <x v="17"/>
    <n v="1197"/>
    <x v="0"/>
    <s v="81.80 bhp"/>
    <n v="5"/>
    <x v="371"/>
  </r>
  <r>
    <x v="927"/>
    <x v="2"/>
    <s v="Kochi"/>
    <x v="5"/>
    <x v="1794"/>
    <x v="2"/>
    <x v="0"/>
    <x v="0"/>
    <s v="18.7 kmpl"/>
    <n v="18.7"/>
    <x v="2"/>
    <n v="1199"/>
    <x v="0"/>
    <s v="88.7 bhp"/>
    <n v="5"/>
    <x v="132"/>
  </r>
  <r>
    <x v="307"/>
    <x v="5"/>
    <s v="Chennai"/>
    <x v="2"/>
    <x v="354"/>
    <x v="1"/>
    <x v="0"/>
    <x v="0"/>
    <s v="23.59 kmpl"/>
    <n v="23.59"/>
    <x v="62"/>
    <n v="1364"/>
    <x v="0"/>
    <s v="null bhp"/>
    <n v="5"/>
    <x v="989"/>
  </r>
  <r>
    <x v="264"/>
    <x v="6"/>
    <s v="Kochi"/>
    <x v="2"/>
    <x v="1795"/>
    <x v="2"/>
    <x v="0"/>
    <x v="0"/>
    <s v="16.47 kmpl"/>
    <n v="16.47"/>
    <x v="23"/>
    <n v="1198"/>
    <x v="0"/>
    <s v="73.9 bhp"/>
    <n v="5"/>
    <x v="171"/>
  </r>
  <r>
    <x v="883"/>
    <x v="2"/>
    <s v="Delhi"/>
    <x v="2"/>
    <x v="28"/>
    <x v="2"/>
    <x v="1"/>
    <x v="0"/>
    <s v="12.9 kmpl"/>
    <n v="12.9"/>
    <x v="48"/>
    <n v="1799"/>
    <x v="0"/>
    <s v="130 bhp"/>
    <n v="5"/>
    <x v="68"/>
  </r>
  <r>
    <x v="1381"/>
    <x v="5"/>
    <s v="Bangalore"/>
    <x v="4"/>
    <x v="614"/>
    <x v="2"/>
    <x v="0"/>
    <x v="0"/>
    <s v="16.78 kmpl"/>
    <n v="16.78"/>
    <x v="82"/>
    <n v="1496"/>
    <x v="0"/>
    <s v="88.73 bhp"/>
    <n v="5"/>
    <x v="204"/>
  </r>
  <r>
    <x v="336"/>
    <x v="1"/>
    <s v="Chennai"/>
    <x v="5"/>
    <x v="154"/>
    <x v="2"/>
    <x v="0"/>
    <x v="0"/>
    <s v="17.01 kmpl"/>
    <n v="17.010000000000002"/>
    <x v="53"/>
    <n v="1591"/>
    <x v="0"/>
    <s v="121.3 bhp"/>
    <n v="5"/>
    <x v="139"/>
  </r>
  <r>
    <x v="1290"/>
    <x v="5"/>
    <s v="Hyderabad"/>
    <x v="10"/>
    <x v="1796"/>
    <x v="1"/>
    <x v="0"/>
    <x v="0"/>
    <s v="12.8 kmpl"/>
    <n v="12.8"/>
    <x v="18"/>
    <n v="2494"/>
    <x v="1"/>
    <s v="102 bhp"/>
    <n v="8"/>
    <x v="106"/>
  </r>
  <r>
    <x v="741"/>
    <x v="0"/>
    <s v="Coimbatore"/>
    <x v="5"/>
    <x v="571"/>
    <x v="1"/>
    <x v="0"/>
    <x v="0"/>
    <s v="22.7 kmpl"/>
    <n v="22.7"/>
    <x v="8"/>
    <n v="1598"/>
    <x v="0"/>
    <s v="118 bhp"/>
    <n v="5"/>
    <x v="990"/>
  </r>
  <r>
    <x v="1382"/>
    <x v="14"/>
    <s v="Kolkata"/>
    <x v="6"/>
    <x v="1797"/>
    <x v="2"/>
    <x v="0"/>
    <x v="0"/>
    <s v="19.0 kmpl"/>
    <n v="19"/>
    <x v="113"/>
    <n v="1194"/>
    <x v="0"/>
    <s v="94.68 bhp"/>
    <n v="5"/>
    <x v="991"/>
  </r>
  <r>
    <x v="1070"/>
    <x v="0"/>
    <s v="Delhi"/>
    <x v="5"/>
    <x v="591"/>
    <x v="2"/>
    <x v="0"/>
    <x v="0"/>
    <s v="21.4 kmpl"/>
    <n v="21.4"/>
    <x v="17"/>
    <n v="1197"/>
    <x v="0"/>
    <s v="83.1 bhp"/>
    <n v="5"/>
    <x v="179"/>
  </r>
  <r>
    <x v="2"/>
    <x v="2"/>
    <s v="Mumbai"/>
    <x v="5"/>
    <x v="1798"/>
    <x v="2"/>
    <x v="0"/>
    <x v="0"/>
    <s v="18.2 kmpl"/>
    <n v="18.2"/>
    <x v="2"/>
    <n v="1199"/>
    <x v="0"/>
    <s v="88.7 bhp"/>
    <n v="5"/>
    <x v="343"/>
  </r>
  <r>
    <x v="601"/>
    <x v="1"/>
    <s v="Pune"/>
    <x v="4"/>
    <x v="1799"/>
    <x v="1"/>
    <x v="1"/>
    <x v="0"/>
    <s v="22.32 kmpl"/>
    <n v="22.32"/>
    <x v="1"/>
    <n v="1582"/>
    <x v="0"/>
    <s v="126.3 bhp"/>
    <n v="5"/>
    <x v="29"/>
  </r>
  <r>
    <x v="198"/>
    <x v="2"/>
    <s v="Ahmedabad"/>
    <x v="7"/>
    <x v="652"/>
    <x v="1"/>
    <x v="0"/>
    <x v="0"/>
    <s v="25.8 kmpl"/>
    <n v="25.8"/>
    <x v="13"/>
    <n v="1498"/>
    <x v="0"/>
    <s v="98.6 bhp"/>
    <n v="5"/>
    <x v="170"/>
  </r>
  <r>
    <x v="1383"/>
    <x v="3"/>
    <s v="Mumbai"/>
    <x v="8"/>
    <x v="349"/>
    <x v="1"/>
    <x v="1"/>
    <x v="0"/>
    <s v="18.51 kmpl"/>
    <n v="18.510000000000002"/>
    <x v="4"/>
    <n v="1968"/>
    <x v="0"/>
    <s v="147.51 bhp"/>
    <n v="5"/>
    <x v="13"/>
  </r>
  <r>
    <x v="1384"/>
    <x v="20"/>
    <s v="Mumbai"/>
    <x v="7"/>
    <x v="30"/>
    <x v="2"/>
    <x v="0"/>
    <x v="0"/>
    <s v="15.0 kmpl"/>
    <n v="15"/>
    <x v="8"/>
    <n v="1598"/>
    <x v="0"/>
    <s v="103.52 bhp"/>
    <n v="5"/>
    <x v="2"/>
  </r>
  <r>
    <x v="49"/>
    <x v="3"/>
    <s v="Kolkata"/>
    <x v="4"/>
    <x v="628"/>
    <x v="1"/>
    <x v="1"/>
    <x v="0"/>
    <s v="17.11 kmpl"/>
    <n v="17.11"/>
    <x v="4"/>
    <n v="1968"/>
    <x v="0"/>
    <s v="174.33 bhp"/>
    <n v="5"/>
    <x v="59"/>
  </r>
  <r>
    <x v="280"/>
    <x v="0"/>
    <s v="Jaipur"/>
    <x v="7"/>
    <x v="1800"/>
    <x v="1"/>
    <x v="0"/>
    <x v="0"/>
    <s v="23.4 kmpl"/>
    <n v="23.4"/>
    <x v="3"/>
    <n v="1248"/>
    <x v="0"/>
    <s v="74 bhp"/>
    <n v="5"/>
    <x v="90"/>
  </r>
  <r>
    <x v="9"/>
    <x v="7"/>
    <s v="Kolkata"/>
    <x v="3"/>
    <x v="256"/>
    <x v="1"/>
    <x v="0"/>
    <x v="1"/>
    <s v="22.3 kmpl"/>
    <n v="22.3"/>
    <x v="3"/>
    <n v="1248"/>
    <x v="0"/>
    <s v="74 bhp"/>
    <n v="5"/>
    <x v="263"/>
  </r>
  <r>
    <x v="700"/>
    <x v="5"/>
    <s v="Jaipur"/>
    <x v="13"/>
    <x v="1801"/>
    <x v="1"/>
    <x v="0"/>
    <x v="1"/>
    <s v="12.99 kmpl"/>
    <n v="12.99"/>
    <x v="18"/>
    <n v="2494"/>
    <x v="1"/>
    <s v="100.6 bhp"/>
    <n v="8"/>
    <x v="251"/>
  </r>
  <r>
    <x v="1385"/>
    <x v="10"/>
    <s v="Hyderabad"/>
    <x v="4"/>
    <x v="11"/>
    <x v="1"/>
    <x v="0"/>
    <x v="0"/>
    <s v="19.64 kmpl"/>
    <n v="19.64"/>
    <x v="6"/>
    <n v="1461"/>
    <x v="0"/>
    <s v="108.45 bhp"/>
    <n v="5"/>
    <x v="100"/>
  </r>
  <r>
    <x v="1386"/>
    <x v="11"/>
    <s v="Kolkata"/>
    <x v="1"/>
    <x v="1802"/>
    <x v="2"/>
    <x v="1"/>
    <x v="0"/>
    <s v="10.0 kmpl"/>
    <n v="10"/>
    <x v="52"/>
    <n v="2996"/>
    <x v="1"/>
    <s v="333 bhp"/>
    <n v="4"/>
    <x v="634"/>
  </r>
  <r>
    <x v="16"/>
    <x v="2"/>
    <s v="Delhi"/>
    <x v="1"/>
    <x v="53"/>
    <x v="1"/>
    <x v="0"/>
    <x v="0"/>
    <s v="25.8 kmpl"/>
    <n v="25.8"/>
    <x v="13"/>
    <n v="1498"/>
    <x v="0"/>
    <s v="98.6 bhp"/>
    <n v="5"/>
    <x v="80"/>
  </r>
  <r>
    <x v="233"/>
    <x v="11"/>
    <s v="Coimbatore"/>
    <x v="6"/>
    <x v="1375"/>
    <x v="1"/>
    <x v="1"/>
    <x v="0"/>
    <s v="11.57 kmpl"/>
    <n v="11.57"/>
    <x v="24"/>
    <n v="2987"/>
    <x v="1"/>
    <s v="254.79 bhp"/>
    <n v="5"/>
    <x v="992"/>
  </r>
  <r>
    <x v="82"/>
    <x v="0"/>
    <s v="Kochi"/>
    <x v="1"/>
    <x v="1803"/>
    <x v="1"/>
    <x v="0"/>
    <x v="0"/>
    <s v="23.2 kmpl"/>
    <n v="23.2"/>
    <x v="3"/>
    <n v="1248"/>
    <x v="0"/>
    <s v="73.94 bhp"/>
    <n v="5"/>
    <x v="364"/>
  </r>
  <r>
    <x v="502"/>
    <x v="0"/>
    <s v="Kochi"/>
    <x v="5"/>
    <x v="1804"/>
    <x v="1"/>
    <x v="0"/>
    <x v="0"/>
    <s v="28.09 kmpl"/>
    <n v="28.09"/>
    <x v="3"/>
    <n v="1248"/>
    <x v="0"/>
    <s v="88.5 bhp"/>
    <n v="5"/>
    <x v="133"/>
  </r>
  <r>
    <x v="673"/>
    <x v="1"/>
    <s v="Bangalore"/>
    <x v="11"/>
    <x v="1805"/>
    <x v="2"/>
    <x v="0"/>
    <x v="1"/>
    <s v="0.0 kmpl"/>
    <n v="0"/>
    <x v="41"/>
    <n v="1086"/>
    <x v="0"/>
    <s v="62 bhp"/>
    <n v="5"/>
    <x v="993"/>
  </r>
  <r>
    <x v="1194"/>
    <x v="12"/>
    <s v="Mumbai"/>
    <x v="11"/>
    <x v="652"/>
    <x v="1"/>
    <x v="1"/>
    <x v="1"/>
    <s v="18.48 kmpl"/>
    <n v="18.48"/>
    <x v="59"/>
    <e v="#VALUE!"/>
    <x v="4"/>
    <m/>
    <m/>
    <x v="58"/>
  </r>
  <r>
    <x v="1387"/>
    <x v="0"/>
    <s v="Coimbatore"/>
    <x v="6"/>
    <x v="1806"/>
    <x v="2"/>
    <x v="1"/>
    <x v="0"/>
    <s v="21.4 kmpl"/>
    <n v="21.4"/>
    <x v="17"/>
    <n v="1197"/>
    <x v="0"/>
    <s v="83.1 bhp"/>
    <n v="5"/>
    <x v="628"/>
  </r>
  <r>
    <x v="1388"/>
    <x v="14"/>
    <s v="Hyderabad"/>
    <x v="3"/>
    <x v="1807"/>
    <x v="1"/>
    <x v="0"/>
    <x v="0"/>
    <s v="23.5 kmpl"/>
    <n v="23.5"/>
    <x v="13"/>
    <n v="1498"/>
    <x v="0"/>
    <s v="88.7 bhp"/>
    <n v="5"/>
    <x v="3"/>
  </r>
  <r>
    <x v="90"/>
    <x v="13"/>
    <s v="Chennai"/>
    <x v="2"/>
    <x v="1808"/>
    <x v="1"/>
    <x v="0"/>
    <x v="3"/>
    <s v="16.0 kmpl"/>
    <n v="16"/>
    <x v="11"/>
    <n v="2179"/>
    <x v="1"/>
    <s v="140 bhp"/>
    <n v="7"/>
    <x v="206"/>
  </r>
  <r>
    <x v="39"/>
    <x v="0"/>
    <s v="Jaipur"/>
    <x v="10"/>
    <x v="57"/>
    <x v="2"/>
    <x v="0"/>
    <x v="0"/>
    <s v="19.7 kmpl"/>
    <n v="19.7"/>
    <x v="25"/>
    <n v="796"/>
    <x v="0"/>
    <s v="46.3 bhp"/>
    <n v="5"/>
    <x v="144"/>
  </r>
  <r>
    <x v="898"/>
    <x v="21"/>
    <s v="Kochi"/>
    <x v="5"/>
    <x v="1809"/>
    <x v="1"/>
    <x v="1"/>
    <x v="0"/>
    <s v="20.7 kmpl"/>
    <n v="20.7"/>
    <x v="82"/>
    <n v="1496"/>
    <x v="0"/>
    <s v="113.98 bhp"/>
    <n v="4"/>
    <x v="994"/>
  </r>
  <r>
    <x v="70"/>
    <x v="13"/>
    <s v="Kochi"/>
    <x v="7"/>
    <x v="1810"/>
    <x v="1"/>
    <x v="0"/>
    <x v="0"/>
    <s v="15.1 kmpl"/>
    <n v="15.1"/>
    <x v="11"/>
    <n v="2179"/>
    <x v="1"/>
    <s v="140 bhp"/>
    <n v="7"/>
    <x v="432"/>
  </r>
  <r>
    <x v="382"/>
    <x v="1"/>
    <s v="Coimbatore"/>
    <x v="3"/>
    <x v="1811"/>
    <x v="2"/>
    <x v="0"/>
    <x v="0"/>
    <s v="17.92 kmpl"/>
    <n v="17.920000000000002"/>
    <x v="41"/>
    <n v="1086"/>
    <x v="0"/>
    <s v="62.1 bhp"/>
    <n v="5"/>
    <x v="171"/>
  </r>
  <r>
    <x v="52"/>
    <x v="0"/>
    <s v="Kochi"/>
    <x v="1"/>
    <x v="1812"/>
    <x v="1"/>
    <x v="0"/>
    <x v="0"/>
    <s v="22.9 kmpl"/>
    <n v="22.9"/>
    <x v="3"/>
    <n v="1248"/>
    <x v="0"/>
    <s v="74 bhp"/>
    <n v="5"/>
    <x v="469"/>
  </r>
  <r>
    <x v="573"/>
    <x v="11"/>
    <s v="Delhi"/>
    <x v="4"/>
    <x v="203"/>
    <x v="1"/>
    <x v="1"/>
    <x v="1"/>
    <s v="20.0 kmpl"/>
    <n v="20"/>
    <x v="14"/>
    <n v="2143"/>
    <x v="1"/>
    <s v="107.3 bhp"/>
    <n v="5"/>
    <x v="248"/>
  </r>
  <r>
    <x v="55"/>
    <x v="10"/>
    <s v="Hyderabad"/>
    <x v="5"/>
    <x v="128"/>
    <x v="2"/>
    <x v="0"/>
    <x v="0"/>
    <s v="25.17 kmpl"/>
    <n v="25.17"/>
    <x v="32"/>
    <n v="799"/>
    <x v="0"/>
    <s v="53.3 bhp"/>
    <n v="5"/>
    <x v="229"/>
  </r>
  <r>
    <x v="52"/>
    <x v="0"/>
    <s v="Kochi"/>
    <x v="4"/>
    <x v="1813"/>
    <x v="1"/>
    <x v="0"/>
    <x v="0"/>
    <s v="22.9 kmpl"/>
    <n v="22.9"/>
    <x v="3"/>
    <n v="1248"/>
    <x v="0"/>
    <s v="74 bhp"/>
    <n v="5"/>
    <x v="995"/>
  </r>
  <r>
    <x v="1357"/>
    <x v="0"/>
    <s v="Hyderabad"/>
    <x v="14"/>
    <x v="1814"/>
    <x v="2"/>
    <x v="0"/>
    <x v="1"/>
    <s v="17.3 kmpl"/>
    <n v="17.3"/>
    <x v="64"/>
    <n v="993"/>
    <x v="0"/>
    <s v="60 bhp"/>
    <n v="5"/>
    <x v="36"/>
  </r>
  <r>
    <x v="1389"/>
    <x v="1"/>
    <s v="Mumbai"/>
    <x v="5"/>
    <x v="284"/>
    <x v="2"/>
    <x v="1"/>
    <x v="0"/>
    <s v="18.9 kmpl"/>
    <n v="18.899999999999999"/>
    <x v="17"/>
    <n v="1197"/>
    <x v="0"/>
    <s v="82 bhp"/>
    <n v="5"/>
    <x v="260"/>
  </r>
  <r>
    <x v="1390"/>
    <x v="7"/>
    <s v="Jaipur"/>
    <x v="3"/>
    <x v="354"/>
    <x v="1"/>
    <x v="0"/>
    <x v="0"/>
    <s v="21.12 kmpl"/>
    <n v="21.12"/>
    <x v="3"/>
    <n v="1248"/>
    <x v="0"/>
    <s v="88.8 bhp"/>
    <n v="5"/>
    <x v="593"/>
  </r>
  <r>
    <x v="1077"/>
    <x v="13"/>
    <s v="Pune"/>
    <x v="1"/>
    <x v="1815"/>
    <x v="1"/>
    <x v="0"/>
    <x v="0"/>
    <s v="16.0 kmpl"/>
    <n v="16"/>
    <x v="11"/>
    <n v="2179"/>
    <x v="1"/>
    <s v="140 bhp"/>
    <n v="7"/>
    <x v="996"/>
  </r>
  <r>
    <x v="1236"/>
    <x v="0"/>
    <s v="Delhi"/>
    <x v="0"/>
    <x v="1816"/>
    <x v="2"/>
    <x v="0"/>
    <x v="1"/>
    <s v="17.5 kmpl"/>
    <n v="17.5"/>
    <x v="17"/>
    <n v="1197"/>
    <x v="0"/>
    <s v="85.8 bhp"/>
    <n v="5"/>
    <x v="103"/>
  </r>
  <r>
    <x v="374"/>
    <x v="3"/>
    <s v="Bangalore"/>
    <x v="1"/>
    <x v="254"/>
    <x v="1"/>
    <x v="1"/>
    <x v="0"/>
    <s v="15.73 kmpl"/>
    <n v="15.73"/>
    <x v="4"/>
    <n v="1968"/>
    <x v="0"/>
    <s v="174.33 bhp"/>
    <n v="5"/>
    <x v="366"/>
  </r>
  <r>
    <x v="75"/>
    <x v="14"/>
    <s v="Hyderabad"/>
    <x v="11"/>
    <x v="125"/>
    <x v="1"/>
    <x v="0"/>
    <x v="1"/>
    <s v="17.8 kmpl"/>
    <n v="17.8"/>
    <x v="34"/>
    <n v="1399"/>
    <x v="0"/>
    <s v="null bhp"/>
    <n v="5"/>
    <x v="471"/>
  </r>
  <r>
    <x v="516"/>
    <x v="11"/>
    <s v="Hyderabad"/>
    <x v="0"/>
    <x v="79"/>
    <x v="1"/>
    <x v="1"/>
    <x v="0"/>
    <s v="14.84 kmpl"/>
    <n v="14.84"/>
    <x v="14"/>
    <n v="2143"/>
    <x v="1"/>
    <s v="170 bhp"/>
    <n v="5"/>
    <x v="409"/>
  </r>
  <r>
    <x v="429"/>
    <x v="2"/>
    <s v="Delhi"/>
    <x v="1"/>
    <x v="154"/>
    <x v="2"/>
    <x v="1"/>
    <x v="0"/>
    <s v="18.0 kmpl"/>
    <n v="18"/>
    <x v="10"/>
    <n v="1497"/>
    <x v="0"/>
    <s v="117.3 bhp"/>
    <n v="5"/>
    <x v="133"/>
  </r>
  <r>
    <x v="1391"/>
    <x v="5"/>
    <s v="Pune"/>
    <x v="0"/>
    <x v="1087"/>
    <x v="1"/>
    <x v="0"/>
    <x v="3"/>
    <s v="12.8 kmpl"/>
    <n v="12.8"/>
    <x v="18"/>
    <n v="2494"/>
    <x v="1"/>
    <s v="102 bhp"/>
    <n v="7"/>
    <x v="123"/>
  </r>
  <r>
    <x v="207"/>
    <x v="19"/>
    <s v="Pune"/>
    <x v="2"/>
    <x v="128"/>
    <x v="2"/>
    <x v="0"/>
    <x v="1"/>
    <s v="18.6 kmpl"/>
    <n v="18.600000000000001"/>
    <x v="2"/>
    <n v="1199"/>
    <x v="0"/>
    <s v="79.4 bhp"/>
    <n v="5"/>
    <x v="185"/>
  </r>
  <r>
    <x v="0"/>
    <x v="0"/>
    <s v="Delhi"/>
    <x v="4"/>
    <x v="28"/>
    <x v="0"/>
    <x v="0"/>
    <x v="0"/>
    <s v="26.6 km/kg"/>
    <n v="26.6"/>
    <x v="0"/>
    <n v="998"/>
    <x v="0"/>
    <s v="58.16 bhp"/>
    <n v="5"/>
    <x v="70"/>
  </r>
  <r>
    <x v="999"/>
    <x v="2"/>
    <s v="Mumbai"/>
    <x v="1"/>
    <x v="349"/>
    <x v="2"/>
    <x v="0"/>
    <x v="0"/>
    <s v="18.7 kmpl"/>
    <n v="18.7"/>
    <x v="2"/>
    <n v="1199"/>
    <x v="0"/>
    <s v="88.7 bhp"/>
    <n v="5"/>
    <x v="314"/>
  </r>
  <r>
    <x v="1392"/>
    <x v="4"/>
    <s v="Jaipur"/>
    <x v="0"/>
    <x v="1817"/>
    <x v="2"/>
    <x v="0"/>
    <x v="0"/>
    <s v="18.06 kmpl"/>
    <n v="18.059999999999999"/>
    <x v="23"/>
    <n v="1198"/>
    <x v="0"/>
    <s v="75 bhp"/>
    <n v="5"/>
    <x v="50"/>
  </r>
  <r>
    <x v="1076"/>
    <x v="0"/>
    <s v="Coimbatore"/>
    <x v="8"/>
    <x v="1818"/>
    <x v="2"/>
    <x v="1"/>
    <x v="0"/>
    <s v="19.12 kmpl"/>
    <n v="19.12"/>
    <x v="51"/>
    <n v="1373"/>
    <x v="0"/>
    <s v="91.1 bhp"/>
    <n v="5"/>
    <x v="713"/>
  </r>
  <r>
    <x v="457"/>
    <x v="5"/>
    <s v="Mumbai"/>
    <x v="3"/>
    <x v="3"/>
    <x v="1"/>
    <x v="1"/>
    <x v="0"/>
    <s v="12.55 kmpl"/>
    <n v="12.55"/>
    <x v="43"/>
    <n v="2982"/>
    <x v="1"/>
    <s v="168.5 bhp"/>
    <n v="7"/>
    <x v="14"/>
  </r>
  <r>
    <x v="1393"/>
    <x v="14"/>
    <s v="Kolkata"/>
    <x v="6"/>
    <x v="591"/>
    <x v="1"/>
    <x v="0"/>
    <x v="0"/>
    <s v="26.1 kmpl"/>
    <n v="26.1"/>
    <x v="13"/>
    <n v="1498"/>
    <x v="0"/>
    <s v="99 bhp"/>
    <n v="5"/>
    <x v="316"/>
  </r>
  <r>
    <x v="175"/>
    <x v="0"/>
    <s v="Jaipur"/>
    <x v="7"/>
    <x v="81"/>
    <x v="1"/>
    <x v="0"/>
    <x v="0"/>
    <s v="20.77 kmpl"/>
    <n v="20.77"/>
    <x v="3"/>
    <n v="1248"/>
    <x v="0"/>
    <s v="88.8 bhp"/>
    <n v="7"/>
    <x v="99"/>
  </r>
  <r>
    <x v="248"/>
    <x v="0"/>
    <s v="Hyderabad"/>
    <x v="5"/>
    <x v="1819"/>
    <x v="2"/>
    <x v="0"/>
    <x v="0"/>
    <s v="22.74 kmpl"/>
    <n v="22.74"/>
    <x v="25"/>
    <n v="796"/>
    <x v="0"/>
    <s v="47.3 bhp"/>
    <n v="5"/>
    <x v="154"/>
  </r>
  <r>
    <x v="156"/>
    <x v="2"/>
    <s v="Chennai"/>
    <x v="4"/>
    <x v="1820"/>
    <x v="2"/>
    <x v="0"/>
    <x v="0"/>
    <s v="19.4 kmpl"/>
    <n v="19.399999999999999"/>
    <x v="23"/>
    <n v="1198"/>
    <x v="0"/>
    <s v="86.8 bhp"/>
    <n v="5"/>
    <x v="46"/>
  </r>
  <r>
    <x v="1394"/>
    <x v="1"/>
    <s v="Hyderabad"/>
    <x v="0"/>
    <x v="161"/>
    <x v="1"/>
    <x v="0"/>
    <x v="1"/>
    <s v="16.2 kmpl"/>
    <n v="16.2"/>
    <x v="44"/>
    <n v="1493"/>
    <x v="0"/>
    <s v="110 bhp"/>
    <n v="5"/>
    <x v="6"/>
  </r>
  <r>
    <x v="176"/>
    <x v="2"/>
    <s v="Jaipur"/>
    <x v="9"/>
    <x v="1817"/>
    <x v="2"/>
    <x v="0"/>
    <x v="0"/>
    <s v="12.8 kmpl"/>
    <n v="12.8"/>
    <x v="44"/>
    <n v="1493"/>
    <x v="0"/>
    <s v="100 bhp"/>
    <n v="5"/>
    <x v="293"/>
  </r>
  <r>
    <x v="236"/>
    <x v="1"/>
    <s v="Coimbatore"/>
    <x v="8"/>
    <x v="1821"/>
    <x v="1"/>
    <x v="0"/>
    <x v="0"/>
    <s v="19.67 kmpl"/>
    <n v="19.670000000000002"/>
    <x v="1"/>
    <n v="1582"/>
    <x v="0"/>
    <s v="126.2 bhp"/>
    <n v="5"/>
    <x v="997"/>
  </r>
  <r>
    <x v="439"/>
    <x v="5"/>
    <s v="Delhi"/>
    <x v="4"/>
    <x v="182"/>
    <x v="1"/>
    <x v="0"/>
    <x v="0"/>
    <s v="23.59 kmpl"/>
    <n v="23.59"/>
    <x v="62"/>
    <n v="1364"/>
    <x v="0"/>
    <s v="67.06 bhp"/>
    <n v="5"/>
    <x v="207"/>
  </r>
  <r>
    <x v="1395"/>
    <x v="1"/>
    <s v="Mumbai"/>
    <x v="7"/>
    <x v="117"/>
    <x v="2"/>
    <x v="0"/>
    <x v="0"/>
    <s v="13.44 kmpl"/>
    <n v="13.44"/>
    <x v="126"/>
    <n v="2359"/>
    <x v="1"/>
    <s v="198.25 bhp"/>
    <n v="5"/>
    <x v="355"/>
  </r>
  <r>
    <x v="1"/>
    <x v="1"/>
    <s v="Pune"/>
    <x v="8"/>
    <x v="1822"/>
    <x v="1"/>
    <x v="0"/>
    <x v="0"/>
    <s v="19.67 kmpl"/>
    <n v="19.670000000000002"/>
    <x v="1"/>
    <n v="1582"/>
    <x v="0"/>
    <s v="126.2 bhp"/>
    <n v="5"/>
    <x v="192"/>
  </r>
  <r>
    <x v="927"/>
    <x v="2"/>
    <s v="Chennai"/>
    <x v="8"/>
    <x v="272"/>
    <x v="2"/>
    <x v="0"/>
    <x v="0"/>
    <s v="18.7 kmpl"/>
    <n v="18.7"/>
    <x v="2"/>
    <n v="1199"/>
    <x v="0"/>
    <s v="88.7 bhp"/>
    <n v="5"/>
    <x v="29"/>
  </r>
  <r>
    <x v="8"/>
    <x v="6"/>
    <s v="Chennai"/>
    <x v="7"/>
    <x v="1823"/>
    <x v="1"/>
    <x v="0"/>
    <x v="0"/>
    <s v="20.54 kmpl"/>
    <n v="20.54"/>
    <x v="8"/>
    <n v="1598"/>
    <x v="0"/>
    <s v="103.6 bhp"/>
    <n v="5"/>
    <x v="90"/>
  </r>
  <r>
    <x v="437"/>
    <x v="13"/>
    <s v="Mumbai"/>
    <x v="1"/>
    <x v="445"/>
    <x v="1"/>
    <x v="0"/>
    <x v="0"/>
    <s v="16.0 kmpl"/>
    <n v="16"/>
    <x v="11"/>
    <n v="2179"/>
    <x v="1"/>
    <s v="140 bhp"/>
    <n v="7"/>
    <x v="245"/>
  </r>
  <r>
    <x v="1278"/>
    <x v="13"/>
    <s v="Kochi"/>
    <x v="8"/>
    <x v="1824"/>
    <x v="1"/>
    <x v="0"/>
    <x v="0"/>
    <s v="18.49 kmpl"/>
    <n v="18.489999999999998"/>
    <x v="44"/>
    <n v="1493"/>
    <x v="0"/>
    <s v="100 bhp"/>
    <n v="7"/>
    <x v="998"/>
  </r>
  <r>
    <x v="1184"/>
    <x v="2"/>
    <s v="Bangalore"/>
    <x v="0"/>
    <x v="490"/>
    <x v="2"/>
    <x v="1"/>
    <x v="1"/>
    <s v="11.1 kmpl"/>
    <n v="11.1"/>
    <x v="50"/>
    <n v="2354"/>
    <x v="1"/>
    <s v="142 bhp"/>
    <n v="5"/>
    <x v="139"/>
  </r>
  <r>
    <x v="3"/>
    <x v="0"/>
    <s v="Pune"/>
    <x v="3"/>
    <x v="1825"/>
    <x v="1"/>
    <x v="0"/>
    <x v="0"/>
    <s v="20.77 kmpl"/>
    <n v="20.77"/>
    <x v="3"/>
    <n v="1248"/>
    <x v="0"/>
    <s v="88.76 bhp"/>
    <n v="7"/>
    <x v="2"/>
  </r>
  <r>
    <x v="1318"/>
    <x v="13"/>
    <s v="Hyderabad"/>
    <x v="3"/>
    <x v="1826"/>
    <x v="1"/>
    <x v="0"/>
    <x v="0"/>
    <s v="12.83 kmpl"/>
    <n v="12.83"/>
    <x v="20"/>
    <n v="2696"/>
    <x v="1"/>
    <s v="162 bhp"/>
    <n v="7"/>
    <x v="1"/>
  </r>
  <r>
    <x v="457"/>
    <x v="5"/>
    <s v="Delhi"/>
    <x v="7"/>
    <x v="1827"/>
    <x v="1"/>
    <x v="1"/>
    <x v="0"/>
    <s v="12.55 kmpl"/>
    <n v="12.55"/>
    <x v="43"/>
    <n v="2982"/>
    <x v="1"/>
    <s v="168.5 bhp"/>
    <n v="7"/>
    <x v="969"/>
  </r>
  <r>
    <x v="175"/>
    <x v="0"/>
    <s v="Hyderabad"/>
    <x v="5"/>
    <x v="1828"/>
    <x v="1"/>
    <x v="0"/>
    <x v="0"/>
    <s v="20.77 kmpl"/>
    <n v="20.77"/>
    <x v="3"/>
    <n v="1248"/>
    <x v="0"/>
    <s v="88.8 bhp"/>
    <n v="7"/>
    <x v="245"/>
  </r>
  <r>
    <x v="905"/>
    <x v="1"/>
    <s v="Pune"/>
    <x v="4"/>
    <x v="1829"/>
    <x v="1"/>
    <x v="1"/>
    <x v="0"/>
    <s v="19.5 kmpl"/>
    <n v="19.5"/>
    <x v="1"/>
    <n v="1582"/>
    <x v="0"/>
    <s v="126.24 bhp"/>
    <n v="5"/>
    <x v="126"/>
  </r>
  <r>
    <x v="157"/>
    <x v="1"/>
    <s v="Kolkata"/>
    <x v="2"/>
    <x v="1451"/>
    <x v="2"/>
    <x v="0"/>
    <x v="0"/>
    <s v="20.36 kmpl"/>
    <n v="20.36"/>
    <x v="17"/>
    <n v="1197"/>
    <x v="0"/>
    <s v="78.9 bhp"/>
    <n v="5"/>
    <x v="724"/>
  </r>
  <r>
    <x v="1091"/>
    <x v="0"/>
    <s v="Jaipur"/>
    <x v="3"/>
    <x v="1808"/>
    <x v="2"/>
    <x v="0"/>
    <x v="0"/>
    <s v="16.8 kmpl"/>
    <n v="16.8"/>
    <x v="25"/>
    <n v="796"/>
    <x v="0"/>
    <s v="34.2 bhp"/>
    <n v="5"/>
    <x v="112"/>
  </r>
  <r>
    <x v="1201"/>
    <x v="2"/>
    <s v="Delhi"/>
    <x v="5"/>
    <x v="410"/>
    <x v="2"/>
    <x v="1"/>
    <x v="0"/>
    <s v="15.5 kmpl"/>
    <n v="15.5"/>
    <x v="23"/>
    <n v="1198"/>
    <x v="0"/>
    <s v="86.7 bhp"/>
    <n v="5"/>
    <x v="123"/>
  </r>
  <r>
    <x v="883"/>
    <x v="2"/>
    <s v="Mumbai"/>
    <x v="9"/>
    <x v="224"/>
    <x v="2"/>
    <x v="1"/>
    <x v="1"/>
    <s v="12.9 kmpl"/>
    <n v="12.9"/>
    <x v="48"/>
    <n v="1799"/>
    <x v="0"/>
    <s v="130 bhp"/>
    <n v="5"/>
    <x v="50"/>
  </r>
  <r>
    <x v="659"/>
    <x v="11"/>
    <s v="Kochi"/>
    <x v="12"/>
    <x v="1830"/>
    <x v="1"/>
    <x v="1"/>
    <x v="0"/>
    <s v="17.9 kmpl"/>
    <n v="17.899999999999999"/>
    <x v="14"/>
    <n v="2143"/>
    <x v="1"/>
    <s v="136 bhp"/>
    <n v="5"/>
    <x v="841"/>
  </r>
  <r>
    <x v="1396"/>
    <x v="20"/>
    <s v="Ahmedabad"/>
    <x v="0"/>
    <x v="1831"/>
    <x v="2"/>
    <x v="0"/>
    <x v="1"/>
    <s v="13.14 kmpl"/>
    <n v="13.14"/>
    <x v="19"/>
    <n v="1798"/>
    <x v="0"/>
    <s v="157.8 bhp"/>
    <n v="5"/>
    <x v="29"/>
  </r>
  <r>
    <x v="502"/>
    <x v="0"/>
    <s v="Ahmedabad"/>
    <x v="1"/>
    <x v="1832"/>
    <x v="1"/>
    <x v="0"/>
    <x v="0"/>
    <s v="28.09 kmpl"/>
    <n v="28.09"/>
    <x v="3"/>
    <n v="1248"/>
    <x v="0"/>
    <s v="88.5 bhp"/>
    <n v="5"/>
    <x v="123"/>
  </r>
  <r>
    <x v="89"/>
    <x v="14"/>
    <s v="Delhi"/>
    <x v="4"/>
    <x v="54"/>
    <x v="1"/>
    <x v="0"/>
    <x v="0"/>
    <s v="22.7 kmpl"/>
    <n v="22.7"/>
    <x v="13"/>
    <n v="1498"/>
    <x v="0"/>
    <s v="89.84 bhp"/>
    <n v="5"/>
    <x v="557"/>
  </r>
  <r>
    <x v="1397"/>
    <x v="11"/>
    <s v="Mumbai"/>
    <x v="10"/>
    <x v="89"/>
    <x v="1"/>
    <x v="1"/>
    <x v="1"/>
    <s v="8.7 kmpl"/>
    <n v="8.6999999999999993"/>
    <x v="24"/>
    <n v="2987"/>
    <x v="1"/>
    <s v="224.34 bhp"/>
    <n v="5"/>
    <x v="180"/>
  </r>
  <r>
    <x v="509"/>
    <x v="1"/>
    <s v="Hyderabad"/>
    <x v="5"/>
    <x v="1833"/>
    <x v="1"/>
    <x v="0"/>
    <x v="0"/>
    <s v="24.0 kmpl"/>
    <n v="24"/>
    <x v="30"/>
    <n v="1120"/>
    <x v="0"/>
    <s v="70 bhp"/>
    <n v="5"/>
    <x v="345"/>
  </r>
  <r>
    <x v="1398"/>
    <x v="6"/>
    <s v="Bangalore"/>
    <x v="4"/>
    <x v="207"/>
    <x v="1"/>
    <x v="0"/>
    <x v="0"/>
    <s v="20.5 kmpl"/>
    <n v="20.5"/>
    <x v="8"/>
    <n v="1598"/>
    <x v="0"/>
    <s v="105 bhp"/>
    <n v="5"/>
    <x v="162"/>
  </r>
  <r>
    <x v="163"/>
    <x v="19"/>
    <s v="Kochi"/>
    <x v="3"/>
    <x v="1834"/>
    <x v="1"/>
    <x v="0"/>
    <x v="0"/>
    <s v="25.44 kmpl"/>
    <n v="25.44"/>
    <x v="57"/>
    <n v="936"/>
    <x v="0"/>
    <s v="56.3 bhp"/>
    <n v="5"/>
    <x v="471"/>
  </r>
  <r>
    <x v="1399"/>
    <x v="13"/>
    <s v="Mumbai"/>
    <x v="4"/>
    <x v="30"/>
    <x v="1"/>
    <x v="0"/>
    <x v="0"/>
    <s v="17.21 kmpl"/>
    <n v="17.21"/>
    <x v="44"/>
    <n v="1493"/>
    <x v="0"/>
    <s v="100 bhp"/>
    <n v="7"/>
    <x v="566"/>
  </r>
  <r>
    <x v="1400"/>
    <x v="1"/>
    <s v="Hyderabad"/>
    <x v="2"/>
    <x v="1835"/>
    <x v="2"/>
    <x v="1"/>
    <x v="0"/>
    <s v="19.2 kmpl"/>
    <n v="19.2"/>
    <x v="17"/>
    <n v="1197"/>
    <x v="0"/>
    <s v="80 bhp"/>
    <n v="5"/>
    <x v="27"/>
  </r>
  <r>
    <x v="1401"/>
    <x v="5"/>
    <s v="Delhi"/>
    <x v="4"/>
    <x v="490"/>
    <x v="1"/>
    <x v="0"/>
    <x v="0"/>
    <s v="23.59 kmpl"/>
    <n v="23.59"/>
    <x v="62"/>
    <n v="1364"/>
    <x v="0"/>
    <s v="67.04 bhp"/>
    <n v="5"/>
    <x v="43"/>
  </r>
  <r>
    <x v="814"/>
    <x v="5"/>
    <s v="Mumbai"/>
    <x v="0"/>
    <x v="1836"/>
    <x v="2"/>
    <x v="1"/>
    <x v="0"/>
    <s v="14.53 kmpl"/>
    <n v="14.53"/>
    <x v="68"/>
    <n v="1794"/>
    <x v="0"/>
    <s v="138.1 bhp"/>
    <n v="5"/>
    <x v="84"/>
  </r>
  <r>
    <x v="157"/>
    <x v="1"/>
    <s v="Jaipur"/>
    <x v="4"/>
    <x v="1837"/>
    <x v="2"/>
    <x v="0"/>
    <x v="1"/>
    <s v="20.36 kmpl"/>
    <n v="20.36"/>
    <x v="17"/>
    <n v="1197"/>
    <x v="0"/>
    <s v="78.9 bhp"/>
    <n v="5"/>
    <x v="159"/>
  </r>
  <r>
    <x v="1402"/>
    <x v="14"/>
    <s v="Kochi"/>
    <x v="6"/>
    <x v="1838"/>
    <x v="2"/>
    <x v="0"/>
    <x v="0"/>
    <s v="18.16 kmpl"/>
    <n v="18.16"/>
    <x v="47"/>
    <n v="1196"/>
    <x v="0"/>
    <s v="86.8 bhp"/>
    <n v="5"/>
    <x v="206"/>
  </r>
  <r>
    <x v="967"/>
    <x v="0"/>
    <s v="Coimbatore"/>
    <x v="5"/>
    <x v="1839"/>
    <x v="2"/>
    <x v="0"/>
    <x v="0"/>
    <s v="18.5 kmpl"/>
    <n v="18.5"/>
    <x v="17"/>
    <n v="1197"/>
    <x v="0"/>
    <s v="85.80 bhp"/>
    <n v="5"/>
    <x v="829"/>
  </r>
  <r>
    <x v="255"/>
    <x v="1"/>
    <s v="Bangalore"/>
    <x v="3"/>
    <x v="53"/>
    <x v="2"/>
    <x v="1"/>
    <x v="1"/>
    <s v="15.0 kmpl"/>
    <n v="15"/>
    <x v="37"/>
    <n v="1396"/>
    <x v="0"/>
    <s v="98.6 bhp"/>
    <n v="5"/>
    <x v="279"/>
  </r>
  <r>
    <x v="428"/>
    <x v="0"/>
    <s v="Pune"/>
    <x v="8"/>
    <x v="81"/>
    <x v="1"/>
    <x v="0"/>
    <x v="0"/>
    <s v="26.59 kmpl"/>
    <n v="26.59"/>
    <x v="3"/>
    <n v="1248"/>
    <x v="0"/>
    <s v="74 bhp"/>
    <n v="5"/>
    <x v="24"/>
  </r>
  <r>
    <x v="1403"/>
    <x v="12"/>
    <s v="Kochi"/>
    <x v="0"/>
    <x v="1840"/>
    <x v="2"/>
    <x v="1"/>
    <x v="0"/>
    <s v="8.77 kmpl"/>
    <n v="8.77"/>
    <x v="127"/>
    <n v="4395"/>
    <x v="2"/>
    <s v="402 bhp"/>
    <n v="5"/>
    <x v="999"/>
  </r>
  <r>
    <x v="1362"/>
    <x v="0"/>
    <s v="Kolkata"/>
    <x v="5"/>
    <x v="145"/>
    <x v="1"/>
    <x v="0"/>
    <x v="0"/>
    <s v="22.7 kmpl"/>
    <n v="22.7"/>
    <x v="8"/>
    <n v="1598"/>
    <x v="0"/>
    <s v="118 bhp"/>
    <n v="5"/>
    <x v="99"/>
  </r>
  <r>
    <x v="408"/>
    <x v="5"/>
    <s v="Coimbatore"/>
    <x v="8"/>
    <x v="1841"/>
    <x v="1"/>
    <x v="1"/>
    <x v="0"/>
    <s v="12.55 kmpl"/>
    <n v="12.55"/>
    <x v="43"/>
    <n v="2982"/>
    <x v="1"/>
    <s v="168.5 bhp"/>
    <n v="7"/>
    <x v="1000"/>
  </r>
  <r>
    <x v="1404"/>
    <x v="1"/>
    <s v="Kochi"/>
    <x v="8"/>
    <x v="1842"/>
    <x v="2"/>
    <x v="0"/>
    <x v="0"/>
    <s v="20.3 kmpl"/>
    <n v="20.3"/>
    <x v="0"/>
    <n v="998"/>
    <x v="0"/>
    <s v="68.05 bhp"/>
    <n v="5"/>
    <x v="80"/>
  </r>
  <r>
    <x v="1019"/>
    <x v="1"/>
    <s v="Kolkata"/>
    <x v="2"/>
    <x v="1843"/>
    <x v="1"/>
    <x v="0"/>
    <x v="0"/>
    <s v="21.9 kmpl"/>
    <n v="21.9"/>
    <x v="37"/>
    <n v="1396"/>
    <x v="0"/>
    <s v="90 bhp"/>
    <n v="5"/>
    <x v="471"/>
  </r>
  <r>
    <x v="256"/>
    <x v="6"/>
    <s v="Pune"/>
    <x v="3"/>
    <x v="844"/>
    <x v="1"/>
    <x v="0"/>
    <x v="1"/>
    <s v="20.54 kmpl"/>
    <n v="20.54"/>
    <x v="8"/>
    <n v="1598"/>
    <x v="0"/>
    <s v="103.6 bhp"/>
    <n v="5"/>
    <x v="1001"/>
  </r>
  <r>
    <x v="302"/>
    <x v="0"/>
    <s v="Coimbatore"/>
    <x v="8"/>
    <x v="1844"/>
    <x v="2"/>
    <x v="1"/>
    <x v="0"/>
    <s v="18.5 kmpl"/>
    <n v="18.5"/>
    <x v="17"/>
    <n v="1197"/>
    <x v="0"/>
    <s v="83.14 bhp"/>
    <n v="5"/>
    <x v="465"/>
  </r>
  <r>
    <x v="724"/>
    <x v="1"/>
    <s v="Ahmedabad"/>
    <x v="7"/>
    <x v="182"/>
    <x v="1"/>
    <x v="0"/>
    <x v="0"/>
    <s v="21.9 kmpl"/>
    <n v="21.9"/>
    <x v="37"/>
    <n v="1396"/>
    <x v="0"/>
    <s v="90 bhp"/>
    <n v="5"/>
    <x v="24"/>
  </r>
  <r>
    <x v="1331"/>
    <x v="11"/>
    <s v="Pune"/>
    <x v="0"/>
    <x v="1845"/>
    <x v="1"/>
    <x v="1"/>
    <x v="0"/>
    <s v="14.21 kmpl"/>
    <n v="14.21"/>
    <x v="14"/>
    <n v="2143"/>
    <x v="1"/>
    <s v="203 bhp"/>
    <n v="5"/>
    <x v="1"/>
  </r>
  <r>
    <x v="53"/>
    <x v="1"/>
    <s v="Chennai"/>
    <x v="1"/>
    <x v="233"/>
    <x v="2"/>
    <x v="0"/>
    <x v="0"/>
    <s v="18.9 kmpl"/>
    <n v="18.899999999999999"/>
    <x v="17"/>
    <n v="1197"/>
    <x v="0"/>
    <s v="82 bhp"/>
    <n v="5"/>
    <x v="314"/>
  </r>
  <r>
    <x v="96"/>
    <x v="1"/>
    <s v="Mumbai"/>
    <x v="7"/>
    <x v="1846"/>
    <x v="1"/>
    <x v="0"/>
    <x v="0"/>
    <s v="23.0 kmpl"/>
    <n v="23"/>
    <x v="37"/>
    <n v="1396"/>
    <x v="0"/>
    <s v="90 bhp"/>
    <n v="5"/>
    <x v="2"/>
  </r>
  <r>
    <x v="55"/>
    <x v="10"/>
    <s v="Jaipur"/>
    <x v="5"/>
    <x v="1847"/>
    <x v="2"/>
    <x v="0"/>
    <x v="0"/>
    <s v="25.17 kmpl"/>
    <n v="25.17"/>
    <x v="32"/>
    <n v="799"/>
    <x v="0"/>
    <s v="53.3 bhp"/>
    <n v="5"/>
    <x v="159"/>
  </r>
  <r>
    <x v="1405"/>
    <x v="1"/>
    <s v="Chennai"/>
    <x v="1"/>
    <x v="1848"/>
    <x v="2"/>
    <x v="1"/>
    <x v="0"/>
    <s v="16.9 kmpl"/>
    <n v="16.899999999999999"/>
    <x v="17"/>
    <n v="1197"/>
    <x v="0"/>
    <s v="82 bhp"/>
    <n v="5"/>
    <x v="333"/>
  </r>
  <r>
    <x v="557"/>
    <x v="6"/>
    <s v="Pune"/>
    <x v="2"/>
    <x v="1849"/>
    <x v="2"/>
    <x v="0"/>
    <x v="0"/>
    <s v="15.04 kmpl"/>
    <n v="15.04"/>
    <x v="8"/>
    <n v="1598"/>
    <x v="0"/>
    <s v="103.6 bhp"/>
    <n v="5"/>
    <x v="1002"/>
  </r>
  <r>
    <x v="569"/>
    <x v="19"/>
    <s v="Kochi"/>
    <x v="1"/>
    <x v="1850"/>
    <x v="1"/>
    <x v="1"/>
    <x v="0"/>
    <s v="14.39 kmpl"/>
    <n v="14.39"/>
    <x v="40"/>
    <n v="1998"/>
    <x v="0"/>
    <s v="163.7 bhp"/>
    <n v="5"/>
    <x v="1003"/>
  </r>
  <r>
    <x v="1083"/>
    <x v="4"/>
    <s v="Mumbai"/>
    <x v="1"/>
    <x v="25"/>
    <x v="1"/>
    <x v="0"/>
    <x v="1"/>
    <s v="19.01 kmpl"/>
    <n v="19.010000000000002"/>
    <x v="6"/>
    <n v="1461"/>
    <x v="0"/>
    <s v="108.5 bhp"/>
    <n v="5"/>
    <x v="74"/>
  </r>
  <r>
    <x v="171"/>
    <x v="1"/>
    <s v="Hyderabad"/>
    <x v="3"/>
    <x v="54"/>
    <x v="1"/>
    <x v="0"/>
    <x v="0"/>
    <s v="22.32 kmpl"/>
    <n v="22.32"/>
    <x v="1"/>
    <n v="1582"/>
    <x v="0"/>
    <s v="126.32 bhp"/>
    <n v="5"/>
    <x v="132"/>
  </r>
  <r>
    <x v="556"/>
    <x v="0"/>
    <s v="Chennai"/>
    <x v="1"/>
    <x v="97"/>
    <x v="2"/>
    <x v="1"/>
    <x v="0"/>
    <s v="23.1 kmpl"/>
    <n v="23.1"/>
    <x v="0"/>
    <n v="998"/>
    <x v="0"/>
    <s v="67.04 bhp"/>
    <n v="5"/>
    <x v="6"/>
  </r>
  <r>
    <x v="199"/>
    <x v="0"/>
    <s v="Pune"/>
    <x v="0"/>
    <x v="622"/>
    <x v="2"/>
    <x v="0"/>
    <x v="0"/>
    <s v="18.9 kmpl"/>
    <n v="18.899999999999999"/>
    <x v="0"/>
    <n v="998"/>
    <x v="0"/>
    <s v="67.1 bhp"/>
    <n v="5"/>
    <x v="65"/>
  </r>
  <r>
    <x v="254"/>
    <x v="1"/>
    <s v="Chennai"/>
    <x v="3"/>
    <x v="71"/>
    <x v="1"/>
    <x v="0"/>
    <x v="0"/>
    <s v="21.9 kmpl"/>
    <n v="21.9"/>
    <x v="37"/>
    <n v="1396"/>
    <x v="0"/>
    <s v="88.8 bhp"/>
    <n v="5"/>
    <x v="27"/>
  </r>
  <r>
    <x v="1224"/>
    <x v="3"/>
    <s v="Mumbai"/>
    <x v="2"/>
    <x v="45"/>
    <x v="2"/>
    <x v="1"/>
    <x v="0"/>
    <s v="12.3 kmpl"/>
    <n v="12.3"/>
    <x v="115"/>
    <n v="1781"/>
    <x v="0"/>
    <s v="163.2 bhp"/>
    <n v="5"/>
    <x v="312"/>
  </r>
  <r>
    <x v="218"/>
    <x v="12"/>
    <s v="Mumbai"/>
    <x v="4"/>
    <x v="207"/>
    <x v="1"/>
    <x v="1"/>
    <x v="0"/>
    <s v="17.05 kmpl"/>
    <n v="17.05"/>
    <x v="15"/>
    <n v="1995"/>
    <x v="0"/>
    <s v="184 bhp"/>
    <n v="5"/>
    <x v="7"/>
  </r>
  <r>
    <x v="1406"/>
    <x v="20"/>
    <s v="Mumbai"/>
    <x v="1"/>
    <x v="25"/>
    <x v="2"/>
    <x v="1"/>
    <x v="0"/>
    <s v="14.3 kmpl"/>
    <n v="14.3"/>
    <x v="8"/>
    <n v="1598"/>
    <x v="0"/>
    <s v="103.52 bhp"/>
    <n v="5"/>
    <x v="1004"/>
  </r>
  <r>
    <x v="177"/>
    <x v="1"/>
    <s v="Ahmedabad"/>
    <x v="7"/>
    <x v="154"/>
    <x v="2"/>
    <x v="0"/>
    <x v="0"/>
    <s v="20.36 kmpl"/>
    <n v="20.36"/>
    <x v="17"/>
    <n v="1197"/>
    <x v="0"/>
    <s v="78.9 bhp"/>
    <n v="5"/>
    <x v="68"/>
  </r>
  <r>
    <x v="1407"/>
    <x v="9"/>
    <s v="Hyderabad"/>
    <x v="9"/>
    <x v="91"/>
    <x v="1"/>
    <x v="0"/>
    <x v="1"/>
    <s v="10.5 kmpl"/>
    <n v="10.5"/>
    <x v="88"/>
    <n v="2835"/>
    <x v="1"/>
    <s v="107.2 bhp"/>
    <n v="6"/>
    <x v="132"/>
  </r>
  <r>
    <x v="894"/>
    <x v="2"/>
    <s v="Mumbai"/>
    <x v="7"/>
    <x v="16"/>
    <x v="1"/>
    <x v="0"/>
    <x v="0"/>
    <s v="26.0 kmpl"/>
    <n v="26"/>
    <x v="13"/>
    <n v="1498"/>
    <x v="0"/>
    <s v="98.6 bhp"/>
    <n v="5"/>
    <x v="227"/>
  </r>
  <r>
    <x v="26"/>
    <x v="0"/>
    <s v="Pune"/>
    <x v="3"/>
    <x v="1851"/>
    <x v="2"/>
    <x v="0"/>
    <x v="0"/>
    <s v="20.92 kmpl"/>
    <n v="20.92"/>
    <x v="0"/>
    <n v="998"/>
    <x v="0"/>
    <s v="67.1 bhp"/>
    <n v="5"/>
    <x v="471"/>
  </r>
  <r>
    <x v="1301"/>
    <x v="0"/>
    <s v="Pune"/>
    <x v="10"/>
    <x v="256"/>
    <x v="1"/>
    <x v="0"/>
    <x v="2"/>
    <s v="17.8 kmpl"/>
    <n v="17.8"/>
    <x v="3"/>
    <n v="1248"/>
    <x v="0"/>
    <s v="75 bhp"/>
    <n v="5"/>
    <x v="93"/>
  </r>
  <r>
    <x v="230"/>
    <x v="1"/>
    <s v="Kolkata"/>
    <x v="5"/>
    <x v="149"/>
    <x v="2"/>
    <x v="0"/>
    <x v="0"/>
    <s v="18.9 kmpl"/>
    <n v="18.899999999999999"/>
    <x v="17"/>
    <n v="1197"/>
    <x v="0"/>
    <s v="82 bhp"/>
    <n v="5"/>
    <x v="68"/>
  </r>
  <r>
    <x v="837"/>
    <x v="14"/>
    <s v="Mumbai"/>
    <x v="2"/>
    <x v="49"/>
    <x v="2"/>
    <x v="0"/>
    <x v="1"/>
    <s v="15.6 kmpl"/>
    <n v="15.6"/>
    <x v="47"/>
    <n v="1196"/>
    <x v="0"/>
    <s v="70 bhp"/>
    <n v="5"/>
    <x v="93"/>
  </r>
  <r>
    <x v="347"/>
    <x v="1"/>
    <s v="Bangalore"/>
    <x v="1"/>
    <x v="164"/>
    <x v="2"/>
    <x v="0"/>
    <x v="0"/>
    <s v="18.9 kmpl"/>
    <n v="18.899999999999999"/>
    <x v="17"/>
    <n v="1197"/>
    <x v="0"/>
    <s v="81.86 bhp"/>
    <n v="5"/>
    <x v="119"/>
  </r>
  <r>
    <x v="1408"/>
    <x v="0"/>
    <s v="Mumbai"/>
    <x v="0"/>
    <x v="1852"/>
    <x v="2"/>
    <x v="0"/>
    <x v="0"/>
    <s v="15.5 kmpl"/>
    <n v="15.5"/>
    <x v="80"/>
    <n v="1586"/>
    <x v="0"/>
    <s v="103.3 bhp"/>
    <n v="5"/>
    <x v="103"/>
  </r>
  <r>
    <x v="1409"/>
    <x v="2"/>
    <s v="Mumbai"/>
    <x v="8"/>
    <x v="580"/>
    <x v="2"/>
    <x v="0"/>
    <x v="0"/>
    <s v="17.4 kmpl"/>
    <n v="17.399999999999999"/>
    <x v="10"/>
    <n v="1497"/>
    <x v="0"/>
    <s v="117.3 bhp"/>
    <n v="5"/>
    <x v="1005"/>
  </r>
  <r>
    <x v="733"/>
    <x v="10"/>
    <s v="Jaipur"/>
    <x v="5"/>
    <x v="1853"/>
    <x v="1"/>
    <x v="1"/>
    <x v="0"/>
    <s v="19.6 kmpl"/>
    <n v="19.600000000000001"/>
    <x v="6"/>
    <n v="1461"/>
    <x v="0"/>
    <s v="108.45 bhp"/>
    <n v="5"/>
    <x v="165"/>
  </r>
  <r>
    <x v="16"/>
    <x v="2"/>
    <s v="Ahmedabad"/>
    <x v="7"/>
    <x v="183"/>
    <x v="1"/>
    <x v="0"/>
    <x v="0"/>
    <s v="25.8 kmpl"/>
    <n v="25.8"/>
    <x v="13"/>
    <n v="1498"/>
    <x v="0"/>
    <s v="98.6 bhp"/>
    <n v="5"/>
    <x v="191"/>
  </r>
  <r>
    <x v="216"/>
    <x v="5"/>
    <s v="Jaipur"/>
    <x v="1"/>
    <x v="263"/>
    <x v="1"/>
    <x v="0"/>
    <x v="1"/>
    <s v="12.99 kmpl"/>
    <n v="12.99"/>
    <x v="18"/>
    <n v="2494"/>
    <x v="1"/>
    <s v="100.6 bhp"/>
    <n v="7"/>
    <x v="336"/>
  </r>
  <r>
    <x v="497"/>
    <x v="12"/>
    <s v="Mumbai"/>
    <x v="10"/>
    <x v="1854"/>
    <x v="1"/>
    <x v="1"/>
    <x v="1"/>
    <s v="16.07 kmpl"/>
    <n v="16.07"/>
    <x v="15"/>
    <n v="1995"/>
    <x v="0"/>
    <s v="181 bhp"/>
    <n v="5"/>
    <x v="126"/>
  </r>
  <r>
    <x v="1410"/>
    <x v="1"/>
    <s v="Kochi"/>
    <x v="8"/>
    <x v="1855"/>
    <x v="2"/>
    <x v="0"/>
    <x v="0"/>
    <s v="19.81 kmpl"/>
    <n v="19.809999999999999"/>
    <x v="41"/>
    <n v="1086"/>
    <x v="0"/>
    <s v="68.05 bhp"/>
    <n v="5"/>
    <x v="1006"/>
  </r>
  <r>
    <x v="1411"/>
    <x v="10"/>
    <s v="Jaipur"/>
    <x v="3"/>
    <x v="696"/>
    <x v="1"/>
    <x v="0"/>
    <x v="1"/>
    <s v="20.45 kmpl"/>
    <n v="20.45"/>
    <x v="6"/>
    <n v="1461"/>
    <x v="0"/>
    <s v="83.8 bhp"/>
    <n v="5"/>
    <x v="24"/>
  </r>
  <r>
    <x v="636"/>
    <x v="9"/>
    <s v="Bangalore"/>
    <x v="0"/>
    <x v="1856"/>
    <x v="2"/>
    <x v="1"/>
    <x v="0"/>
    <s v="11.3 kmpl"/>
    <n v="11.3"/>
    <x v="99"/>
    <n v="2360"/>
    <x v="1"/>
    <s v="170 bhp"/>
    <n v="5"/>
    <x v="353"/>
  </r>
  <r>
    <x v="292"/>
    <x v="0"/>
    <s v="Kochi"/>
    <x v="8"/>
    <x v="1857"/>
    <x v="1"/>
    <x v="0"/>
    <x v="0"/>
    <s v="24.3 kmpl"/>
    <n v="24.3"/>
    <x v="3"/>
    <n v="1248"/>
    <x v="0"/>
    <s v="88.5 bhp"/>
    <n v="5"/>
    <x v="966"/>
  </r>
  <r>
    <x v="1412"/>
    <x v="11"/>
    <s v="Hyderabad"/>
    <x v="0"/>
    <x v="2"/>
    <x v="1"/>
    <x v="1"/>
    <x v="0"/>
    <s v="11.8 kmpl"/>
    <n v="11.8"/>
    <x v="24"/>
    <n v="2987"/>
    <x v="1"/>
    <s v="261 bhp"/>
    <n v="7"/>
    <x v="18"/>
  </r>
  <r>
    <x v="1010"/>
    <x v="14"/>
    <s v="Coimbatore"/>
    <x v="6"/>
    <x v="1858"/>
    <x v="1"/>
    <x v="0"/>
    <x v="0"/>
    <s v="23.0 kmpl"/>
    <n v="23"/>
    <x v="13"/>
    <n v="1498"/>
    <x v="0"/>
    <s v="98.96 bhp"/>
    <n v="5"/>
    <x v="353"/>
  </r>
  <r>
    <x v="1413"/>
    <x v="1"/>
    <s v="Chennai"/>
    <x v="5"/>
    <x v="342"/>
    <x v="1"/>
    <x v="1"/>
    <x v="0"/>
    <s v="19.08 kmpl"/>
    <n v="19.079999999999998"/>
    <x v="1"/>
    <n v="1582"/>
    <x v="0"/>
    <s v="126.2 bhp"/>
    <n v="5"/>
    <x v="778"/>
  </r>
  <r>
    <x v="520"/>
    <x v="6"/>
    <s v="Coimbatore"/>
    <x v="6"/>
    <x v="1859"/>
    <x v="2"/>
    <x v="0"/>
    <x v="0"/>
    <s v="16.47 kmpl"/>
    <n v="16.47"/>
    <x v="23"/>
    <n v="1198"/>
    <x v="0"/>
    <s v="74 bhp"/>
    <n v="5"/>
    <x v="273"/>
  </r>
  <r>
    <x v="377"/>
    <x v="10"/>
    <s v="Mumbai"/>
    <x v="7"/>
    <x v="1860"/>
    <x v="1"/>
    <x v="0"/>
    <x v="0"/>
    <s v="19.64 kmpl"/>
    <n v="19.64"/>
    <x v="6"/>
    <n v="1461"/>
    <x v="0"/>
    <s v="108.45 bhp"/>
    <n v="5"/>
    <x v="74"/>
  </r>
  <r>
    <x v="1414"/>
    <x v="2"/>
    <s v="Chennai"/>
    <x v="3"/>
    <x v="1861"/>
    <x v="2"/>
    <x v="1"/>
    <x v="0"/>
    <s v="16.5 kmpl"/>
    <n v="16.5"/>
    <x v="23"/>
    <n v="1198"/>
    <x v="0"/>
    <s v="86.8 bhp"/>
    <n v="5"/>
    <x v="290"/>
  </r>
  <r>
    <x v="389"/>
    <x v="14"/>
    <s v="Coimbatore"/>
    <x v="8"/>
    <x v="1862"/>
    <x v="2"/>
    <x v="0"/>
    <x v="0"/>
    <s v="18.16 kmpl"/>
    <n v="18.16"/>
    <x v="47"/>
    <n v="1196"/>
    <x v="0"/>
    <s v="86.8 bhp"/>
    <n v="5"/>
    <x v="766"/>
  </r>
  <r>
    <x v="74"/>
    <x v="3"/>
    <s v="Kolkata"/>
    <x v="3"/>
    <x v="1863"/>
    <x v="1"/>
    <x v="1"/>
    <x v="0"/>
    <s v="18.53 kmpl"/>
    <n v="18.53"/>
    <x v="4"/>
    <n v="1968"/>
    <x v="0"/>
    <s v="187.74 bhp"/>
    <n v="5"/>
    <x v="51"/>
  </r>
  <r>
    <x v="460"/>
    <x v="12"/>
    <s v="Mumbai"/>
    <x v="1"/>
    <x v="1287"/>
    <x v="1"/>
    <x v="1"/>
    <x v="0"/>
    <s v="15.97 kmpl"/>
    <n v="15.97"/>
    <x v="46"/>
    <n v="2993"/>
    <x v="1"/>
    <s v="258 bhp"/>
    <n v="7"/>
    <x v="564"/>
  </r>
  <r>
    <x v="1415"/>
    <x v="1"/>
    <s v="Pune"/>
    <x v="4"/>
    <x v="145"/>
    <x v="2"/>
    <x v="0"/>
    <x v="0"/>
    <s v="20.36 kmpl"/>
    <n v="20.36"/>
    <x v="17"/>
    <n v="1197"/>
    <x v="0"/>
    <s v="78.9 bhp"/>
    <n v="5"/>
    <x v="155"/>
  </r>
  <r>
    <x v="368"/>
    <x v="1"/>
    <s v="Hyderabad"/>
    <x v="6"/>
    <x v="1864"/>
    <x v="2"/>
    <x v="0"/>
    <x v="0"/>
    <s v="18.6 kmpl"/>
    <n v="18.600000000000001"/>
    <x v="17"/>
    <n v="1197"/>
    <x v="0"/>
    <s v="81.83 bhp"/>
    <n v="5"/>
    <x v="165"/>
  </r>
  <r>
    <x v="1416"/>
    <x v="20"/>
    <s v="Hyderabad"/>
    <x v="13"/>
    <x v="1037"/>
    <x v="1"/>
    <x v="0"/>
    <x v="1"/>
    <s v="16.4 kmpl"/>
    <n v="16.399999999999999"/>
    <x v="60"/>
    <n v="1896"/>
    <x v="0"/>
    <s v="90 bhp"/>
    <n v="5"/>
    <x v="54"/>
  </r>
  <r>
    <x v="93"/>
    <x v="1"/>
    <s v="Hyderabad"/>
    <x v="0"/>
    <x v="1865"/>
    <x v="1"/>
    <x v="0"/>
    <x v="0"/>
    <s v="16.2 kmpl"/>
    <n v="16.2"/>
    <x v="44"/>
    <n v="1493"/>
    <x v="0"/>
    <s v="110 bhp"/>
    <n v="5"/>
    <x v="43"/>
  </r>
  <r>
    <x v="678"/>
    <x v="1"/>
    <s v="Chennai"/>
    <x v="3"/>
    <x v="1866"/>
    <x v="2"/>
    <x v="1"/>
    <x v="3"/>
    <s v="17.1 kmpl"/>
    <n v="17.100000000000001"/>
    <x v="53"/>
    <n v="1591"/>
    <x v="0"/>
    <s v="121.4 bhp"/>
    <n v="5"/>
    <x v="100"/>
  </r>
  <r>
    <x v="1417"/>
    <x v="1"/>
    <s v="Mumbai"/>
    <x v="14"/>
    <x v="35"/>
    <x v="2"/>
    <x v="0"/>
    <x v="1"/>
    <s v="15.3 kmpl"/>
    <n v="15.3"/>
    <x v="116"/>
    <n v="1341"/>
    <x v="0"/>
    <s v="61 bhp"/>
    <n v="5"/>
    <x v="185"/>
  </r>
  <r>
    <x v="210"/>
    <x v="14"/>
    <s v="Chennai"/>
    <x v="0"/>
    <x v="91"/>
    <x v="1"/>
    <x v="0"/>
    <x v="0"/>
    <s v="20.0 kmpl"/>
    <n v="20"/>
    <x v="34"/>
    <n v="1399"/>
    <x v="0"/>
    <s v="68 bhp"/>
    <n v="5"/>
    <x v="50"/>
  </r>
  <r>
    <x v="419"/>
    <x v="3"/>
    <s v="Mumbai"/>
    <x v="1"/>
    <x v="106"/>
    <x v="1"/>
    <x v="1"/>
    <x v="0"/>
    <s v="17.68 kmpl"/>
    <n v="17.68"/>
    <x v="4"/>
    <n v="1968"/>
    <x v="0"/>
    <s v="174.33 bhp"/>
    <n v="5"/>
    <x v="1007"/>
  </r>
  <r>
    <x v="520"/>
    <x v="6"/>
    <s v="Mumbai"/>
    <x v="1"/>
    <x v="342"/>
    <x v="2"/>
    <x v="0"/>
    <x v="0"/>
    <s v="16.47 kmpl"/>
    <n v="16.47"/>
    <x v="23"/>
    <n v="1198"/>
    <x v="0"/>
    <s v="74 bhp"/>
    <n v="5"/>
    <x v="191"/>
  </r>
  <r>
    <x v="218"/>
    <x v="12"/>
    <s v="Kolkata"/>
    <x v="3"/>
    <x v="52"/>
    <x v="1"/>
    <x v="1"/>
    <x v="0"/>
    <s v="17.05 kmpl"/>
    <n v="17.05"/>
    <x v="15"/>
    <n v="1995"/>
    <x v="0"/>
    <s v="184 bhp"/>
    <n v="5"/>
    <x v="30"/>
  </r>
  <r>
    <x v="907"/>
    <x v="2"/>
    <s v="Kolkata"/>
    <x v="7"/>
    <x v="225"/>
    <x v="2"/>
    <x v="0"/>
    <x v="0"/>
    <s v="17.4 kmpl"/>
    <n v="17.399999999999999"/>
    <x v="10"/>
    <n v="1497"/>
    <x v="0"/>
    <s v="117.3 bhp"/>
    <n v="5"/>
    <x v="119"/>
  </r>
  <r>
    <x v="1418"/>
    <x v="1"/>
    <s v="Hyderabad"/>
    <x v="3"/>
    <x v="1867"/>
    <x v="1"/>
    <x v="0"/>
    <x v="0"/>
    <s v="23.0 kmpl"/>
    <n v="23"/>
    <x v="37"/>
    <n v="1396"/>
    <x v="0"/>
    <s v="90 bhp"/>
    <n v="5"/>
    <x v="576"/>
  </r>
  <r>
    <x v="132"/>
    <x v="2"/>
    <s v="Coimbatore"/>
    <x v="6"/>
    <x v="1868"/>
    <x v="2"/>
    <x v="1"/>
    <x v="0"/>
    <s v="19.0 kmpl"/>
    <n v="19"/>
    <x v="2"/>
    <n v="1199"/>
    <x v="0"/>
    <s v="88.7 bhp"/>
    <n v="5"/>
    <x v="624"/>
  </r>
  <r>
    <x v="188"/>
    <x v="0"/>
    <s v="Jaipur"/>
    <x v="13"/>
    <x v="292"/>
    <x v="2"/>
    <x v="0"/>
    <x v="2"/>
    <s v="16.1 kmpl"/>
    <n v="16.100000000000001"/>
    <x v="59"/>
    <e v="#VALUE!"/>
    <x v="4"/>
    <m/>
    <m/>
    <x v="5"/>
  </r>
  <r>
    <x v="697"/>
    <x v="2"/>
    <s v="Hyderabad"/>
    <x v="7"/>
    <x v="1869"/>
    <x v="2"/>
    <x v="1"/>
    <x v="0"/>
    <s v="10.1 kmpl"/>
    <n v="10.1"/>
    <x v="50"/>
    <n v="2354"/>
    <x v="1"/>
    <s v="152 bhp"/>
    <n v="5"/>
    <x v="1008"/>
  </r>
  <r>
    <x v="573"/>
    <x v="11"/>
    <s v="Bangalore"/>
    <x v="7"/>
    <x v="827"/>
    <x v="1"/>
    <x v="1"/>
    <x v="1"/>
    <s v="20.0 kmpl"/>
    <n v="20"/>
    <x v="14"/>
    <n v="2143"/>
    <x v="1"/>
    <s v="107.3 bhp"/>
    <n v="5"/>
    <x v="518"/>
  </r>
  <r>
    <x v="1419"/>
    <x v="13"/>
    <s v="Coimbatore"/>
    <x v="6"/>
    <x v="1870"/>
    <x v="1"/>
    <x v="1"/>
    <x v="0"/>
    <s v="16.0 kmpl"/>
    <n v="16"/>
    <x v="11"/>
    <n v="2179"/>
    <x v="1"/>
    <s v="140 bhp"/>
    <n v="7"/>
    <x v="1009"/>
  </r>
  <r>
    <x v="1420"/>
    <x v="13"/>
    <s v="Bangalore"/>
    <x v="13"/>
    <x v="1871"/>
    <x v="1"/>
    <x v="0"/>
    <x v="3"/>
    <s v="13.6 kmpl"/>
    <n v="13.6"/>
    <x v="74"/>
    <n v="2523"/>
    <x v="1"/>
    <s v="63 bhp"/>
    <n v="7"/>
    <x v="54"/>
  </r>
  <r>
    <x v="1421"/>
    <x v="10"/>
    <s v="Mumbai"/>
    <x v="4"/>
    <x v="440"/>
    <x v="2"/>
    <x v="1"/>
    <x v="0"/>
    <s v="17.97 kmpl"/>
    <n v="17.97"/>
    <x v="13"/>
    <n v="1498"/>
    <x v="0"/>
    <s v="99.6 bhp"/>
    <n v="5"/>
    <x v="137"/>
  </r>
  <r>
    <x v="1422"/>
    <x v="8"/>
    <s v="Ahmedabad"/>
    <x v="3"/>
    <x v="11"/>
    <x v="1"/>
    <x v="1"/>
    <x v="1"/>
    <s v="12.35 kmpl"/>
    <n v="12.35"/>
    <x v="11"/>
    <n v="2179"/>
    <x v="1"/>
    <s v="187.74 bhp"/>
    <n v="5"/>
    <x v="21"/>
  </r>
  <r>
    <x v="658"/>
    <x v="0"/>
    <s v="Pune"/>
    <x v="8"/>
    <x v="254"/>
    <x v="2"/>
    <x v="0"/>
    <x v="0"/>
    <s v="22.74 kmpl"/>
    <n v="22.74"/>
    <x v="25"/>
    <n v="796"/>
    <x v="0"/>
    <s v="47.3 bhp"/>
    <n v="5"/>
    <x v="71"/>
  </r>
  <r>
    <x v="416"/>
    <x v="5"/>
    <s v="Kochi"/>
    <x v="4"/>
    <x v="1872"/>
    <x v="2"/>
    <x v="0"/>
    <x v="0"/>
    <s v="17.6 kmpl"/>
    <n v="17.600000000000001"/>
    <x v="82"/>
    <n v="1496"/>
    <x v="0"/>
    <s v="88.73 bhp"/>
    <n v="5"/>
    <x v="492"/>
  </r>
  <r>
    <x v="488"/>
    <x v="1"/>
    <s v="Mumbai"/>
    <x v="7"/>
    <x v="1873"/>
    <x v="2"/>
    <x v="0"/>
    <x v="0"/>
    <s v="17.0 kmpl"/>
    <n v="17"/>
    <x v="17"/>
    <n v="1197"/>
    <x v="0"/>
    <s v="80 bhp"/>
    <n v="5"/>
    <x v="1010"/>
  </r>
  <r>
    <x v="241"/>
    <x v="1"/>
    <s v="Hyderabad"/>
    <x v="3"/>
    <x v="45"/>
    <x v="2"/>
    <x v="0"/>
    <x v="0"/>
    <s v="20.36 kmpl"/>
    <n v="20.36"/>
    <x v="17"/>
    <n v="1197"/>
    <x v="0"/>
    <s v="78.9 bhp"/>
    <n v="5"/>
    <x v="242"/>
  </r>
  <r>
    <x v="12"/>
    <x v="0"/>
    <s v="Kochi"/>
    <x v="5"/>
    <x v="1874"/>
    <x v="1"/>
    <x v="0"/>
    <x v="0"/>
    <s v="25.2 kmpl"/>
    <n v="25.2"/>
    <x v="3"/>
    <n v="1248"/>
    <x v="0"/>
    <s v="74 bhp"/>
    <n v="5"/>
    <x v="681"/>
  </r>
  <r>
    <x v="145"/>
    <x v="1"/>
    <s v="Hyderabad"/>
    <x v="1"/>
    <x v="410"/>
    <x v="2"/>
    <x v="0"/>
    <x v="0"/>
    <s v="21.1 kmpl"/>
    <n v="21.1"/>
    <x v="5"/>
    <n v="814"/>
    <x v="0"/>
    <s v="55.2 bhp"/>
    <n v="5"/>
    <x v="159"/>
  </r>
  <r>
    <x v="20"/>
    <x v="12"/>
    <s v="Mumbai"/>
    <x v="0"/>
    <x v="193"/>
    <x v="1"/>
    <x v="1"/>
    <x v="1"/>
    <s v="22.69 kmpl"/>
    <n v="22.69"/>
    <x v="15"/>
    <n v="1995"/>
    <x v="0"/>
    <s v="190 bhp"/>
    <n v="5"/>
    <x v="353"/>
  </r>
  <r>
    <x v="1423"/>
    <x v="7"/>
    <s v="Delhi"/>
    <x v="2"/>
    <x v="256"/>
    <x v="1"/>
    <x v="0"/>
    <x v="0"/>
    <s v="23.57 kmpl"/>
    <n v="23.57"/>
    <x v="37"/>
    <n v="1396"/>
    <x v="0"/>
    <s v="70 bhp"/>
    <n v="5"/>
    <x v="263"/>
  </r>
  <r>
    <x v="248"/>
    <x v="0"/>
    <s v="Delhi"/>
    <x v="1"/>
    <x v="183"/>
    <x v="2"/>
    <x v="0"/>
    <x v="0"/>
    <s v="22.74 kmpl"/>
    <n v="22.74"/>
    <x v="25"/>
    <n v="796"/>
    <x v="0"/>
    <s v="47.3 bhp"/>
    <n v="5"/>
    <x v="93"/>
  </r>
  <r>
    <x v="92"/>
    <x v="6"/>
    <s v="Pune"/>
    <x v="0"/>
    <x v="47"/>
    <x v="1"/>
    <x v="0"/>
    <x v="0"/>
    <s v="22.07 kmpl"/>
    <n v="22.07"/>
    <x v="2"/>
    <n v="1199"/>
    <x v="0"/>
    <s v="73.9 bhp"/>
    <n v="5"/>
    <x v="754"/>
  </r>
  <r>
    <x v="465"/>
    <x v="5"/>
    <s v="Ahmedabad"/>
    <x v="7"/>
    <x v="351"/>
    <x v="2"/>
    <x v="1"/>
    <x v="0"/>
    <s v="14.28 kmpl"/>
    <n v="14.28"/>
    <x v="19"/>
    <n v="1798"/>
    <x v="0"/>
    <s v="138.03 bhp"/>
    <n v="5"/>
    <x v="30"/>
  </r>
  <r>
    <x v="382"/>
    <x v="1"/>
    <s v="Hyderabad"/>
    <x v="11"/>
    <x v="1875"/>
    <x v="2"/>
    <x v="0"/>
    <x v="0"/>
    <s v="17.92 kmpl"/>
    <n v="17.920000000000002"/>
    <x v="41"/>
    <n v="1086"/>
    <x v="0"/>
    <s v="62.1 bhp"/>
    <n v="5"/>
    <x v="293"/>
  </r>
  <r>
    <x v="449"/>
    <x v="0"/>
    <s v="Kolkata"/>
    <x v="5"/>
    <x v="203"/>
    <x v="2"/>
    <x v="0"/>
    <x v="0"/>
    <s v="20.4 kmpl"/>
    <n v="20.399999999999999"/>
    <x v="17"/>
    <n v="1197"/>
    <x v="0"/>
    <s v="81.80 bhp"/>
    <n v="5"/>
    <x v="251"/>
  </r>
  <r>
    <x v="1000"/>
    <x v="10"/>
    <s v="Hyderabad"/>
    <x v="4"/>
    <x v="268"/>
    <x v="1"/>
    <x v="0"/>
    <x v="0"/>
    <s v="21.64 kmpl"/>
    <n v="21.64"/>
    <x v="6"/>
    <n v="1461"/>
    <x v="0"/>
    <s v="84.8 bhp"/>
    <n v="5"/>
    <x v="119"/>
  </r>
  <r>
    <x v="35"/>
    <x v="0"/>
    <s v="Coimbatore"/>
    <x v="6"/>
    <x v="1876"/>
    <x v="1"/>
    <x v="0"/>
    <x v="0"/>
    <s v="24.3 kmpl"/>
    <n v="24.3"/>
    <x v="3"/>
    <n v="1248"/>
    <x v="0"/>
    <s v="88.5 bhp"/>
    <n v="5"/>
    <x v="657"/>
  </r>
  <r>
    <x v="1424"/>
    <x v="4"/>
    <s v="Kolkata"/>
    <x v="2"/>
    <x v="178"/>
    <x v="2"/>
    <x v="0"/>
    <x v="0"/>
    <s v="18.06 kmpl"/>
    <n v="18.059999999999999"/>
    <x v="23"/>
    <n v="1198"/>
    <x v="0"/>
    <s v="75 bhp"/>
    <n v="5"/>
    <x v="81"/>
  </r>
  <r>
    <x v="210"/>
    <x v="14"/>
    <s v="Hyderabad"/>
    <x v="1"/>
    <x v="490"/>
    <x v="1"/>
    <x v="0"/>
    <x v="0"/>
    <s v="20.0 kmpl"/>
    <n v="20"/>
    <x v="34"/>
    <n v="1399"/>
    <x v="0"/>
    <s v="68.05 bhp"/>
    <n v="5"/>
    <x v="82"/>
  </r>
  <r>
    <x v="1425"/>
    <x v="2"/>
    <s v="Kochi"/>
    <x v="8"/>
    <x v="1877"/>
    <x v="2"/>
    <x v="1"/>
    <x v="0"/>
    <s v="13.1 kmpl"/>
    <n v="13.1"/>
    <x v="58"/>
    <n v="1997"/>
    <x v="0"/>
    <s v="141.1 bhp"/>
    <n v="5"/>
    <x v="1011"/>
  </r>
  <r>
    <x v="834"/>
    <x v="4"/>
    <s v="Pune"/>
    <x v="7"/>
    <x v="1878"/>
    <x v="1"/>
    <x v="0"/>
    <x v="0"/>
    <s v="19.01 kmpl"/>
    <n v="19.010000000000002"/>
    <x v="6"/>
    <n v="1461"/>
    <x v="0"/>
    <s v="108.5 bhp"/>
    <n v="5"/>
    <x v="35"/>
  </r>
  <r>
    <x v="102"/>
    <x v="5"/>
    <s v="Chennai"/>
    <x v="2"/>
    <x v="106"/>
    <x v="2"/>
    <x v="0"/>
    <x v="1"/>
    <s v="17.71 kmpl"/>
    <n v="17.71"/>
    <x v="17"/>
    <n v="1197"/>
    <x v="0"/>
    <s v="78.9 bhp"/>
    <n v="5"/>
    <x v="68"/>
  </r>
  <r>
    <x v="162"/>
    <x v="1"/>
    <s v="Jaipur"/>
    <x v="4"/>
    <x v="350"/>
    <x v="1"/>
    <x v="0"/>
    <x v="3"/>
    <s v="21.27 kmpl"/>
    <n v="21.27"/>
    <x v="37"/>
    <n v="1396"/>
    <x v="0"/>
    <s v="88.76 bhp"/>
    <n v="5"/>
    <x v="909"/>
  </r>
  <r>
    <x v="1426"/>
    <x v="14"/>
    <s v="Chennai"/>
    <x v="1"/>
    <x v="954"/>
    <x v="2"/>
    <x v="0"/>
    <x v="1"/>
    <s v="18.16 kmpl"/>
    <n v="18.16"/>
    <x v="47"/>
    <n v="1196"/>
    <x v="0"/>
    <s v="86.8 bhp"/>
    <n v="5"/>
    <x v="24"/>
  </r>
  <r>
    <x v="1407"/>
    <x v="9"/>
    <s v="Mumbai"/>
    <x v="15"/>
    <x v="350"/>
    <x v="1"/>
    <x v="0"/>
    <x v="0"/>
    <s v="10.5 kmpl"/>
    <n v="10.5"/>
    <x v="88"/>
    <n v="2835"/>
    <x v="1"/>
    <s v="107.2 bhp"/>
    <n v="6"/>
    <x v="79"/>
  </r>
  <r>
    <x v="49"/>
    <x v="3"/>
    <s v="Bangalore"/>
    <x v="7"/>
    <x v="92"/>
    <x v="1"/>
    <x v="1"/>
    <x v="0"/>
    <s v="17.11 kmpl"/>
    <n v="17.11"/>
    <x v="4"/>
    <n v="1968"/>
    <x v="0"/>
    <s v="174.33 bhp"/>
    <n v="5"/>
    <x v="732"/>
  </r>
  <r>
    <x v="1427"/>
    <x v="5"/>
    <s v="Delhi"/>
    <x v="13"/>
    <x v="605"/>
    <x v="2"/>
    <x v="0"/>
    <x v="0"/>
    <s v="12.4 kmpl"/>
    <n v="12.4"/>
    <x v="40"/>
    <n v="1998"/>
    <x v="0"/>
    <s v="132 bhp"/>
    <n v="8"/>
    <x v="2"/>
  </r>
  <r>
    <x v="925"/>
    <x v="19"/>
    <s v="Jaipur"/>
    <x v="9"/>
    <x v="1087"/>
    <x v="2"/>
    <x v="0"/>
    <x v="0"/>
    <s v="15.26 kmpl"/>
    <n v="15.26"/>
    <x v="89"/>
    <n v="1150"/>
    <x v="0"/>
    <s v="74.9 bhp"/>
    <n v="5"/>
    <x v="541"/>
  </r>
  <r>
    <x v="1286"/>
    <x v="1"/>
    <s v="Hyderabad"/>
    <x v="13"/>
    <x v="1879"/>
    <x v="2"/>
    <x v="0"/>
    <x v="0"/>
    <s v="15.3 kmpl"/>
    <n v="15.3"/>
    <x v="116"/>
    <n v="1341"/>
    <x v="0"/>
    <s v="83 bhp"/>
    <n v="5"/>
    <x v="32"/>
  </r>
  <r>
    <x v="16"/>
    <x v="2"/>
    <s v="Kolkata"/>
    <x v="4"/>
    <x v="1880"/>
    <x v="1"/>
    <x v="0"/>
    <x v="0"/>
    <s v="25.8 kmpl"/>
    <n v="25.8"/>
    <x v="13"/>
    <n v="1498"/>
    <x v="0"/>
    <s v="98.6 bhp"/>
    <n v="5"/>
    <x v="72"/>
  </r>
  <r>
    <x v="1079"/>
    <x v="0"/>
    <s v="Pune"/>
    <x v="0"/>
    <x v="1881"/>
    <x v="1"/>
    <x v="0"/>
    <x v="1"/>
    <s v="17.8 kmpl"/>
    <n v="17.8"/>
    <x v="3"/>
    <n v="1248"/>
    <x v="0"/>
    <s v="null bhp"/>
    <n v="5"/>
    <x v="207"/>
  </r>
  <r>
    <x v="89"/>
    <x v="14"/>
    <s v="Coimbatore"/>
    <x v="7"/>
    <x v="1882"/>
    <x v="1"/>
    <x v="0"/>
    <x v="0"/>
    <s v="22.7 kmpl"/>
    <n v="22.7"/>
    <x v="13"/>
    <n v="1498"/>
    <x v="0"/>
    <s v="89.84 bhp"/>
    <n v="5"/>
    <x v="991"/>
  </r>
  <r>
    <x v="1255"/>
    <x v="6"/>
    <s v="Kolkata"/>
    <x v="1"/>
    <x v="1883"/>
    <x v="1"/>
    <x v="0"/>
    <x v="0"/>
    <s v="20.14 kmpl"/>
    <n v="20.14"/>
    <x v="13"/>
    <n v="1498"/>
    <x v="0"/>
    <s v="88.5 bhp"/>
    <n v="5"/>
    <x v="24"/>
  </r>
  <r>
    <x v="1428"/>
    <x v="1"/>
    <s v="Delhi"/>
    <x v="5"/>
    <x v="879"/>
    <x v="2"/>
    <x v="0"/>
    <x v="0"/>
    <s v="18.6 kmpl"/>
    <n v="18.600000000000001"/>
    <x v="17"/>
    <n v="1197"/>
    <x v="0"/>
    <s v="81.86 bhp"/>
    <n v="5"/>
    <x v="419"/>
  </r>
  <r>
    <x v="570"/>
    <x v="5"/>
    <s v="Chennai"/>
    <x v="2"/>
    <x v="1374"/>
    <x v="1"/>
    <x v="0"/>
    <x v="1"/>
    <s v="12.8 kmpl"/>
    <n v="12.8"/>
    <x v="18"/>
    <n v="2494"/>
    <x v="1"/>
    <s v="102 bhp"/>
    <n v="8"/>
    <x v="180"/>
  </r>
  <r>
    <x v="1110"/>
    <x v="11"/>
    <s v="Kolkata"/>
    <x v="1"/>
    <x v="1884"/>
    <x v="1"/>
    <x v="1"/>
    <x v="0"/>
    <s v="15.26 kmpl"/>
    <n v="15.26"/>
    <x v="14"/>
    <n v="2143"/>
    <x v="1"/>
    <s v="203.2 bhp"/>
    <n v="5"/>
    <x v="699"/>
  </r>
  <r>
    <x v="1285"/>
    <x v="0"/>
    <s v="Jaipur"/>
    <x v="14"/>
    <x v="844"/>
    <x v="2"/>
    <x v="0"/>
    <x v="1"/>
    <s v="17.3 kmpl"/>
    <n v="17.3"/>
    <x v="22"/>
    <n v="1061"/>
    <x v="0"/>
    <s v="64 bhp"/>
    <n v="5"/>
    <x v="524"/>
  </r>
  <r>
    <x v="662"/>
    <x v="14"/>
    <s v="Pune"/>
    <x v="5"/>
    <x v="5"/>
    <x v="1"/>
    <x v="1"/>
    <x v="0"/>
    <s v="12.62 kmpl"/>
    <n v="12.62"/>
    <x v="101"/>
    <n v="2198"/>
    <x v="1"/>
    <s v="158 bhp"/>
    <n v="7"/>
    <x v="89"/>
  </r>
  <r>
    <x v="1428"/>
    <x v="1"/>
    <s v="Jaipur"/>
    <x v="5"/>
    <x v="1302"/>
    <x v="2"/>
    <x v="0"/>
    <x v="0"/>
    <s v="18.6 kmpl"/>
    <n v="18.600000000000001"/>
    <x v="17"/>
    <n v="1197"/>
    <x v="0"/>
    <s v="81.86 bhp"/>
    <n v="5"/>
    <x v="481"/>
  </r>
  <r>
    <x v="27"/>
    <x v="2"/>
    <s v="Ahmedabad"/>
    <x v="8"/>
    <x v="1885"/>
    <x v="2"/>
    <x v="0"/>
    <x v="0"/>
    <s v="17.5 kmpl"/>
    <n v="17.5"/>
    <x v="2"/>
    <n v="1199"/>
    <x v="0"/>
    <s v="88.7 bhp"/>
    <n v="5"/>
    <x v="20"/>
  </r>
  <r>
    <x v="643"/>
    <x v="6"/>
    <s v="Bangalore"/>
    <x v="4"/>
    <x v="197"/>
    <x v="2"/>
    <x v="0"/>
    <x v="0"/>
    <s v="16.47 kmpl"/>
    <n v="16.47"/>
    <x v="23"/>
    <n v="1198"/>
    <x v="0"/>
    <s v="73.9 bhp"/>
    <n v="5"/>
    <x v="83"/>
  </r>
  <r>
    <x v="759"/>
    <x v="2"/>
    <s v="Mumbai"/>
    <x v="7"/>
    <x v="1886"/>
    <x v="2"/>
    <x v="0"/>
    <x v="0"/>
    <s v="13.7 kmpl"/>
    <n v="13.7"/>
    <x v="58"/>
    <n v="1997"/>
    <x v="0"/>
    <s v="153.86 bhp"/>
    <n v="5"/>
    <x v="349"/>
  </r>
  <r>
    <x v="159"/>
    <x v="1"/>
    <s v="Bangalore"/>
    <x v="7"/>
    <x v="1887"/>
    <x v="2"/>
    <x v="0"/>
    <x v="0"/>
    <s v="18.9 kmpl"/>
    <n v="18.899999999999999"/>
    <x v="17"/>
    <n v="1197"/>
    <x v="0"/>
    <s v="81.86 bhp"/>
    <n v="5"/>
    <x v="279"/>
  </r>
  <r>
    <x v="436"/>
    <x v="0"/>
    <s v="Kolkata"/>
    <x v="7"/>
    <x v="23"/>
    <x v="2"/>
    <x v="0"/>
    <x v="0"/>
    <s v="19.1 kmpl"/>
    <n v="19.100000000000001"/>
    <x v="17"/>
    <n v="1197"/>
    <x v="0"/>
    <s v="85.8 bhp"/>
    <n v="5"/>
    <x v="48"/>
  </r>
  <r>
    <x v="1429"/>
    <x v="12"/>
    <s v="Coimbatore"/>
    <x v="5"/>
    <x v="1888"/>
    <x v="1"/>
    <x v="1"/>
    <x v="0"/>
    <s v="16.2 kmpl"/>
    <n v="16.2"/>
    <x v="46"/>
    <n v="2993"/>
    <x v="1"/>
    <s v="258 bhp"/>
    <n v="5"/>
    <x v="1012"/>
  </r>
  <r>
    <x v="152"/>
    <x v="14"/>
    <s v="Kochi"/>
    <x v="7"/>
    <x v="1889"/>
    <x v="1"/>
    <x v="0"/>
    <x v="0"/>
    <s v="22.7 kmpl"/>
    <n v="22.7"/>
    <x v="13"/>
    <n v="1498"/>
    <x v="0"/>
    <s v="89.84 bhp"/>
    <n v="5"/>
    <x v="612"/>
  </r>
  <r>
    <x v="0"/>
    <x v="0"/>
    <s v="Mumbai"/>
    <x v="7"/>
    <x v="1"/>
    <x v="0"/>
    <x v="0"/>
    <x v="0"/>
    <s v="26.2 km/kg"/>
    <n v="26.2"/>
    <x v="0"/>
    <n v="998"/>
    <x v="0"/>
    <s v="58.2 bhp"/>
    <n v="5"/>
    <x v="6"/>
  </r>
  <r>
    <x v="149"/>
    <x v="2"/>
    <s v="Ahmedabad"/>
    <x v="5"/>
    <x v="193"/>
    <x v="1"/>
    <x v="0"/>
    <x v="0"/>
    <s v="26.0 kmpl"/>
    <n v="26"/>
    <x v="13"/>
    <n v="1498"/>
    <x v="0"/>
    <s v="98.6 bhp"/>
    <n v="5"/>
    <x v="106"/>
  </r>
  <r>
    <x v="426"/>
    <x v="7"/>
    <s v="Chennai"/>
    <x v="11"/>
    <x v="211"/>
    <x v="1"/>
    <x v="0"/>
    <x v="1"/>
    <s v="17.0 kmpl"/>
    <n v="17"/>
    <x v="66"/>
    <n v="1405"/>
    <x v="0"/>
    <s v="70 bhp"/>
    <n v="5"/>
    <x v="112"/>
  </r>
  <r>
    <x v="377"/>
    <x v="10"/>
    <s v="Pune"/>
    <x v="7"/>
    <x v="1890"/>
    <x v="1"/>
    <x v="0"/>
    <x v="1"/>
    <s v="19.01 kmpl"/>
    <n v="19.010000000000002"/>
    <x v="6"/>
    <n v="1461"/>
    <x v="0"/>
    <s v="108.45 bhp"/>
    <n v="5"/>
    <x v="3"/>
  </r>
  <r>
    <x v="241"/>
    <x v="1"/>
    <s v="Chennai"/>
    <x v="0"/>
    <x v="1891"/>
    <x v="2"/>
    <x v="0"/>
    <x v="0"/>
    <s v="20.36 kmpl"/>
    <n v="20.36"/>
    <x v="17"/>
    <n v="1197"/>
    <x v="0"/>
    <s v="78.9 bhp"/>
    <n v="5"/>
    <x v="159"/>
  </r>
  <r>
    <x v="927"/>
    <x v="2"/>
    <s v="Mumbai"/>
    <x v="1"/>
    <x v="1892"/>
    <x v="2"/>
    <x v="0"/>
    <x v="0"/>
    <s v="18.7 kmpl"/>
    <n v="18.7"/>
    <x v="2"/>
    <n v="1199"/>
    <x v="0"/>
    <s v="88.7 bhp"/>
    <n v="5"/>
    <x v="251"/>
  </r>
  <r>
    <x v="581"/>
    <x v="0"/>
    <s v="Hyderabad"/>
    <x v="5"/>
    <x v="1893"/>
    <x v="1"/>
    <x v="0"/>
    <x v="0"/>
    <s v="23.65 kmpl"/>
    <n v="23.65"/>
    <x v="3"/>
    <n v="1248"/>
    <x v="0"/>
    <s v="88.5 bhp"/>
    <n v="5"/>
    <x v="615"/>
  </r>
  <r>
    <x v="1430"/>
    <x v="2"/>
    <s v="Mumbai"/>
    <x v="9"/>
    <x v="357"/>
    <x v="2"/>
    <x v="0"/>
    <x v="3"/>
    <s v="11.9 kmpl"/>
    <n v="11.9"/>
    <x v="50"/>
    <n v="2354"/>
    <x v="1"/>
    <s v="144 bhp"/>
    <n v="5"/>
    <x v="32"/>
  </r>
  <r>
    <x v="288"/>
    <x v="6"/>
    <s v="Coimbatore"/>
    <x v="5"/>
    <x v="1894"/>
    <x v="2"/>
    <x v="0"/>
    <x v="0"/>
    <s v="16.47 kmpl"/>
    <n v="16.47"/>
    <x v="23"/>
    <n v="1198"/>
    <x v="0"/>
    <s v="73.9 bhp"/>
    <n v="5"/>
    <x v="359"/>
  </r>
  <r>
    <x v="82"/>
    <x v="0"/>
    <s v="Hyderabad"/>
    <x v="0"/>
    <x v="1895"/>
    <x v="1"/>
    <x v="0"/>
    <x v="0"/>
    <s v="21.1 kmpl"/>
    <n v="21.1"/>
    <x v="3"/>
    <n v="1248"/>
    <x v="0"/>
    <s v="73.9 bhp"/>
    <n v="5"/>
    <x v="6"/>
  </r>
  <r>
    <x v="735"/>
    <x v="2"/>
    <s v="Jaipur"/>
    <x v="7"/>
    <x v="224"/>
    <x v="2"/>
    <x v="0"/>
    <x v="0"/>
    <s v="19.5 kmpl"/>
    <n v="19.5"/>
    <x v="2"/>
    <n v="1199"/>
    <x v="0"/>
    <s v="88.76 bhp"/>
    <n v="5"/>
    <x v="2"/>
  </r>
  <r>
    <x v="368"/>
    <x v="1"/>
    <s v="Hyderabad"/>
    <x v="8"/>
    <x v="117"/>
    <x v="2"/>
    <x v="0"/>
    <x v="0"/>
    <s v="18.6 kmpl"/>
    <n v="18.600000000000001"/>
    <x v="17"/>
    <n v="1197"/>
    <x v="0"/>
    <s v="81.83 bhp"/>
    <n v="5"/>
    <x v="28"/>
  </r>
  <r>
    <x v="179"/>
    <x v="10"/>
    <s v="Hyderabad"/>
    <x v="7"/>
    <x v="1896"/>
    <x v="1"/>
    <x v="0"/>
    <x v="0"/>
    <s v="20.45 kmpl"/>
    <n v="20.45"/>
    <x v="6"/>
    <n v="1461"/>
    <x v="0"/>
    <s v="83.8 bhp"/>
    <n v="5"/>
    <x v="367"/>
  </r>
  <r>
    <x v="230"/>
    <x v="1"/>
    <s v="Kochi"/>
    <x v="7"/>
    <x v="1897"/>
    <x v="2"/>
    <x v="0"/>
    <x v="0"/>
    <s v="18.9 kmpl"/>
    <n v="18.899999999999999"/>
    <x v="17"/>
    <n v="1197"/>
    <x v="0"/>
    <s v="82 bhp"/>
    <n v="5"/>
    <x v="1013"/>
  </r>
  <r>
    <x v="497"/>
    <x v="12"/>
    <s v="Chennai"/>
    <x v="11"/>
    <x v="454"/>
    <x v="1"/>
    <x v="1"/>
    <x v="3"/>
    <s v="16.07 kmpl"/>
    <n v="16.07"/>
    <x v="15"/>
    <n v="1995"/>
    <x v="0"/>
    <s v="181 bhp"/>
    <n v="5"/>
    <x v="349"/>
  </r>
  <r>
    <x v="973"/>
    <x v="14"/>
    <s v="Mumbai"/>
    <x v="7"/>
    <x v="1898"/>
    <x v="1"/>
    <x v="0"/>
    <x v="0"/>
    <s v="22.7 kmpl"/>
    <n v="22.7"/>
    <x v="13"/>
    <n v="1498"/>
    <x v="0"/>
    <s v="89.84 bhp"/>
    <n v="5"/>
    <x v="533"/>
  </r>
  <r>
    <x v="468"/>
    <x v="6"/>
    <s v="Hyderabad"/>
    <x v="5"/>
    <x v="1899"/>
    <x v="1"/>
    <x v="1"/>
    <x v="0"/>
    <s v="21.5 kmpl"/>
    <n v="21.5"/>
    <x v="13"/>
    <n v="1498"/>
    <x v="0"/>
    <s v="108.5 bhp"/>
    <n v="5"/>
    <x v="769"/>
  </r>
  <r>
    <x v="886"/>
    <x v="2"/>
    <s v="Chennai"/>
    <x v="2"/>
    <x v="13"/>
    <x v="2"/>
    <x v="1"/>
    <x v="1"/>
    <s v="11.7 kmpl"/>
    <n v="11.7"/>
    <x v="50"/>
    <n v="2354"/>
    <x v="1"/>
    <s v="177.6 bhp"/>
    <n v="5"/>
    <x v="100"/>
  </r>
  <r>
    <x v="530"/>
    <x v="19"/>
    <s v="Hyderabad"/>
    <x v="11"/>
    <x v="1900"/>
    <x v="2"/>
    <x v="0"/>
    <x v="0"/>
    <s v="14.49 kmpl"/>
    <n v="14.49"/>
    <x v="34"/>
    <n v="1399"/>
    <x v="0"/>
    <s v="92.7 bhp"/>
    <n v="5"/>
    <x v="185"/>
  </r>
  <r>
    <x v="1356"/>
    <x v="6"/>
    <s v="Hyderabad"/>
    <x v="8"/>
    <x v="1901"/>
    <x v="2"/>
    <x v="0"/>
    <x v="0"/>
    <s v="16.2 kmpl"/>
    <n v="16.2"/>
    <x v="2"/>
    <n v="1199"/>
    <x v="0"/>
    <s v="74 bhp"/>
    <n v="5"/>
    <x v="123"/>
  </r>
  <r>
    <x v="1431"/>
    <x v="13"/>
    <s v="Hyderabad"/>
    <x v="1"/>
    <x v="1902"/>
    <x v="1"/>
    <x v="0"/>
    <x v="1"/>
    <s v="14.95 kmpl"/>
    <n v="14.95"/>
    <x v="108"/>
    <n v="2489"/>
    <x v="1"/>
    <s v="93.7 bhp"/>
    <n v="7"/>
    <x v="172"/>
  </r>
  <r>
    <x v="728"/>
    <x v="1"/>
    <s v="Hyderabad"/>
    <x v="10"/>
    <x v="1903"/>
    <x v="2"/>
    <x v="1"/>
    <x v="0"/>
    <s v="19.2 kmpl"/>
    <n v="19.2"/>
    <x v="17"/>
    <n v="1197"/>
    <x v="0"/>
    <s v="80 bhp"/>
    <n v="5"/>
    <x v="159"/>
  </r>
  <r>
    <x v="70"/>
    <x v="13"/>
    <s v="Coimbatore"/>
    <x v="1"/>
    <x v="1904"/>
    <x v="1"/>
    <x v="0"/>
    <x v="0"/>
    <s v="15.1 kmpl"/>
    <n v="15.1"/>
    <x v="11"/>
    <n v="2179"/>
    <x v="1"/>
    <s v="140 bhp"/>
    <n v="7"/>
    <x v="537"/>
  </r>
  <r>
    <x v="650"/>
    <x v="1"/>
    <s v="Mumbai"/>
    <x v="4"/>
    <x v="92"/>
    <x v="1"/>
    <x v="0"/>
    <x v="1"/>
    <s v="22.7 kmpl"/>
    <n v="22.7"/>
    <x v="1"/>
    <n v="1582"/>
    <x v="0"/>
    <s v="126.24 bhp"/>
    <n v="5"/>
    <x v="549"/>
  </r>
  <r>
    <x v="1432"/>
    <x v="6"/>
    <s v="Mumbai"/>
    <x v="0"/>
    <x v="11"/>
    <x v="2"/>
    <x v="0"/>
    <x v="3"/>
    <s v="14.3 kmpl"/>
    <n v="14.3"/>
    <x v="19"/>
    <n v="1798"/>
    <x v="0"/>
    <s v="160 bhp"/>
    <n v="5"/>
    <x v="6"/>
  </r>
  <r>
    <x v="826"/>
    <x v="1"/>
    <s v="Coimbatore"/>
    <x v="7"/>
    <x v="1905"/>
    <x v="2"/>
    <x v="0"/>
    <x v="0"/>
    <s v="18.9 kmpl"/>
    <n v="18.899999999999999"/>
    <x v="17"/>
    <n v="1197"/>
    <x v="0"/>
    <s v="81.86 bhp"/>
    <n v="5"/>
    <x v="44"/>
  </r>
  <r>
    <x v="182"/>
    <x v="1"/>
    <s v="Mumbai"/>
    <x v="1"/>
    <x v="16"/>
    <x v="2"/>
    <x v="0"/>
    <x v="0"/>
    <s v="18.6 kmpl"/>
    <n v="18.600000000000001"/>
    <x v="17"/>
    <n v="1197"/>
    <x v="0"/>
    <s v="81.83 bhp"/>
    <n v="5"/>
    <x v="316"/>
  </r>
  <r>
    <x v="1345"/>
    <x v="19"/>
    <s v="Ahmedabad"/>
    <x v="4"/>
    <x v="622"/>
    <x v="1"/>
    <x v="0"/>
    <x v="0"/>
    <s v="18.2 kmpl"/>
    <n v="18.2"/>
    <x v="3"/>
    <n v="1248"/>
    <x v="0"/>
    <s v="73.8 bhp"/>
    <n v="8"/>
    <x v="72"/>
  </r>
  <r>
    <x v="1433"/>
    <x v="20"/>
    <s v="Coimbatore"/>
    <x v="1"/>
    <x v="1906"/>
    <x v="2"/>
    <x v="1"/>
    <x v="0"/>
    <s v="14.3 kmpl"/>
    <n v="14.3"/>
    <x v="8"/>
    <n v="1598"/>
    <x v="0"/>
    <s v="103.6 bhp"/>
    <n v="5"/>
    <x v="1014"/>
  </r>
  <r>
    <x v="236"/>
    <x v="1"/>
    <s v="Pune"/>
    <x v="5"/>
    <x v="1907"/>
    <x v="1"/>
    <x v="0"/>
    <x v="0"/>
    <s v="19.67 kmpl"/>
    <n v="19.670000000000002"/>
    <x v="1"/>
    <n v="1582"/>
    <x v="0"/>
    <s v="126.2 bhp"/>
    <n v="5"/>
    <x v="336"/>
  </r>
  <r>
    <x v="663"/>
    <x v="19"/>
    <s v="Jaipur"/>
    <x v="4"/>
    <x v="1908"/>
    <x v="1"/>
    <x v="0"/>
    <x v="0"/>
    <s v="25.44 kmpl"/>
    <n v="25.44"/>
    <x v="57"/>
    <n v="936"/>
    <x v="0"/>
    <s v="57.6 bhp"/>
    <n v="5"/>
    <x v="362"/>
  </r>
  <r>
    <x v="136"/>
    <x v="5"/>
    <s v="Delhi"/>
    <x v="2"/>
    <x v="1909"/>
    <x v="1"/>
    <x v="0"/>
    <x v="0"/>
    <s v="11.5 kmpl"/>
    <n v="11.5"/>
    <x v="43"/>
    <n v="2982"/>
    <x v="1"/>
    <s v="171 bhp"/>
    <n v="7"/>
    <x v="180"/>
  </r>
  <r>
    <x v="1215"/>
    <x v="1"/>
    <s v="Coimbatore"/>
    <x v="5"/>
    <x v="1910"/>
    <x v="2"/>
    <x v="0"/>
    <x v="0"/>
    <s v="18.6 kmpl"/>
    <n v="18.600000000000001"/>
    <x v="17"/>
    <n v="1197"/>
    <x v="0"/>
    <s v="81.83 bhp"/>
    <n v="5"/>
    <x v="1015"/>
  </r>
  <r>
    <x v="1195"/>
    <x v="3"/>
    <s v="Coimbatore"/>
    <x v="3"/>
    <x v="1911"/>
    <x v="1"/>
    <x v="1"/>
    <x v="0"/>
    <s v="12.07 kmpl"/>
    <n v="12.07"/>
    <x v="45"/>
    <n v="2967"/>
    <x v="1"/>
    <s v="241.4 bhp"/>
    <n v="7"/>
    <x v="1016"/>
  </r>
  <r>
    <x v="1232"/>
    <x v="15"/>
    <s v="Bangalore"/>
    <x v="4"/>
    <x v="1912"/>
    <x v="1"/>
    <x v="1"/>
    <x v="1"/>
    <s v="17.85 kmpl"/>
    <n v="17.850000000000001"/>
    <x v="45"/>
    <n v="2967"/>
    <x v="1"/>
    <s v="300 bhp"/>
    <n v="4"/>
    <x v="352"/>
  </r>
  <r>
    <x v="257"/>
    <x v="2"/>
    <s v="Hyderabad"/>
    <x v="5"/>
    <x v="1913"/>
    <x v="2"/>
    <x v="0"/>
    <x v="0"/>
    <s v="17.8 kmpl"/>
    <n v="17.8"/>
    <x v="10"/>
    <n v="1497"/>
    <x v="0"/>
    <s v="117.3 bhp"/>
    <n v="5"/>
    <x v="305"/>
  </r>
  <r>
    <x v="1434"/>
    <x v="13"/>
    <s v="Hyderabad"/>
    <x v="3"/>
    <x v="1914"/>
    <x v="1"/>
    <x v="0"/>
    <x v="0"/>
    <s v="17.21 kmpl"/>
    <n v="17.21"/>
    <x v="44"/>
    <n v="1493"/>
    <x v="0"/>
    <s v="100 bhp"/>
    <n v="7"/>
    <x v="82"/>
  </r>
  <r>
    <x v="64"/>
    <x v="3"/>
    <s v="Ahmedabad"/>
    <x v="3"/>
    <x v="1915"/>
    <x v="1"/>
    <x v="1"/>
    <x v="0"/>
    <s v="16.55 kmpl"/>
    <n v="16.55"/>
    <x v="4"/>
    <n v="1968"/>
    <x v="0"/>
    <s v="140 bhp"/>
    <n v="5"/>
    <x v="183"/>
  </r>
  <r>
    <x v="1435"/>
    <x v="1"/>
    <s v="Kolkata"/>
    <x v="4"/>
    <x v="1"/>
    <x v="2"/>
    <x v="1"/>
    <x v="0"/>
    <s v="12.37 kmpl"/>
    <n v="12.37"/>
    <x v="126"/>
    <n v="2359"/>
    <x v="1"/>
    <s v="198.25 bhp"/>
    <n v="5"/>
    <x v="3"/>
  </r>
  <r>
    <x v="171"/>
    <x v="1"/>
    <s v="Hyderabad"/>
    <x v="3"/>
    <x v="1916"/>
    <x v="1"/>
    <x v="0"/>
    <x v="0"/>
    <s v="22.32 kmpl"/>
    <n v="22.32"/>
    <x v="1"/>
    <n v="1582"/>
    <x v="0"/>
    <s v="126.32 bhp"/>
    <n v="5"/>
    <x v="44"/>
  </r>
  <r>
    <x v="118"/>
    <x v="0"/>
    <s v="Pune"/>
    <x v="0"/>
    <x v="347"/>
    <x v="2"/>
    <x v="0"/>
    <x v="0"/>
    <s v="18.9 kmpl"/>
    <n v="18.899999999999999"/>
    <x v="0"/>
    <n v="998"/>
    <x v="0"/>
    <s v="67.1 bhp"/>
    <n v="5"/>
    <x v="293"/>
  </r>
  <r>
    <x v="1436"/>
    <x v="0"/>
    <s v="Jaipur"/>
    <x v="5"/>
    <x v="164"/>
    <x v="1"/>
    <x v="0"/>
    <x v="0"/>
    <s v="24.52 kmpl"/>
    <n v="24.52"/>
    <x v="3"/>
    <n v="1248"/>
    <x v="0"/>
    <s v="88.5 bhp"/>
    <n v="7"/>
    <x v="516"/>
  </r>
  <r>
    <x v="1437"/>
    <x v="1"/>
    <s v="Delhi"/>
    <x v="1"/>
    <x v="53"/>
    <x v="1"/>
    <x v="0"/>
    <x v="0"/>
    <s v="24.4 kmpl"/>
    <n v="24.4"/>
    <x v="30"/>
    <n v="1120"/>
    <x v="0"/>
    <s v="71.01 bhp"/>
    <n v="5"/>
    <x v="251"/>
  </r>
  <r>
    <x v="52"/>
    <x v="0"/>
    <s v="Jaipur"/>
    <x v="3"/>
    <x v="256"/>
    <x v="1"/>
    <x v="0"/>
    <x v="0"/>
    <s v="22.9 kmpl"/>
    <n v="22.9"/>
    <x v="3"/>
    <n v="1248"/>
    <x v="0"/>
    <s v="74 bhp"/>
    <n v="5"/>
    <x v="24"/>
  </r>
  <r>
    <x v="437"/>
    <x v="13"/>
    <s v="Kochi"/>
    <x v="8"/>
    <x v="1917"/>
    <x v="1"/>
    <x v="0"/>
    <x v="1"/>
    <s v="16.0 kmpl"/>
    <n v="16"/>
    <x v="11"/>
    <n v="2179"/>
    <x v="1"/>
    <s v="140 bhp"/>
    <n v="7"/>
    <x v="1017"/>
  </r>
  <r>
    <x v="166"/>
    <x v="12"/>
    <s v="Delhi"/>
    <x v="4"/>
    <x v="54"/>
    <x v="1"/>
    <x v="1"/>
    <x v="0"/>
    <s v="22.48 kmpl"/>
    <n v="22.48"/>
    <x v="15"/>
    <n v="1995"/>
    <x v="0"/>
    <s v="190 bhp"/>
    <n v="5"/>
    <x v="1018"/>
  </r>
  <r>
    <x v="862"/>
    <x v="5"/>
    <s v="Bangalore"/>
    <x v="5"/>
    <x v="1918"/>
    <x v="2"/>
    <x v="0"/>
    <x v="1"/>
    <s v="14.28 kmpl"/>
    <n v="14.28"/>
    <x v="19"/>
    <n v="1798"/>
    <x v="0"/>
    <s v="138.03 bhp"/>
    <n v="5"/>
    <x v="30"/>
  </r>
  <r>
    <x v="162"/>
    <x v="1"/>
    <s v="Pune"/>
    <x v="1"/>
    <x v="1919"/>
    <x v="1"/>
    <x v="0"/>
    <x v="1"/>
    <s v="22.54 kmpl"/>
    <n v="22.54"/>
    <x v="37"/>
    <n v="1396"/>
    <x v="0"/>
    <s v="88.73 bhp"/>
    <n v="5"/>
    <x v="3"/>
  </r>
  <r>
    <x v="1244"/>
    <x v="13"/>
    <s v="Hyderabad"/>
    <x v="5"/>
    <x v="1920"/>
    <x v="2"/>
    <x v="0"/>
    <x v="0"/>
    <s v="18.15 kmpl"/>
    <n v="18.149999999999999"/>
    <x v="23"/>
    <n v="1198"/>
    <x v="0"/>
    <s v="82 bhp"/>
    <n v="6"/>
    <x v="170"/>
  </r>
  <r>
    <x v="308"/>
    <x v="0"/>
    <s v="Kolkata"/>
    <x v="4"/>
    <x v="1921"/>
    <x v="2"/>
    <x v="0"/>
    <x v="0"/>
    <s v="24.7 kmpl"/>
    <n v="24.7"/>
    <x v="25"/>
    <n v="796"/>
    <x v="0"/>
    <s v="47.3 bhp"/>
    <n v="5"/>
    <x v="1019"/>
  </r>
  <r>
    <x v="944"/>
    <x v="22"/>
    <s v="Hyderabad"/>
    <x v="0"/>
    <x v="1922"/>
    <x v="2"/>
    <x v="0"/>
    <x v="0"/>
    <s v="15.7 kmpl"/>
    <n v="15.7"/>
    <x v="111"/>
    <n v="1172"/>
    <x v="0"/>
    <s v="67 bhp"/>
    <n v="5"/>
    <x v="110"/>
  </r>
  <r>
    <x v="94"/>
    <x v="0"/>
    <s v="Kolkata"/>
    <x v="3"/>
    <x v="92"/>
    <x v="2"/>
    <x v="0"/>
    <x v="0"/>
    <s v="18.9 kmpl"/>
    <n v="18.899999999999999"/>
    <x v="0"/>
    <n v="998"/>
    <x v="0"/>
    <s v="67.1 bhp"/>
    <n v="5"/>
    <x v="5"/>
  </r>
  <r>
    <x v="1438"/>
    <x v="9"/>
    <s v="Bangalore"/>
    <x v="3"/>
    <x v="1923"/>
    <x v="1"/>
    <x v="0"/>
    <x v="1"/>
    <s v="9.5 kmpl"/>
    <n v="9.5"/>
    <x v="88"/>
    <n v="2835"/>
    <x v="1"/>
    <s v="118.6 bhp"/>
    <n v="6"/>
    <x v="624"/>
  </r>
  <r>
    <x v="1439"/>
    <x v="2"/>
    <s v="Chennai"/>
    <x v="4"/>
    <x v="1924"/>
    <x v="2"/>
    <x v="0"/>
    <x v="0"/>
    <s v="19.4 kmpl"/>
    <n v="19.399999999999999"/>
    <x v="23"/>
    <n v="1198"/>
    <x v="0"/>
    <s v="86.8 bhp"/>
    <n v="5"/>
    <x v="164"/>
  </r>
  <r>
    <x v="1440"/>
    <x v="1"/>
    <s v="Coimbatore"/>
    <x v="8"/>
    <x v="1925"/>
    <x v="1"/>
    <x v="0"/>
    <x v="1"/>
    <s v="22.54 kmpl"/>
    <n v="22.54"/>
    <x v="37"/>
    <n v="1396"/>
    <x v="0"/>
    <s v="88.73 bhp"/>
    <n v="5"/>
    <x v="800"/>
  </r>
  <r>
    <x v="365"/>
    <x v="1"/>
    <s v="Mumbai"/>
    <x v="5"/>
    <x v="342"/>
    <x v="2"/>
    <x v="1"/>
    <x v="0"/>
    <s v="13.0 kmpl"/>
    <n v="13"/>
    <x v="53"/>
    <n v="1591"/>
    <x v="0"/>
    <s v="121.3 bhp"/>
    <n v="5"/>
    <x v="591"/>
  </r>
  <r>
    <x v="598"/>
    <x v="0"/>
    <s v="Hyderabad"/>
    <x v="3"/>
    <x v="442"/>
    <x v="0"/>
    <x v="0"/>
    <x v="1"/>
    <s v="26.83 km/kg"/>
    <n v="26.83"/>
    <x v="25"/>
    <n v="796"/>
    <x v="0"/>
    <s v="38.4 bhp"/>
    <n v="5"/>
    <x v="75"/>
  </r>
  <r>
    <x v="1441"/>
    <x v="2"/>
    <s v="Kochi"/>
    <x v="8"/>
    <x v="1926"/>
    <x v="2"/>
    <x v="0"/>
    <x v="0"/>
    <s v="17.8 kmpl"/>
    <n v="17.8"/>
    <x v="23"/>
    <n v="1198"/>
    <x v="0"/>
    <s v="86.7 bhp"/>
    <n v="5"/>
    <x v="454"/>
  </r>
  <r>
    <x v="1442"/>
    <x v="13"/>
    <s v="Chennai"/>
    <x v="5"/>
    <x v="1927"/>
    <x v="2"/>
    <x v="0"/>
    <x v="0"/>
    <s v="18.15 kmpl"/>
    <n v="18.149999999999999"/>
    <x v="23"/>
    <n v="1198"/>
    <x v="0"/>
    <s v="82 bhp"/>
    <n v="6"/>
    <x v="68"/>
  </r>
  <r>
    <x v="561"/>
    <x v="2"/>
    <s v="Pune"/>
    <x v="6"/>
    <x v="1928"/>
    <x v="2"/>
    <x v="1"/>
    <x v="0"/>
    <s v="18.0 kmpl"/>
    <n v="18"/>
    <x v="10"/>
    <n v="1497"/>
    <x v="0"/>
    <s v="117.3 bhp"/>
    <n v="5"/>
    <x v="1"/>
  </r>
  <r>
    <x v="125"/>
    <x v="13"/>
    <s v="Mumbai"/>
    <x v="8"/>
    <x v="127"/>
    <x v="1"/>
    <x v="1"/>
    <x v="0"/>
    <s v="16.0 kmpl"/>
    <n v="16"/>
    <x v="11"/>
    <n v="2179"/>
    <x v="1"/>
    <s v="140 bhp"/>
    <n v="7"/>
    <x v="287"/>
  </r>
  <r>
    <x v="363"/>
    <x v="1"/>
    <s v="Pune"/>
    <x v="2"/>
    <x v="1929"/>
    <x v="2"/>
    <x v="0"/>
    <x v="0"/>
    <s v="0.0 kmpl"/>
    <n v="0"/>
    <x v="41"/>
    <n v="1086"/>
    <x v="0"/>
    <s v="null bhp"/>
    <n v="5"/>
    <x v="75"/>
  </r>
  <r>
    <x v="340"/>
    <x v="11"/>
    <s v="Mumbai"/>
    <x v="4"/>
    <x v="1930"/>
    <x v="1"/>
    <x v="1"/>
    <x v="1"/>
    <s v="14.84 kmpl"/>
    <n v="14.84"/>
    <x v="14"/>
    <n v="2143"/>
    <x v="1"/>
    <s v="170 bhp"/>
    <n v="5"/>
    <x v="59"/>
  </r>
  <r>
    <x v="733"/>
    <x v="10"/>
    <s v="Coimbatore"/>
    <x v="8"/>
    <x v="1931"/>
    <x v="1"/>
    <x v="1"/>
    <x v="0"/>
    <s v="19.6 kmpl"/>
    <n v="19.600000000000001"/>
    <x v="6"/>
    <n v="1461"/>
    <x v="0"/>
    <s v="108.45 bhp"/>
    <n v="5"/>
    <x v="339"/>
  </r>
  <r>
    <x v="1443"/>
    <x v="6"/>
    <s v="Bangalore"/>
    <x v="7"/>
    <x v="82"/>
    <x v="2"/>
    <x v="0"/>
    <x v="1"/>
    <s v="16.47 kmpl"/>
    <n v="16.47"/>
    <x v="23"/>
    <n v="1198"/>
    <x v="0"/>
    <s v="74 bhp"/>
    <n v="5"/>
    <x v="90"/>
  </r>
  <r>
    <x v="1194"/>
    <x v="12"/>
    <s v="Delhi"/>
    <x v="3"/>
    <x v="35"/>
    <x v="1"/>
    <x v="1"/>
    <x v="0"/>
    <s v="18.48 kmpl"/>
    <n v="18.48"/>
    <x v="59"/>
    <e v="#VALUE!"/>
    <x v="4"/>
    <m/>
    <m/>
    <x v="59"/>
  </r>
  <r>
    <x v="327"/>
    <x v="11"/>
    <s v="Bangalore"/>
    <x v="10"/>
    <x v="353"/>
    <x v="1"/>
    <x v="1"/>
    <x v="1"/>
    <s v="13.5 kmpl"/>
    <n v="13.5"/>
    <x v="24"/>
    <n v="2987"/>
    <x v="1"/>
    <s v="282 bhp"/>
    <n v="5"/>
    <x v="341"/>
  </r>
  <r>
    <x v="1197"/>
    <x v="1"/>
    <s v="Kochi"/>
    <x v="3"/>
    <x v="1932"/>
    <x v="2"/>
    <x v="0"/>
    <x v="0"/>
    <s v="0.0 kmpl"/>
    <n v="0"/>
    <x v="59"/>
    <e v="#VALUE!"/>
    <x v="4"/>
    <m/>
    <m/>
    <x v="447"/>
  </r>
  <r>
    <x v="1444"/>
    <x v="17"/>
    <s v="Hyderabad"/>
    <x v="3"/>
    <x v="164"/>
    <x v="1"/>
    <x v="1"/>
    <x v="0"/>
    <s v="12.9 kmpl"/>
    <n v="12.9"/>
    <x v="46"/>
    <n v="2993"/>
    <x v="1"/>
    <s v="271.23 bhp"/>
    <n v="4"/>
    <x v="135"/>
  </r>
  <r>
    <x v="52"/>
    <x v="0"/>
    <s v="Jaipur"/>
    <x v="1"/>
    <x v="1933"/>
    <x v="1"/>
    <x v="0"/>
    <x v="0"/>
    <s v="28.4 kmpl"/>
    <n v="28.4"/>
    <x v="3"/>
    <n v="1248"/>
    <x v="0"/>
    <s v="74 bhp"/>
    <n v="5"/>
    <x v="557"/>
  </r>
  <r>
    <x v="16"/>
    <x v="2"/>
    <s v="Delhi"/>
    <x v="7"/>
    <x v="89"/>
    <x v="1"/>
    <x v="0"/>
    <x v="0"/>
    <s v="25.8 kmpl"/>
    <n v="25.8"/>
    <x v="13"/>
    <n v="1498"/>
    <x v="0"/>
    <s v="98.6 bhp"/>
    <n v="5"/>
    <x v="6"/>
  </r>
  <r>
    <x v="497"/>
    <x v="12"/>
    <s v="Ahmedabad"/>
    <x v="2"/>
    <x v="197"/>
    <x v="1"/>
    <x v="1"/>
    <x v="1"/>
    <s v="16.07 kmpl"/>
    <n v="16.07"/>
    <x v="15"/>
    <n v="1995"/>
    <x v="0"/>
    <s v="181 bhp"/>
    <n v="5"/>
    <x v="1"/>
  </r>
  <r>
    <x v="1445"/>
    <x v="1"/>
    <s v="Hyderabad"/>
    <x v="3"/>
    <x v="274"/>
    <x v="1"/>
    <x v="0"/>
    <x v="0"/>
    <s v="23.5 kmpl"/>
    <n v="23.5"/>
    <x v="37"/>
    <n v="1396"/>
    <x v="0"/>
    <s v="88.7 bhp"/>
    <n v="5"/>
    <x v="533"/>
  </r>
  <r>
    <x v="504"/>
    <x v="5"/>
    <s v="Delhi"/>
    <x v="1"/>
    <x v="71"/>
    <x v="1"/>
    <x v="1"/>
    <x v="0"/>
    <s v="11.5 kmpl"/>
    <n v="11.5"/>
    <x v="43"/>
    <n v="2982"/>
    <x v="1"/>
    <s v="169 bhp"/>
    <n v="7"/>
    <x v="1020"/>
  </r>
  <r>
    <x v="421"/>
    <x v="0"/>
    <s v="Ahmedabad"/>
    <x v="3"/>
    <x v="1934"/>
    <x v="2"/>
    <x v="0"/>
    <x v="0"/>
    <s v="18.6 kmpl"/>
    <n v="18.600000000000001"/>
    <x v="17"/>
    <n v="1197"/>
    <x v="0"/>
    <s v="85.8 bhp"/>
    <n v="5"/>
    <x v="92"/>
  </r>
  <r>
    <x v="407"/>
    <x v="19"/>
    <s v="Chennai"/>
    <x v="0"/>
    <x v="89"/>
    <x v="2"/>
    <x v="0"/>
    <x v="0"/>
    <s v="18.6 kmpl"/>
    <n v="18.600000000000001"/>
    <x v="2"/>
    <n v="1199"/>
    <x v="0"/>
    <s v="79.4 bhp"/>
    <n v="5"/>
    <x v="807"/>
  </r>
  <r>
    <x v="1446"/>
    <x v="1"/>
    <s v="Coimbatore"/>
    <x v="8"/>
    <x v="1935"/>
    <x v="2"/>
    <x v="1"/>
    <x v="0"/>
    <s v="18.9 kmpl"/>
    <n v="18.899999999999999"/>
    <x v="17"/>
    <n v="1197"/>
    <x v="0"/>
    <s v="82 bhp"/>
    <n v="5"/>
    <x v="145"/>
  </r>
  <r>
    <x v="837"/>
    <x v="14"/>
    <s v="Coimbatore"/>
    <x v="2"/>
    <x v="1936"/>
    <x v="2"/>
    <x v="0"/>
    <x v="1"/>
    <s v="15.6 kmpl"/>
    <n v="15.6"/>
    <x v="47"/>
    <n v="1196"/>
    <x v="0"/>
    <s v="70 bhp"/>
    <n v="5"/>
    <x v="1021"/>
  </r>
  <r>
    <x v="1447"/>
    <x v="4"/>
    <s v="Mumbai"/>
    <x v="11"/>
    <x v="1937"/>
    <x v="2"/>
    <x v="1"/>
    <x v="1"/>
    <s v="9.1 kmpl"/>
    <n v="9.1"/>
    <x v="128"/>
    <n v="2349"/>
    <x v="1"/>
    <s v="null bhp"/>
    <n v="5"/>
    <x v="72"/>
  </r>
  <r>
    <x v="742"/>
    <x v="0"/>
    <s v="Pune"/>
    <x v="0"/>
    <x v="5"/>
    <x v="2"/>
    <x v="0"/>
    <x v="0"/>
    <s v="16.1 kmpl"/>
    <n v="16.100000000000001"/>
    <x v="84"/>
    <n v="1298"/>
    <x v="0"/>
    <s v="88.2 bhp"/>
    <n v="5"/>
    <x v="23"/>
  </r>
  <r>
    <x v="931"/>
    <x v="3"/>
    <s v="Coimbatore"/>
    <x v="5"/>
    <x v="1938"/>
    <x v="1"/>
    <x v="1"/>
    <x v="0"/>
    <s v="17.11 kmpl"/>
    <n v="17.11"/>
    <x v="4"/>
    <n v="1968"/>
    <x v="0"/>
    <s v="174.33 bhp"/>
    <n v="5"/>
    <x v="1022"/>
  </r>
  <r>
    <x v="483"/>
    <x v="2"/>
    <s v="Kochi"/>
    <x v="6"/>
    <x v="1939"/>
    <x v="2"/>
    <x v="0"/>
    <x v="0"/>
    <s v="16.8 kmpl"/>
    <n v="16.8"/>
    <x v="10"/>
    <n v="1497"/>
    <x v="0"/>
    <s v="116.3 bhp"/>
    <n v="5"/>
    <x v="1023"/>
  </r>
  <r>
    <x v="2"/>
    <x v="2"/>
    <s v="Hyderabad"/>
    <x v="1"/>
    <x v="250"/>
    <x v="2"/>
    <x v="0"/>
    <x v="0"/>
    <s v="18.2 kmpl"/>
    <n v="18.2"/>
    <x v="2"/>
    <n v="1199"/>
    <x v="0"/>
    <s v="88.7 bhp"/>
    <n v="5"/>
    <x v="357"/>
  </r>
  <r>
    <x v="442"/>
    <x v="6"/>
    <s v="Chennai"/>
    <x v="7"/>
    <x v="1940"/>
    <x v="1"/>
    <x v="0"/>
    <x v="0"/>
    <s v="20.14 kmpl"/>
    <n v="20.14"/>
    <x v="13"/>
    <n v="1498"/>
    <x v="0"/>
    <s v="88.8 bhp"/>
    <n v="5"/>
    <x v="119"/>
  </r>
  <r>
    <x v="1141"/>
    <x v="4"/>
    <s v="Hyderabad"/>
    <x v="4"/>
    <x v="1941"/>
    <x v="1"/>
    <x v="0"/>
    <x v="0"/>
    <s v="19.87 kmpl"/>
    <n v="19.87"/>
    <x v="6"/>
    <n v="1461"/>
    <x v="0"/>
    <s v="83.14 bhp"/>
    <n v="5"/>
    <x v="333"/>
  </r>
  <r>
    <x v="1448"/>
    <x v="8"/>
    <s v="Hyderabad"/>
    <x v="5"/>
    <x v="28"/>
    <x v="1"/>
    <x v="1"/>
    <x v="0"/>
    <s v="12.51 kmpl"/>
    <n v="12.51"/>
    <x v="11"/>
    <n v="2179"/>
    <x v="1"/>
    <s v="187.7 bhp"/>
    <n v="7"/>
    <x v="1024"/>
  </r>
  <r>
    <x v="42"/>
    <x v="1"/>
    <s v="Kochi"/>
    <x v="7"/>
    <x v="1942"/>
    <x v="2"/>
    <x v="0"/>
    <x v="0"/>
    <s v="18.5 kmpl"/>
    <n v="18.5"/>
    <x v="17"/>
    <n v="1197"/>
    <x v="0"/>
    <s v="82.9 bhp"/>
    <n v="5"/>
    <x v="83"/>
  </r>
  <r>
    <x v="1324"/>
    <x v="2"/>
    <s v="Jaipur"/>
    <x v="10"/>
    <x v="1943"/>
    <x v="2"/>
    <x v="0"/>
    <x v="0"/>
    <s v="17.0 kmpl"/>
    <n v="17"/>
    <x v="10"/>
    <n v="1497"/>
    <x v="0"/>
    <s v="118 bhp"/>
    <n v="5"/>
    <x v="47"/>
  </r>
  <r>
    <x v="1077"/>
    <x v="13"/>
    <s v="Hyderabad"/>
    <x v="1"/>
    <x v="1944"/>
    <x v="1"/>
    <x v="0"/>
    <x v="0"/>
    <s v="16.0 kmpl"/>
    <n v="16"/>
    <x v="11"/>
    <n v="2179"/>
    <x v="1"/>
    <s v="140 bhp"/>
    <n v="7"/>
    <x v="295"/>
  </r>
  <r>
    <x v="1380"/>
    <x v="23"/>
    <s v="Jaipur"/>
    <x v="8"/>
    <x v="145"/>
    <x v="1"/>
    <x v="0"/>
    <x v="0"/>
    <s v="16.3 kmpl"/>
    <n v="16.3"/>
    <x v="85"/>
    <n v="1956"/>
    <x v="0"/>
    <s v="170 bhp"/>
    <n v="5"/>
    <x v="97"/>
  </r>
  <r>
    <x v="1077"/>
    <x v="13"/>
    <s v="Jaipur"/>
    <x v="8"/>
    <x v="52"/>
    <x v="1"/>
    <x v="0"/>
    <x v="0"/>
    <s v="16.0 kmpl"/>
    <n v="16"/>
    <x v="11"/>
    <n v="2179"/>
    <x v="1"/>
    <s v="140 bhp"/>
    <n v="7"/>
    <x v="477"/>
  </r>
  <r>
    <x v="1449"/>
    <x v="13"/>
    <s v="Coimbatore"/>
    <x v="2"/>
    <x v="1945"/>
    <x v="1"/>
    <x v="1"/>
    <x v="1"/>
    <s v="11.79 kmpl"/>
    <n v="11.79"/>
    <x v="11"/>
    <n v="2179"/>
    <x v="1"/>
    <s v="120 bhp"/>
    <n v="8"/>
    <x v="424"/>
  </r>
  <r>
    <x v="1450"/>
    <x v="16"/>
    <s v="Kolkata"/>
    <x v="5"/>
    <x v="1946"/>
    <x v="2"/>
    <x v="0"/>
    <x v="0"/>
    <s v="19.44 kmpl"/>
    <n v="19.440000000000001"/>
    <x v="23"/>
    <n v="1198"/>
    <x v="0"/>
    <s v="67 bhp"/>
    <n v="7"/>
    <x v="72"/>
  </r>
  <r>
    <x v="1451"/>
    <x v="13"/>
    <s v="Kolkata"/>
    <x v="5"/>
    <x v="49"/>
    <x v="1"/>
    <x v="0"/>
    <x v="0"/>
    <s v="15.4 kmpl"/>
    <n v="15.4"/>
    <x v="11"/>
    <n v="2179"/>
    <x v="1"/>
    <s v="120 bhp"/>
    <n v="7"/>
    <x v="349"/>
  </r>
  <r>
    <x v="1088"/>
    <x v="2"/>
    <s v="Mumbai"/>
    <x v="7"/>
    <x v="47"/>
    <x v="2"/>
    <x v="1"/>
    <x v="0"/>
    <s v="15.5 kmpl"/>
    <n v="15.5"/>
    <x v="23"/>
    <n v="1198"/>
    <x v="0"/>
    <s v="86.7 bhp"/>
    <n v="5"/>
    <x v="80"/>
  </r>
  <r>
    <x v="1112"/>
    <x v="2"/>
    <s v="Pune"/>
    <x v="8"/>
    <x v="106"/>
    <x v="1"/>
    <x v="0"/>
    <x v="0"/>
    <s v="25.6 kmpl"/>
    <n v="25.6"/>
    <x v="13"/>
    <n v="1498"/>
    <x v="0"/>
    <s v="98.6 bhp"/>
    <n v="5"/>
    <x v="336"/>
  </r>
  <r>
    <x v="702"/>
    <x v="7"/>
    <s v="Chennai"/>
    <x v="11"/>
    <x v="60"/>
    <x v="2"/>
    <x v="0"/>
    <x v="0"/>
    <s v="14.4 kmpl"/>
    <n v="14.4"/>
    <x v="37"/>
    <n v="1396"/>
    <x v="0"/>
    <s v="65 bhp"/>
    <n v="5"/>
    <x v="257"/>
  </r>
  <r>
    <x v="1163"/>
    <x v="1"/>
    <s v="Chennai"/>
    <x v="6"/>
    <x v="128"/>
    <x v="1"/>
    <x v="0"/>
    <x v="0"/>
    <s v="24.0 kmpl"/>
    <n v="24"/>
    <x v="93"/>
    <n v="1186"/>
    <x v="0"/>
    <s v="73.97 bhp"/>
    <n v="5"/>
    <x v="162"/>
  </r>
  <r>
    <x v="785"/>
    <x v="0"/>
    <s v="Pune"/>
    <x v="1"/>
    <x v="245"/>
    <x v="0"/>
    <x v="0"/>
    <x v="0"/>
    <s v="33.44 km/kg"/>
    <n v="33.44"/>
    <x v="25"/>
    <n v="796"/>
    <x v="0"/>
    <s v="40.3 bhp"/>
    <n v="4"/>
    <x v="159"/>
  </r>
  <r>
    <x v="1452"/>
    <x v="1"/>
    <s v="Kolkata"/>
    <x v="7"/>
    <x v="410"/>
    <x v="2"/>
    <x v="0"/>
    <x v="0"/>
    <s v="17.43 kmpl"/>
    <n v="17.43"/>
    <x v="37"/>
    <n v="1396"/>
    <x v="0"/>
    <s v="105.5 bhp"/>
    <n v="5"/>
    <x v="90"/>
  </r>
  <r>
    <x v="755"/>
    <x v="5"/>
    <s v="Coimbatore"/>
    <x v="12"/>
    <x v="1947"/>
    <x v="1"/>
    <x v="0"/>
    <x v="0"/>
    <s v="13.68 kmpl"/>
    <n v="13.68"/>
    <x v="33"/>
    <n v="2393"/>
    <x v="1"/>
    <s v="147.8 bhp"/>
    <n v="7"/>
    <x v="1025"/>
  </r>
  <r>
    <x v="218"/>
    <x v="12"/>
    <s v="Jaipur"/>
    <x v="3"/>
    <x v="57"/>
    <x v="1"/>
    <x v="1"/>
    <x v="0"/>
    <s v="17.05 kmpl"/>
    <n v="17.05"/>
    <x v="15"/>
    <n v="1995"/>
    <x v="0"/>
    <s v="184 bhp"/>
    <n v="5"/>
    <x v="55"/>
  </r>
  <r>
    <x v="922"/>
    <x v="6"/>
    <s v="Chennai"/>
    <x v="1"/>
    <x v="128"/>
    <x v="1"/>
    <x v="1"/>
    <x v="0"/>
    <s v="16.96 kmpl"/>
    <n v="16.96"/>
    <x v="4"/>
    <n v="1968"/>
    <x v="0"/>
    <s v="138.03 bhp"/>
    <n v="5"/>
    <x v="55"/>
  </r>
  <r>
    <x v="81"/>
    <x v="14"/>
    <s v="Delhi"/>
    <x v="7"/>
    <x v="89"/>
    <x v="1"/>
    <x v="0"/>
    <x v="0"/>
    <s v="20.0 kmpl"/>
    <n v="20"/>
    <x v="34"/>
    <n v="1399"/>
    <x v="0"/>
    <s v="68.05 bhp"/>
    <n v="5"/>
    <x v="1021"/>
  </r>
  <r>
    <x v="31"/>
    <x v="13"/>
    <s v="Ahmedabad"/>
    <x v="4"/>
    <x v="256"/>
    <x v="1"/>
    <x v="1"/>
    <x v="1"/>
    <s v="11.18 kmpl"/>
    <n v="11.18"/>
    <x v="20"/>
    <n v="2696"/>
    <x v="1"/>
    <s v="184 bhp"/>
    <n v="7"/>
    <x v="312"/>
  </r>
  <r>
    <x v="557"/>
    <x v="6"/>
    <s v="Chennai"/>
    <x v="2"/>
    <x v="250"/>
    <x v="2"/>
    <x v="0"/>
    <x v="0"/>
    <s v="15.04 kmpl"/>
    <n v="15.04"/>
    <x v="8"/>
    <n v="1598"/>
    <x v="0"/>
    <s v="103.6 bhp"/>
    <n v="5"/>
    <x v="285"/>
  </r>
  <r>
    <x v="1453"/>
    <x v="20"/>
    <s v="Kochi"/>
    <x v="5"/>
    <x v="1948"/>
    <x v="2"/>
    <x v="0"/>
    <x v="0"/>
    <s v="15.0 kmpl"/>
    <n v="15"/>
    <x v="8"/>
    <n v="1598"/>
    <x v="0"/>
    <s v="103.52 bhp"/>
    <n v="5"/>
    <x v="1026"/>
  </r>
  <r>
    <x v="288"/>
    <x v="6"/>
    <s v="Delhi"/>
    <x v="3"/>
    <x v="34"/>
    <x v="2"/>
    <x v="0"/>
    <x v="0"/>
    <s v="16.47 kmpl"/>
    <n v="16.47"/>
    <x v="23"/>
    <n v="1198"/>
    <x v="0"/>
    <s v="73.9 bhp"/>
    <n v="5"/>
    <x v="207"/>
  </r>
  <r>
    <x v="1454"/>
    <x v="0"/>
    <s v="Hyderabad"/>
    <x v="1"/>
    <x v="1949"/>
    <x v="1"/>
    <x v="0"/>
    <x v="0"/>
    <s v="23.65 kmpl"/>
    <n v="23.65"/>
    <x v="3"/>
    <n v="1248"/>
    <x v="0"/>
    <s v="88.5 bhp"/>
    <n v="5"/>
    <x v="363"/>
  </r>
  <r>
    <x v="30"/>
    <x v="5"/>
    <s v="Kolkata"/>
    <x v="10"/>
    <x v="145"/>
    <x v="2"/>
    <x v="0"/>
    <x v="1"/>
    <s v="14.53 kmpl"/>
    <n v="14.53"/>
    <x v="19"/>
    <n v="1798"/>
    <x v="0"/>
    <s v="138.1 bhp"/>
    <n v="5"/>
    <x v="46"/>
  </r>
  <r>
    <x v="175"/>
    <x v="0"/>
    <s v="Bangalore"/>
    <x v="1"/>
    <x v="197"/>
    <x v="1"/>
    <x v="0"/>
    <x v="0"/>
    <s v="20.77 kmpl"/>
    <n v="20.77"/>
    <x v="3"/>
    <n v="1248"/>
    <x v="0"/>
    <s v="88.8 bhp"/>
    <n v="7"/>
    <x v="245"/>
  </r>
  <r>
    <x v="1131"/>
    <x v="1"/>
    <s v="Hyderabad"/>
    <x v="4"/>
    <x v="451"/>
    <x v="2"/>
    <x v="1"/>
    <x v="0"/>
    <s v="19.2 kmpl"/>
    <n v="19.2"/>
    <x v="17"/>
    <n v="1197"/>
    <x v="0"/>
    <s v="80 bhp"/>
    <n v="5"/>
    <x v="1027"/>
  </r>
  <r>
    <x v="659"/>
    <x v="11"/>
    <s v="Kochi"/>
    <x v="12"/>
    <x v="1950"/>
    <x v="1"/>
    <x v="1"/>
    <x v="0"/>
    <s v="17.9 kmpl"/>
    <n v="17.899999999999999"/>
    <x v="14"/>
    <n v="2143"/>
    <x v="1"/>
    <s v="136 bhp"/>
    <n v="5"/>
    <x v="1028"/>
  </r>
  <r>
    <x v="1128"/>
    <x v="2"/>
    <s v="Jaipur"/>
    <x v="13"/>
    <x v="283"/>
    <x v="2"/>
    <x v="0"/>
    <x v="1"/>
    <s v="16.9 kmpl"/>
    <n v="16.899999999999999"/>
    <x v="10"/>
    <n v="1497"/>
    <x v="0"/>
    <s v="100 bhp"/>
    <n v="5"/>
    <x v="160"/>
  </r>
  <r>
    <x v="1455"/>
    <x v="13"/>
    <s v="Jaipur"/>
    <x v="6"/>
    <x v="1951"/>
    <x v="2"/>
    <x v="0"/>
    <x v="0"/>
    <s v="18.15 kmpl"/>
    <n v="18.149999999999999"/>
    <x v="23"/>
    <n v="1198"/>
    <x v="0"/>
    <s v="82 bhp"/>
    <n v="6"/>
    <x v="123"/>
  </r>
  <r>
    <x v="136"/>
    <x v="5"/>
    <s v="Delhi"/>
    <x v="2"/>
    <x v="1952"/>
    <x v="1"/>
    <x v="0"/>
    <x v="0"/>
    <s v="11.5 kmpl"/>
    <n v="11.5"/>
    <x v="43"/>
    <n v="2982"/>
    <x v="1"/>
    <s v="171 bhp"/>
    <n v="7"/>
    <x v="1029"/>
  </r>
  <r>
    <x v="293"/>
    <x v="2"/>
    <s v="Bangalore"/>
    <x v="2"/>
    <x v="54"/>
    <x v="2"/>
    <x v="0"/>
    <x v="0"/>
    <s v="17.0 kmpl"/>
    <n v="17"/>
    <x v="10"/>
    <n v="1497"/>
    <x v="0"/>
    <s v="118 bhp"/>
    <n v="5"/>
    <x v="8"/>
  </r>
  <r>
    <x v="1294"/>
    <x v="3"/>
    <s v="Coimbatore"/>
    <x v="8"/>
    <x v="1953"/>
    <x v="1"/>
    <x v="1"/>
    <x v="0"/>
    <s v="18.53 kmpl"/>
    <n v="18.53"/>
    <x v="4"/>
    <n v="1968"/>
    <x v="0"/>
    <s v="187.74 bhp"/>
    <n v="5"/>
    <x v="1030"/>
  </r>
  <r>
    <x v="81"/>
    <x v="14"/>
    <s v="Coimbatore"/>
    <x v="4"/>
    <x v="1954"/>
    <x v="1"/>
    <x v="0"/>
    <x v="0"/>
    <s v="20.0 kmpl"/>
    <n v="20"/>
    <x v="34"/>
    <n v="1399"/>
    <x v="0"/>
    <s v="68.05 bhp"/>
    <n v="5"/>
    <x v="80"/>
  </r>
  <r>
    <x v="314"/>
    <x v="11"/>
    <s v="Kolkata"/>
    <x v="7"/>
    <x v="34"/>
    <x v="1"/>
    <x v="1"/>
    <x v="0"/>
    <s v="17.9 kmpl"/>
    <n v="17.899999999999999"/>
    <x v="14"/>
    <n v="2143"/>
    <x v="1"/>
    <s v="136 bhp"/>
    <n v="5"/>
    <x v="378"/>
  </r>
  <r>
    <x v="925"/>
    <x v="19"/>
    <s v="Hyderabad"/>
    <x v="9"/>
    <x v="23"/>
    <x v="2"/>
    <x v="0"/>
    <x v="0"/>
    <s v="15.26 kmpl"/>
    <n v="15.26"/>
    <x v="89"/>
    <n v="1150"/>
    <x v="0"/>
    <s v="74.9 bhp"/>
    <n v="5"/>
    <x v="0"/>
  </r>
  <r>
    <x v="1456"/>
    <x v="14"/>
    <s v="Hyderabad"/>
    <x v="5"/>
    <x v="622"/>
    <x v="1"/>
    <x v="0"/>
    <x v="0"/>
    <s v="25.83 kmpl"/>
    <n v="25.83"/>
    <x v="13"/>
    <n v="1498"/>
    <x v="0"/>
    <s v="99 bhp"/>
    <n v="5"/>
    <x v="557"/>
  </r>
  <r>
    <x v="905"/>
    <x v="1"/>
    <s v="Delhi"/>
    <x v="4"/>
    <x v="622"/>
    <x v="1"/>
    <x v="1"/>
    <x v="0"/>
    <s v="22.7 kmpl"/>
    <n v="22.7"/>
    <x v="1"/>
    <n v="1582"/>
    <x v="0"/>
    <s v="126.2 bhp"/>
    <n v="5"/>
    <x v="172"/>
  </r>
  <r>
    <x v="1457"/>
    <x v="0"/>
    <s v="Kolkata"/>
    <x v="5"/>
    <x v="166"/>
    <x v="2"/>
    <x v="1"/>
    <x v="0"/>
    <s v="21.4 kmpl"/>
    <n v="21.4"/>
    <x v="17"/>
    <n v="1197"/>
    <x v="0"/>
    <s v="83.1 bhp"/>
    <n v="5"/>
    <x v="1031"/>
  </r>
  <r>
    <x v="1458"/>
    <x v="0"/>
    <s v="Hyderabad"/>
    <x v="0"/>
    <x v="622"/>
    <x v="2"/>
    <x v="0"/>
    <x v="0"/>
    <s v="16.1 kmpl"/>
    <n v="16.100000000000001"/>
    <x v="17"/>
    <n v="1197"/>
    <x v="0"/>
    <s v="85 bhp"/>
    <n v="5"/>
    <x v="46"/>
  </r>
  <r>
    <x v="1459"/>
    <x v="11"/>
    <s v="Hyderabad"/>
    <x v="0"/>
    <x v="137"/>
    <x v="1"/>
    <x v="1"/>
    <x v="0"/>
    <s v="9.9 kmpl"/>
    <n v="9.9"/>
    <x v="87"/>
    <n v="3498"/>
    <x v="5"/>
    <s v="271.72 bhp"/>
    <n v="4"/>
    <x v="149"/>
  </r>
  <r>
    <x v="141"/>
    <x v="12"/>
    <s v="Ahmedabad"/>
    <x v="5"/>
    <x v="342"/>
    <x v="1"/>
    <x v="1"/>
    <x v="0"/>
    <s v="21.76 kmpl"/>
    <n v="21.76"/>
    <x v="15"/>
    <n v="1995"/>
    <x v="0"/>
    <s v="190 bhp"/>
    <n v="5"/>
    <x v="235"/>
  </r>
  <r>
    <x v="888"/>
    <x v="0"/>
    <s v="Chennai"/>
    <x v="8"/>
    <x v="410"/>
    <x v="1"/>
    <x v="1"/>
    <x v="0"/>
    <s v="28.4 kmpl"/>
    <n v="28.4"/>
    <x v="3"/>
    <n v="1248"/>
    <x v="0"/>
    <s v="73.75 bhp"/>
    <n v="5"/>
    <x v="165"/>
  </r>
  <r>
    <x v="336"/>
    <x v="1"/>
    <s v="Mumbai"/>
    <x v="2"/>
    <x v="53"/>
    <x v="2"/>
    <x v="0"/>
    <x v="1"/>
    <s v="17.01 kmpl"/>
    <n v="17.010000000000002"/>
    <x v="53"/>
    <n v="1591"/>
    <x v="0"/>
    <s v="121.3 bhp"/>
    <n v="5"/>
    <x v="27"/>
  </r>
  <r>
    <x v="1027"/>
    <x v="23"/>
    <s v="Kochi"/>
    <x v="6"/>
    <x v="1955"/>
    <x v="1"/>
    <x v="0"/>
    <x v="0"/>
    <s v="17.1 kmpl"/>
    <n v="17.100000000000001"/>
    <x v="85"/>
    <n v="1956"/>
    <x v="0"/>
    <s v="170 bhp"/>
    <n v="5"/>
    <x v="1032"/>
  </r>
  <r>
    <x v="1460"/>
    <x v="1"/>
    <s v="Hyderabad"/>
    <x v="10"/>
    <x v="421"/>
    <x v="1"/>
    <x v="1"/>
    <x v="0"/>
    <s v="11.4 kmpl"/>
    <n v="11.4"/>
    <x v="28"/>
    <n v="1991"/>
    <x v="0"/>
    <s v="142 bhp"/>
    <n v="5"/>
    <x v="90"/>
  </r>
  <r>
    <x v="360"/>
    <x v="0"/>
    <s v="Delhi"/>
    <x v="4"/>
    <x v="34"/>
    <x v="0"/>
    <x v="0"/>
    <x v="1"/>
    <s v="15.1 km/kg"/>
    <n v="15.1"/>
    <x v="47"/>
    <n v="1196"/>
    <x v="0"/>
    <s v="73 bhp"/>
    <n v="5"/>
    <x v="110"/>
  </r>
  <r>
    <x v="1299"/>
    <x v="7"/>
    <s v="Kolkata"/>
    <x v="6"/>
    <x v="1956"/>
    <x v="1"/>
    <x v="0"/>
    <x v="0"/>
    <s v="21.5 kmpl"/>
    <n v="21.5"/>
    <x v="10"/>
    <n v="1497"/>
    <x v="0"/>
    <s v="108.5 bhp"/>
    <n v="5"/>
    <x v="1033"/>
  </r>
  <r>
    <x v="355"/>
    <x v="1"/>
    <s v="Jaipur"/>
    <x v="4"/>
    <x v="71"/>
    <x v="2"/>
    <x v="0"/>
    <x v="0"/>
    <s v="21.1 kmpl"/>
    <n v="21.1"/>
    <x v="5"/>
    <n v="814"/>
    <x v="0"/>
    <s v="55.2 bhp"/>
    <n v="5"/>
    <x v="185"/>
  </r>
  <r>
    <x v="501"/>
    <x v="7"/>
    <s v="Hyderabad"/>
    <x v="14"/>
    <x v="263"/>
    <x v="1"/>
    <x v="0"/>
    <x v="1"/>
    <s v="13.5 kmpl"/>
    <n v="13.5"/>
    <x v="66"/>
    <n v="1405"/>
    <x v="0"/>
    <s v="null bhp"/>
    <n v="5"/>
    <x v="67"/>
  </r>
  <r>
    <x v="472"/>
    <x v="12"/>
    <s v="Kochi"/>
    <x v="1"/>
    <x v="1957"/>
    <x v="1"/>
    <x v="1"/>
    <x v="0"/>
    <s v="14.69 kmpl"/>
    <n v="14.69"/>
    <x v="46"/>
    <n v="2993"/>
    <x v="1"/>
    <s v="258 bhp"/>
    <n v="5"/>
    <x v="1034"/>
  </r>
  <r>
    <x v="3"/>
    <x v="0"/>
    <s v="Delhi"/>
    <x v="7"/>
    <x v="1958"/>
    <x v="1"/>
    <x v="0"/>
    <x v="0"/>
    <s v="20.77 kmpl"/>
    <n v="20.77"/>
    <x v="3"/>
    <n v="1248"/>
    <x v="0"/>
    <s v="88.76 bhp"/>
    <n v="7"/>
    <x v="16"/>
  </r>
  <r>
    <x v="969"/>
    <x v="2"/>
    <s v="Kochi"/>
    <x v="1"/>
    <x v="1959"/>
    <x v="2"/>
    <x v="0"/>
    <x v="0"/>
    <s v="18.0 kmpl"/>
    <n v="18"/>
    <x v="23"/>
    <n v="1198"/>
    <x v="0"/>
    <s v="86.7 bhp"/>
    <n v="5"/>
    <x v="469"/>
  </r>
  <r>
    <x v="1461"/>
    <x v="14"/>
    <s v="Jaipur"/>
    <x v="9"/>
    <x v="292"/>
    <x v="2"/>
    <x v="0"/>
    <x v="3"/>
    <s v="16.6 kmpl"/>
    <n v="16.600000000000001"/>
    <x v="110"/>
    <n v="1388"/>
    <x v="0"/>
    <s v="68 bhp"/>
    <n v="5"/>
    <x v="144"/>
  </r>
  <r>
    <x v="109"/>
    <x v="2"/>
    <s v="Bangalore"/>
    <x v="11"/>
    <x v="89"/>
    <x v="2"/>
    <x v="0"/>
    <x v="3"/>
    <s v="13.5 kmpl"/>
    <n v="13.5"/>
    <x v="48"/>
    <n v="1799"/>
    <x v="0"/>
    <s v="130 bhp"/>
    <n v="5"/>
    <x v="72"/>
  </r>
  <r>
    <x v="1462"/>
    <x v="0"/>
    <s v="Hyderabad"/>
    <x v="9"/>
    <x v="1960"/>
    <x v="3"/>
    <x v="0"/>
    <x v="0"/>
    <s v="17.3 km/kg"/>
    <n v="17.3"/>
    <x v="22"/>
    <n v="1061"/>
    <x v="0"/>
    <s v="57.5 bhp"/>
    <n v="5"/>
    <x v="9"/>
  </r>
  <r>
    <x v="175"/>
    <x v="0"/>
    <s v="Delhi"/>
    <x v="7"/>
    <x v="1961"/>
    <x v="1"/>
    <x v="0"/>
    <x v="0"/>
    <s v="20.77 kmpl"/>
    <n v="20.77"/>
    <x v="3"/>
    <n v="1248"/>
    <x v="0"/>
    <s v="88.8 bhp"/>
    <n v="7"/>
    <x v="139"/>
  </r>
  <r>
    <x v="509"/>
    <x v="1"/>
    <s v="Delhi"/>
    <x v="4"/>
    <x v="1962"/>
    <x v="1"/>
    <x v="0"/>
    <x v="0"/>
    <s v="24.0 kmpl"/>
    <n v="24"/>
    <x v="30"/>
    <n v="1120"/>
    <x v="0"/>
    <s v="70 bhp"/>
    <n v="5"/>
    <x v="1035"/>
  </r>
  <r>
    <x v="1463"/>
    <x v="1"/>
    <s v="Pune"/>
    <x v="6"/>
    <x v="349"/>
    <x v="2"/>
    <x v="0"/>
    <x v="0"/>
    <s v="20.14 kmpl"/>
    <n v="20.14"/>
    <x v="17"/>
    <n v="1197"/>
    <x v="0"/>
    <s v="81.86 bhp"/>
    <n v="5"/>
    <x v="35"/>
  </r>
  <r>
    <x v="225"/>
    <x v="1"/>
    <s v="Ahmedabad"/>
    <x v="11"/>
    <x v="11"/>
    <x v="2"/>
    <x v="0"/>
    <x v="0"/>
    <s v="19.81 kmpl"/>
    <n v="19.809999999999999"/>
    <x v="41"/>
    <n v="1086"/>
    <x v="0"/>
    <s v="68.05 bhp"/>
    <n v="5"/>
    <x v="558"/>
  </r>
  <r>
    <x v="325"/>
    <x v="2"/>
    <s v="Mumbai"/>
    <x v="8"/>
    <x v="1963"/>
    <x v="2"/>
    <x v="0"/>
    <x v="0"/>
    <s v="18.0 kmpl"/>
    <n v="18"/>
    <x v="23"/>
    <n v="1198"/>
    <x v="0"/>
    <s v="86.7 bhp"/>
    <n v="5"/>
    <x v="24"/>
  </r>
  <r>
    <x v="32"/>
    <x v="3"/>
    <s v="Ahmedabad"/>
    <x v="10"/>
    <x v="91"/>
    <x v="1"/>
    <x v="1"/>
    <x v="0"/>
    <s v="12.4 kmpl"/>
    <n v="12.4"/>
    <x v="21"/>
    <n v="2698"/>
    <x v="1"/>
    <s v="179.5 bhp"/>
    <n v="5"/>
    <x v="299"/>
  </r>
  <r>
    <x v="262"/>
    <x v="1"/>
    <s v="Mumbai"/>
    <x v="2"/>
    <x v="1964"/>
    <x v="2"/>
    <x v="0"/>
    <x v="0"/>
    <s v="20.36 kmpl"/>
    <n v="20.36"/>
    <x v="17"/>
    <n v="1197"/>
    <x v="0"/>
    <s v="78.9 bhp"/>
    <n v="5"/>
    <x v="154"/>
  </r>
  <r>
    <x v="677"/>
    <x v="10"/>
    <s v="Pune"/>
    <x v="6"/>
    <x v="739"/>
    <x v="2"/>
    <x v="0"/>
    <x v="0"/>
    <s v="25.17 kmpl"/>
    <n v="25.17"/>
    <x v="32"/>
    <n v="799"/>
    <x v="0"/>
    <s v="53.3 bhp"/>
    <n v="5"/>
    <x v="6"/>
  </r>
  <r>
    <x v="4"/>
    <x v="3"/>
    <s v="Jaipur"/>
    <x v="3"/>
    <x v="11"/>
    <x v="1"/>
    <x v="1"/>
    <x v="1"/>
    <s v="15.2 kmpl"/>
    <n v="15.2"/>
    <x v="4"/>
    <n v="1968"/>
    <x v="0"/>
    <s v="140.8 bhp"/>
    <n v="5"/>
    <x v="477"/>
  </r>
  <r>
    <x v="1464"/>
    <x v="0"/>
    <s v="Jaipur"/>
    <x v="1"/>
    <x v="164"/>
    <x v="2"/>
    <x v="0"/>
    <x v="0"/>
    <s v="22.74 kmpl"/>
    <n v="22.74"/>
    <x v="25"/>
    <n v="796"/>
    <x v="0"/>
    <s v="47.3 bhp"/>
    <n v="5"/>
    <x v="25"/>
  </r>
  <r>
    <x v="322"/>
    <x v="2"/>
    <s v="Delhi"/>
    <x v="1"/>
    <x v="45"/>
    <x v="2"/>
    <x v="0"/>
    <x v="0"/>
    <s v="17.8 kmpl"/>
    <n v="17.8"/>
    <x v="10"/>
    <n v="1497"/>
    <x v="0"/>
    <s v="117.3 bhp"/>
    <n v="5"/>
    <x v="549"/>
  </r>
  <r>
    <x v="193"/>
    <x v="11"/>
    <s v="Delhi"/>
    <x v="2"/>
    <x v="182"/>
    <x v="2"/>
    <x v="1"/>
    <x v="1"/>
    <s v="11.74 kmpl"/>
    <n v="11.74"/>
    <x v="35"/>
    <n v="1796"/>
    <x v="0"/>
    <s v="186 bhp"/>
    <n v="5"/>
    <x v="1"/>
  </r>
  <r>
    <x v="941"/>
    <x v="3"/>
    <s v="Coimbatore"/>
    <x v="8"/>
    <x v="1965"/>
    <x v="1"/>
    <x v="1"/>
    <x v="0"/>
    <s v="13.22 kmpl"/>
    <n v="13.22"/>
    <x v="45"/>
    <n v="2967"/>
    <x v="1"/>
    <s v="241.4 bhp"/>
    <n v="5"/>
    <x v="1036"/>
  </r>
  <r>
    <x v="1443"/>
    <x v="6"/>
    <s v="Pune"/>
    <x v="2"/>
    <x v="1966"/>
    <x v="2"/>
    <x v="0"/>
    <x v="0"/>
    <s v="16.2 kmpl"/>
    <n v="16.2"/>
    <x v="2"/>
    <n v="1199"/>
    <x v="0"/>
    <s v="74 bhp"/>
    <n v="5"/>
    <x v="86"/>
  </r>
  <r>
    <x v="68"/>
    <x v="1"/>
    <s v="Mumbai"/>
    <x v="8"/>
    <x v="30"/>
    <x v="1"/>
    <x v="0"/>
    <x v="0"/>
    <s v="21.38 kmpl"/>
    <n v="21.38"/>
    <x v="37"/>
    <n v="1396"/>
    <x v="0"/>
    <s v="88.7 bhp"/>
    <n v="5"/>
    <x v="26"/>
  </r>
  <r>
    <x v="293"/>
    <x v="2"/>
    <s v="Kochi"/>
    <x v="2"/>
    <x v="1967"/>
    <x v="2"/>
    <x v="0"/>
    <x v="0"/>
    <s v="17.0 kmpl"/>
    <n v="17"/>
    <x v="10"/>
    <n v="1497"/>
    <x v="0"/>
    <s v="118 bhp"/>
    <n v="5"/>
    <x v="843"/>
  </r>
  <r>
    <x v="249"/>
    <x v="2"/>
    <s v="Coimbatore"/>
    <x v="3"/>
    <x v="1968"/>
    <x v="2"/>
    <x v="0"/>
    <x v="0"/>
    <s v="17.0 kmpl"/>
    <n v="17"/>
    <x v="10"/>
    <n v="1497"/>
    <x v="0"/>
    <s v="118 bhp"/>
    <n v="5"/>
    <x v="90"/>
  </r>
  <r>
    <x v="1362"/>
    <x v="0"/>
    <s v="Kolkata"/>
    <x v="5"/>
    <x v="1969"/>
    <x v="1"/>
    <x v="0"/>
    <x v="0"/>
    <s v="22.7 kmpl"/>
    <n v="22.7"/>
    <x v="8"/>
    <n v="1598"/>
    <x v="0"/>
    <s v="118 bhp"/>
    <n v="5"/>
    <x v="28"/>
  </r>
  <r>
    <x v="1408"/>
    <x v="0"/>
    <s v="Mumbai"/>
    <x v="0"/>
    <x v="89"/>
    <x v="2"/>
    <x v="0"/>
    <x v="1"/>
    <s v="16.51 kmpl"/>
    <n v="16.510000000000002"/>
    <x v="80"/>
    <n v="1586"/>
    <x v="0"/>
    <s v="103.2 bhp"/>
    <n v="5"/>
    <x v="1037"/>
  </r>
  <r>
    <x v="280"/>
    <x v="0"/>
    <s v="Kolkata"/>
    <x v="7"/>
    <x v="1970"/>
    <x v="1"/>
    <x v="0"/>
    <x v="0"/>
    <s v="23.4 kmpl"/>
    <n v="23.4"/>
    <x v="3"/>
    <n v="1248"/>
    <x v="0"/>
    <s v="74 bhp"/>
    <n v="5"/>
    <x v="673"/>
  </r>
  <r>
    <x v="175"/>
    <x v="0"/>
    <s v="Chennai"/>
    <x v="1"/>
    <x v="92"/>
    <x v="1"/>
    <x v="0"/>
    <x v="0"/>
    <s v="20.77 kmpl"/>
    <n v="20.77"/>
    <x v="3"/>
    <n v="1248"/>
    <x v="0"/>
    <s v="88.8 bhp"/>
    <n v="7"/>
    <x v="20"/>
  </r>
  <r>
    <x v="454"/>
    <x v="1"/>
    <s v="Coimbatore"/>
    <x v="6"/>
    <x v="1971"/>
    <x v="2"/>
    <x v="0"/>
    <x v="0"/>
    <s v="18.6 kmpl"/>
    <n v="18.600000000000001"/>
    <x v="17"/>
    <n v="1197"/>
    <x v="0"/>
    <s v="81.83 bhp"/>
    <n v="5"/>
    <x v="799"/>
  </r>
  <r>
    <x v="380"/>
    <x v="1"/>
    <s v="Hyderabad"/>
    <x v="7"/>
    <x v="1972"/>
    <x v="1"/>
    <x v="0"/>
    <x v="0"/>
    <s v="24.0 kmpl"/>
    <n v="24"/>
    <x v="30"/>
    <n v="1120"/>
    <x v="0"/>
    <s v="70 bhp"/>
    <n v="5"/>
    <x v="48"/>
  </r>
  <r>
    <x v="907"/>
    <x v="2"/>
    <s v="Delhi"/>
    <x v="7"/>
    <x v="1973"/>
    <x v="2"/>
    <x v="0"/>
    <x v="0"/>
    <s v="17.4 kmpl"/>
    <n v="17.399999999999999"/>
    <x v="10"/>
    <n v="1497"/>
    <x v="0"/>
    <s v="117.3 bhp"/>
    <n v="5"/>
    <x v="123"/>
  </r>
  <r>
    <x v="1465"/>
    <x v="20"/>
    <s v="Hyderabad"/>
    <x v="4"/>
    <x v="274"/>
    <x v="1"/>
    <x v="0"/>
    <x v="0"/>
    <s v="20.5 kmpl"/>
    <n v="20.5"/>
    <x v="8"/>
    <n v="1598"/>
    <x v="0"/>
    <s v="103.5 bhp"/>
    <n v="5"/>
    <x v="35"/>
  </r>
  <r>
    <x v="1094"/>
    <x v="11"/>
    <s v="Hyderabad"/>
    <x v="14"/>
    <x v="101"/>
    <x v="1"/>
    <x v="1"/>
    <x v="1"/>
    <s v="11.0 kmpl"/>
    <n v="11"/>
    <x v="24"/>
    <n v="2987"/>
    <x v="1"/>
    <s v="198.5 bhp"/>
    <n v="5"/>
    <x v="83"/>
  </r>
  <r>
    <x v="820"/>
    <x v="1"/>
    <s v="Coimbatore"/>
    <x v="5"/>
    <x v="1974"/>
    <x v="1"/>
    <x v="1"/>
    <x v="0"/>
    <s v="13.01 kmpl"/>
    <n v="13.01"/>
    <x v="63"/>
    <n v="2199"/>
    <x v="1"/>
    <s v="194.3 bhp"/>
    <n v="7"/>
    <x v="1038"/>
  </r>
  <r>
    <x v="39"/>
    <x v="0"/>
    <s v="Hyderabad"/>
    <x v="9"/>
    <x v="1975"/>
    <x v="2"/>
    <x v="0"/>
    <x v="0"/>
    <s v="19.7 kmpl"/>
    <n v="19.7"/>
    <x v="25"/>
    <n v="796"/>
    <x v="0"/>
    <s v="46.3 bhp"/>
    <n v="5"/>
    <x v="0"/>
  </r>
  <r>
    <x v="1466"/>
    <x v="26"/>
    <s v="Coimbatore"/>
    <x v="6"/>
    <x v="1976"/>
    <x v="1"/>
    <x v="0"/>
    <x v="0"/>
    <s v="12.4 kmpl"/>
    <n v="12.4"/>
    <x v="96"/>
    <n v="2499"/>
    <x v="1"/>
    <s v="134 bhp"/>
    <n v="5"/>
    <x v="1039"/>
  </r>
  <r>
    <x v="1467"/>
    <x v="1"/>
    <s v="Kolkata"/>
    <x v="3"/>
    <x v="254"/>
    <x v="1"/>
    <x v="0"/>
    <x v="0"/>
    <s v="24.8 kmpl"/>
    <n v="24.8"/>
    <x v="37"/>
    <n v="1396"/>
    <x v="0"/>
    <s v="88.7 bhp"/>
    <n v="5"/>
    <x v="170"/>
  </r>
  <r>
    <x v="81"/>
    <x v="14"/>
    <s v="Coimbatore"/>
    <x v="1"/>
    <x v="1977"/>
    <x v="1"/>
    <x v="0"/>
    <x v="0"/>
    <s v="20.0 kmpl"/>
    <n v="20"/>
    <x v="34"/>
    <n v="1399"/>
    <x v="0"/>
    <s v="68 bhp"/>
    <n v="5"/>
    <x v="1040"/>
  </r>
  <r>
    <x v="249"/>
    <x v="2"/>
    <s v="Pune"/>
    <x v="0"/>
    <x v="207"/>
    <x v="2"/>
    <x v="0"/>
    <x v="1"/>
    <s v="17.0 kmpl"/>
    <n v="17"/>
    <x v="10"/>
    <n v="1497"/>
    <x v="0"/>
    <s v="118 bhp"/>
    <n v="5"/>
    <x v="199"/>
  </r>
  <r>
    <x v="1079"/>
    <x v="0"/>
    <s v="Coimbatore"/>
    <x v="5"/>
    <x v="1978"/>
    <x v="1"/>
    <x v="0"/>
    <x v="0"/>
    <s v="17.8 kmpl"/>
    <n v="17.8"/>
    <x v="3"/>
    <n v="1248"/>
    <x v="0"/>
    <s v="null bhp"/>
    <n v="5"/>
    <x v="226"/>
  </r>
  <r>
    <x v="1262"/>
    <x v="1"/>
    <s v="Delhi"/>
    <x v="1"/>
    <x v="81"/>
    <x v="1"/>
    <x v="0"/>
    <x v="0"/>
    <s v="23.9 kmpl"/>
    <n v="23.9"/>
    <x v="1"/>
    <n v="1582"/>
    <x v="0"/>
    <s v="126.2 bhp"/>
    <n v="5"/>
    <x v="367"/>
  </r>
  <r>
    <x v="365"/>
    <x v="1"/>
    <s v="Coimbatore"/>
    <x v="6"/>
    <x v="1979"/>
    <x v="2"/>
    <x v="1"/>
    <x v="0"/>
    <s v="13.0 kmpl"/>
    <n v="13"/>
    <x v="53"/>
    <n v="1591"/>
    <x v="0"/>
    <s v="121.3 bhp"/>
    <n v="5"/>
    <x v="554"/>
  </r>
  <r>
    <x v="379"/>
    <x v="14"/>
    <s v="Hyderabad"/>
    <x v="8"/>
    <x v="49"/>
    <x v="1"/>
    <x v="0"/>
    <x v="0"/>
    <s v="22.7 kmpl"/>
    <n v="22.7"/>
    <x v="13"/>
    <n v="1498"/>
    <x v="0"/>
    <s v="89.84 bhp"/>
    <n v="5"/>
    <x v="312"/>
  </r>
  <r>
    <x v="1119"/>
    <x v="12"/>
    <s v="Delhi"/>
    <x v="2"/>
    <x v="351"/>
    <x v="1"/>
    <x v="1"/>
    <x v="0"/>
    <s v="11.2 kmpl"/>
    <n v="11.2"/>
    <x v="46"/>
    <n v="2993"/>
    <x v="1"/>
    <s v="241 bhp"/>
    <n v="4"/>
    <x v="1041"/>
  </r>
  <r>
    <x v="494"/>
    <x v="12"/>
    <s v="Coimbatore"/>
    <x v="5"/>
    <x v="1980"/>
    <x v="1"/>
    <x v="1"/>
    <x v="0"/>
    <s v="18.12 kmpl"/>
    <n v="18.12"/>
    <x v="15"/>
    <n v="1995"/>
    <x v="0"/>
    <s v="190 bhp"/>
    <n v="5"/>
    <x v="1042"/>
  </r>
  <r>
    <x v="1468"/>
    <x v="14"/>
    <s v="Hyderabad"/>
    <x v="5"/>
    <x v="263"/>
    <x v="1"/>
    <x v="0"/>
    <x v="0"/>
    <s v="25.83 kmpl"/>
    <n v="25.83"/>
    <x v="13"/>
    <n v="1498"/>
    <x v="0"/>
    <s v="99 bhp"/>
    <n v="5"/>
    <x v="557"/>
  </r>
  <r>
    <x v="1469"/>
    <x v="1"/>
    <s v="Pune"/>
    <x v="4"/>
    <x v="1981"/>
    <x v="2"/>
    <x v="1"/>
    <x v="0"/>
    <s v="17.0 kmpl"/>
    <n v="17"/>
    <x v="53"/>
    <n v="1591"/>
    <x v="0"/>
    <s v="121.3 bhp"/>
    <n v="5"/>
    <x v="676"/>
  </r>
  <r>
    <x v="1033"/>
    <x v="14"/>
    <s v="Jaipur"/>
    <x v="0"/>
    <x v="941"/>
    <x v="1"/>
    <x v="0"/>
    <x v="0"/>
    <s v="13.8 kmpl"/>
    <n v="13.8"/>
    <x v="34"/>
    <n v="1399"/>
    <x v="0"/>
    <s v="68 bhp"/>
    <n v="5"/>
    <x v="112"/>
  </r>
  <r>
    <x v="627"/>
    <x v="3"/>
    <s v="Kochi"/>
    <x v="7"/>
    <x v="1982"/>
    <x v="1"/>
    <x v="1"/>
    <x v="0"/>
    <s v="17.68 kmpl"/>
    <n v="17.68"/>
    <x v="4"/>
    <n v="1968"/>
    <x v="0"/>
    <s v="174.33 bhp"/>
    <n v="5"/>
    <x v="1043"/>
  </r>
  <r>
    <x v="1470"/>
    <x v="2"/>
    <s v="Hyderabad"/>
    <x v="0"/>
    <x v="1983"/>
    <x v="2"/>
    <x v="0"/>
    <x v="0"/>
    <s v="10.8 kmpl"/>
    <n v="10.8"/>
    <x v="50"/>
    <n v="2354"/>
    <x v="1"/>
    <s v="null bhp"/>
    <n v="5"/>
    <x v="312"/>
  </r>
  <r>
    <x v="1471"/>
    <x v="1"/>
    <s v="Pune"/>
    <x v="3"/>
    <x v="1984"/>
    <x v="2"/>
    <x v="1"/>
    <x v="0"/>
    <s v="15.0 kmpl"/>
    <n v="15"/>
    <x v="37"/>
    <n v="1396"/>
    <x v="0"/>
    <s v="98.6 bhp"/>
    <n v="5"/>
    <x v="43"/>
  </r>
  <r>
    <x v="691"/>
    <x v="5"/>
    <s v="Kochi"/>
    <x v="2"/>
    <x v="1985"/>
    <x v="1"/>
    <x v="0"/>
    <x v="0"/>
    <s v="14.24 kmpl"/>
    <n v="14.24"/>
    <x v="7"/>
    <n v="2755"/>
    <x v="1"/>
    <s v="174.5 bhp"/>
    <n v="7"/>
    <x v="1044"/>
  </r>
  <r>
    <x v="55"/>
    <x v="10"/>
    <s v="Bangalore"/>
    <x v="5"/>
    <x v="1986"/>
    <x v="2"/>
    <x v="0"/>
    <x v="0"/>
    <s v="25.17 kmpl"/>
    <n v="25.17"/>
    <x v="32"/>
    <n v="799"/>
    <x v="0"/>
    <s v="53.3 bhp"/>
    <n v="5"/>
    <x v="6"/>
  </r>
  <r>
    <x v="1293"/>
    <x v="19"/>
    <s v="Chennai"/>
    <x v="11"/>
    <x v="28"/>
    <x v="2"/>
    <x v="0"/>
    <x v="3"/>
    <s v="18.0 kmpl"/>
    <n v="18"/>
    <x v="69"/>
    <n v="995"/>
    <x v="0"/>
    <s v="62 bhp"/>
    <n v="5"/>
    <x v="542"/>
  </r>
  <r>
    <x v="323"/>
    <x v="1"/>
    <s v="Hyderabad"/>
    <x v="2"/>
    <x v="1987"/>
    <x v="2"/>
    <x v="0"/>
    <x v="1"/>
    <s v="16.2 kmpl"/>
    <n v="16.2"/>
    <x v="71"/>
    <n v="1599"/>
    <x v="0"/>
    <s v="103.2 bhp"/>
    <n v="5"/>
    <x v="110"/>
  </r>
  <r>
    <x v="679"/>
    <x v="12"/>
    <s v="Hyderabad"/>
    <x v="3"/>
    <x v="224"/>
    <x v="1"/>
    <x v="1"/>
    <x v="0"/>
    <s v="18.88 kmpl"/>
    <n v="18.88"/>
    <x v="15"/>
    <n v="1995"/>
    <x v="0"/>
    <s v="184 bhp"/>
    <n v="5"/>
    <x v="183"/>
  </r>
  <r>
    <x v="500"/>
    <x v="1"/>
    <s v="Bangalore"/>
    <x v="15"/>
    <x v="1988"/>
    <x v="2"/>
    <x v="0"/>
    <x v="0"/>
    <s v="0.0 kmpl"/>
    <n v="0"/>
    <x v="41"/>
    <n v="1086"/>
    <x v="0"/>
    <s v="null bhp"/>
    <n v="5"/>
    <x v="205"/>
  </r>
  <r>
    <x v="280"/>
    <x v="0"/>
    <s v="Hyderabad"/>
    <x v="1"/>
    <x v="1989"/>
    <x v="1"/>
    <x v="0"/>
    <x v="0"/>
    <s v="26.59 kmpl"/>
    <n v="26.59"/>
    <x v="3"/>
    <n v="1248"/>
    <x v="0"/>
    <s v="74 bhp"/>
    <n v="5"/>
    <x v="696"/>
  </r>
  <r>
    <x v="1170"/>
    <x v="1"/>
    <s v="Jaipur"/>
    <x v="8"/>
    <x v="1990"/>
    <x v="1"/>
    <x v="0"/>
    <x v="0"/>
    <s v="25.4 kmpl"/>
    <n v="25.4"/>
    <x v="93"/>
    <n v="1186"/>
    <x v="0"/>
    <s v="73.97 bhp"/>
    <n v="5"/>
    <x v="690"/>
  </r>
  <r>
    <x v="1159"/>
    <x v="2"/>
    <s v="Mumbai"/>
    <x v="8"/>
    <x v="1991"/>
    <x v="2"/>
    <x v="1"/>
    <x v="0"/>
    <s v="19.0 kmpl"/>
    <n v="19"/>
    <x v="2"/>
    <n v="1199"/>
    <x v="0"/>
    <s v="88.7 bhp"/>
    <n v="5"/>
    <x v="549"/>
  </r>
  <r>
    <x v="426"/>
    <x v="7"/>
    <s v="Jaipur"/>
    <x v="11"/>
    <x v="1992"/>
    <x v="1"/>
    <x v="0"/>
    <x v="0"/>
    <s v="17.0 kmpl"/>
    <n v="17"/>
    <x v="66"/>
    <n v="1405"/>
    <x v="0"/>
    <s v="70 bhp"/>
    <n v="5"/>
    <x v="240"/>
  </r>
  <r>
    <x v="304"/>
    <x v="14"/>
    <s v="Chennai"/>
    <x v="4"/>
    <x v="904"/>
    <x v="1"/>
    <x v="0"/>
    <x v="1"/>
    <s v="17.8 kmpl"/>
    <n v="17.8"/>
    <x v="34"/>
    <n v="1399"/>
    <x v="0"/>
    <s v="67 bhp"/>
    <n v="5"/>
    <x v="80"/>
  </r>
  <r>
    <x v="1472"/>
    <x v="0"/>
    <s v="Kolkata"/>
    <x v="5"/>
    <x v="1993"/>
    <x v="1"/>
    <x v="0"/>
    <x v="0"/>
    <s v="25.1 kmpl"/>
    <n v="25.1"/>
    <x v="3"/>
    <n v="1248"/>
    <x v="0"/>
    <s v="88.5 bhp"/>
    <n v="5"/>
    <x v="368"/>
  </r>
  <r>
    <x v="1473"/>
    <x v="0"/>
    <s v="Coimbatore"/>
    <x v="11"/>
    <x v="1994"/>
    <x v="2"/>
    <x v="0"/>
    <x v="0"/>
    <s v="15.6 kmpl"/>
    <n v="15.6"/>
    <x v="80"/>
    <n v="1586"/>
    <x v="0"/>
    <s v="104.68 bhp"/>
    <n v="5"/>
    <x v="377"/>
  </r>
  <r>
    <x v="1095"/>
    <x v="0"/>
    <s v="Kochi"/>
    <x v="6"/>
    <x v="1995"/>
    <x v="2"/>
    <x v="1"/>
    <x v="0"/>
    <s v="21.4 kmpl"/>
    <n v="21.4"/>
    <x v="17"/>
    <n v="1197"/>
    <x v="0"/>
    <s v="83.1 bhp"/>
    <n v="5"/>
    <x v="651"/>
  </r>
  <r>
    <x v="328"/>
    <x v="0"/>
    <s v="Bangalore"/>
    <x v="5"/>
    <x v="161"/>
    <x v="1"/>
    <x v="0"/>
    <x v="0"/>
    <s v="23.2 kmpl"/>
    <n v="23.2"/>
    <x v="3"/>
    <n v="1248"/>
    <x v="0"/>
    <s v="73.94 bhp"/>
    <n v="5"/>
    <x v="137"/>
  </r>
  <r>
    <x v="905"/>
    <x v="1"/>
    <s v="Ahmedabad"/>
    <x v="5"/>
    <x v="52"/>
    <x v="1"/>
    <x v="1"/>
    <x v="0"/>
    <s v="19.5 kmpl"/>
    <n v="19.5"/>
    <x v="1"/>
    <n v="1582"/>
    <x v="0"/>
    <s v="126.24 bhp"/>
    <n v="5"/>
    <x v="477"/>
  </r>
  <r>
    <x v="1293"/>
    <x v="19"/>
    <s v="Kolkata"/>
    <x v="3"/>
    <x v="272"/>
    <x v="2"/>
    <x v="0"/>
    <x v="0"/>
    <s v="16.2 kmpl"/>
    <n v="16.2"/>
    <x v="69"/>
    <n v="995"/>
    <x v="0"/>
    <s v="62.1 bhp"/>
    <n v="5"/>
    <x v="225"/>
  </r>
  <r>
    <x v="454"/>
    <x v="1"/>
    <s v="Mumbai"/>
    <x v="8"/>
    <x v="1996"/>
    <x v="2"/>
    <x v="0"/>
    <x v="0"/>
    <s v="18.6 kmpl"/>
    <n v="18.600000000000001"/>
    <x v="17"/>
    <n v="1197"/>
    <x v="0"/>
    <s v="81.83 bhp"/>
    <n v="5"/>
    <x v="419"/>
  </r>
  <r>
    <x v="319"/>
    <x v="1"/>
    <s v="Hyderabad"/>
    <x v="5"/>
    <x v="1997"/>
    <x v="1"/>
    <x v="0"/>
    <x v="0"/>
    <s v="24.4 kmpl"/>
    <n v="24.4"/>
    <x v="30"/>
    <n v="1120"/>
    <x v="0"/>
    <s v="71 bhp"/>
    <n v="5"/>
    <x v="279"/>
  </r>
  <r>
    <x v="132"/>
    <x v="2"/>
    <s v="Delhi"/>
    <x v="1"/>
    <x v="342"/>
    <x v="2"/>
    <x v="1"/>
    <x v="0"/>
    <s v="19.0 kmpl"/>
    <n v="19"/>
    <x v="2"/>
    <n v="1199"/>
    <x v="0"/>
    <s v="88.7 bhp"/>
    <n v="5"/>
    <x v="162"/>
  </r>
  <r>
    <x v="147"/>
    <x v="2"/>
    <s v="Ahmedabad"/>
    <x v="4"/>
    <x v="272"/>
    <x v="2"/>
    <x v="0"/>
    <x v="0"/>
    <s v="19.4 kmpl"/>
    <n v="19.399999999999999"/>
    <x v="23"/>
    <n v="1198"/>
    <x v="0"/>
    <s v="86.8 bhp"/>
    <n v="5"/>
    <x v="88"/>
  </r>
  <r>
    <x v="169"/>
    <x v="11"/>
    <s v="Coimbatore"/>
    <x v="5"/>
    <x v="1998"/>
    <x v="1"/>
    <x v="1"/>
    <x v="0"/>
    <s v="13.0 kmpl"/>
    <n v="13"/>
    <x v="14"/>
    <n v="2143"/>
    <x v="1"/>
    <s v="201.1 bhp"/>
    <n v="5"/>
    <x v="1045"/>
  </r>
  <r>
    <x v="718"/>
    <x v="7"/>
    <s v="Pune"/>
    <x v="8"/>
    <x v="1999"/>
    <x v="1"/>
    <x v="0"/>
    <x v="0"/>
    <s v="17.6 kmpl"/>
    <n v="17.600000000000001"/>
    <x v="11"/>
    <n v="2179"/>
    <x v="1"/>
    <s v="153.86 bhp"/>
    <n v="7"/>
    <x v="877"/>
  </r>
  <r>
    <x v="319"/>
    <x v="1"/>
    <s v="Pune"/>
    <x v="8"/>
    <x v="60"/>
    <x v="1"/>
    <x v="0"/>
    <x v="0"/>
    <s v="24.4 kmpl"/>
    <n v="24.4"/>
    <x v="30"/>
    <n v="1120"/>
    <x v="0"/>
    <s v="71 bhp"/>
    <n v="5"/>
    <x v="2"/>
  </r>
  <r>
    <x v="89"/>
    <x v="14"/>
    <s v="Pune"/>
    <x v="1"/>
    <x v="97"/>
    <x v="1"/>
    <x v="0"/>
    <x v="0"/>
    <s v="22.7 kmpl"/>
    <n v="22.7"/>
    <x v="13"/>
    <n v="1498"/>
    <x v="0"/>
    <s v="89.84 bhp"/>
    <n v="5"/>
    <x v="100"/>
  </r>
  <r>
    <x v="119"/>
    <x v="7"/>
    <s v="Coimbatore"/>
    <x v="8"/>
    <x v="2000"/>
    <x v="2"/>
    <x v="1"/>
    <x v="0"/>
    <s v="21.9 kmpl"/>
    <n v="21.9"/>
    <x v="26"/>
    <n v="624"/>
    <x v="0"/>
    <s v="37.48 bhp"/>
    <n v="4"/>
    <x v="443"/>
  </r>
  <r>
    <x v="1474"/>
    <x v="2"/>
    <s v="Pune"/>
    <x v="4"/>
    <x v="145"/>
    <x v="2"/>
    <x v="0"/>
    <x v="1"/>
    <s v="19.4 kmpl"/>
    <n v="19.399999999999999"/>
    <x v="23"/>
    <n v="1198"/>
    <x v="0"/>
    <s v="86.8 bhp"/>
    <n v="5"/>
    <x v="72"/>
  </r>
  <r>
    <x v="1436"/>
    <x v="0"/>
    <s v="Hyderabad"/>
    <x v="5"/>
    <x v="2001"/>
    <x v="1"/>
    <x v="0"/>
    <x v="0"/>
    <s v="24.52 kmpl"/>
    <n v="24.52"/>
    <x v="3"/>
    <n v="1248"/>
    <x v="0"/>
    <s v="88.5 bhp"/>
    <n v="7"/>
    <x v="816"/>
  </r>
  <r>
    <x v="85"/>
    <x v="1"/>
    <s v="Bangalore"/>
    <x v="0"/>
    <x v="137"/>
    <x v="2"/>
    <x v="0"/>
    <x v="0"/>
    <s v="20.36 kmpl"/>
    <n v="20.36"/>
    <x v="17"/>
    <n v="1197"/>
    <x v="0"/>
    <s v="78.9 bhp"/>
    <n v="5"/>
    <x v="79"/>
  </r>
  <r>
    <x v="86"/>
    <x v="1"/>
    <s v="Hyderabad"/>
    <x v="9"/>
    <x v="2002"/>
    <x v="2"/>
    <x v="0"/>
    <x v="0"/>
    <s v="17.0 kmpl"/>
    <n v="17"/>
    <x v="41"/>
    <n v="1086"/>
    <x v="0"/>
    <s v="null bhp"/>
    <n v="5"/>
    <x v="75"/>
  </r>
  <r>
    <x v="469"/>
    <x v="13"/>
    <s v="Mumbai"/>
    <x v="1"/>
    <x v="2003"/>
    <x v="1"/>
    <x v="0"/>
    <x v="0"/>
    <s v="16.0 kmpl"/>
    <n v="16"/>
    <x v="11"/>
    <n v="2179"/>
    <x v="1"/>
    <s v="140 bhp"/>
    <n v="7"/>
    <x v="1046"/>
  </r>
  <r>
    <x v="256"/>
    <x v="6"/>
    <s v="Hyderabad"/>
    <x v="0"/>
    <x v="622"/>
    <x v="1"/>
    <x v="0"/>
    <x v="0"/>
    <s v="20.54 kmpl"/>
    <n v="20.54"/>
    <x v="8"/>
    <n v="1598"/>
    <x v="0"/>
    <s v="103.6 bhp"/>
    <n v="5"/>
    <x v="24"/>
  </r>
  <r>
    <x v="1475"/>
    <x v="7"/>
    <s v="Hyderabad"/>
    <x v="7"/>
    <x v="274"/>
    <x v="1"/>
    <x v="0"/>
    <x v="0"/>
    <s v="14.0 kmpl"/>
    <n v="14"/>
    <x v="11"/>
    <n v="2179"/>
    <x v="1"/>
    <s v="138.1 bhp"/>
    <n v="7"/>
    <x v="20"/>
  </r>
  <r>
    <x v="1376"/>
    <x v="2"/>
    <s v="Hyderabad"/>
    <x v="0"/>
    <x v="265"/>
    <x v="2"/>
    <x v="0"/>
    <x v="0"/>
    <s v="10.2 kmpl"/>
    <n v="10.199999999999999"/>
    <x v="50"/>
    <n v="2354"/>
    <x v="1"/>
    <s v="180 bhp"/>
    <n v="5"/>
    <x v="162"/>
  </r>
  <r>
    <x v="629"/>
    <x v="0"/>
    <s v="Coimbatore"/>
    <x v="5"/>
    <x v="2004"/>
    <x v="2"/>
    <x v="0"/>
    <x v="0"/>
    <s v="15.1 kmpl"/>
    <n v="15.1"/>
    <x v="47"/>
    <n v="1196"/>
    <x v="0"/>
    <s v="73 bhp"/>
    <n v="7"/>
    <x v="479"/>
  </r>
  <r>
    <x v="52"/>
    <x v="0"/>
    <s v="Ahmedabad"/>
    <x v="3"/>
    <x v="54"/>
    <x v="1"/>
    <x v="0"/>
    <x v="0"/>
    <s v="22.9 kmpl"/>
    <n v="22.9"/>
    <x v="3"/>
    <n v="1248"/>
    <x v="0"/>
    <s v="74 bhp"/>
    <n v="5"/>
    <x v="88"/>
  </r>
  <r>
    <x v="1095"/>
    <x v="0"/>
    <s v="Pune"/>
    <x v="5"/>
    <x v="2005"/>
    <x v="2"/>
    <x v="1"/>
    <x v="0"/>
    <s v="21.4 kmpl"/>
    <n v="21.4"/>
    <x v="17"/>
    <n v="1197"/>
    <x v="0"/>
    <s v="83.1 bhp"/>
    <n v="5"/>
    <x v="1047"/>
  </r>
  <r>
    <x v="90"/>
    <x v="13"/>
    <s v="Coimbatore"/>
    <x v="1"/>
    <x v="2006"/>
    <x v="1"/>
    <x v="0"/>
    <x v="0"/>
    <s v="15.1 kmpl"/>
    <n v="15.1"/>
    <x v="11"/>
    <n v="2179"/>
    <x v="1"/>
    <s v="140 bhp"/>
    <n v="7"/>
    <x v="306"/>
  </r>
  <r>
    <x v="477"/>
    <x v="1"/>
    <s v="Chennai"/>
    <x v="7"/>
    <x v="154"/>
    <x v="2"/>
    <x v="0"/>
    <x v="0"/>
    <s v="19.1 kmpl"/>
    <n v="19.100000000000001"/>
    <x v="17"/>
    <n v="1197"/>
    <x v="0"/>
    <s v="82 bhp"/>
    <n v="5"/>
    <x v="43"/>
  </r>
  <r>
    <x v="155"/>
    <x v="11"/>
    <s v="Hyderabad"/>
    <x v="8"/>
    <x v="414"/>
    <x v="1"/>
    <x v="1"/>
    <x v="0"/>
    <s v="19.27 kmpl"/>
    <n v="19.27"/>
    <x v="14"/>
    <n v="2143"/>
    <x v="1"/>
    <s v="167.62 bhp"/>
    <n v="5"/>
    <x v="376"/>
  </r>
  <r>
    <x v="523"/>
    <x v="20"/>
    <s v="Kolkata"/>
    <x v="2"/>
    <x v="2007"/>
    <x v="2"/>
    <x v="0"/>
    <x v="0"/>
    <s v="13.14 kmpl"/>
    <n v="13.14"/>
    <x v="19"/>
    <n v="1798"/>
    <x v="0"/>
    <s v="160 bhp"/>
    <n v="5"/>
    <x v="100"/>
  </r>
  <r>
    <x v="1255"/>
    <x v="6"/>
    <s v="Hyderabad"/>
    <x v="1"/>
    <x v="2008"/>
    <x v="1"/>
    <x v="0"/>
    <x v="0"/>
    <s v="20.14 kmpl"/>
    <n v="20.14"/>
    <x v="13"/>
    <n v="1498"/>
    <x v="0"/>
    <s v="88.73 bhp"/>
    <n v="5"/>
    <x v="345"/>
  </r>
  <r>
    <x v="807"/>
    <x v="0"/>
    <s v="Kochi"/>
    <x v="12"/>
    <x v="2009"/>
    <x v="2"/>
    <x v="0"/>
    <x v="0"/>
    <s v="20.89 kmpl"/>
    <n v="20.89"/>
    <x v="17"/>
    <n v="1197"/>
    <x v="0"/>
    <s v="81.80 bhp"/>
    <n v="5"/>
    <x v="44"/>
  </r>
  <r>
    <x v="12"/>
    <x v="0"/>
    <s v="Chennai"/>
    <x v="5"/>
    <x v="225"/>
    <x v="1"/>
    <x v="0"/>
    <x v="0"/>
    <s v="25.2 kmpl"/>
    <n v="25.2"/>
    <x v="3"/>
    <n v="1248"/>
    <x v="0"/>
    <s v="74 bhp"/>
    <n v="5"/>
    <x v="343"/>
  </r>
  <r>
    <x v="322"/>
    <x v="2"/>
    <s v="Mumbai"/>
    <x v="1"/>
    <x v="2010"/>
    <x v="2"/>
    <x v="0"/>
    <x v="0"/>
    <s v="17.8 kmpl"/>
    <n v="17.8"/>
    <x v="10"/>
    <n v="1497"/>
    <x v="0"/>
    <s v="117.3 bhp"/>
    <n v="5"/>
    <x v="28"/>
  </r>
  <r>
    <x v="1476"/>
    <x v="12"/>
    <s v="Ahmedabad"/>
    <x v="0"/>
    <x v="264"/>
    <x v="1"/>
    <x v="1"/>
    <x v="0"/>
    <s v="11.5 kmpl"/>
    <n v="11.5"/>
    <x v="46"/>
    <n v="2993"/>
    <x v="1"/>
    <s v="235 bhp"/>
    <n v="5"/>
    <x v="190"/>
  </r>
  <r>
    <x v="178"/>
    <x v="20"/>
    <s v="Hyderabad"/>
    <x v="11"/>
    <x v="2011"/>
    <x v="1"/>
    <x v="0"/>
    <x v="0"/>
    <s v="17.5 kmpl"/>
    <n v="17.5"/>
    <x v="60"/>
    <n v="1896"/>
    <x v="0"/>
    <s v="106 bhp"/>
    <n v="5"/>
    <x v="279"/>
  </r>
  <r>
    <x v="596"/>
    <x v="6"/>
    <s v="Coimbatore"/>
    <x v="8"/>
    <x v="2012"/>
    <x v="2"/>
    <x v="1"/>
    <x v="0"/>
    <s v="17.21 kmpl"/>
    <n v="17.21"/>
    <x v="17"/>
    <n v="1197"/>
    <x v="0"/>
    <s v="103.5 bhp"/>
    <n v="5"/>
    <x v="619"/>
  </r>
  <r>
    <x v="179"/>
    <x v="10"/>
    <s v="Ahmedabad"/>
    <x v="7"/>
    <x v="2013"/>
    <x v="1"/>
    <x v="0"/>
    <x v="0"/>
    <s v="19.87 kmpl"/>
    <n v="19.87"/>
    <x v="6"/>
    <n v="1461"/>
    <x v="0"/>
    <s v="83.8 bhp"/>
    <n v="5"/>
    <x v="119"/>
  </r>
  <r>
    <x v="830"/>
    <x v="2"/>
    <s v="Hyderabad"/>
    <x v="11"/>
    <x v="2014"/>
    <x v="2"/>
    <x v="1"/>
    <x v="0"/>
    <s v="16.8 kmpl"/>
    <n v="16.8"/>
    <x v="10"/>
    <n v="1497"/>
    <x v="0"/>
    <s v="118 bhp"/>
    <n v="5"/>
    <x v="82"/>
  </r>
  <r>
    <x v="256"/>
    <x v="6"/>
    <s v="Ahmedabad"/>
    <x v="2"/>
    <x v="2015"/>
    <x v="1"/>
    <x v="0"/>
    <x v="0"/>
    <s v="20.54 kmpl"/>
    <n v="20.54"/>
    <x v="8"/>
    <n v="1598"/>
    <x v="0"/>
    <s v="103.6 bhp"/>
    <n v="5"/>
    <x v="229"/>
  </r>
  <r>
    <x v="53"/>
    <x v="1"/>
    <s v="Pune"/>
    <x v="5"/>
    <x v="2016"/>
    <x v="2"/>
    <x v="0"/>
    <x v="1"/>
    <s v="18.9 kmpl"/>
    <n v="18.899999999999999"/>
    <x v="17"/>
    <n v="1197"/>
    <x v="0"/>
    <s v="82 bhp"/>
    <n v="5"/>
    <x v="204"/>
  </r>
  <r>
    <x v="1477"/>
    <x v="14"/>
    <s v="Pune"/>
    <x v="11"/>
    <x v="171"/>
    <x v="2"/>
    <x v="0"/>
    <x v="1"/>
    <s v="16.6 kmpl"/>
    <n v="16.600000000000001"/>
    <x v="110"/>
    <n v="1388"/>
    <x v="0"/>
    <s v="68 bhp"/>
    <n v="5"/>
    <x v="1048"/>
  </r>
  <r>
    <x v="47"/>
    <x v="1"/>
    <s v="Mumbai"/>
    <x v="5"/>
    <x v="2017"/>
    <x v="1"/>
    <x v="0"/>
    <x v="1"/>
    <s v="24.4 kmpl"/>
    <n v="24.4"/>
    <x v="30"/>
    <n v="1120"/>
    <x v="0"/>
    <s v="71 bhp"/>
    <n v="5"/>
    <x v="2"/>
  </r>
  <r>
    <x v="198"/>
    <x v="2"/>
    <s v="Hyderabad"/>
    <x v="7"/>
    <x v="2018"/>
    <x v="1"/>
    <x v="0"/>
    <x v="0"/>
    <s v="25.8 kmpl"/>
    <n v="25.8"/>
    <x v="13"/>
    <n v="1498"/>
    <x v="0"/>
    <s v="98.6 bhp"/>
    <n v="5"/>
    <x v="15"/>
  </r>
  <r>
    <x v="429"/>
    <x v="2"/>
    <s v="Hyderabad"/>
    <x v="5"/>
    <x v="335"/>
    <x v="2"/>
    <x v="1"/>
    <x v="0"/>
    <s v="18.0 kmpl"/>
    <n v="18"/>
    <x v="10"/>
    <n v="1497"/>
    <x v="0"/>
    <s v="117.3 bhp"/>
    <n v="5"/>
    <x v="30"/>
  </r>
  <r>
    <x v="1478"/>
    <x v="10"/>
    <s v="Pune"/>
    <x v="3"/>
    <x v="65"/>
    <x v="1"/>
    <x v="0"/>
    <x v="1"/>
    <s v="20.4 kmpl"/>
    <n v="20.399999999999999"/>
    <x v="6"/>
    <n v="1461"/>
    <x v="0"/>
    <s v="108.5 bhp"/>
    <n v="5"/>
    <x v="6"/>
  </r>
  <r>
    <x v="166"/>
    <x v="12"/>
    <s v="Ahmedabad"/>
    <x v="0"/>
    <x v="2"/>
    <x v="1"/>
    <x v="1"/>
    <x v="0"/>
    <s v="22.48 kmpl"/>
    <n v="22.48"/>
    <x v="15"/>
    <n v="1995"/>
    <x v="0"/>
    <s v="190 bhp"/>
    <n v="5"/>
    <x v="51"/>
  </r>
  <r>
    <x v="405"/>
    <x v="0"/>
    <s v="Mumbai"/>
    <x v="3"/>
    <x v="2019"/>
    <x v="2"/>
    <x v="0"/>
    <x v="0"/>
    <s v="15.5 kmpl"/>
    <n v="15.5"/>
    <x v="80"/>
    <n v="1586"/>
    <x v="0"/>
    <s v="103.3 bhp"/>
    <n v="5"/>
    <x v="88"/>
  </r>
  <r>
    <x v="65"/>
    <x v="2"/>
    <s v="Hyderabad"/>
    <x v="9"/>
    <x v="652"/>
    <x v="2"/>
    <x v="1"/>
    <x v="0"/>
    <s v="16.4 kmpl"/>
    <n v="16.399999999999999"/>
    <x v="10"/>
    <n v="1497"/>
    <x v="0"/>
    <s v="78 bhp"/>
    <n v="5"/>
    <x v="72"/>
  </r>
  <r>
    <x v="651"/>
    <x v="6"/>
    <s v="Kochi"/>
    <x v="6"/>
    <x v="2020"/>
    <x v="2"/>
    <x v="0"/>
    <x v="0"/>
    <s v="17.0 kmpl"/>
    <n v="17"/>
    <x v="23"/>
    <n v="1198"/>
    <x v="0"/>
    <s v="73.75 bhp"/>
    <n v="5"/>
    <x v="766"/>
  </r>
  <r>
    <x v="651"/>
    <x v="6"/>
    <s v="Hyderabad"/>
    <x v="5"/>
    <x v="2021"/>
    <x v="2"/>
    <x v="0"/>
    <x v="0"/>
    <s v="17.0 kmpl"/>
    <n v="17"/>
    <x v="23"/>
    <n v="1198"/>
    <x v="0"/>
    <s v="73.75 bhp"/>
    <n v="5"/>
    <x v="74"/>
  </r>
  <r>
    <x v="64"/>
    <x v="3"/>
    <s v="Delhi"/>
    <x v="0"/>
    <x v="351"/>
    <x v="1"/>
    <x v="1"/>
    <x v="0"/>
    <s v="16.55 kmpl"/>
    <n v="16.55"/>
    <x v="4"/>
    <n v="1968"/>
    <x v="0"/>
    <s v="140 bhp"/>
    <n v="5"/>
    <x v="53"/>
  </r>
  <r>
    <x v="202"/>
    <x v="0"/>
    <s v="Mumbai"/>
    <x v="13"/>
    <x v="2022"/>
    <x v="2"/>
    <x v="0"/>
    <x v="1"/>
    <s v="18.9 kmpl"/>
    <n v="18.899999999999999"/>
    <x v="0"/>
    <n v="998"/>
    <x v="0"/>
    <s v="67.1 bhp"/>
    <n v="5"/>
    <x v="473"/>
  </r>
  <r>
    <x v="1056"/>
    <x v="1"/>
    <s v="Delhi"/>
    <x v="4"/>
    <x v="154"/>
    <x v="1"/>
    <x v="1"/>
    <x v="0"/>
    <s v="19.08 kmpl"/>
    <n v="19.079999999999998"/>
    <x v="1"/>
    <n v="1582"/>
    <x v="0"/>
    <s v="126.32 bhp"/>
    <n v="5"/>
    <x v="372"/>
  </r>
  <r>
    <x v="467"/>
    <x v="11"/>
    <s v="Coimbatore"/>
    <x v="12"/>
    <x v="2023"/>
    <x v="1"/>
    <x v="1"/>
    <x v="0"/>
    <s v="17.9 kmpl"/>
    <n v="17.899999999999999"/>
    <x v="14"/>
    <n v="2143"/>
    <x v="1"/>
    <s v="170 bhp"/>
    <n v="5"/>
    <x v="1049"/>
  </r>
  <r>
    <x v="141"/>
    <x v="12"/>
    <s v="Mumbai"/>
    <x v="5"/>
    <x v="349"/>
    <x v="1"/>
    <x v="1"/>
    <x v="0"/>
    <s v="21.76 kmpl"/>
    <n v="21.76"/>
    <x v="15"/>
    <n v="1995"/>
    <x v="0"/>
    <s v="190 bhp"/>
    <n v="5"/>
    <x v="1050"/>
  </r>
  <r>
    <x v="1479"/>
    <x v="2"/>
    <s v="Mumbai"/>
    <x v="7"/>
    <x v="256"/>
    <x v="1"/>
    <x v="0"/>
    <x v="1"/>
    <s v="24.2 kmpl"/>
    <n v="24.2"/>
    <x v="13"/>
    <n v="1498"/>
    <x v="0"/>
    <s v="98.6 bhp"/>
    <n v="7"/>
    <x v="34"/>
  </r>
  <r>
    <x v="399"/>
    <x v="1"/>
    <s v="Hyderabad"/>
    <x v="5"/>
    <x v="23"/>
    <x v="1"/>
    <x v="1"/>
    <x v="0"/>
    <s v="17.01 kmpl"/>
    <n v="17.010000000000002"/>
    <x v="1"/>
    <n v="1582"/>
    <x v="0"/>
    <s v="126.2 bhp"/>
    <n v="5"/>
    <x v="59"/>
  </r>
  <r>
    <x v="249"/>
    <x v="2"/>
    <s v="Hyderabad"/>
    <x v="2"/>
    <x v="2024"/>
    <x v="2"/>
    <x v="0"/>
    <x v="0"/>
    <s v="17.0 kmpl"/>
    <n v="17"/>
    <x v="10"/>
    <n v="1497"/>
    <x v="0"/>
    <s v="118 bhp"/>
    <n v="5"/>
    <x v="44"/>
  </r>
  <r>
    <x v="1222"/>
    <x v="14"/>
    <s v="Bangalore"/>
    <x v="2"/>
    <x v="13"/>
    <x v="1"/>
    <x v="0"/>
    <x v="0"/>
    <s v="17.8 kmpl"/>
    <n v="17.8"/>
    <x v="34"/>
    <n v="1399"/>
    <x v="0"/>
    <s v="68 bhp"/>
    <n v="5"/>
    <x v="242"/>
  </r>
  <r>
    <x v="428"/>
    <x v="0"/>
    <s v="Chennai"/>
    <x v="5"/>
    <x v="347"/>
    <x v="1"/>
    <x v="0"/>
    <x v="0"/>
    <s v="26.59 kmpl"/>
    <n v="26.59"/>
    <x v="3"/>
    <n v="1248"/>
    <x v="0"/>
    <s v="74 bhp"/>
    <n v="5"/>
    <x v="2"/>
  </r>
  <r>
    <x v="1086"/>
    <x v="11"/>
    <s v="Coimbatore"/>
    <x v="1"/>
    <x v="2025"/>
    <x v="1"/>
    <x v="1"/>
    <x v="0"/>
    <s v="13.0 kmpl"/>
    <n v="13"/>
    <x v="14"/>
    <n v="2143"/>
    <x v="1"/>
    <s v="204 bhp"/>
    <n v="5"/>
    <x v="1051"/>
  </r>
  <r>
    <x v="1480"/>
    <x v="19"/>
    <s v="Jaipur"/>
    <x v="10"/>
    <x v="2026"/>
    <x v="1"/>
    <x v="0"/>
    <x v="0"/>
    <s v="11.5 kmpl"/>
    <n v="11.5"/>
    <x v="28"/>
    <n v="1991"/>
    <x v="0"/>
    <s v="147.9 bhp"/>
    <n v="7"/>
    <x v="6"/>
  </r>
  <r>
    <x v="28"/>
    <x v="5"/>
    <s v="Bangalore"/>
    <x v="9"/>
    <x v="2027"/>
    <x v="1"/>
    <x v="0"/>
    <x v="0"/>
    <s v="12.8 kmpl"/>
    <n v="12.8"/>
    <x v="18"/>
    <n v="2494"/>
    <x v="1"/>
    <s v="102 bhp"/>
    <n v="7"/>
    <x v="368"/>
  </r>
  <r>
    <x v="1061"/>
    <x v="13"/>
    <s v="Kochi"/>
    <x v="7"/>
    <x v="2028"/>
    <x v="1"/>
    <x v="0"/>
    <x v="0"/>
    <s v="17.21 kmpl"/>
    <n v="17.21"/>
    <x v="44"/>
    <n v="1493"/>
    <x v="0"/>
    <s v="100 bhp"/>
    <n v="7"/>
    <x v="79"/>
  </r>
  <r>
    <x v="217"/>
    <x v="2"/>
    <s v="Kochi"/>
    <x v="1"/>
    <x v="2029"/>
    <x v="2"/>
    <x v="0"/>
    <x v="0"/>
    <s v="17.4 kmpl"/>
    <n v="17.399999999999999"/>
    <x v="10"/>
    <n v="1497"/>
    <x v="0"/>
    <s v="117.3 bhp"/>
    <n v="5"/>
    <x v="548"/>
  </r>
  <r>
    <x v="49"/>
    <x v="3"/>
    <s v="Kolkata"/>
    <x v="7"/>
    <x v="92"/>
    <x v="1"/>
    <x v="1"/>
    <x v="0"/>
    <s v="17.11 kmpl"/>
    <n v="17.11"/>
    <x v="4"/>
    <n v="1968"/>
    <x v="0"/>
    <s v="174.33 bhp"/>
    <n v="5"/>
    <x v="7"/>
  </r>
  <r>
    <x v="208"/>
    <x v="6"/>
    <s v="Delhi"/>
    <x v="4"/>
    <x v="2030"/>
    <x v="1"/>
    <x v="0"/>
    <x v="0"/>
    <s v="22.07 kmpl"/>
    <n v="22.07"/>
    <x v="2"/>
    <n v="1199"/>
    <x v="0"/>
    <s v="73.9 bhp"/>
    <n v="5"/>
    <x v="68"/>
  </r>
  <r>
    <x v="701"/>
    <x v="14"/>
    <s v="Pune"/>
    <x v="8"/>
    <x v="335"/>
    <x v="2"/>
    <x v="1"/>
    <x v="0"/>
    <s v="14.8 kmpl"/>
    <n v="14.8"/>
    <x v="10"/>
    <n v="1497"/>
    <x v="0"/>
    <s v="121.36 bhp"/>
    <n v="5"/>
    <x v="727"/>
  </r>
  <r>
    <x v="607"/>
    <x v="5"/>
    <s v="Kolkata"/>
    <x v="3"/>
    <x v="2031"/>
    <x v="1"/>
    <x v="0"/>
    <x v="0"/>
    <s v="12.99 kmpl"/>
    <n v="12.99"/>
    <x v="18"/>
    <n v="2494"/>
    <x v="1"/>
    <s v="100 bhp"/>
    <n v="7"/>
    <x v="422"/>
  </r>
  <r>
    <x v="788"/>
    <x v="2"/>
    <s v="Jaipur"/>
    <x v="14"/>
    <x v="904"/>
    <x v="2"/>
    <x v="0"/>
    <x v="3"/>
    <s v="13.0 kmpl"/>
    <n v="13"/>
    <x v="44"/>
    <n v="1493"/>
    <x v="0"/>
    <s v="100 bhp"/>
    <n v="5"/>
    <x v="542"/>
  </r>
  <r>
    <x v="1189"/>
    <x v="0"/>
    <s v="Kochi"/>
    <x v="1"/>
    <x v="183"/>
    <x v="0"/>
    <x v="0"/>
    <x v="0"/>
    <s v="22.1 km/kg"/>
    <n v="22.1"/>
    <x v="80"/>
    <n v="1586"/>
    <x v="0"/>
    <s v="85.7 bhp"/>
    <n v="5"/>
    <x v="212"/>
  </r>
  <r>
    <x v="1481"/>
    <x v="0"/>
    <s v="Chennai"/>
    <x v="1"/>
    <x v="1755"/>
    <x v="2"/>
    <x v="0"/>
    <x v="0"/>
    <s v="24.7 kmpl"/>
    <n v="24.7"/>
    <x v="25"/>
    <n v="796"/>
    <x v="0"/>
    <s v="47.3 bhp"/>
    <n v="5"/>
    <x v="103"/>
  </r>
  <r>
    <x v="1397"/>
    <x v="11"/>
    <s v="Pune"/>
    <x v="10"/>
    <x v="45"/>
    <x v="1"/>
    <x v="1"/>
    <x v="0"/>
    <s v="8.7 kmpl"/>
    <n v="8.6999999999999993"/>
    <x v="24"/>
    <n v="2987"/>
    <x v="1"/>
    <s v="224.34 bhp"/>
    <n v="5"/>
    <x v="192"/>
  </r>
  <r>
    <x v="428"/>
    <x v="0"/>
    <s v="Kolkata"/>
    <x v="8"/>
    <x v="11"/>
    <x v="1"/>
    <x v="0"/>
    <x v="0"/>
    <s v="26.59 kmpl"/>
    <n v="26.59"/>
    <x v="3"/>
    <n v="1248"/>
    <x v="0"/>
    <s v="74 bhp"/>
    <n v="5"/>
    <x v="159"/>
  </r>
  <r>
    <x v="181"/>
    <x v="0"/>
    <s v="Ahmedabad"/>
    <x v="8"/>
    <x v="23"/>
    <x v="1"/>
    <x v="0"/>
    <x v="0"/>
    <s v="24.3 kmpl"/>
    <n v="24.3"/>
    <x v="3"/>
    <n v="1248"/>
    <x v="0"/>
    <s v="88.5 bhp"/>
    <n v="5"/>
    <x v="353"/>
  </r>
  <r>
    <x v="1482"/>
    <x v="18"/>
    <s v="Mumbai"/>
    <x v="4"/>
    <x v="349"/>
    <x v="1"/>
    <x v="1"/>
    <x v="0"/>
    <s v="13.2 kmpl"/>
    <n v="13.2"/>
    <x v="72"/>
    <n v="2400"/>
    <x v="1"/>
    <s v="215 bhp"/>
    <n v="5"/>
    <x v="930"/>
  </r>
  <r>
    <x v="457"/>
    <x v="5"/>
    <s v="Delhi"/>
    <x v="7"/>
    <x v="354"/>
    <x v="1"/>
    <x v="1"/>
    <x v="0"/>
    <s v="12.55 kmpl"/>
    <n v="12.55"/>
    <x v="43"/>
    <n v="2982"/>
    <x v="1"/>
    <s v="168.5 bhp"/>
    <n v="7"/>
    <x v="832"/>
  </r>
  <r>
    <x v="1418"/>
    <x v="1"/>
    <s v="Kochi"/>
    <x v="4"/>
    <x v="2032"/>
    <x v="1"/>
    <x v="0"/>
    <x v="0"/>
    <s v="23.0 kmpl"/>
    <n v="23"/>
    <x v="37"/>
    <n v="1396"/>
    <x v="0"/>
    <s v="90 bhp"/>
    <n v="5"/>
    <x v="79"/>
  </r>
  <r>
    <x v="931"/>
    <x v="3"/>
    <s v="Bangalore"/>
    <x v="1"/>
    <x v="2033"/>
    <x v="1"/>
    <x v="1"/>
    <x v="0"/>
    <s v="17.11 kmpl"/>
    <n v="17.11"/>
    <x v="4"/>
    <n v="1968"/>
    <x v="0"/>
    <s v="174.33 bhp"/>
    <n v="5"/>
    <x v="1052"/>
  </r>
  <r>
    <x v="72"/>
    <x v="4"/>
    <s v="Mumbai"/>
    <x v="4"/>
    <x v="11"/>
    <x v="1"/>
    <x v="0"/>
    <x v="1"/>
    <s v="19.64 kmpl"/>
    <n v="19.64"/>
    <x v="6"/>
    <n v="1461"/>
    <x v="0"/>
    <s v="108.5 bhp"/>
    <n v="5"/>
    <x v="260"/>
  </r>
  <r>
    <x v="1483"/>
    <x v="0"/>
    <s v="Coimbatore"/>
    <x v="8"/>
    <x v="2034"/>
    <x v="2"/>
    <x v="1"/>
    <x v="0"/>
    <s v="23.1 kmpl"/>
    <n v="23.1"/>
    <x v="0"/>
    <n v="998"/>
    <x v="0"/>
    <s v="67.04 bhp"/>
    <n v="5"/>
    <x v="90"/>
  </r>
  <r>
    <x v="1484"/>
    <x v="0"/>
    <s v="Delhi"/>
    <x v="14"/>
    <x v="2035"/>
    <x v="2"/>
    <x v="0"/>
    <x v="0"/>
    <s v="15.9 kmpl"/>
    <n v="15.9"/>
    <x v="84"/>
    <n v="1298"/>
    <x v="0"/>
    <s v="null bhp"/>
    <n v="5"/>
    <x v="542"/>
  </r>
  <r>
    <x v="287"/>
    <x v="1"/>
    <s v="Delhi"/>
    <x v="3"/>
    <x v="2036"/>
    <x v="2"/>
    <x v="1"/>
    <x v="0"/>
    <s v="16.95 kmpl"/>
    <n v="16.95"/>
    <x v="17"/>
    <n v="1197"/>
    <x v="0"/>
    <s v="78.9 bhp"/>
    <n v="5"/>
    <x v="164"/>
  </r>
  <r>
    <x v="20"/>
    <x v="12"/>
    <s v="Hyderabad"/>
    <x v="0"/>
    <x v="256"/>
    <x v="1"/>
    <x v="1"/>
    <x v="0"/>
    <s v="22.69 kmpl"/>
    <n v="22.69"/>
    <x v="15"/>
    <n v="1995"/>
    <x v="0"/>
    <s v="190 bhp"/>
    <n v="5"/>
    <x v="1053"/>
  </r>
  <r>
    <x v="53"/>
    <x v="1"/>
    <s v="Kochi"/>
    <x v="6"/>
    <x v="2037"/>
    <x v="2"/>
    <x v="0"/>
    <x v="0"/>
    <s v="18.9 kmpl"/>
    <n v="18.899999999999999"/>
    <x v="17"/>
    <n v="1197"/>
    <x v="0"/>
    <s v="82 bhp"/>
    <n v="5"/>
    <x v="333"/>
  </r>
  <r>
    <x v="1446"/>
    <x v="1"/>
    <s v="Coimbatore"/>
    <x v="8"/>
    <x v="2038"/>
    <x v="2"/>
    <x v="1"/>
    <x v="0"/>
    <s v="18.9 kmpl"/>
    <n v="18.899999999999999"/>
    <x v="17"/>
    <n v="1197"/>
    <x v="0"/>
    <s v="82 bhp"/>
    <n v="5"/>
    <x v="809"/>
  </r>
  <r>
    <x v="826"/>
    <x v="1"/>
    <s v="Coimbatore"/>
    <x v="5"/>
    <x v="2039"/>
    <x v="2"/>
    <x v="0"/>
    <x v="0"/>
    <s v="18.9 kmpl"/>
    <n v="18.899999999999999"/>
    <x v="17"/>
    <n v="1197"/>
    <x v="0"/>
    <s v="81.86 bhp"/>
    <n v="5"/>
    <x v="1054"/>
  </r>
  <r>
    <x v="1443"/>
    <x v="6"/>
    <s v="Delhi"/>
    <x v="4"/>
    <x v="57"/>
    <x v="2"/>
    <x v="0"/>
    <x v="0"/>
    <s v="16.47 kmpl"/>
    <n v="16.47"/>
    <x v="23"/>
    <n v="1198"/>
    <x v="0"/>
    <s v="74 bhp"/>
    <n v="5"/>
    <x v="46"/>
  </r>
  <r>
    <x v="1485"/>
    <x v="2"/>
    <s v="Hyderabad"/>
    <x v="9"/>
    <x v="347"/>
    <x v="2"/>
    <x v="0"/>
    <x v="1"/>
    <s v="17.7 kmpl"/>
    <n v="17.7"/>
    <x v="10"/>
    <n v="1497"/>
    <x v="0"/>
    <s v="78 bhp"/>
    <n v="5"/>
    <x v="159"/>
  </r>
  <r>
    <x v="314"/>
    <x v="11"/>
    <s v="Hyderabad"/>
    <x v="7"/>
    <x v="82"/>
    <x v="1"/>
    <x v="1"/>
    <x v="0"/>
    <s v="17.9 kmpl"/>
    <n v="17.899999999999999"/>
    <x v="14"/>
    <n v="2143"/>
    <x v="1"/>
    <s v="136 bhp"/>
    <n v="5"/>
    <x v="166"/>
  </r>
  <r>
    <x v="273"/>
    <x v="0"/>
    <s v="Hyderabad"/>
    <x v="8"/>
    <x v="2040"/>
    <x v="2"/>
    <x v="0"/>
    <x v="0"/>
    <s v="14.0 kmpl"/>
    <n v="14"/>
    <x v="25"/>
    <n v="796"/>
    <x v="0"/>
    <s v="35 bhp"/>
    <n v="5"/>
    <x v="164"/>
  </r>
  <r>
    <x v="943"/>
    <x v="1"/>
    <s v="Bangalore"/>
    <x v="7"/>
    <x v="145"/>
    <x v="2"/>
    <x v="1"/>
    <x v="0"/>
    <s v="15.74 kmpl"/>
    <n v="15.74"/>
    <x v="53"/>
    <n v="1591"/>
    <x v="0"/>
    <s v="121.3 bhp"/>
    <n v="5"/>
    <x v="100"/>
  </r>
  <r>
    <x v="248"/>
    <x v="0"/>
    <s v="Hyderabad"/>
    <x v="1"/>
    <x v="2041"/>
    <x v="2"/>
    <x v="0"/>
    <x v="0"/>
    <s v="22.74 kmpl"/>
    <n v="22.74"/>
    <x v="25"/>
    <n v="796"/>
    <x v="0"/>
    <s v="47.3 bhp"/>
    <n v="5"/>
    <x v="1055"/>
  </r>
  <r>
    <x v="181"/>
    <x v="0"/>
    <s v="Coimbatore"/>
    <x v="8"/>
    <x v="2042"/>
    <x v="1"/>
    <x v="0"/>
    <x v="0"/>
    <s v="24.3 kmpl"/>
    <n v="24.3"/>
    <x v="3"/>
    <n v="1248"/>
    <x v="0"/>
    <s v="88.5 bhp"/>
    <n v="5"/>
    <x v="1056"/>
  </r>
  <r>
    <x v="90"/>
    <x v="13"/>
    <s v="Kochi"/>
    <x v="4"/>
    <x v="2043"/>
    <x v="1"/>
    <x v="0"/>
    <x v="0"/>
    <s v="15.1 kmpl"/>
    <n v="15.1"/>
    <x v="11"/>
    <n v="2179"/>
    <x v="1"/>
    <s v="140 bhp"/>
    <n v="7"/>
    <x v="1057"/>
  </r>
  <r>
    <x v="478"/>
    <x v="0"/>
    <s v="Delhi"/>
    <x v="5"/>
    <x v="297"/>
    <x v="1"/>
    <x v="0"/>
    <x v="0"/>
    <s v="24.3 kmpl"/>
    <n v="24.3"/>
    <x v="3"/>
    <n v="1248"/>
    <x v="0"/>
    <s v="88.5 bhp"/>
    <n v="5"/>
    <x v="299"/>
  </r>
  <r>
    <x v="454"/>
    <x v="1"/>
    <s v="Kochi"/>
    <x v="8"/>
    <x v="2044"/>
    <x v="2"/>
    <x v="0"/>
    <x v="0"/>
    <s v="18.6 kmpl"/>
    <n v="18.600000000000001"/>
    <x v="17"/>
    <n v="1197"/>
    <x v="0"/>
    <s v="81.83 bhp"/>
    <n v="5"/>
    <x v="130"/>
  </r>
  <r>
    <x v="1486"/>
    <x v="11"/>
    <s v="Mumbai"/>
    <x v="21"/>
    <x v="2013"/>
    <x v="1"/>
    <x v="1"/>
    <x v="0"/>
    <s v="10.0 kmpl"/>
    <n v="10"/>
    <x v="35"/>
    <n v="1796"/>
    <x v="0"/>
    <s v="157.7 bhp"/>
    <n v="5"/>
    <x v="88"/>
  </r>
  <r>
    <x v="39"/>
    <x v="0"/>
    <s v="Hyderabad"/>
    <x v="10"/>
    <x v="2045"/>
    <x v="2"/>
    <x v="0"/>
    <x v="0"/>
    <s v="19.7 kmpl"/>
    <n v="19.7"/>
    <x v="25"/>
    <n v="796"/>
    <x v="0"/>
    <s v="46.3 bhp"/>
    <n v="5"/>
    <x v="93"/>
  </r>
  <r>
    <x v="325"/>
    <x v="2"/>
    <s v="Kolkata"/>
    <x v="4"/>
    <x v="92"/>
    <x v="2"/>
    <x v="0"/>
    <x v="0"/>
    <s v="18.0 kmpl"/>
    <n v="18"/>
    <x v="23"/>
    <n v="1198"/>
    <x v="0"/>
    <s v="86.7 bhp"/>
    <n v="5"/>
    <x v="72"/>
  </r>
  <r>
    <x v="1487"/>
    <x v="8"/>
    <s v="Kochi"/>
    <x v="1"/>
    <x v="2046"/>
    <x v="1"/>
    <x v="1"/>
    <x v="0"/>
    <s v="12.65 kmpl"/>
    <n v="12.65"/>
    <x v="46"/>
    <n v="2993"/>
    <x v="1"/>
    <s v="255 bhp"/>
    <n v="5"/>
    <x v="1058"/>
  </r>
  <r>
    <x v="380"/>
    <x v="1"/>
    <s v="Mumbai"/>
    <x v="4"/>
    <x v="2047"/>
    <x v="1"/>
    <x v="0"/>
    <x v="0"/>
    <s v="24.0 kmpl"/>
    <n v="24"/>
    <x v="30"/>
    <n v="1120"/>
    <x v="0"/>
    <s v="70 bhp"/>
    <n v="5"/>
    <x v="1059"/>
  </r>
  <r>
    <x v="438"/>
    <x v="2"/>
    <s v="Mumbai"/>
    <x v="11"/>
    <x v="3"/>
    <x v="2"/>
    <x v="0"/>
    <x v="0"/>
    <s v="13.5 kmpl"/>
    <n v="13.5"/>
    <x v="48"/>
    <n v="1799"/>
    <x v="0"/>
    <s v="130 bhp"/>
    <n v="5"/>
    <x v="5"/>
  </r>
  <r>
    <x v="380"/>
    <x v="1"/>
    <s v="Chennai"/>
    <x v="7"/>
    <x v="23"/>
    <x v="1"/>
    <x v="0"/>
    <x v="1"/>
    <s v="24.0 kmpl"/>
    <n v="24"/>
    <x v="30"/>
    <n v="1120"/>
    <x v="0"/>
    <s v="70 bhp"/>
    <n v="5"/>
    <x v="850"/>
  </r>
  <r>
    <x v="1488"/>
    <x v="0"/>
    <s v="Jaipur"/>
    <x v="10"/>
    <x v="1585"/>
    <x v="2"/>
    <x v="0"/>
    <x v="1"/>
    <s v="16.1 kmpl"/>
    <n v="16.100000000000001"/>
    <x v="25"/>
    <n v="796"/>
    <x v="0"/>
    <s v="37 bhp"/>
    <n v="4"/>
    <x v="257"/>
  </r>
  <r>
    <x v="1489"/>
    <x v="5"/>
    <s v="Hyderabad"/>
    <x v="7"/>
    <x v="2048"/>
    <x v="1"/>
    <x v="0"/>
    <x v="0"/>
    <s v="23.59 kmpl"/>
    <n v="23.59"/>
    <x v="62"/>
    <n v="1364"/>
    <x v="0"/>
    <s v="67.1 bhp"/>
    <n v="5"/>
    <x v="12"/>
  </r>
  <r>
    <x v="724"/>
    <x v="1"/>
    <s v="Delhi"/>
    <x v="1"/>
    <x v="178"/>
    <x v="1"/>
    <x v="0"/>
    <x v="0"/>
    <s v="22.54 kmpl"/>
    <n v="22.54"/>
    <x v="37"/>
    <n v="1396"/>
    <x v="0"/>
    <s v="88.73 bhp"/>
    <n v="5"/>
    <x v="156"/>
  </r>
  <r>
    <x v="127"/>
    <x v="0"/>
    <s v="Mumbai"/>
    <x v="8"/>
    <x v="117"/>
    <x v="2"/>
    <x v="0"/>
    <x v="0"/>
    <s v="24.07 kmpl"/>
    <n v="24.07"/>
    <x v="0"/>
    <n v="998"/>
    <x v="0"/>
    <s v="67.1 bhp"/>
    <n v="5"/>
    <x v="72"/>
  </r>
  <r>
    <x v="218"/>
    <x v="12"/>
    <s v="Pune"/>
    <x v="3"/>
    <x v="89"/>
    <x v="1"/>
    <x v="1"/>
    <x v="1"/>
    <s v="17.05 kmpl"/>
    <n v="17.05"/>
    <x v="15"/>
    <n v="1995"/>
    <x v="0"/>
    <s v="184 bhp"/>
    <n v="5"/>
    <x v="30"/>
  </r>
  <r>
    <x v="269"/>
    <x v="0"/>
    <s v="Pune"/>
    <x v="5"/>
    <x v="2049"/>
    <x v="2"/>
    <x v="1"/>
    <x v="0"/>
    <s v="23.1 kmpl"/>
    <n v="23.1"/>
    <x v="0"/>
    <n v="998"/>
    <x v="0"/>
    <s v="67.04 bhp"/>
    <n v="5"/>
    <x v="24"/>
  </r>
  <r>
    <x v="164"/>
    <x v="20"/>
    <s v="Mumbai"/>
    <x v="10"/>
    <x v="30"/>
    <x v="2"/>
    <x v="1"/>
    <x v="1"/>
    <s v="13.7 kmpl"/>
    <n v="13.7"/>
    <x v="19"/>
    <n v="1798"/>
    <x v="0"/>
    <s v="157.75 bhp"/>
    <n v="5"/>
    <x v="80"/>
  </r>
  <r>
    <x v="1037"/>
    <x v="13"/>
    <s v="Pune"/>
    <x v="10"/>
    <x v="71"/>
    <x v="1"/>
    <x v="0"/>
    <x v="0"/>
    <s v="14.0 kmpl"/>
    <n v="14"/>
    <x v="31"/>
    <n v="2498"/>
    <x v="1"/>
    <s v="112 bhp"/>
    <n v="7"/>
    <x v="23"/>
  </r>
  <r>
    <x v="90"/>
    <x v="13"/>
    <s v="Delhi"/>
    <x v="7"/>
    <x v="357"/>
    <x v="1"/>
    <x v="0"/>
    <x v="0"/>
    <s v="15.1 kmpl"/>
    <n v="15.1"/>
    <x v="11"/>
    <n v="2179"/>
    <x v="1"/>
    <s v="140 bhp"/>
    <n v="7"/>
    <x v="595"/>
  </r>
  <r>
    <x v="436"/>
    <x v="0"/>
    <s v="Pune"/>
    <x v="5"/>
    <x v="49"/>
    <x v="2"/>
    <x v="0"/>
    <x v="0"/>
    <s v="19.1 kmpl"/>
    <n v="19.100000000000001"/>
    <x v="17"/>
    <n v="1197"/>
    <x v="0"/>
    <s v="85.8 bhp"/>
    <n v="5"/>
    <x v="1060"/>
  </r>
  <r>
    <x v="843"/>
    <x v="14"/>
    <s v="Mumbai"/>
    <x v="8"/>
    <x v="233"/>
    <x v="2"/>
    <x v="0"/>
    <x v="0"/>
    <s v="18.88 kmpl"/>
    <n v="18.88"/>
    <x v="65"/>
    <n v="999"/>
    <x v="0"/>
    <s v="123.24 bhp"/>
    <n v="5"/>
    <x v="299"/>
  </r>
  <r>
    <x v="725"/>
    <x v="5"/>
    <s v="Coimbatore"/>
    <x v="7"/>
    <x v="2050"/>
    <x v="1"/>
    <x v="0"/>
    <x v="0"/>
    <s v="21.43 kmpl"/>
    <n v="21.43"/>
    <x v="62"/>
    <n v="1364"/>
    <x v="0"/>
    <s v="87.2 bhp"/>
    <n v="5"/>
    <x v="437"/>
  </r>
  <r>
    <x v="1490"/>
    <x v="1"/>
    <s v="Pune"/>
    <x v="3"/>
    <x v="47"/>
    <x v="2"/>
    <x v="0"/>
    <x v="0"/>
    <s v="18.5 kmpl"/>
    <n v="18.5"/>
    <x v="17"/>
    <n v="1197"/>
    <x v="0"/>
    <s v="80 bhp"/>
    <n v="5"/>
    <x v="25"/>
  </r>
  <r>
    <x v="693"/>
    <x v="10"/>
    <s v="Mumbai"/>
    <x v="6"/>
    <x v="2051"/>
    <x v="1"/>
    <x v="0"/>
    <x v="0"/>
    <s v="20.37 kmpl"/>
    <n v="20.37"/>
    <x v="6"/>
    <n v="1461"/>
    <x v="0"/>
    <s v="108.45 bhp"/>
    <n v="5"/>
    <x v="55"/>
  </r>
  <r>
    <x v="420"/>
    <x v="11"/>
    <s v="Hyderabad"/>
    <x v="10"/>
    <x v="13"/>
    <x v="1"/>
    <x v="1"/>
    <x v="0"/>
    <s v="11.0 kmpl"/>
    <n v="11"/>
    <x v="24"/>
    <n v="2987"/>
    <x v="1"/>
    <s v="198.5 bhp"/>
    <n v="5"/>
    <x v="727"/>
  </r>
  <r>
    <x v="1491"/>
    <x v="0"/>
    <s v="Chennai"/>
    <x v="8"/>
    <x v="2052"/>
    <x v="2"/>
    <x v="0"/>
    <x v="0"/>
    <s v="21.1 kmpl"/>
    <n v="21.1"/>
    <x v="0"/>
    <n v="998"/>
    <x v="0"/>
    <s v="100 bhp"/>
    <n v="5"/>
    <x v="549"/>
  </r>
  <r>
    <x v="1492"/>
    <x v="4"/>
    <s v="Chennai"/>
    <x v="1"/>
    <x v="342"/>
    <x v="2"/>
    <x v="1"/>
    <x v="0"/>
    <s v="17.97 kmpl"/>
    <n v="17.97"/>
    <x v="13"/>
    <n v="1498"/>
    <x v="0"/>
    <s v="99.6 bhp"/>
    <n v="5"/>
    <x v="29"/>
  </r>
  <r>
    <x v="312"/>
    <x v="1"/>
    <s v="Chennai"/>
    <x v="1"/>
    <x v="233"/>
    <x v="2"/>
    <x v="1"/>
    <x v="0"/>
    <s v="18.9 kmpl"/>
    <n v="18.899999999999999"/>
    <x v="17"/>
    <n v="1197"/>
    <x v="0"/>
    <s v="82 bhp"/>
    <n v="5"/>
    <x v="44"/>
  </r>
  <r>
    <x v="10"/>
    <x v="0"/>
    <s v="Kochi"/>
    <x v="6"/>
    <x v="2053"/>
    <x v="2"/>
    <x v="0"/>
    <x v="0"/>
    <s v="21.56 kmpl"/>
    <n v="21.56"/>
    <x v="9"/>
    <n v="1462"/>
    <x v="0"/>
    <s v="103.25 bhp"/>
    <n v="5"/>
    <x v="800"/>
  </r>
  <r>
    <x v="477"/>
    <x v="1"/>
    <s v="Jaipur"/>
    <x v="7"/>
    <x v="1847"/>
    <x v="2"/>
    <x v="0"/>
    <x v="0"/>
    <s v="19.1 kmpl"/>
    <n v="19.100000000000001"/>
    <x v="17"/>
    <n v="1197"/>
    <x v="0"/>
    <s v="82 bhp"/>
    <n v="5"/>
    <x v="290"/>
  </r>
  <r>
    <x v="471"/>
    <x v="1"/>
    <s v="Ahmedabad"/>
    <x v="3"/>
    <x v="34"/>
    <x v="1"/>
    <x v="0"/>
    <x v="0"/>
    <s v="22.32 kmpl"/>
    <n v="22.32"/>
    <x v="1"/>
    <n v="1582"/>
    <x v="0"/>
    <s v="126.32 bhp"/>
    <n v="5"/>
    <x v="139"/>
  </r>
  <r>
    <x v="1111"/>
    <x v="0"/>
    <s v="Kochi"/>
    <x v="1"/>
    <x v="2054"/>
    <x v="2"/>
    <x v="0"/>
    <x v="0"/>
    <s v="21.5 kmpl"/>
    <n v="21.5"/>
    <x v="17"/>
    <n v="1197"/>
    <x v="0"/>
    <s v="81.80 bhp"/>
    <n v="5"/>
    <x v="909"/>
  </r>
  <r>
    <x v="1257"/>
    <x v="1"/>
    <s v="Hyderabad"/>
    <x v="11"/>
    <x v="35"/>
    <x v="1"/>
    <x v="0"/>
    <x v="1"/>
    <s v="16.8 kmpl"/>
    <n v="16.8"/>
    <x v="44"/>
    <n v="1493"/>
    <x v="0"/>
    <s v="110 bhp"/>
    <n v="5"/>
    <x v="50"/>
  </r>
  <r>
    <x v="592"/>
    <x v="5"/>
    <s v="Kochi"/>
    <x v="1"/>
    <x v="2055"/>
    <x v="2"/>
    <x v="0"/>
    <x v="0"/>
    <s v="17.71 kmpl"/>
    <n v="17.71"/>
    <x v="17"/>
    <n v="1197"/>
    <x v="0"/>
    <s v="78.9 bhp"/>
    <n v="5"/>
    <x v="1061"/>
  </r>
  <r>
    <x v="1493"/>
    <x v="13"/>
    <s v="Pune"/>
    <x v="4"/>
    <x v="2056"/>
    <x v="1"/>
    <x v="0"/>
    <x v="0"/>
    <s v="11.68 kmpl"/>
    <n v="11.68"/>
    <x v="31"/>
    <n v="2498"/>
    <x v="1"/>
    <s v="112 bhp"/>
    <n v="7"/>
    <x v="27"/>
  </r>
  <r>
    <x v="439"/>
    <x v="5"/>
    <s v="Coimbatore"/>
    <x v="1"/>
    <x v="2057"/>
    <x v="1"/>
    <x v="0"/>
    <x v="0"/>
    <s v="23.59 kmpl"/>
    <n v="23.59"/>
    <x v="62"/>
    <n v="1364"/>
    <x v="0"/>
    <s v="67.06 bhp"/>
    <n v="5"/>
    <x v="612"/>
  </r>
  <r>
    <x v="1305"/>
    <x v="13"/>
    <s v="Kochi"/>
    <x v="12"/>
    <x v="2058"/>
    <x v="1"/>
    <x v="0"/>
    <x v="0"/>
    <s v="18.06 kmpl"/>
    <n v="18.059999999999999"/>
    <x v="74"/>
    <n v="2523"/>
    <x v="1"/>
    <s v="63 bhp"/>
    <n v="7"/>
    <x v="1062"/>
  </r>
  <r>
    <x v="1494"/>
    <x v="4"/>
    <s v="Pune"/>
    <x v="0"/>
    <x v="100"/>
    <x v="1"/>
    <x v="0"/>
    <x v="1"/>
    <s v="14.42 kmpl"/>
    <n v="14.42"/>
    <x v="15"/>
    <n v="1995"/>
    <x v="0"/>
    <s v="147.6 bhp"/>
    <n v="5"/>
    <x v="132"/>
  </r>
  <r>
    <x v="105"/>
    <x v="5"/>
    <s v="Kochi"/>
    <x v="8"/>
    <x v="2059"/>
    <x v="1"/>
    <x v="1"/>
    <x v="0"/>
    <s v="11.36 kmpl"/>
    <n v="11.36"/>
    <x v="7"/>
    <n v="2755"/>
    <x v="1"/>
    <s v="171.5 bhp"/>
    <n v="7"/>
    <x v="1063"/>
  </r>
  <r>
    <x v="1495"/>
    <x v="1"/>
    <s v="Delhi"/>
    <x v="5"/>
    <x v="2060"/>
    <x v="1"/>
    <x v="0"/>
    <x v="0"/>
    <s v="21.38 kmpl"/>
    <n v="21.38"/>
    <x v="37"/>
    <n v="1396"/>
    <x v="0"/>
    <s v="88.7 bhp"/>
    <n v="5"/>
    <x v="1064"/>
  </r>
  <r>
    <x v="52"/>
    <x v="0"/>
    <s v="Pune"/>
    <x v="7"/>
    <x v="844"/>
    <x v="1"/>
    <x v="0"/>
    <x v="0"/>
    <s v="28.4 kmpl"/>
    <n v="28.4"/>
    <x v="3"/>
    <n v="1248"/>
    <x v="0"/>
    <s v="74 bhp"/>
    <n v="5"/>
    <x v="2"/>
  </r>
  <r>
    <x v="1496"/>
    <x v="1"/>
    <s v="Kochi"/>
    <x v="12"/>
    <x v="2061"/>
    <x v="1"/>
    <x v="0"/>
    <x v="0"/>
    <s v="23.9 kmpl"/>
    <n v="23.9"/>
    <x v="1"/>
    <n v="1582"/>
    <x v="0"/>
    <s v="126.2 bhp"/>
    <n v="5"/>
    <x v="1065"/>
  </r>
  <r>
    <x v="130"/>
    <x v="0"/>
    <s v="Kochi"/>
    <x v="3"/>
    <x v="2062"/>
    <x v="2"/>
    <x v="0"/>
    <x v="1"/>
    <s v="19.7 kmpl"/>
    <n v="19.7"/>
    <x v="25"/>
    <n v="796"/>
    <x v="0"/>
    <s v="46.3 bhp"/>
    <n v="5"/>
    <x v="487"/>
  </r>
  <r>
    <x v="21"/>
    <x v="0"/>
    <s v="Ahmedabad"/>
    <x v="5"/>
    <x v="53"/>
    <x v="1"/>
    <x v="0"/>
    <x v="0"/>
    <s v="23.65 kmpl"/>
    <n v="23.65"/>
    <x v="3"/>
    <n v="1248"/>
    <x v="0"/>
    <s v="88.5 bhp"/>
    <n v="5"/>
    <x v="133"/>
  </r>
  <r>
    <x v="723"/>
    <x v="1"/>
    <s v="Hyderabad"/>
    <x v="2"/>
    <x v="2063"/>
    <x v="2"/>
    <x v="0"/>
    <x v="0"/>
    <s v="21.1 kmpl"/>
    <n v="21.1"/>
    <x v="5"/>
    <n v="814"/>
    <x v="0"/>
    <s v="55.2 bhp"/>
    <n v="5"/>
    <x v="293"/>
  </r>
  <r>
    <x v="715"/>
    <x v="4"/>
    <s v="Hyderabad"/>
    <x v="4"/>
    <x v="2064"/>
    <x v="2"/>
    <x v="0"/>
    <x v="0"/>
    <s v="13.24 kmpl"/>
    <n v="13.24"/>
    <x v="8"/>
    <n v="1598"/>
    <x v="0"/>
    <s v="102.5 bhp"/>
    <n v="5"/>
    <x v="139"/>
  </r>
  <r>
    <x v="723"/>
    <x v="1"/>
    <s v="Hyderabad"/>
    <x v="5"/>
    <x v="82"/>
    <x v="2"/>
    <x v="0"/>
    <x v="0"/>
    <s v="21.1 kmpl"/>
    <n v="21.1"/>
    <x v="5"/>
    <n v="814"/>
    <x v="0"/>
    <s v="55.2 bhp"/>
    <n v="5"/>
    <x v="72"/>
  </r>
  <r>
    <x v="891"/>
    <x v="7"/>
    <s v="Bangalore"/>
    <x v="8"/>
    <x v="2065"/>
    <x v="1"/>
    <x v="0"/>
    <x v="0"/>
    <s v="20.65 kmpl"/>
    <n v="20.65"/>
    <x v="3"/>
    <n v="1248"/>
    <x v="0"/>
    <s v="88.7 bhp"/>
    <n v="5"/>
    <x v="406"/>
  </r>
  <r>
    <x v="590"/>
    <x v="11"/>
    <s v="Hyderabad"/>
    <x v="7"/>
    <x v="45"/>
    <x v="1"/>
    <x v="1"/>
    <x v="1"/>
    <s v="14.21 kmpl"/>
    <n v="14.21"/>
    <x v="14"/>
    <n v="2143"/>
    <x v="1"/>
    <s v="203 bhp"/>
    <n v="5"/>
    <x v="366"/>
  </r>
  <r>
    <x v="866"/>
    <x v="3"/>
    <s v="Coimbatore"/>
    <x v="7"/>
    <x v="2066"/>
    <x v="1"/>
    <x v="1"/>
    <x v="1"/>
    <s v="14.16 kmpl"/>
    <n v="14.16"/>
    <x v="4"/>
    <n v="1968"/>
    <x v="0"/>
    <s v="174.3 bhp"/>
    <n v="5"/>
    <x v="253"/>
  </r>
  <r>
    <x v="1497"/>
    <x v="14"/>
    <s v="Chennai"/>
    <x v="11"/>
    <x v="2067"/>
    <x v="2"/>
    <x v="0"/>
    <x v="1"/>
    <s v="15.3 kmpl"/>
    <n v="15.3"/>
    <x v="77"/>
    <n v="1596"/>
    <x v="0"/>
    <s v="101 bhp"/>
    <n v="5"/>
    <x v="32"/>
  </r>
  <r>
    <x v="479"/>
    <x v="12"/>
    <s v="Mumbai"/>
    <x v="1"/>
    <x v="65"/>
    <x v="1"/>
    <x v="1"/>
    <x v="0"/>
    <s v="18.88 kmpl"/>
    <n v="18.88"/>
    <x v="15"/>
    <n v="1995"/>
    <x v="0"/>
    <s v="184 bhp"/>
    <n v="5"/>
    <x v="398"/>
  </r>
  <r>
    <x v="1491"/>
    <x v="0"/>
    <s v="Kochi"/>
    <x v="6"/>
    <x v="2068"/>
    <x v="2"/>
    <x v="0"/>
    <x v="0"/>
    <s v="21.1 kmpl"/>
    <n v="21.1"/>
    <x v="0"/>
    <n v="998"/>
    <x v="0"/>
    <s v="100 bhp"/>
    <n v="5"/>
    <x v="1066"/>
  </r>
  <r>
    <x v="1331"/>
    <x v="11"/>
    <s v="Delhi"/>
    <x v="7"/>
    <x v="82"/>
    <x v="1"/>
    <x v="1"/>
    <x v="0"/>
    <s v="14.21 kmpl"/>
    <n v="14.21"/>
    <x v="14"/>
    <n v="2143"/>
    <x v="1"/>
    <s v="203 bhp"/>
    <n v="5"/>
    <x v="166"/>
  </r>
  <r>
    <x v="1498"/>
    <x v="14"/>
    <s v="Mumbai"/>
    <x v="3"/>
    <x v="350"/>
    <x v="1"/>
    <x v="1"/>
    <x v="0"/>
    <s v="12.8 kmpl"/>
    <n v="12.8"/>
    <x v="79"/>
    <n v="2953"/>
    <x v="1"/>
    <s v="null bhp"/>
    <m/>
    <x v="99"/>
  </r>
  <r>
    <x v="85"/>
    <x v="1"/>
    <s v="Hyderabad"/>
    <x v="4"/>
    <x v="351"/>
    <x v="2"/>
    <x v="0"/>
    <x v="0"/>
    <s v="20.36 kmpl"/>
    <n v="20.36"/>
    <x v="17"/>
    <n v="1197"/>
    <x v="0"/>
    <s v="78.9 bhp"/>
    <n v="5"/>
    <x v="79"/>
  </r>
  <r>
    <x v="699"/>
    <x v="1"/>
    <s v="Mumbai"/>
    <x v="8"/>
    <x v="59"/>
    <x v="2"/>
    <x v="0"/>
    <x v="0"/>
    <s v="18.9 kmpl"/>
    <n v="18.899999999999999"/>
    <x v="17"/>
    <n v="1197"/>
    <x v="0"/>
    <s v="82 bhp"/>
    <n v="5"/>
    <x v="475"/>
  </r>
  <r>
    <x v="147"/>
    <x v="2"/>
    <s v="Kochi"/>
    <x v="7"/>
    <x v="2069"/>
    <x v="2"/>
    <x v="0"/>
    <x v="0"/>
    <s v="19.4 kmpl"/>
    <n v="19.399999999999999"/>
    <x v="23"/>
    <n v="1198"/>
    <x v="0"/>
    <s v="86.8 bhp"/>
    <n v="5"/>
    <x v="377"/>
  </r>
  <r>
    <x v="1165"/>
    <x v="1"/>
    <s v="Kolkata"/>
    <x v="1"/>
    <x v="145"/>
    <x v="1"/>
    <x v="0"/>
    <x v="0"/>
    <s v="21.9 kmpl"/>
    <n v="21.9"/>
    <x v="37"/>
    <n v="1396"/>
    <x v="0"/>
    <s v="88.76 bhp"/>
    <n v="5"/>
    <x v="79"/>
  </r>
  <r>
    <x v="643"/>
    <x v="6"/>
    <s v="Pune"/>
    <x v="4"/>
    <x v="81"/>
    <x v="2"/>
    <x v="0"/>
    <x v="0"/>
    <s v="16.47 kmpl"/>
    <n v="16.47"/>
    <x v="23"/>
    <n v="1198"/>
    <x v="0"/>
    <s v="73.9 bhp"/>
    <n v="5"/>
    <x v="68"/>
  </r>
  <r>
    <x v="788"/>
    <x v="2"/>
    <s v="Pune"/>
    <x v="20"/>
    <x v="2070"/>
    <x v="2"/>
    <x v="0"/>
    <x v="1"/>
    <s v="13.0 kmpl"/>
    <n v="13"/>
    <x v="44"/>
    <n v="1493"/>
    <x v="0"/>
    <s v="100 bhp"/>
    <n v="5"/>
    <x v="146"/>
  </r>
  <r>
    <x v="1499"/>
    <x v="20"/>
    <s v="Delhi"/>
    <x v="11"/>
    <x v="256"/>
    <x v="1"/>
    <x v="0"/>
    <x v="0"/>
    <s v="18.7 kmpl"/>
    <n v="18.7"/>
    <x v="60"/>
    <n v="1896"/>
    <x v="0"/>
    <s v="66 bhp"/>
    <n v="5"/>
    <x v="313"/>
  </r>
  <r>
    <x v="1500"/>
    <x v="14"/>
    <s v="Hyderabad"/>
    <x v="0"/>
    <x v="2071"/>
    <x v="1"/>
    <x v="0"/>
    <x v="0"/>
    <s v="13.1 kmpl"/>
    <n v="13.1"/>
    <x v="96"/>
    <n v="2499"/>
    <x v="1"/>
    <s v="141 bhp"/>
    <n v="7"/>
    <x v="363"/>
  </r>
  <r>
    <x v="562"/>
    <x v="19"/>
    <s v="Bangalore"/>
    <x v="4"/>
    <x v="28"/>
    <x v="1"/>
    <x v="0"/>
    <x v="1"/>
    <s v="18.3 kmpl"/>
    <n v="18.3"/>
    <x v="28"/>
    <n v="1991"/>
    <x v="0"/>
    <s v="147.9 bhp"/>
    <n v="5"/>
    <x v="29"/>
  </r>
  <r>
    <x v="1501"/>
    <x v="2"/>
    <s v="Kolkata"/>
    <x v="4"/>
    <x v="342"/>
    <x v="2"/>
    <x v="1"/>
    <x v="0"/>
    <s v="14.0 kmpl"/>
    <n v="14"/>
    <x v="59"/>
    <e v="#VALUE!"/>
    <x v="4"/>
    <m/>
    <m/>
    <x v="409"/>
  </r>
  <r>
    <x v="934"/>
    <x v="2"/>
    <s v="Kolkata"/>
    <x v="7"/>
    <x v="145"/>
    <x v="1"/>
    <x v="0"/>
    <x v="0"/>
    <s v="24.2 kmpl"/>
    <n v="24.2"/>
    <x v="13"/>
    <n v="1498"/>
    <x v="0"/>
    <s v="98.6 bhp"/>
    <n v="7"/>
    <x v="35"/>
  </r>
  <r>
    <x v="3"/>
    <x v="0"/>
    <s v="Pune"/>
    <x v="3"/>
    <x v="216"/>
    <x v="1"/>
    <x v="0"/>
    <x v="1"/>
    <s v="20.77 kmpl"/>
    <n v="20.77"/>
    <x v="3"/>
    <n v="1248"/>
    <x v="0"/>
    <s v="88.76 bhp"/>
    <n v="7"/>
    <x v="343"/>
  </r>
  <r>
    <x v="53"/>
    <x v="1"/>
    <s v="Mumbai"/>
    <x v="4"/>
    <x v="180"/>
    <x v="2"/>
    <x v="0"/>
    <x v="0"/>
    <s v="18.9 kmpl"/>
    <n v="18.899999999999999"/>
    <x v="17"/>
    <n v="1197"/>
    <x v="0"/>
    <s v="82 bhp"/>
    <n v="5"/>
    <x v="68"/>
  </r>
  <r>
    <x v="103"/>
    <x v="17"/>
    <s v="Mumbai"/>
    <x v="7"/>
    <x v="2072"/>
    <x v="1"/>
    <x v="1"/>
    <x v="0"/>
    <s v="14.74 kmpl"/>
    <n v="14.74"/>
    <x v="46"/>
    <n v="2993"/>
    <x v="1"/>
    <s v="270.9 bhp"/>
    <n v="5"/>
    <x v="64"/>
  </r>
  <r>
    <x v="403"/>
    <x v="2"/>
    <s v="Chennai"/>
    <x v="7"/>
    <x v="128"/>
    <x v="2"/>
    <x v="0"/>
    <x v="0"/>
    <s v="18.0 kmpl"/>
    <n v="18"/>
    <x v="23"/>
    <n v="1198"/>
    <x v="0"/>
    <s v="86.7 bhp"/>
    <n v="5"/>
    <x v="119"/>
  </r>
  <r>
    <x v="32"/>
    <x v="3"/>
    <s v="Pune"/>
    <x v="2"/>
    <x v="2073"/>
    <x v="1"/>
    <x v="1"/>
    <x v="0"/>
    <s v="12.4 kmpl"/>
    <n v="12.4"/>
    <x v="21"/>
    <n v="2698"/>
    <x v="1"/>
    <s v="179.5 bhp"/>
    <n v="5"/>
    <x v="30"/>
  </r>
  <r>
    <x v="454"/>
    <x v="1"/>
    <s v="Chennai"/>
    <x v="8"/>
    <x v="739"/>
    <x v="2"/>
    <x v="0"/>
    <x v="0"/>
    <s v="18.6 kmpl"/>
    <n v="18.600000000000001"/>
    <x v="17"/>
    <n v="1197"/>
    <x v="0"/>
    <s v="81.83 bhp"/>
    <n v="5"/>
    <x v="549"/>
  </r>
  <r>
    <x v="1502"/>
    <x v="6"/>
    <s v="Mumbai"/>
    <x v="5"/>
    <x v="76"/>
    <x v="2"/>
    <x v="0"/>
    <x v="0"/>
    <s v="17.0 kmpl"/>
    <n v="17"/>
    <x v="23"/>
    <n v="1198"/>
    <x v="0"/>
    <s v="73.75 bhp"/>
    <n v="5"/>
    <x v="15"/>
  </r>
  <r>
    <x v="1503"/>
    <x v="10"/>
    <s v="Jaipur"/>
    <x v="2"/>
    <x v="57"/>
    <x v="2"/>
    <x v="1"/>
    <x v="0"/>
    <s v="13.4 kmpl"/>
    <n v="13.4"/>
    <x v="58"/>
    <n v="1997"/>
    <x v="0"/>
    <s v="135.1 bhp"/>
    <n v="5"/>
    <x v="119"/>
  </r>
  <r>
    <x v="127"/>
    <x v="0"/>
    <s v="Chennai"/>
    <x v="2"/>
    <x v="2074"/>
    <x v="2"/>
    <x v="0"/>
    <x v="0"/>
    <s v="24.07 kmpl"/>
    <n v="24.07"/>
    <x v="0"/>
    <n v="998"/>
    <x v="0"/>
    <s v="67.1 bhp"/>
    <n v="5"/>
    <x v="93"/>
  </r>
  <r>
    <x v="1504"/>
    <x v="0"/>
    <s v="Jaipur"/>
    <x v="14"/>
    <x v="225"/>
    <x v="2"/>
    <x v="0"/>
    <x v="0"/>
    <s v="19.7 kmpl"/>
    <n v="19.7"/>
    <x v="25"/>
    <n v="796"/>
    <x v="0"/>
    <s v="46.3 bhp"/>
    <n v="5"/>
    <x v="541"/>
  </r>
  <r>
    <x v="94"/>
    <x v="0"/>
    <s v="Kolkata"/>
    <x v="5"/>
    <x v="2075"/>
    <x v="2"/>
    <x v="0"/>
    <x v="0"/>
    <s v="20.51 kmpl"/>
    <n v="20.51"/>
    <x v="0"/>
    <n v="998"/>
    <x v="0"/>
    <s v="67.04 bhp"/>
    <n v="5"/>
    <x v="6"/>
  </r>
  <r>
    <x v="1505"/>
    <x v="22"/>
    <s v="Kochi"/>
    <x v="5"/>
    <x v="2076"/>
    <x v="1"/>
    <x v="0"/>
    <x v="0"/>
    <s v="20.4 kmpl"/>
    <n v="20.399999999999999"/>
    <x v="3"/>
    <n v="1248"/>
    <x v="0"/>
    <s v="92 bhp"/>
    <n v="5"/>
    <x v="406"/>
  </r>
  <r>
    <x v="628"/>
    <x v="0"/>
    <s v="Pune"/>
    <x v="0"/>
    <x v="216"/>
    <x v="1"/>
    <x v="0"/>
    <x v="0"/>
    <s v="19.3 kmpl"/>
    <n v="19.3"/>
    <x v="3"/>
    <n v="1248"/>
    <x v="0"/>
    <s v="73.9 bhp"/>
    <n v="5"/>
    <x v="360"/>
  </r>
  <r>
    <x v="1000"/>
    <x v="10"/>
    <s v="Pune"/>
    <x v="5"/>
    <x v="2077"/>
    <x v="1"/>
    <x v="0"/>
    <x v="0"/>
    <s v="21.64 kmpl"/>
    <n v="21.64"/>
    <x v="6"/>
    <n v="1461"/>
    <x v="0"/>
    <s v="84.8 bhp"/>
    <n v="5"/>
    <x v="3"/>
  </r>
  <r>
    <x v="979"/>
    <x v="1"/>
    <s v="Kolkata"/>
    <x v="0"/>
    <x v="254"/>
    <x v="2"/>
    <x v="0"/>
    <x v="0"/>
    <s v="18.5 kmpl"/>
    <n v="18.5"/>
    <x v="17"/>
    <n v="1197"/>
    <x v="0"/>
    <s v="80 bhp"/>
    <n v="5"/>
    <x v="1067"/>
  </r>
  <r>
    <x v="542"/>
    <x v="1"/>
    <s v="Bangalore"/>
    <x v="5"/>
    <x v="164"/>
    <x v="2"/>
    <x v="0"/>
    <x v="0"/>
    <s v="19.1 kmpl"/>
    <n v="19.100000000000001"/>
    <x v="17"/>
    <n v="1197"/>
    <x v="0"/>
    <s v="82 bhp"/>
    <n v="5"/>
    <x v="54"/>
  </r>
  <r>
    <x v="199"/>
    <x v="0"/>
    <s v="Kochi"/>
    <x v="1"/>
    <x v="2078"/>
    <x v="2"/>
    <x v="0"/>
    <x v="0"/>
    <s v="18.9 kmpl"/>
    <n v="18.899999999999999"/>
    <x v="0"/>
    <n v="998"/>
    <x v="0"/>
    <s v="67.1 bhp"/>
    <n v="5"/>
    <x v="174"/>
  </r>
  <r>
    <x v="90"/>
    <x v="13"/>
    <s v="Ahmedabad"/>
    <x v="7"/>
    <x v="349"/>
    <x v="1"/>
    <x v="0"/>
    <x v="0"/>
    <s v="15.1 kmpl"/>
    <n v="15.1"/>
    <x v="11"/>
    <n v="2179"/>
    <x v="1"/>
    <s v="140 bhp"/>
    <n v="7"/>
    <x v="312"/>
  </r>
  <r>
    <x v="457"/>
    <x v="5"/>
    <s v="Delhi"/>
    <x v="7"/>
    <x v="354"/>
    <x v="1"/>
    <x v="1"/>
    <x v="0"/>
    <s v="12.55 kmpl"/>
    <n v="12.55"/>
    <x v="43"/>
    <n v="2982"/>
    <x v="1"/>
    <s v="168.5 bhp"/>
    <n v="7"/>
    <x v="236"/>
  </r>
  <r>
    <x v="1385"/>
    <x v="10"/>
    <s v="Delhi"/>
    <x v="3"/>
    <x v="268"/>
    <x v="1"/>
    <x v="0"/>
    <x v="0"/>
    <s v="19.64 kmpl"/>
    <n v="19.64"/>
    <x v="6"/>
    <n v="1461"/>
    <x v="0"/>
    <s v="108.45 bhp"/>
    <n v="5"/>
    <x v="68"/>
  </r>
  <r>
    <x v="382"/>
    <x v="1"/>
    <s v="Chennai"/>
    <x v="0"/>
    <x v="844"/>
    <x v="2"/>
    <x v="0"/>
    <x v="1"/>
    <s v="17.92 kmpl"/>
    <n v="17.920000000000002"/>
    <x v="41"/>
    <n v="1086"/>
    <x v="0"/>
    <s v="62.1 bhp"/>
    <n v="5"/>
    <x v="144"/>
  </r>
  <r>
    <x v="336"/>
    <x v="1"/>
    <s v="Pune"/>
    <x v="4"/>
    <x v="2079"/>
    <x v="2"/>
    <x v="0"/>
    <x v="1"/>
    <s v="17.01 kmpl"/>
    <n v="17.010000000000002"/>
    <x v="53"/>
    <n v="1591"/>
    <x v="0"/>
    <s v="121.3 bhp"/>
    <n v="5"/>
    <x v="35"/>
  </r>
  <r>
    <x v="456"/>
    <x v="12"/>
    <s v="Pune"/>
    <x v="7"/>
    <x v="2080"/>
    <x v="1"/>
    <x v="1"/>
    <x v="1"/>
    <s v="15.06 kmpl"/>
    <n v="15.06"/>
    <x v="15"/>
    <n v="1995"/>
    <x v="0"/>
    <s v="177 bhp"/>
    <n v="5"/>
    <x v="315"/>
  </r>
  <r>
    <x v="883"/>
    <x v="2"/>
    <s v="Kochi"/>
    <x v="2"/>
    <x v="2081"/>
    <x v="2"/>
    <x v="1"/>
    <x v="0"/>
    <s v="12.9 kmpl"/>
    <n v="12.9"/>
    <x v="48"/>
    <n v="1799"/>
    <x v="0"/>
    <s v="130 bhp"/>
    <n v="5"/>
    <x v="364"/>
  </r>
  <r>
    <x v="349"/>
    <x v="3"/>
    <s v="Delhi"/>
    <x v="6"/>
    <x v="52"/>
    <x v="2"/>
    <x v="1"/>
    <x v="0"/>
    <s v="15.26 kmpl"/>
    <n v="15.26"/>
    <x v="19"/>
    <n v="1798"/>
    <x v="0"/>
    <s v="187.74 bhp"/>
    <n v="5"/>
    <x v="427"/>
  </r>
  <r>
    <x v="118"/>
    <x v="0"/>
    <s v="Kolkata"/>
    <x v="8"/>
    <x v="827"/>
    <x v="2"/>
    <x v="0"/>
    <x v="0"/>
    <s v="20.51 kmpl"/>
    <n v="20.51"/>
    <x v="0"/>
    <n v="998"/>
    <x v="0"/>
    <s v="67.04 bhp"/>
    <n v="5"/>
    <x v="159"/>
  </r>
  <r>
    <x v="181"/>
    <x v="0"/>
    <s v="Coimbatore"/>
    <x v="6"/>
    <x v="2082"/>
    <x v="1"/>
    <x v="0"/>
    <x v="0"/>
    <s v="24.3 kmpl"/>
    <n v="24.3"/>
    <x v="3"/>
    <n v="1248"/>
    <x v="0"/>
    <s v="88.5 bhp"/>
    <n v="5"/>
    <x v="248"/>
  </r>
  <r>
    <x v="1506"/>
    <x v="8"/>
    <s v="Pune"/>
    <x v="3"/>
    <x v="2083"/>
    <x v="1"/>
    <x v="1"/>
    <x v="1"/>
    <s v="11.8 kmpl"/>
    <n v="11.8"/>
    <x v="129"/>
    <n v="2720"/>
    <x v="1"/>
    <s v="190 bhp"/>
    <n v="7"/>
    <x v="402"/>
  </r>
  <r>
    <x v="1507"/>
    <x v="0"/>
    <s v="Pune"/>
    <x v="5"/>
    <x v="177"/>
    <x v="1"/>
    <x v="1"/>
    <x v="0"/>
    <s v="26.59 kmpl"/>
    <n v="26.59"/>
    <x v="3"/>
    <n v="1248"/>
    <x v="0"/>
    <s v="74 bhp"/>
    <n v="5"/>
    <x v="708"/>
  </r>
  <r>
    <x v="1508"/>
    <x v="1"/>
    <s v="Kolkata"/>
    <x v="6"/>
    <x v="739"/>
    <x v="2"/>
    <x v="0"/>
    <x v="0"/>
    <s v="17.0 kmpl"/>
    <n v="17"/>
    <x v="53"/>
    <n v="1591"/>
    <x v="0"/>
    <s v="121.3 bhp"/>
    <n v="5"/>
    <x v="516"/>
  </r>
  <r>
    <x v="1509"/>
    <x v="0"/>
    <s v="Hyderabad"/>
    <x v="5"/>
    <x v="106"/>
    <x v="1"/>
    <x v="0"/>
    <x v="0"/>
    <s v="25.47 kmpl"/>
    <n v="25.47"/>
    <x v="3"/>
    <n v="1248"/>
    <x v="0"/>
    <s v="88.50 bhp"/>
    <n v="7"/>
    <x v="26"/>
  </r>
  <r>
    <x v="344"/>
    <x v="1"/>
    <s v="Mumbai"/>
    <x v="0"/>
    <x v="2084"/>
    <x v="2"/>
    <x v="0"/>
    <x v="0"/>
    <s v="13.2 kmpl"/>
    <n v="13.2"/>
    <x v="73"/>
    <n v="1495"/>
    <x v="0"/>
    <s v="94 bhp"/>
    <n v="5"/>
    <x v="219"/>
  </r>
  <r>
    <x v="232"/>
    <x v="1"/>
    <s v="Kolkata"/>
    <x v="5"/>
    <x v="2085"/>
    <x v="2"/>
    <x v="0"/>
    <x v="0"/>
    <s v="17.0 kmpl"/>
    <n v="17"/>
    <x v="17"/>
    <n v="1197"/>
    <x v="0"/>
    <s v="80 bhp"/>
    <n v="5"/>
    <x v="90"/>
  </r>
  <r>
    <x v="1508"/>
    <x v="1"/>
    <s v="Kochi"/>
    <x v="3"/>
    <x v="2086"/>
    <x v="2"/>
    <x v="0"/>
    <x v="0"/>
    <s v="17.0 kmpl"/>
    <n v="17"/>
    <x v="53"/>
    <n v="1591"/>
    <x v="0"/>
    <s v="121.3 bhp"/>
    <n v="5"/>
    <x v="237"/>
  </r>
  <r>
    <x v="334"/>
    <x v="0"/>
    <s v="Hyderabad"/>
    <x v="0"/>
    <x v="2087"/>
    <x v="2"/>
    <x v="0"/>
    <x v="0"/>
    <s v="19.7 kmpl"/>
    <n v="19.7"/>
    <x v="25"/>
    <n v="796"/>
    <x v="0"/>
    <s v="46.3 bhp"/>
    <n v="5"/>
    <x v="9"/>
  </r>
  <r>
    <x v="120"/>
    <x v="13"/>
    <s v="Ahmedabad"/>
    <x v="2"/>
    <x v="71"/>
    <x v="1"/>
    <x v="0"/>
    <x v="1"/>
    <s v="12.05 kmpl"/>
    <n v="12.05"/>
    <x v="11"/>
    <n v="2179"/>
    <x v="1"/>
    <s v="120 bhp"/>
    <n v="8"/>
    <x v="750"/>
  </r>
  <r>
    <x v="199"/>
    <x v="0"/>
    <s v="Delhi"/>
    <x v="3"/>
    <x v="2088"/>
    <x v="2"/>
    <x v="0"/>
    <x v="0"/>
    <s v="18.9 kmpl"/>
    <n v="18.899999999999999"/>
    <x v="0"/>
    <n v="998"/>
    <x v="0"/>
    <s v="67.1 bhp"/>
    <n v="5"/>
    <x v="110"/>
  </r>
  <r>
    <x v="232"/>
    <x v="1"/>
    <s v="Ahmedabad"/>
    <x v="2"/>
    <x v="0"/>
    <x v="2"/>
    <x v="0"/>
    <x v="1"/>
    <s v="17.0 kmpl"/>
    <n v="17"/>
    <x v="17"/>
    <n v="1197"/>
    <x v="0"/>
    <s v="80 bhp"/>
    <n v="5"/>
    <x v="72"/>
  </r>
  <r>
    <x v="82"/>
    <x v="0"/>
    <s v="Hyderabad"/>
    <x v="0"/>
    <x v="2089"/>
    <x v="1"/>
    <x v="0"/>
    <x v="0"/>
    <s v="21.1 kmpl"/>
    <n v="21.1"/>
    <x v="3"/>
    <n v="1248"/>
    <x v="0"/>
    <s v="73.9 bhp"/>
    <n v="5"/>
    <x v="43"/>
  </r>
  <r>
    <x v="576"/>
    <x v="10"/>
    <s v="Delhi"/>
    <x v="4"/>
    <x v="54"/>
    <x v="1"/>
    <x v="1"/>
    <x v="1"/>
    <s v="13.73 kmpl"/>
    <n v="13.73"/>
    <x v="15"/>
    <n v="1995"/>
    <x v="0"/>
    <s v="148 bhp"/>
    <n v="5"/>
    <x v="100"/>
  </r>
  <r>
    <x v="20"/>
    <x v="12"/>
    <s v="Kochi"/>
    <x v="3"/>
    <x v="2090"/>
    <x v="1"/>
    <x v="1"/>
    <x v="0"/>
    <s v="22.69 kmpl"/>
    <n v="22.69"/>
    <x v="15"/>
    <n v="1995"/>
    <x v="0"/>
    <s v="190 bhp"/>
    <n v="5"/>
    <x v="30"/>
  </r>
  <r>
    <x v="156"/>
    <x v="2"/>
    <s v="Pune"/>
    <x v="4"/>
    <x v="164"/>
    <x v="2"/>
    <x v="0"/>
    <x v="0"/>
    <s v="19.4 kmpl"/>
    <n v="19.399999999999999"/>
    <x v="23"/>
    <n v="1198"/>
    <x v="0"/>
    <s v="86.8 bhp"/>
    <n v="5"/>
    <x v="72"/>
  </r>
  <r>
    <x v="1510"/>
    <x v="1"/>
    <s v="Chennai"/>
    <x v="18"/>
    <x v="1093"/>
    <x v="2"/>
    <x v="0"/>
    <x v="1"/>
    <s v="11.7 kmpl"/>
    <n v="11.7"/>
    <x v="58"/>
    <n v="1997"/>
    <x v="0"/>
    <s v="134 bhp"/>
    <n v="5"/>
    <x v="144"/>
  </r>
  <r>
    <x v="280"/>
    <x v="0"/>
    <s v="Jaipur"/>
    <x v="7"/>
    <x v="54"/>
    <x v="1"/>
    <x v="0"/>
    <x v="0"/>
    <s v="19.3 kmpl"/>
    <n v="19.3"/>
    <x v="3"/>
    <n v="1248"/>
    <x v="0"/>
    <s v="73.9 bhp"/>
    <n v="5"/>
    <x v="1068"/>
  </r>
  <r>
    <x v="70"/>
    <x v="13"/>
    <s v="Hyderabad"/>
    <x v="4"/>
    <x v="225"/>
    <x v="1"/>
    <x v="0"/>
    <x v="0"/>
    <s v="16.0 kmpl"/>
    <n v="16"/>
    <x v="11"/>
    <n v="2179"/>
    <x v="1"/>
    <s v="140 bhp"/>
    <n v="7"/>
    <x v="157"/>
  </r>
  <r>
    <x v="1511"/>
    <x v="1"/>
    <s v="Kolkata"/>
    <x v="5"/>
    <x v="2091"/>
    <x v="2"/>
    <x v="0"/>
    <x v="0"/>
    <s v="19.81 kmpl"/>
    <n v="19.809999999999999"/>
    <x v="41"/>
    <n v="1086"/>
    <x v="0"/>
    <s v="68.05 bhp"/>
    <n v="5"/>
    <x v="793"/>
  </r>
  <r>
    <x v="1234"/>
    <x v="0"/>
    <s v="Kochi"/>
    <x v="5"/>
    <x v="2092"/>
    <x v="2"/>
    <x v="0"/>
    <x v="0"/>
    <s v="20.73 kmpl"/>
    <n v="20.73"/>
    <x v="51"/>
    <n v="1373"/>
    <x v="0"/>
    <s v="91.1 bhp"/>
    <n v="5"/>
    <x v="503"/>
  </r>
  <r>
    <x v="570"/>
    <x v="5"/>
    <s v="Pune"/>
    <x v="4"/>
    <x v="2093"/>
    <x v="1"/>
    <x v="0"/>
    <x v="0"/>
    <s v="12.8 kmpl"/>
    <n v="12.8"/>
    <x v="18"/>
    <n v="2494"/>
    <x v="1"/>
    <s v="102 bhp"/>
    <n v="8"/>
    <x v="336"/>
  </r>
  <r>
    <x v="53"/>
    <x v="1"/>
    <s v="Coimbatore"/>
    <x v="8"/>
    <x v="2094"/>
    <x v="2"/>
    <x v="0"/>
    <x v="0"/>
    <s v="18.9 kmpl"/>
    <n v="18.899999999999999"/>
    <x v="17"/>
    <n v="1197"/>
    <x v="0"/>
    <s v="82 bhp"/>
    <n v="5"/>
    <x v="606"/>
  </r>
  <r>
    <x v="1512"/>
    <x v="19"/>
    <s v="Coimbatore"/>
    <x v="11"/>
    <x v="2095"/>
    <x v="1"/>
    <x v="0"/>
    <x v="0"/>
    <s v="16.52 kmpl"/>
    <n v="16.52"/>
    <x v="28"/>
    <n v="1991"/>
    <x v="0"/>
    <s v="123.7 bhp"/>
    <n v="5"/>
    <x v="1069"/>
  </r>
  <r>
    <x v="1318"/>
    <x v="13"/>
    <s v="Pune"/>
    <x v="4"/>
    <x v="81"/>
    <x v="1"/>
    <x v="0"/>
    <x v="0"/>
    <s v="12.83 kmpl"/>
    <n v="12.83"/>
    <x v="20"/>
    <n v="2696"/>
    <x v="1"/>
    <s v="162 bhp"/>
    <n v="7"/>
    <x v="1070"/>
  </r>
  <r>
    <x v="90"/>
    <x v="13"/>
    <s v="Coimbatore"/>
    <x v="1"/>
    <x v="2096"/>
    <x v="1"/>
    <x v="0"/>
    <x v="0"/>
    <s v="15.1 kmpl"/>
    <n v="15.1"/>
    <x v="11"/>
    <n v="2179"/>
    <x v="1"/>
    <s v="140 bhp"/>
    <n v="7"/>
    <x v="1071"/>
  </r>
  <r>
    <x v="907"/>
    <x v="2"/>
    <s v="Bangalore"/>
    <x v="7"/>
    <x v="28"/>
    <x v="2"/>
    <x v="0"/>
    <x v="1"/>
    <s v="17.4 kmpl"/>
    <n v="17.399999999999999"/>
    <x v="10"/>
    <n v="1497"/>
    <x v="0"/>
    <s v="117.3 bhp"/>
    <n v="5"/>
    <x v="28"/>
  </r>
  <r>
    <x v="379"/>
    <x v="14"/>
    <s v="Delhi"/>
    <x v="7"/>
    <x v="11"/>
    <x v="1"/>
    <x v="0"/>
    <x v="0"/>
    <s v="22.7 kmpl"/>
    <n v="22.7"/>
    <x v="13"/>
    <n v="1498"/>
    <x v="0"/>
    <s v="89.84 bhp"/>
    <n v="5"/>
    <x v="44"/>
  </r>
  <r>
    <x v="966"/>
    <x v="1"/>
    <s v="Kolkata"/>
    <x v="1"/>
    <x v="30"/>
    <x v="2"/>
    <x v="0"/>
    <x v="0"/>
    <s v="18.6 kmpl"/>
    <n v="18.600000000000001"/>
    <x v="17"/>
    <n v="1197"/>
    <x v="0"/>
    <s v="81.83 bhp"/>
    <n v="5"/>
    <x v="1072"/>
  </r>
  <r>
    <x v="659"/>
    <x v="11"/>
    <s v="Kochi"/>
    <x v="5"/>
    <x v="2097"/>
    <x v="1"/>
    <x v="1"/>
    <x v="0"/>
    <s v="17.9 kmpl"/>
    <n v="17.899999999999999"/>
    <x v="14"/>
    <n v="2143"/>
    <x v="1"/>
    <s v="136 bhp"/>
    <n v="5"/>
    <x v="1073"/>
  </r>
  <r>
    <x v="1218"/>
    <x v="1"/>
    <s v="Ahmedabad"/>
    <x v="7"/>
    <x v="186"/>
    <x v="2"/>
    <x v="0"/>
    <x v="0"/>
    <s v="22.0 kmpl"/>
    <n v="22"/>
    <x v="5"/>
    <n v="814"/>
    <x v="0"/>
    <s v="55 bhp"/>
    <n v="5"/>
    <x v="81"/>
  </r>
  <r>
    <x v="785"/>
    <x v="0"/>
    <s v="Delhi"/>
    <x v="3"/>
    <x v="557"/>
    <x v="0"/>
    <x v="0"/>
    <x v="1"/>
    <s v="33.44 km/kg"/>
    <n v="33.44"/>
    <x v="25"/>
    <n v="796"/>
    <x v="0"/>
    <s v="40.3 bhp"/>
    <n v="4"/>
    <x v="75"/>
  </r>
  <r>
    <x v="950"/>
    <x v="5"/>
    <s v="Delhi"/>
    <x v="2"/>
    <x v="7"/>
    <x v="2"/>
    <x v="0"/>
    <x v="0"/>
    <s v="17.6 kmpl"/>
    <n v="17.600000000000001"/>
    <x v="82"/>
    <n v="1496"/>
    <x v="0"/>
    <s v="88.7 bhp"/>
    <n v="5"/>
    <x v="242"/>
  </r>
  <r>
    <x v="303"/>
    <x v="0"/>
    <s v="Chennai"/>
    <x v="5"/>
    <x v="5"/>
    <x v="1"/>
    <x v="0"/>
    <x v="0"/>
    <s v="23.4 kmpl"/>
    <n v="23.4"/>
    <x v="3"/>
    <n v="1248"/>
    <x v="0"/>
    <s v="74 bhp"/>
    <n v="5"/>
    <x v="24"/>
  </r>
  <r>
    <x v="39"/>
    <x v="0"/>
    <s v="Kolkata"/>
    <x v="11"/>
    <x v="254"/>
    <x v="2"/>
    <x v="0"/>
    <x v="0"/>
    <s v="19.7 kmpl"/>
    <n v="19.7"/>
    <x v="25"/>
    <n v="796"/>
    <x v="0"/>
    <s v="46.3 bhp"/>
    <n v="5"/>
    <x v="542"/>
  </r>
  <r>
    <x v="1513"/>
    <x v="0"/>
    <s v="Chennai"/>
    <x v="1"/>
    <x v="2098"/>
    <x v="2"/>
    <x v="0"/>
    <x v="0"/>
    <s v="23.1 kmpl"/>
    <n v="23.1"/>
    <x v="0"/>
    <n v="998"/>
    <x v="0"/>
    <s v="67.04 bhp"/>
    <n v="5"/>
    <x v="479"/>
  </r>
  <r>
    <x v="89"/>
    <x v="14"/>
    <s v="Hyderabad"/>
    <x v="1"/>
    <x v="145"/>
    <x v="1"/>
    <x v="0"/>
    <x v="0"/>
    <s v="22.7 kmpl"/>
    <n v="22.7"/>
    <x v="13"/>
    <n v="1498"/>
    <x v="0"/>
    <s v="89.84 bhp"/>
    <n v="5"/>
    <x v="165"/>
  </r>
  <r>
    <x v="1514"/>
    <x v="4"/>
    <s v="Jaipur"/>
    <x v="1"/>
    <x v="1817"/>
    <x v="1"/>
    <x v="0"/>
    <x v="0"/>
    <s v="19.01 kmpl"/>
    <n v="19.010000000000002"/>
    <x v="6"/>
    <n v="1461"/>
    <x v="0"/>
    <s v="108.5 bhp"/>
    <n v="5"/>
    <x v="139"/>
  </r>
  <r>
    <x v="1515"/>
    <x v="2"/>
    <s v="Delhi"/>
    <x v="10"/>
    <x v="2099"/>
    <x v="2"/>
    <x v="1"/>
    <x v="3"/>
    <s v="11.1 kmpl"/>
    <n v="11.1"/>
    <x v="50"/>
    <n v="2354"/>
    <x v="1"/>
    <s v="142 bhp"/>
    <n v="5"/>
    <x v="6"/>
  </r>
  <r>
    <x v="1301"/>
    <x v="0"/>
    <s v="Hyderabad"/>
    <x v="11"/>
    <x v="2100"/>
    <x v="1"/>
    <x v="0"/>
    <x v="0"/>
    <s v="17.8 kmpl"/>
    <n v="17.8"/>
    <x v="3"/>
    <n v="1248"/>
    <x v="0"/>
    <s v="75 bhp"/>
    <n v="5"/>
    <x v="24"/>
  </r>
  <r>
    <x v="125"/>
    <x v="13"/>
    <s v="Kochi"/>
    <x v="6"/>
    <x v="2101"/>
    <x v="1"/>
    <x v="1"/>
    <x v="0"/>
    <s v="16.0 kmpl"/>
    <n v="16"/>
    <x v="11"/>
    <n v="2179"/>
    <x v="1"/>
    <s v="140 bhp"/>
    <n v="7"/>
    <x v="1074"/>
  </r>
  <r>
    <x v="224"/>
    <x v="2"/>
    <s v="Mumbai"/>
    <x v="5"/>
    <x v="2102"/>
    <x v="2"/>
    <x v="0"/>
    <x v="0"/>
    <s v="18.7 kmpl"/>
    <n v="18.7"/>
    <x v="2"/>
    <n v="1199"/>
    <x v="0"/>
    <s v="88.7 bhp"/>
    <n v="5"/>
    <x v="162"/>
  </r>
  <r>
    <x v="217"/>
    <x v="2"/>
    <s v="Mumbai"/>
    <x v="1"/>
    <x v="2103"/>
    <x v="2"/>
    <x v="0"/>
    <x v="0"/>
    <s v="17.8 kmpl"/>
    <n v="17.8"/>
    <x v="10"/>
    <n v="1497"/>
    <x v="0"/>
    <s v="117.3 bhp"/>
    <n v="5"/>
    <x v="241"/>
  </r>
  <r>
    <x v="1516"/>
    <x v="22"/>
    <s v="Kolkata"/>
    <x v="2"/>
    <x v="16"/>
    <x v="2"/>
    <x v="0"/>
    <x v="1"/>
    <s v="15.7 kmpl"/>
    <n v="15.7"/>
    <x v="111"/>
    <n v="1172"/>
    <x v="0"/>
    <s v="67 bhp"/>
    <n v="5"/>
    <x v="36"/>
  </r>
  <r>
    <x v="1151"/>
    <x v="0"/>
    <s v="Kolkata"/>
    <x v="0"/>
    <x v="92"/>
    <x v="2"/>
    <x v="0"/>
    <x v="1"/>
    <s v="19.5 kmpl"/>
    <n v="19.5"/>
    <x v="22"/>
    <n v="1061"/>
    <x v="0"/>
    <s v="null bhp"/>
    <m/>
    <x v="54"/>
  </r>
  <r>
    <x v="423"/>
    <x v="0"/>
    <s v="Pune"/>
    <x v="4"/>
    <x v="2104"/>
    <x v="2"/>
    <x v="0"/>
    <x v="0"/>
    <s v="16.02 kmpl"/>
    <n v="16.02"/>
    <x v="51"/>
    <n v="1373"/>
    <x v="0"/>
    <s v="93.7 bhp"/>
    <n v="7"/>
    <x v="44"/>
  </r>
  <r>
    <x v="827"/>
    <x v="4"/>
    <s v="Chennai"/>
    <x v="4"/>
    <x v="82"/>
    <x v="2"/>
    <x v="0"/>
    <x v="0"/>
    <s v="18.44 kmpl"/>
    <n v="18.440000000000001"/>
    <x v="23"/>
    <n v="1198"/>
    <x v="0"/>
    <s v="75 bhp"/>
    <n v="5"/>
    <x v="72"/>
  </r>
  <r>
    <x v="293"/>
    <x v="2"/>
    <s v="Hyderabad"/>
    <x v="0"/>
    <x v="2105"/>
    <x v="2"/>
    <x v="0"/>
    <x v="0"/>
    <s v="17.0 kmpl"/>
    <n v="17"/>
    <x v="10"/>
    <n v="1497"/>
    <x v="0"/>
    <s v="118 bhp"/>
    <n v="5"/>
    <x v="35"/>
  </r>
  <r>
    <x v="1254"/>
    <x v="5"/>
    <s v="Coimbatore"/>
    <x v="5"/>
    <x v="2106"/>
    <x v="2"/>
    <x v="0"/>
    <x v="0"/>
    <s v="16.78 kmpl"/>
    <n v="16.78"/>
    <x v="82"/>
    <n v="1496"/>
    <x v="0"/>
    <s v="88.73 bhp"/>
    <n v="5"/>
    <x v="265"/>
  </r>
  <r>
    <x v="108"/>
    <x v="12"/>
    <s v="Mumbai"/>
    <x v="4"/>
    <x v="254"/>
    <x v="1"/>
    <x v="1"/>
    <x v="0"/>
    <s v="18.88 kmpl"/>
    <n v="18.88"/>
    <x v="15"/>
    <n v="1995"/>
    <x v="0"/>
    <s v="184 bhp"/>
    <n v="5"/>
    <x v="378"/>
  </r>
  <r>
    <x v="927"/>
    <x v="2"/>
    <s v="Kochi"/>
    <x v="8"/>
    <x v="2107"/>
    <x v="2"/>
    <x v="0"/>
    <x v="0"/>
    <s v="18.7 kmpl"/>
    <n v="18.7"/>
    <x v="2"/>
    <n v="1199"/>
    <x v="0"/>
    <s v="88.7 bhp"/>
    <n v="5"/>
    <x v="829"/>
  </r>
  <r>
    <x v="1009"/>
    <x v="0"/>
    <s v="Jaipur"/>
    <x v="4"/>
    <x v="2108"/>
    <x v="1"/>
    <x v="0"/>
    <x v="0"/>
    <s v="28.4 kmpl"/>
    <n v="28.4"/>
    <x v="3"/>
    <n v="1248"/>
    <x v="0"/>
    <s v="73.75 bhp"/>
    <n v="5"/>
    <x v="251"/>
  </r>
  <r>
    <x v="1465"/>
    <x v="20"/>
    <s v="Hyderabad"/>
    <x v="4"/>
    <x v="2109"/>
    <x v="1"/>
    <x v="0"/>
    <x v="0"/>
    <s v="20.5 kmpl"/>
    <n v="20.5"/>
    <x v="8"/>
    <n v="1598"/>
    <x v="0"/>
    <s v="103.5 bhp"/>
    <n v="5"/>
    <x v="74"/>
  </r>
  <r>
    <x v="437"/>
    <x v="13"/>
    <s v="Kolkata"/>
    <x v="4"/>
    <x v="2110"/>
    <x v="1"/>
    <x v="0"/>
    <x v="0"/>
    <s v="15.1 kmpl"/>
    <n v="15.1"/>
    <x v="11"/>
    <n v="2179"/>
    <x v="1"/>
    <s v="140 bhp"/>
    <n v="7"/>
    <x v="367"/>
  </r>
  <r>
    <x v="312"/>
    <x v="1"/>
    <s v="Coimbatore"/>
    <x v="1"/>
    <x v="2111"/>
    <x v="2"/>
    <x v="1"/>
    <x v="0"/>
    <s v="18.9 kmpl"/>
    <n v="18.899999999999999"/>
    <x v="17"/>
    <n v="1197"/>
    <x v="0"/>
    <s v="82 bhp"/>
    <n v="5"/>
    <x v="571"/>
  </r>
  <r>
    <x v="293"/>
    <x v="2"/>
    <s v="Delhi"/>
    <x v="10"/>
    <x v="2112"/>
    <x v="2"/>
    <x v="0"/>
    <x v="1"/>
    <s v="17.0 kmpl"/>
    <n v="17"/>
    <x v="10"/>
    <n v="1497"/>
    <x v="0"/>
    <s v="118 bhp"/>
    <n v="5"/>
    <x v="110"/>
  </r>
  <r>
    <x v="1391"/>
    <x v="5"/>
    <s v="Hyderabad"/>
    <x v="0"/>
    <x v="2113"/>
    <x v="1"/>
    <x v="0"/>
    <x v="1"/>
    <s v="12.8 kmpl"/>
    <n v="12.8"/>
    <x v="18"/>
    <n v="2494"/>
    <x v="1"/>
    <s v="102 bhp"/>
    <n v="7"/>
    <x v="139"/>
  </r>
  <r>
    <x v="90"/>
    <x v="13"/>
    <s v="Pune"/>
    <x v="2"/>
    <x v="35"/>
    <x v="1"/>
    <x v="0"/>
    <x v="1"/>
    <s v="15.1 kmpl"/>
    <n v="15.1"/>
    <x v="11"/>
    <n v="2179"/>
    <x v="1"/>
    <s v="140 bhp"/>
    <n v="7"/>
    <x v="481"/>
  </r>
  <r>
    <x v="280"/>
    <x v="0"/>
    <s v="Hyderabad"/>
    <x v="0"/>
    <x v="268"/>
    <x v="1"/>
    <x v="0"/>
    <x v="0"/>
    <s v="19.3 kmpl"/>
    <n v="19.3"/>
    <x v="3"/>
    <n v="1248"/>
    <x v="0"/>
    <s v="73.9 bhp"/>
    <n v="5"/>
    <x v="43"/>
  </r>
  <r>
    <x v="557"/>
    <x v="6"/>
    <s v="Pune"/>
    <x v="4"/>
    <x v="54"/>
    <x v="2"/>
    <x v="0"/>
    <x v="1"/>
    <s v="15.04 kmpl"/>
    <n v="15.04"/>
    <x v="8"/>
    <n v="1598"/>
    <x v="0"/>
    <s v="103.6 bhp"/>
    <n v="5"/>
    <x v="2"/>
  </r>
  <r>
    <x v="307"/>
    <x v="5"/>
    <s v="Coimbatore"/>
    <x v="4"/>
    <x v="2114"/>
    <x v="1"/>
    <x v="0"/>
    <x v="0"/>
    <s v="23.59 kmpl"/>
    <n v="23.59"/>
    <x v="62"/>
    <n v="1364"/>
    <x v="0"/>
    <s v="null bhp"/>
    <n v="5"/>
    <x v="1060"/>
  </r>
  <r>
    <x v="603"/>
    <x v="3"/>
    <s v="Bangalore"/>
    <x v="4"/>
    <x v="171"/>
    <x v="1"/>
    <x v="1"/>
    <x v="1"/>
    <s v="16.55 kmpl"/>
    <n v="16.55"/>
    <x v="4"/>
    <n v="1968"/>
    <x v="0"/>
    <s v="147.51 bhp"/>
    <n v="5"/>
    <x v="832"/>
  </r>
  <r>
    <x v="1517"/>
    <x v="0"/>
    <s v="Ahmedabad"/>
    <x v="3"/>
    <x v="2115"/>
    <x v="2"/>
    <x v="0"/>
    <x v="0"/>
    <s v="16.02 kmpl"/>
    <n v="16.02"/>
    <x v="51"/>
    <n v="1373"/>
    <x v="0"/>
    <s v="93.7 bhp"/>
    <n v="7"/>
    <x v="74"/>
  </r>
  <r>
    <x v="1518"/>
    <x v="5"/>
    <s v="Mumbai"/>
    <x v="0"/>
    <x v="57"/>
    <x v="0"/>
    <x v="0"/>
    <x v="1"/>
    <s v="14.53 km/kg"/>
    <n v="14.53"/>
    <x v="19"/>
    <n v="1798"/>
    <x v="0"/>
    <s v="138 bhp"/>
    <n v="5"/>
    <x v="95"/>
  </r>
  <r>
    <x v="315"/>
    <x v="0"/>
    <s v="Jaipur"/>
    <x v="0"/>
    <x v="71"/>
    <x v="2"/>
    <x v="0"/>
    <x v="1"/>
    <s v="16.1 kmpl"/>
    <n v="16.100000000000001"/>
    <x v="25"/>
    <n v="796"/>
    <x v="0"/>
    <s v="37 bhp"/>
    <n v="4"/>
    <x v="541"/>
  </r>
  <r>
    <x v="293"/>
    <x v="2"/>
    <s v="Hyderabad"/>
    <x v="2"/>
    <x v="2116"/>
    <x v="2"/>
    <x v="0"/>
    <x v="0"/>
    <s v="17.0 kmpl"/>
    <n v="17"/>
    <x v="10"/>
    <n v="1497"/>
    <x v="0"/>
    <s v="118 bhp"/>
    <n v="5"/>
    <x v="44"/>
  </r>
  <r>
    <x v="436"/>
    <x v="0"/>
    <s v="Kolkata"/>
    <x v="7"/>
    <x v="145"/>
    <x v="2"/>
    <x v="0"/>
    <x v="0"/>
    <s v="19.1 kmpl"/>
    <n v="19.100000000000001"/>
    <x v="17"/>
    <n v="1197"/>
    <x v="0"/>
    <s v="85.8 bhp"/>
    <n v="5"/>
    <x v="48"/>
  </r>
  <r>
    <x v="625"/>
    <x v="5"/>
    <s v="Delhi"/>
    <x v="7"/>
    <x v="193"/>
    <x v="2"/>
    <x v="1"/>
    <x v="0"/>
    <s v="19.16 kmpl"/>
    <n v="19.16"/>
    <x v="18"/>
    <n v="2494"/>
    <x v="1"/>
    <s v="158.2 bhp"/>
    <n v="5"/>
    <x v="369"/>
  </r>
  <r>
    <x v="509"/>
    <x v="1"/>
    <s v="Kolkata"/>
    <x v="7"/>
    <x v="2117"/>
    <x v="1"/>
    <x v="0"/>
    <x v="0"/>
    <s v="24.0 kmpl"/>
    <n v="24"/>
    <x v="30"/>
    <n v="1120"/>
    <x v="0"/>
    <s v="70 bhp"/>
    <n v="5"/>
    <x v="6"/>
  </r>
  <r>
    <x v="7"/>
    <x v="5"/>
    <s v="Chennai"/>
    <x v="5"/>
    <x v="92"/>
    <x v="1"/>
    <x v="1"/>
    <x v="0"/>
    <s v="11.36 kmpl"/>
    <n v="11.36"/>
    <x v="7"/>
    <n v="2755"/>
    <x v="1"/>
    <s v="171.5 bhp"/>
    <n v="8"/>
    <x v="1075"/>
  </r>
  <r>
    <x v="177"/>
    <x v="1"/>
    <s v="Coimbatore"/>
    <x v="2"/>
    <x v="2118"/>
    <x v="2"/>
    <x v="0"/>
    <x v="0"/>
    <s v="20.36 kmpl"/>
    <n v="20.36"/>
    <x v="17"/>
    <n v="1197"/>
    <x v="0"/>
    <s v="78.9 bhp"/>
    <n v="5"/>
    <x v="137"/>
  </r>
  <r>
    <x v="312"/>
    <x v="1"/>
    <s v="Bangalore"/>
    <x v="7"/>
    <x v="149"/>
    <x v="2"/>
    <x v="1"/>
    <x v="0"/>
    <s v="18.9 kmpl"/>
    <n v="18.899999999999999"/>
    <x v="17"/>
    <n v="1197"/>
    <x v="0"/>
    <s v="82 bhp"/>
    <n v="5"/>
    <x v="15"/>
  </r>
  <r>
    <x v="647"/>
    <x v="0"/>
    <s v="Mumbai"/>
    <x v="6"/>
    <x v="1086"/>
    <x v="1"/>
    <x v="0"/>
    <x v="0"/>
    <s v="27.39 kmpl"/>
    <n v="27.39"/>
    <x v="3"/>
    <n v="1248"/>
    <x v="0"/>
    <s v="74 bhp"/>
    <n v="5"/>
    <x v="516"/>
  </r>
  <r>
    <x v="196"/>
    <x v="20"/>
    <s v="Mumbai"/>
    <x v="5"/>
    <x v="2119"/>
    <x v="2"/>
    <x v="1"/>
    <x v="0"/>
    <s v="14.67 kmpl"/>
    <n v="14.67"/>
    <x v="19"/>
    <n v="1798"/>
    <x v="0"/>
    <s v="177.46 bhp"/>
    <n v="5"/>
    <x v="94"/>
  </r>
  <r>
    <x v="340"/>
    <x v="11"/>
    <s v="Hyderabad"/>
    <x v="0"/>
    <x v="2120"/>
    <x v="1"/>
    <x v="1"/>
    <x v="0"/>
    <s v="14.84 kmpl"/>
    <n v="14.84"/>
    <x v="14"/>
    <n v="2143"/>
    <x v="1"/>
    <s v="170 bhp"/>
    <n v="5"/>
    <x v="1"/>
  </r>
  <r>
    <x v="82"/>
    <x v="0"/>
    <s v="Kolkata"/>
    <x v="2"/>
    <x v="2121"/>
    <x v="1"/>
    <x v="0"/>
    <x v="0"/>
    <s v="21.1 kmpl"/>
    <n v="21.1"/>
    <x v="3"/>
    <n v="1248"/>
    <x v="0"/>
    <s v="73.9 bhp"/>
    <n v="5"/>
    <x v="466"/>
  </r>
  <r>
    <x v="303"/>
    <x v="0"/>
    <s v="Kolkata"/>
    <x v="1"/>
    <x v="2122"/>
    <x v="1"/>
    <x v="0"/>
    <x v="0"/>
    <s v="23.4 kmpl"/>
    <n v="23.4"/>
    <x v="3"/>
    <n v="1248"/>
    <x v="0"/>
    <s v="74 bhp"/>
    <n v="5"/>
    <x v="27"/>
  </r>
  <r>
    <x v="664"/>
    <x v="2"/>
    <s v="Mumbai"/>
    <x v="3"/>
    <x v="186"/>
    <x v="2"/>
    <x v="0"/>
    <x v="0"/>
    <s v="14.8 kmpl"/>
    <n v="14.8"/>
    <x v="48"/>
    <n v="1799"/>
    <x v="0"/>
    <s v="130.2 bhp"/>
    <n v="5"/>
    <x v="84"/>
  </r>
  <r>
    <x v="67"/>
    <x v="0"/>
    <s v="Hyderabad"/>
    <x v="1"/>
    <x v="2123"/>
    <x v="1"/>
    <x v="0"/>
    <x v="0"/>
    <s v="24.52 kmpl"/>
    <n v="24.52"/>
    <x v="3"/>
    <n v="1248"/>
    <x v="0"/>
    <s v="88.5 bhp"/>
    <n v="7"/>
    <x v="595"/>
  </r>
  <r>
    <x v="650"/>
    <x v="1"/>
    <s v="Kolkata"/>
    <x v="7"/>
    <x v="145"/>
    <x v="1"/>
    <x v="0"/>
    <x v="0"/>
    <s v="22.7 kmpl"/>
    <n v="22.7"/>
    <x v="1"/>
    <n v="1582"/>
    <x v="0"/>
    <s v="126.24 bhp"/>
    <n v="5"/>
    <x v="99"/>
  </r>
  <r>
    <x v="457"/>
    <x v="5"/>
    <s v="Hyderabad"/>
    <x v="5"/>
    <x v="2124"/>
    <x v="1"/>
    <x v="1"/>
    <x v="0"/>
    <s v="12.55 kmpl"/>
    <n v="12.55"/>
    <x v="43"/>
    <n v="2982"/>
    <x v="1"/>
    <s v="168.5 bhp"/>
    <n v="7"/>
    <x v="1076"/>
  </r>
  <r>
    <x v="596"/>
    <x v="6"/>
    <s v="Delhi"/>
    <x v="4"/>
    <x v="224"/>
    <x v="2"/>
    <x v="1"/>
    <x v="0"/>
    <s v="17.21 kmpl"/>
    <n v="17.21"/>
    <x v="17"/>
    <n v="1197"/>
    <x v="0"/>
    <s v="103.6 bhp"/>
    <n v="5"/>
    <x v="2"/>
  </r>
  <r>
    <x v="402"/>
    <x v="20"/>
    <s v="Pune"/>
    <x v="14"/>
    <x v="151"/>
    <x v="1"/>
    <x v="0"/>
    <x v="3"/>
    <s v="18.7 kmpl"/>
    <n v="18.7"/>
    <x v="60"/>
    <n v="1896"/>
    <x v="0"/>
    <s v="66 bhp"/>
    <n v="5"/>
    <x v="36"/>
  </r>
  <r>
    <x v="920"/>
    <x v="6"/>
    <s v="Delhi"/>
    <x v="7"/>
    <x v="2125"/>
    <x v="1"/>
    <x v="0"/>
    <x v="0"/>
    <s v="20.14 kmpl"/>
    <n v="20.14"/>
    <x v="13"/>
    <n v="1498"/>
    <x v="0"/>
    <s v="88.8 bhp"/>
    <n v="5"/>
    <x v="84"/>
  </r>
  <r>
    <x v="602"/>
    <x v="1"/>
    <s v="Pune"/>
    <x v="3"/>
    <x v="354"/>
    <x v="2"/>
    <x v="0"/>
    <x v="1"/>
    <s v="17.92 kmpl"/>
    <n v="17.920000000000002"/>
    <x v="41"/>
    <n v="1086"/>
    <x v="0"/>
    <s v="62.1 bhp"/>
    <n v="5"/>
    <x v="112"/>
  </r>
  <r>
    <x v="344"/>
    <x v="1"/>
    <s v="Hyderabad"/>
    <x v="15"/>
    <x v="14"/>
    <x v="2"/>
    <x v="0"/>
    <x v="0"/>
    <s v="13.2 kmpl"/>
    <n v="13.2"/>
    <x v="73"/>
    <n v="1495"/>
    <x v="0"/>
    <s v="94 bhp"/>
    <n v="5"/>
    <x v="1077"/>
  </r>
  <r>
    <x v="295"/>
    <x v="1"/>
    <s v="Coimbatore"/>
    <x v="7"/>
    <x v="2126"/>
    <x v="2"/>
    <x v="0"/>
    <x v="1"/>
    <s v="21.1 kmpl"/>
    <n v="21.1"/>
    <x v="5"/>
    <n v="814"/>
    <x v="0"/>
    <s v="55.2 bhp"/>
    <n v="5"/>
    <x v="608"/>
  </r>
  <r>
    <x v="28"/>
    <x v="5"/>
    <s v="Hyderabad"/>
    <x v="2"/>
    <x v="2127"/>
    <x v="1"/>
    <x v="0"/>
    <x v="0"/>
    <s v="12.8 kmpl"/>
    <n v="12.8"/>
    <x v="18"/>
    <n v="2494"/>
    <x v="1"/>
    <s v="102 bhp"/>
    <n v="7"/>
    <x v="85"/>
  </r>
  <r>
    <x v="1519"/>
    <x v="0"/>
    <s v="Mumbai"/>
    <x v="8"/>
    <x v="410"/>
    <x v="1"/>
    <x v="0"/>
    <x v="0"/>
    <s v="26.8 kmpl"/>
    <n v="26.8"/>
    <x v="3"/>
    <n v="1248"/>
    <x v="0"/>
    <s v="74 bhp"/>
    <n v="5"/>
    <x v="878"/>
  </r>
  <r>
    <x v="1123"/>
    <x v="0"/>
    <s v="Mumbai"/>
    <x v="8"/>
    <x v="2128"/>
    <x v="2"/>
    <x v="0"/>
    <x v="0"/>
    <s v="21.56 kmpl"/>
    <n v="21.56"/>
    <x v="9"/>
    <n v="1462"/>
    <x v="0"/>
    <s v="103.25 bhp"/>
    <n v="5"/>
    <x v="20"/>
  </r>
  <r>
    <x v="436"/>
    <x v="0"/>
    <s v="Mumbai"/>
    <x v="3"/>
    <x v="2129"/>
    <x v="2"/>
    <x v="0"/>
    <x v="0"/>
    <s v="17.5 kmpl"/>
    <n v="17.5"/>
    <x v="84"/>
    <n v="1298"/>
    <x v="0"/>
    <s v="85.8 bhp"/>
    <n v="5"/>
    <x v="68"/>
  </r>
  <r>
    <x v="429"/>
    <x v="2"/>
    <s v="Hyderabad"/>
    <x v="8"/>
    <x v="2130"/>
    <x v="2"/>
    <x v="1"/>
    <x v="0"/>
    <s v="18.0 kmpl"/>
    <n v="18"/>
    <x v="10"/>
    <n v="1497"/>
    <x v="0"/>
    <s v="117.3 bhp"/>
    <n v="5"/>
    <x v="1"/>
  </r>
  <r>
    <x v="1079"/>
    <x v="0"/>
    <s v="Bangalore"/>
    <x v="1"/>
    <x v="2131"/>
    <x v="1"/>
    <x v="0"/>
    <x v="0"/>
    <s v="17.8 kmpl"/>
    <n v="17.8"/>
    <x v="3"/>
    <n v="1248"/>
    <x v="0"/>
    <s v="null bhp"/>
    <n v="5"/>
    <x v="162"/>
  </r>
  <r>
    <x v="147"/>
    <x v="2"/>
    <s v="Delhi"/>
    <x v="1"/>
    <x v="2132"/>
    <x v="2"/>
    <x v="0"/>
    <x v="0"/>
    <s v="19.4 kmpl"/>
    <n v="19.399999999999999"/>
    <x v="23"/>
    <n v="1198"/>
    <x v="0"/>
    <s v="86.8 bhp"/>
    <n v="5"/>
    <x v="82"/>
  </r>
  <r>
    <x v="439"/>
    <x v="5"/>
    <s v="Delhi"/>
    <x v="7"/>
    <x v="57"/>
    <x v="1"/>
    <x v="0"/>
    <x v="0"/>
    <s v="23.59 kmpl"/>
    <n v="23.59"/>
    <x v="62"/>
    <n v="1364"/>
    <x v="0"/>
    <s v="67.04 bhp"/>
    <n v="5"/>
    <x v="191"/>
  </r>
  <r>
    <x v="669"/>
    <x v="18"/>
    <s v="Hyderabad"/>
    <x v="1"/>
    <x v="263"/>
    <x v="1"/>
    <x v="1"/>
    <x v="0"/>
    <s v="13.5 kmpl"/>
    <n v="13.5"/>
    <x v="72"/>
    <n v="2400"/>
    <x v="1"/>
    <s v="215 bhp"/>
    <n v="5"/>
    <x v="550"/>
  </r>
  <r>
    <x v="1520"/>
    <x v="7"/>
    <s v="Kolkata"/>
    <x v="1"/>
    <x v="604"/>
    <x v="2"/>
    <x v="0"/>
    <x v="0"/>
    <s v="15.64 kmpl"/>
    <n v="15.64"/>
    <x v="42"/>
    <n v="1193"/>
    <x v="0"/>
    <s v="64.08 bhp"/>
    <n v="5"/>
    <x v="159"/>
  </r>
  <r>
    <x v="105"/>
    <x v="5"/>
    <s v="Pune"/>
    <x v="5"/>
    <x v="2133"/>
    <x v="1"/>
    <x v="1"/>
    <x v="1"/>
    <s v="11.36 kmpl"/>
    <n v="11.36"/>
    <x v="7"/>
    <n v="2755"/>
    <x v="1"/>
    <s v="171.5 bhp"/>
    <n v="7"/>
    <x v="140"/>
  </r>
  <r>
    <x v="256"/>
    <x v="6"/>
    <s v="Pune"/>
    <x v="4"/>
    <x v="2134"/>
    <x v="1"/>
    <x v="0"/>
    <x v="0"/>
    <s v="20.54 kmpl"/>
    <n v="20.54"/>
    <x v="8"/>
    <n v="1598"/>
    <x v="0"/>
    <s v="103.6 bhp"/>
    <n v="5"/>
    <x v="35"/>
  </r>
  <r>
    <x v="379"/>
    <x v="14"/>
    <s v="Pune"/>
    <x v="7"/>
    <x v="2135"/>
    <x v="1"/>
    <x v="0"/>
    <x v="0"/>
    <s v="22.7 kmpl"/>
    <n v="22.7"/>
    <x v="13"/>
    <n v="1498"/>
    <x v="0"/>
    <s v="89.84 bhp"/>
    <n v="5"/>
    <x v="260"/>
  </r>
  <r>
    <x v="202"/>
    <x v="0"/>
    <s v="Mumbai"/>
    <x v="0"/>
    <x v="2136"/>
    <x v="2"/>
    <x v="0"/>
    <x v="0"/>
    <s v="18.9 kmpl"/>
    <n v="18.899999999999999"/>
    <x v="0"/>
    <n v="998"/>
    <x v="0"/>
    <s v="67.1 bhp"/>
    <n v="5"/>
    <x v="86"/>
  </r>
  <r>
    <x v="1521"/>
    <x v="11"/>
    <s v="Mumbai"/>
    <x v="13"/>
    <x v="82"/>
    <x v="2"/>
    <x v="0"/>
    <x v="0"/>
    <s v="13.0 kmpl"/>
    <n v="13"/>
    <x v="24"/>
    <n v="2987"/>
    <x v="1"/>
    <s v="210 bhp"/>
    <n v="5"/>
    <x v="180"/>
  </r>
  <r>
    <x v="442"/>
    <x v="6"/>
    <s v="Hyderabad"/>
    <x v="1"/>
    <x v="2137"/>
    <x v="1"/>
    <x v="0"/>
    <x v="0"/>
    <s v="20.14 kmpl"/>
    <n v="20.14"/>
    <x v="13"/>
    <n v="1498"/>
    <x v="0"/>
    <s v="88.8 bhp"/>
    <n v="5"/>
    <x v="333"/>
  </r>
  <r>
    <x v="740"/>
    <x v="7"/>
    <s v="Pune"/>
    <x v="9"/>
    <x v="358"/>
    <x v="2"/>
    <x v="0"/>
    <x v="1"/>
    <s v="15.3 kmpl"/>
    <n v="15.3"/>
    <x v="42"/>
    <n v="1193"/>
    <x v="0"/>
    <s v="65.3 bhp"/>
    <n v="5"/>
    <x v="181"/>
  </r>
  <r>
    <x v="869"/>
    <x v="0"/>
    <s v="Jaipur"/>
    <x v="16"/>
    <x v="1692"/>
    <x v="2"/>
    <x v="0"/>
    <x v="1"/>
    <s v="16.1 kmpl"/>
    <n v="16.100000000000001"/>
    <x v="25"/>
    <n v="796"/>
    <x v="0"/>
    <s v="37 bhp"/>
    <n v="4"/>
    <x v="1078"/>
  </r>
  <r>
    <x v="1027"/>
    <x v="23"/>
    <s v="Kochi"/>
    <x v="6"/>
    <x v="2138"/>
    <x v="1"/>
    <x v="0"/>
    <x v="0"/>
    <s v="17.1 kmpl"/>
    <n v="17.100000000000001"/>
    <x v="85"/>
    <n v="1956"/>
    <x v="0"/>
    <s v="170 bhp"/>
    <n v="5"/>
    <x v="874"/>
  </r>
  <r>
    <x v="1522"/>
    <x v="0"/>
    <s v="Pune"/>
    <x v="5"/>
    <x v="440"/>
    <x v="2"/>
    <x v="0"/>
    <x v="0"/>
    <s v="24.07 kmpl"/>
    <n v="24.07"/>
    <x v="0"/>
    <n v="998"/>
    <x v="0"/>
    <s v="67.1 bhp"/>
    <n v="5"/>
    <x v="159"/>
  </r>
  <r>
    <x v="599"/>
    <x v="20"/>
    <s v="Bangalore"/>
    <x v="4"/>
    <x v="164"/>
    <x v="1"/>
    <x v="1"/>
    <x v="0"/>
    <s v="19.3 kmpl"/>
    <n v="19.3"/>
    <x v="4"/>
    <n v="1968"/>
    <x v="0"/>
    <s v="141 bhp"/>
    <n v="5"/>
    <x v="14"/>
  </r>
  <r>
    <x v="685"/>
    <x v="0"/>
    <s v="Hyderabad"/>
    <x v="5"/>
    <x v="82"/>
    <x v="1"/>
    <x v="0"/>
    <x v="0"/>
    <s v="26.59 kmpl"/>
    <n v="26.59"/>
    <x v="3"/>
    <n v="1248"/>
    <x v="0"/>
    <s v="74 bhp"/>
    <n v="5"/>
    <x v="3"/>
  </r>
  <r>
    <x v="730"/>
    <x v="0"/>
    <s v="Mumbai"/>
    <x v="5"/>
    <x v="2139"/>
    <x v="1"/>
    <x v="0"/>
    <x v="0"/>
    <s v="28.09 kmpl"/>
    <n v="28.09"/>
    <x v="3"/>
    <n v="1248"/>
    <x v="0"/>
    <s v="88.5 bhp"/>
    <n v="5"/>
    <x v="708"/>
  </r>
  <r>
    <x v="234"/>
    <x v="11"/>
    <s v="Jaipur"/>
    <x v="10"/>
    <x v="890"/>
    <x v="1"/>
    <x v="0"/>
    <x v="1"/>
    <s v="15.8 kmpl"/>
    <n v="15.8"/>
    <x v="36"/>
    <n v="2148"/>
    <x v="1"/>
    <s v="170 bhp"/>
    <n v="5"/>
    <x v="126"/>
  </r>
  <r>
    <x v="81"/>
    <x v="14"/>
    <s v="Kolkata"/>
    <x v="4"/>
    <x v="52"/>
    <x v="1"/>
    <x v="0"/>
    <x v="0"/>
    <s v="20.0 kmpl"/>
    <n v="20"/>
    <x v="34"/>
    <n v="1399"/>
    <x v="0"/>
    <s v="68 bhp"/>
    <n v="5"/>
    <x v="50"/>
  </r>
  <r>
    <x v="737"/>
    <x v="5"/>
    <s v="Delhi"/>
    <x v="0"/>
    <x v="11"/>
    <x v="2"/>
    <x v="1"/>
    <x v="1"/>
    <s v="14.53 kmpl"/>
    <n v="14.53"/>
    <x v="19"/>
    <n v="1798"/>
    <x v="0"/>
    <s v="138.1 bhp"/>
    <n v="5"/>
    <x v="83"/>
  </r>
  <r>
    <x v="741"/>
    <x v="0"/>
    <s v="Mumbai"/>
    <x v="5"/>
    <x v="254"/>
    <x v="1"/>
    <x v="0"/>
    <x v="0"/>
    <s v="22.7 kmpl"/>
    <n v="22.7"/>
    <x v="8"/>
    <n v="1598"/>
    <x v="0"/>
    <s v="118 bhp"/>
    <n v="5"/>
    <x v="595"/>
  </r>
  <r>
    <x v="837"/>
    <x v="14"/>
    <s v="Coimbatore"/>
    <x v="2"/>
    <x v="2140"/>
    <x v="2"/>
    <x v="0"/>
    <x v="0"/>
    <s v="15.6 kmpl"/>
    <n v="15.6"/>
    <x v="47"/>
    <n v="1196"/>
    <x v="0"/>
    <s v="70 bhp"/>
    <n v="5"/>
    <x v="960"/>
  </r>
  <r>
    <x v="1523"/>
    <x v="2"/>
    <s v="Mumbai"/>
    <x v="6"/>
    <x v="850"/>
    <x v="2"/>
    <x v="1"/>
    <x v="0"/>
    <s v="19.0 kmpl"/>
    <n v="19"/>
    <x v="2"/>
    <n v="1199"/>
    <x v="0"/>
    <s v="88.7 bhp"/>
    <n v="5"/>
    <x v="20"/>
  </r>
  <r>
    <x v="610"/>
    <x v="0"/>
    <s v="Pune"/>
    <x v="13"/>
    <x v="2141"/>
    <x v="2"/>
    <x v="0"/>
    <x v="0"/>
    <s v="17.3 kmpl"/>
    <n v="17.3"/>
    <x v="64"/>
    <n v="993"/>
    <x v="0"/>
    <s v="60 bhp"/>
    <n v="5"/>
    <x v="36"/>
  </r>
  <r>
    <x v="136"/>
    <x v="5"/>
    <s v="Bangalore"/>
    <x v="3"/>
    <x v="263"/>
    <x v="1"/>
    <x v="0"/>
    <x v="3"/>
    <s v="11.5 kmpl"/>
    <n v="11.5"/>
    <x v="43"/>
    <n v="2982"/>
    <x v="1"/>
    <s v="171 bhp"/>
    <n v="7"/>
    <x v="477"/>
  </r>
  <r>
    <x v="1175"/>
    <x v="0"/>
    <s v="Jaipur"/>
    <x v="1"/>
    <x v="2142"/>
    <x v="1"/>
    <x v="0"/>
    <x v="0"/>
    <s v="26.21 kmpl"/>
    <n v="26.21"/>
    <x v="3"/>
    <n v="1248"/>
    <x v="0"/>
    <s v="88.5 bhp"/>
    <n v="5"/>
    <x v="361"/>
  </r>
  <r>
    <x v="55"/>
    <x v="10"/>
    <s v="Kochi"/>
    <x v="5"/>
    <x v="2143"/>
    <x v="2"/>
    <x v="0"/>
    <x v="0"/>
    <s v="25.17 kmpl"/>
    <n v="25.17"/>
    <x v="32"/>
    <n v="799"/>
    <x v="0"/>
    <s v="53.3 bhp"/>
    <n v="5"/>
    <x v="1079"/>
  </r>
  <r>
    <x v="728"/>
    <x v="1"/>
    <s v="Coimbatore"/>
    <x v="2"/>
    <x v="2144"/>
    <x v="2"/>
    <x v="1"/>
    <x v="0"/>
    <s v="19.2 kmpl"/>
    <n v="19.2"/>
    <x v="17"/>
    <n v="1197"/>
    <x v="0"/>
    <s v="80 bhp"/>
    <n v="5"/>
    <x v="1080"/>
  </r>
  <r>
    <x v="1524"/>
    <x v="0"/>
    <s v="Pune"/>
    <x v="5"/>
    <x v="182"/>
    <x v="2"/>
    <x v="1"/>
    <x v="0"/>
    <s v="23.1 kmpl"/>
    <n v="23.1"/>
    <x v="0"/>
    <n v="998"/>
    <x v="0"/>
    <s v="67.04 bhp"/>
    <n v="5"/>
    <x v="148"/>
  </r>
  <r>
    <x v="68"/>
    <x v="1"/>
    <s v="Kochi"/>
    <x v="6"/>
    <x v="2145"/>
    <x v="1"/>
    <x v="0"/>
    <x v="0"/>
    <s v="21.38 kmpl"/>
    <n v="21.38"/>
    <x v="37"/>
    <n v="1396"/>
    <x v="0"/>
    <s v="88.7 bhp"/>
    <n v="5"/>
    <x v="1081"/>
  </r>
  <r>
    <x v="1310"/>
    <x v="2"/>
    <s v="Hyderabad"/>
    <x v="5"/>
    <x v="2146"/>
    <x v="1"/>
    <x v="0"/>
    <x v="0"/>
    <s v="27.3 kmpl"/>
    <n v="27.3"/>
    <x v="13"/>
    <n v="1498"/>
    <x v="0"/>
    <s v="98.6 bhp"/>
    <n v="5"/>
    <x v="481"/>
  </r>
  <r>
    <x v="249"/>
    <x v="2"/>
    <s v="Kolkata"/>
    <x v="2"/>
    <x v="2147"/>
    <x v="2"/>
    <x v="0"/>
    <x v="0"/>
    <s v="17.0 kmpl"/>
    <n v="17"/>
    <x v="10"/>
    <n v="1497"/>
    <x v="0"/>
    <s v="118 bhp"/>
    <n v="5"/>
    <x v="207"/>
  </r>
  <r>
    <x v="1525"/>
    <x v="9"/>
    <s v="Chennai"/>
    <x v="20"/>
    <x v="68"/>
    <x v="2"/>
    <x v="0"/>
    <x v="3"/>
    <s v="13.7 kmpl"/>
    <n v="13.7"/>
    <x v="130"/>
    <n v="1468"/>
    <x v="0"/>
    <s v="85.8 bhp"/>
    <n v="5"/>
    <x v="240"/>
  </r>
  <r>
    <x v="1526"/>
    <x v="4"/>
    <s v="Coimbatore"/>
    <x v="3"/>
    <x v="2148"/>
    <x v="2"/>
    <x v="0"/>
    <x v="0"/>
    <s v="16.95 kmpl"/>
    <n v="16.95"/>
    <x v="13"/>
    <n v="1498"/>
    <x v="0"/>
    <s v="97.6 bhp"/>
    <n v="5"/>
    <x v="1082"/>
  </r>
  <r>
    <x v="886"/>
    <x v="2"/>
    <s v="Mumbai"/>
    <x v="2"/>
    <x v="3"/>
    <x v="2"/>
    <x v="1"/>
    <x v="0"/>
    <s v="11.7 kmpl"/>
    <n v="11.7"/>
    <x v="50"/>
    <n v="2354"/>
    <x v="1"/>
    <s v="177.6 bhp"/>
    <n v="5"/>
    <x v="15"/>
  </r>
  <r>
    <x v="90"/>
    <x v="13"/>
    <s v="Mumbai"/>
    <x v="5"/>
    <x v="161"/>
    <x v="1"/>
    <x v="0"/>
    <x v="0"/>
    <s v="15.1 kmpl"/>
    <n v="15.1"/>
    <x v="11"/>
    <n v="2179"/>
    <x v="1"/>
    <s v="140 bhp"/>
    <n v="7"/>
    <x v="336"/>
  </r>
  <r>
    <x v="214"/>
    <x v="1"/>
    <s v="Mumbai"/>
    <x v="6"/>
    <x v="591"/>
    <x v="2"/>
    <x v="0"/>
    <x v="0"/>
    <s v="18.6 kmpl"/>
    <n v="18.600000000000001"/>
    <x v="17"/>
    <n v="1197"/>
    <x v="0"/>
    <s v="81.83 bhp"/>
    <n v="5"/>
    <x v="139"/>
  </r>
  <r>
    <x v="1527"/>
    <x v="4"/>
    <s v="Chennai"/>
    <x v="7"/>
    <x v="263"/>
    <x v="1"/>
    <x v="0"/>
    <x v="0"/>
    <s v="23.08 kmpl"/>
    <n v="23.08"/>
    <x v="6"/>
    <n v="1461"/>
    <x v="0"/>
    <s v="63.1 bhp"/>
    <n v="5"/>
    <x v="159"/>
  </r>
  <r>
    <x v="1076"/>
    <x v="0"/>
    <s v="Kochi"/>
    <x v="1"/>
    <x v="2149"/>
    <x v="2"/>
    <x v="1"/>
    <x v="0"/>
    <s v="19.12 kmpl"/>
    <n v="19.12"/>
    <x v="51"/>
    <n v="1373"/>
    <x v="0"/>
    <s v="91.1 bhp"/>
    <n v="5"/>
    <x v="179"/>
  </r>
  <r>
    <x v="272"/>
    <x v="6"/>
    <s v="Chennai"/>
    <x v="2"/>
    <x v="1"/>
    <x v="1"/>
    <x v="0"/>
    <x v="0"/>
    <s v="20.54 kmpl"/>
    <n v="20.54"/>
    <x v="8"/>
    <n v="1598"/>
    <x v="0"/>
    <s v="103.6 bhp"/>
    <n v="5"/>
    <x v="27"/>
  </r>
  <r>
    <x v="525"/>
    <x v="1"/>
    <s v="Chennai"/>
    <x v="2"/>
    <x v="344"/>
    <x v="2"/>
    <x v="0"/>
    <x v="0"/>
    <s v="17.0 kmpl"/>
    <n v="17"/>
    <x v="17"/>
    <n v="1197"/>
    <x v="0"/>
    <s v="80 bhp"/>
    <n v="5"/>
    <x v="24"/>
  </r>
  <r>
    <x v="30"/>
    <x v="5"/>
    <s v="Hyderabad"/>
    <x v="11"/>
    <x v="2150"/>
    <x v="2"/>
    <x v="0"/>
    <x v="0"/>
    <s v="14.53 kmpl"/>
    <n v="14.53"/>
    <x v="19"/>
    <n v="1798"/>
    <x v="0"/>
    <s v="138.1 bhp"/>
    <n v="5"/>
    <x v="557"/>
  </r>
  <r>
    <x v="613"/>
    <x v="2"/>
    <s v="Kolkata"/>
    <x v="7"/>
    <x v="2151"/>
    <x v="1"/>
    <x v="0"/>
    <x v="0"/>
    <s v="25.1 kmpl"/>
    <n v="25.1"/>
    <x v="13"/>
    <n v="1498"/>
    <x v="0"/>
    <s v="98.6 bhp"/>
    <n v="5"/>
    <x v="314"/>
  </r>
  <r>
    <x v="229"/>
    <x v="0"/>
    <s v="Pune"/>
    <x v="7"/>
    <x v="106"/>
    <x v="2"/>
    <x v="0"/>
    <x v="1"/>
    <s v="20.4 kmpl"/>
    <n v="20.399999999999999"/>
    <x v="17"/>
    <n v="1197"/>
    <x v="0"/>
    <s v="81.80 bhp"/>
    <n v="5"/>
    <x v="47"/>
  </r>
  <r>
    <x v="590"/>
    <x v="11"/>
    <s v="Pune"/>
    <x v="5"/>
    <x v="145"/>
    <x v="1"/>
    <x v="1"/>
    <x v="0"/>
    <s v="14.21 kmpl"/>
    <n v="14.21"/>
    <x v="14"/>
    <n v="2143"/>
    <x v="1"/>
    <s v="203 bhp"/>
    <n v="5"/>
    <x v="560"/>
  </r>
  <r>
    <x v="150"/>
    <x v="5"/>
    <s v="Mumbai"/>
    <x v="1"/>
    <x v="101"/>
    <x v="1"/>
    <x v="0"/>
    <x v="0"/>
    <s v="12.99 kmpl"/>
    <n v="12.99"/>
    <x v="18"/>
    <n v="2494"/>
    <x v="1"/>
    <s v="100.6 bhp"/>
    <n v="7"/>
    <x v="20"/>
  </r>
  <r>
    <x v="797"/>
    <x v="0"/>
    <s v="Pune"/>
    <x v="2"/>
    <x v="71"/>
    <x v="2"/>
    <x v="0"/>
    <x v="0"/>
    <s v="16.1 kmpl"/>
    <n v="16.100000000000001"/>
    <x v="84"/>
    <n v="1298"/>
    <x v="0"/>
    <s v="88.2 bhp"/>
    <n v="5"/>
    <x v="67"/>
  </r>
  <r>
    <x v="201"/>
    <x v="11"/>
    <s v="Coimbatore"/>
    <x v="6"/>
    <x v="2152"/>
    <x v="1"/>
    <x v="1"/>
    <x v="0"/>
    <s v="19.27 kmpl"/>
    <n v="19.27"/>
    <x v="14"/>
    <n v="2143"/>
    <x v="1"/>
    <s v="167.62 bhp"/>
    <n v="5"/>
    <x v="1083"/>
  </r>
  <r>
    <x v="533"/>
    <x v="1"/>
    <s v="Kolkata"/>
    <x v="1"/>
    <x v="2153"/>
    <x v="2"/>
    <x v="0"/>
    <x v="0"/>
    <s v="18.9 kmpl"/>
    <n v="18.899999999999999"/>
    <x v="17"/>
    <n v="1197"/>
    <x v="0"/>
    <s v="82 bhp"/>
    <n v="5"/>
    <x v="68"/>
  </r>
  <r>
    <x v="118"/>
    <x v="0"/>
    <s v="Mumbai"/>
    <x v="0"/>
    <x v="71"/>
    <x v="2"/>
    <x v="0"/>
    <x v="0"/>
    <s v="18.9 kmpl"/>
    <n v="18.899999999999999"/>
    <x v="0"/>
    <n v="998"/>
    <x v="0"/>
    <s v="67.1 bhp"/>
    <n v="5"/>
    <x v="75"/>
  </r>
  <r>
    <x v="528"/>
    <x v="14"/>
    <s v="Hyderabad"/>
    <x v="5"/>
    <x v="2154"/>
    <x v="1"/>
    <x v="0"/>
    <x v="0"/>
    <s v="22.77 kmpl"/>
    <n v="22.77"/>
    <x v="13"/>
    <n v="1498"/>
    <x v="0"/>
    <s v="98.59 bhp"/>
    <n v="5"/>
    <x v="1084"/>
  </r>
  <r>
    <x v="1443"/>
    <x v="6"/>
    <s v="Coimbatore"/>
    <x v="1"/>
    <x v="2155"/>
    <x v="2"/>
    <x v="0"/>
    <x v="0"/>
    <s v="16.47 kmpl"/>
    <n v="16.47"/>
    <x v="23"/>
    <n v="1198"/>
    <x v="0"/>
    <s v="74 bhp"/>
    <n v="5"/>
    <x v="766"/>
  </r>
  <r>
    <x v="1528"/>
    <x v="1"/>
    <s v="Kochi"/>
    <x v="6"/>
    <x v="2156"/>
    <x v="2"/>
    <x v="1"/>
    <x v="0"/>
    <s v="17.01 kmpl"/>
    <n v="17.010000000000002"/>
    <x v="53"/>
    <n v="1591"/>
    <x v="0"/>
    <s v="121.3 bhp"/>
    <n v="5"/>
    <x v="1085"/>
  </r>
  <r>
    <x v="1529"/>
    <x v="10"/>
    <s v="Ahmedabad"/>
    <x v="8"/>
    <x v="117"/>
    <x v="2"/>
    <x v="1"/>
    <x v="1"/>
    <s v="24.04 kmpl"/>
    <n v="24.04"/>
    <x v="65"/>
    <n v="999"/>
    <x v="0"/>
    <s v="67 bhp"/>
    <n v="5"/>
    <x v="72"/>
  </r>
  <r>
    <x v="1414"/>
    <x v="2"/>
    <s v="Coimbatore"/>
    <x v="4"/>
    <x v="2157"/>
    <x v="2"/>
    <x v="1"/>
    <x v="0"/>
    <s v="16.5 kmpl"/>
    <n v="16.5"/>
    <x v="23"/>
    <n v="1198"/>
    <x v="0"/>
    <s v="86.8 bhp"/>
    <n v="5"/>
    <x v="314"/>
  </r>
  <r>
    <x v="1402"/>
    <x v="14"/>
    <s v="Kochi"/>
    <x v="6"/>
    <x v="2158"/>
    <x v="2"/>
    <x v="0"/>
    <x v="0"/>
    <s v="18.16 kmpl"/>
    <n v="18.16"/>
    <x v="47"/>
    <n v="1196"/>
    <x v="0"/>
    <s v="86.8 bhp"/>
    <n v="5"/>
    <x v="63"/>
  </r>
  <r>
    <x v="136"/>
    <x v="5"/>
    <s v="Bangalore"/>
    <x v="7"/>
    <x v="0"/>
    <x v="1"/>
    <x v="0"/>
    <x v="1"/>
    <s v="11.5 kmpl"/>
    <n v="11.5"/>
    <x v="43"/>
    <n v="2982"/>
    <x v="1"/>
    <s v="171 bhp"/>
    <n v="7"/>
    <x v="183"/>
  </r>
  <r>
    <x v="634"/>
    <x v="7"/>
    <s v="Ahmedabad"/>
    <x v="4"/>
    <x v="349"/>
    <x v="1"/>
    <x v="0"/>
    <x v="0"/>
    <s v="25.0 kmpl"/>
    <n v="25"/>
    <x v="37"/>
    <n v="1396"/>
    <x v="0"/>
    <s v="69.01 bhp"/>
    <n v="5"/>
    <x v="86"/>
  </r>
  <r>
    <x v="1530"/>
    <x v="14"/>
    <s v="Chennai"/>
    <x v="5"/>
    <x v="71"/>
    <x v="1"/>
    <x v="0"/>
    <x v="0"/>
    <s v="25.83 kmpl"/>
    <n v="25.83"/>
    <x v="13"/>
    <n v="1498"/>
    <x v="0"/>
    <s v="99 bhp"/>
    <n v="5"/>
    <x v="150"/>
  </r>
  <r>
    <x v="280"/>
    <x v="0"/>
    <s v="Jaipur"/>
    <x v="7"/>
    <x v="183"/>
    <x v="1"/>
    <x v="0"/>
    <x v="0"/>
    <s v="23.4 kmpl"/>
    <n v="23.4"/>
    <x v="3"/>
    <n v="1248"/>
    <x v="0"/>
    <s v="74 bhp"/>
    <n v="5"/>
    <x v="156"/>
  </r>
  <r>
    <x v="1531"/>
    <x v="4"/>
    <s v="Pune"/>
    <x v="2"/>
    <x v="0"/>
    <x v="1"/>
    <x v="0"/>
    <x v="0"/>
    <s v="23.08 kmpl"/>
    <n v="23.08"/>
    <x v="6"/>
    <n v="1461"/>
    <x v="0"/>
    <s v="63.1 bhp"/>
    <n v="5"/>
    <x v="293"/>
  </r>
  <r>
    <x v="1532"/>
    <x v="20"/>
    <s v="Delhi"/>
    <x v="5"/>
    <x v="225"/>
    <x v="1"/>
    <x v="1"/>
    <x v="0"/>
    <s v="19.3 kmpl"/>
    <n v="19.3"/>
    <x v="4"/>
    <n v="1968"/>
    <x v="0"/>
    <s v="141 bhp"/>
    <n v="5"/>
    <x v="1086"/>
  </r>
  <r>
    <x v="922"/>
    <x v="6"/>
    <s v="Hyderabad"/>
    <x v="7"/>
    <x v="2159"/>
    <x v="1"/>
    <x v="1"/>
    <x v="0"/>
    <s v="16.96 kmpl"/>
    <n v="16.96"/>
    <x v="4"/>
    <n v="1968"/>
    <x v="0"/>
    <s v="138.03 bhp"/>
    <n v="5"/>
    <x v="461"/>
  </r>
  <r>
    <x v="903"/>
    <x v="3"/>
    <s v="Coimbatore"/>
    <x v="5"/>
    <x v="2160"/>
    <x v="1"/>
    <x v="1"/>
    <x v="0"/>
    <s v="12.07 kmpl"/>
    <n v="12.07"/>
    <x v="45"/>
    <n v="2967"/>
    <x v="1"/>
    <s v="241.4 bhp"/>
    <n v="7"/>
    <x v="1087"/>
  </r>
  <r>
    <x v="232"/>
    <x v="1"/>
    <s v="Pune"/>
    <x v="2"/>
    <x v="25"/>
    <x v="2"/>
    <x v="0"/>
    <x v="0"/>
    <s v="17.0 kmpl"/>
    <n v="17"/>
    <x v="17"/>
    <n v="1197"/>
    <x v="0"/>
    <s v="80 bhp"/>
    <n v="5"/>
    <x v="242"/>
  </r>
  <r>
    <x v="544"/>
    <x v="12"/>
    <s v="Delhi"/>
    <x v="3"/>
    <x v="171"/>
    <x v="1"/>
    <x v="1"/>
    <x v="0"/>
    <s v="16.07 kmpl"/>
    <n v="16.07"/>
    <x v="15"/>
    <n v="1995"/>
    <x v="0"/>
    <s v="181 bhp"/>
    <n v="4"/>
    <x v="245"/>
  </r>
  <r>
    <x v="1533"/>
    <x v="1"/>
    <s v="Kolkata"/>
    <x v="1"/>
    <x v="342"/>
    <x v="1"/>
    <x v="0"/>
    <x v="0"/>
    <s v="21.19 kmpl"/>
    <n v="21.19"/>
    <x v="37"/>
    <n v="1396"/>
    <x v="0"/>
    <s v="88.73 bhp"/>
    <n v="5"/>
    <x v="16"/>
  </r>
  <r>
    <x v="568"/>
    <x v="13"/>
    <s v="Chennai"/>
    <x v="14"/>
    <x v="161"/>
    <x v="1"/>
    <x v="0"/>
    <x v="1"/>
    <s v="12.7 kmpl"/>
    <n v="12.7"/>
    <x v="95"/>
    <n v="2609"/>
    <x v="1"/>
    <s v="116.6 bhp"/>
    <n v="8"/>
    <x v="164"/>
  </r>
  <r>
    <x v="1534"/>
    <x v="3"/>
    <s v="Hyderabad"/>
    <x v="3"/>
    <x v="292"/>
    <x v="2"/>
    <x v="1"/>
    <x v="0"/>
    <s v="10.5 kmpl"/>
    <n v="10.5"/>
    <x v="131"/>
    <n v="3197"/>
    <x v="5"/>
    <s v="null bhp"/>
    <n v="0"/>
    <x v="190"/>
  </r>
  <r>
    <x v="210"/>
    <x v="14"/>
    <s v="Kolkata"/>
    <x v="2"/>
    <x v="250"/>
    <x v="1"/>
    <x v="0"/>
    <x v="0"/>
    <s v="20.0 kmpl"/>
    <n v="20"/>
    <x v="34"/>
    <n v="1399"/>
    <x v="0"/>
    <s v="68.05 bhp"/>
    <n v="5"/>
    <x v="185"/>
  </r>
  <r>
    <x v="1535"/>
    <x v="2"/>
    <s v="Mumbai"/>
    <x v="3"/>
    <x v="106"/>
    <x v="2"/>
    <x v="0"/>
    <x v="0"/>
    <s v="9.8 kmpl"/>
    <n v="9.8000000000000007"/>
    <x v="50"/>
    <n v="2354"/>
    <x v="1"/>
    <s v="180 bhp"/>
    <n v="5"/>
    <x v="123"/>
  </r>
  <r>
    <x v="215"/>
    <x v="1"/>
    <s v="Bangalore"/>
    <x v="4"/>
    <x v="11"/>
    <x v="1"/>
    <x v="0"/>
    <x v="0"/>
    <s v="21.9 kmpl"/>
    <n v="21.9"/>
    <x v="37"/>
    <n v="1396"/>
    <x v="0"/>
    <s v="88.76 bhp"/>
    <n v="5"/>
    <x v="260"/>
  </r>
  <r>
    <x v="446"/>
    <x v="17"/>
    <s v="Mumbai"/>
    <x v="6"/>
    <x v="850"/>
    <x v="1"/>
    <x v="1"/>
    <x v="0"/>
    <s v="16.36 kmpl"/>
    <n v="16.36"/>
    <x v="11"/>
    <n v="2179"/>
    <x v="1"/>
    <s v="187.7 bhp"/>
    <n v="5"/>
    <x v="867"/>
  </r>
  <r>
    <x v="678"/>
    <x v="1"/>
    <s v="Mumbai"/>
    <x v="4"/>
    <x v="178"/>
    <x v="2"/>
    <x v="1"/>
    <x v="0"/>
    <s v="17.1 kmpl"/>
    <n v="17.100000000000001"/>
    <x v="53"/>
    <n v="1591"/>
    <x v="0"/>
    <s v="121.4 bhp"/>
    <n v="5"/>
    <x v="12"/>
  </r>
  <r>
    <x v="322"/>
    <x v="2"/>
    <s v="Kolkata"/>
    <x v="7"/>
    <x v="250"/>
    <x v="2"/>
    <x v="0"/>
    <x v="0"/>
    <s v="17.4 kmpl"/>
    <n v="17.399999999999999"/>
    <x v="10"/>
    <n v="1497"/>
    <x v="0"/>
    <s v="117.3 bhp"/>
    <n v="5"/>
    <x v="419"/>
  </r>
  <r>
    <x v="1536"/>
    <x v="1"/>
    <s v="Mumbai"/>
    <x v="3"/>
    <x v="164"/>
    <x v="2"/>
    <x v="0"/>
    <x v="0"/>
    <s v="18.5 kmpl"/>
    <n v="18.5"/>
    <x v="17"/>
    <n v="1197"/>
    <x v="0"/>
    <s v="82.85 bhp"/>
    <n v="5"/>
    <x v="115"/>
  </r>
  <r>
    <x v="147"/>
    <x v="2"/>
    <s v="Chennai"/>
    <x v="4"/>
    <x v="2161"/>
    <x v="2"/>
    <x v="0"/>
    <x v="0"/>
    <s v="19.4 kmpl"/>
    <n v="19.399999999999999"/>
    <x v="23"/>
    <n v="1198"/>
    <x v="0"/>
    <s v="86.8 bhp"/>
    <n v="5"/>
    <x v="566"/>
  </r>
  <r>
    <x v="215"/>
    <x v="1"/>
    <s v="Kolkata"/>
    <x v="4"/>
    <x v="94"/>
    <x v="1"/>
    <x v="0"/>
    <x v="0"/>
    <s v="21.9 kmpl"/>
    <n v="21.9"/>
    <x v="37"/>
    <n v="1396"/>
    <x v="0"/>
    <s v="88.76 bhp"/>
    <n v="5"/>
    <x v="155"/>
  </r>
  <r>
    <x v="1149"/>
    <x v="0"/>
    <s v="Mumbai"/>
    <x v="8"/>
    <x v="16"/>
    <x v="2"/>
    <x v="0"/>
    <x v="0"/>
    <s v="10.4 kmpl"/>
    <n v="10.4"/>
    <x v="33"/>
    <n v="2393"/>
    <x v="1"/>
    <s v="163.5 bhp"/>
    <n v="5"/>
    <x v="157"/>
  </r>
  <r>
    <x v="237"/>
    <x v="0"/>
    <s v="Hyderabad"/>
    <x v="2"/>
    <x v="2162"/>
    <x v="2"/>
    <x v="0"/>
    <x v="0"/>
    <s v="19.0 kmpl"/>
    <n v="19"/>
    <x v="0"/>
    <n v="998"/>
    <x v="0"/>
    <s v="66.1 bhp"/>
    <n v="5"/>
    <x v="86"/>
  </r>
  <r>
    <x v="1537"/>
    <x v="22"/>
    <s v="Pune"/>
    <x v="2"/>
    <x v="2163"/>
    <x v="1"/>
    <x v="0"/>
    <x v="0"/>
    <s v="20.3 kmpl"/>
    <n v="20.3"/>
    <x v="59"/>
    <e v="#VALUE!"/>
    <x v="4"/>
    <m/>
    <m/>
    <x v="110"/>
  </r>
  <r>
    <x v="39"/>
    <x v="0"/>
    <s v="Chennai"/>
    <x v="13"/>
    <x v="264"/>
    <x v="2"/>
    <x v="0"/>
    <x v="0"/>
    <s v="19.7 kmpl"/>
    <n v="19.7"/>
    <x v="25"/>
    <n v="796"/>
    <x v="0"/>
    <s v="46.3 bhp"/>
    <n v="5"/>
    <x v="144"/>
  </r>
  <r>
    <x v="469"/>
    <x v="13"/>
    <s v="Jaipur"/>
    <x v="8"/>
    <x v="92"/>
    <x v="1"/>
    <x v="0"/>
    <x v="0"/>
    <s v="16.0 kmpl"/>
    <n v="16"/>
    <x v="11"/>
    <n v="2179"/>
    <x v="1"/>
    <s v="140 bhp"/>
    <n v="7"/>
    <x v="1088"/>
  </r>
  <r>
    <x v="1538"/>
    <x v="0"/>
    <s v="Hyderabad"/>
    <x v="4"/>
    <x v="2164"/>
    <x v="1"/>
    <x v="0"/>
    <x v="0"/>
    <s v="22.9 kmpl"/>
    <n v="22.9"/>
    <x v="3"/>
    <n v="1248"/>
    <x v="0"/>
    <s v="74 bhp"/>
    <n v="5"/>
    <x v="8"/>
  </r>
  <r>
    <x v="218"/>
    <x v="12"/>
    <s v="Mumbai"/>
    <x v="7"/>
    <x v="224"/>
    <x v="1"/>
    <x v="1"/>
    <x v="0"/>
    <s v="17.05 kmpl"/>
    <n v="17.05"/>
    <x v="15"/>
    <n v="1995"/>
    <x v="0"/>
    <s v="184 bhp"/>
    <n v="5"/>
    <x v="921"/>
  </r>
  <r>
    <x v="1539"/>
    <x v="6"/>
    <s v="Mumbai"/>
    <x v="9"/>
    <x v="2165"/>
    <x v="1"/>
    <x v="1"/>
    <x v="1"/>
    <s v="14.3 kmpl"/>
    <n v="14.3"/>
    <x v="4"/>
    <n v="1968"/>
    <x v="0"/>
    <s v="140 bhp"/>
    <n v="5"/>
    <x v="899"/>
  </r>
  <r>
    <x v="884"/>
    <x v="12"/>
    <s v="Bangalore"/>
    <x v="3"/>
    <x v="34"/>
    <x v="1"/>
    <x v="1"/>
    <x v="0"/>
    <s v="16.09 kmpl"/>
    <n v="16.09"/>
    <x v="15"/>
    <n v="1995"/>
    <x v="0"/>
    <s v="184 bhp"/>
    <n v="5"/>
    <x v="89"/>
  </r>
  <r>
    <x v="370"/>
    <x v="0"/>
    <s v="Kolkata"/>
    <x v="2"/>
    <x v="605"/>
    <x v="2"/>
    <x v="0"/>
    <x v="0"/>
    <s v="18.5 kmpl"/>
    <n v="18.5"/>
    <x v="17"/>
    <n v="1197"/>
    <x v="0"/>
    <s v="85.80 bhp"/>
    <n v="5"/>
    <x v="54"/>
  </r>
  <r>
    <x v="215"/>
    <x v="1"/>
    <s v="Jaipur"/>
    <x v="4"/>
    <x v="2166"/>
    <x v="1"/>
    <x v="0"/>
    <x v="1"/>
    <s v="21.9 kmpl"/>
    <n v="21.9"/>
    <x v="37"/>
    <n v="1396"/>
    <x v="0"/>
    <s v="88.76 bhp"/>
    <n v="5"/>
    <x v="88"/>
  </r>
  <r>
    <x v="12"/>
    <x v="0"/>
    <s v="Kolkata"/>
    <x v="4"/>
    <x v="2167"/>
    <x v="1"/>
    <x v="0"/>
    <x v="0"/>
    <s v="25.2 kmpl"/>
    <n v="25.2"/>
    <x v="3"/>
    <n v="1248"/>
    <x v="0"/>
    <s v="74 bhp"/>
    <n v="5"/>
    <x v="43"/>
  </r>
  <r>
    <x v="855"/>
    <x v="11"/>
    <s v="Delhi"/>
    <x v="2"/>
    <x v="2168"/>
    <x v="2"/>
    <x v="0"/>
    <x v="0"/>
    <s v="11.7 kmpl"/>
    <n v="11.7"/>
    <x v="35"/>
    <n v="1796"/>
    <x v="0"/>
    <s v="178 bhp"/>
    <n v="5"/>
    <x v="1084"/>
  </r>
  <r>
    <x v="984"/>
    <x v="5"/>
    <s v="Chennai"/>
    <x v="10"/>
    <x v="49"/>
    <x v="2"/>
    <x v="0"/>
    <x v="1"/>
    <s v="14.28 kmpl"/>
    <n v="14.28"/>
    <x v="19"/>
    <n v="1798"/>
    <x v="0"/>
    <s v="138.03 bhp"/>
    <n v="5"/>
    <x v="251"/>
  </r>
  <r>
    <x v="471"/>
    <x v="1"/>
    <s v="Kolkata"/>
    <x v="7"/>
    <x v="53"/>
    <x v="1"/>
    <x v="0"/>
    <x v="0"/>
    <s v="22.32 kmpl"/>
    <n v="22.32"/>
    <x v="1"/>
    <n v="1582"/>
    <x v="0"/>
    <s v="126.32 bhp"/>
    <n v="5"/>
    <x v="74"/>
  </r>
  <r>
    <x v="415"/>
    <x v="10"/>
    <s v="Kochi"/>
    <x v="7"/>
    <x v="2169"/>
    <x v="1"/>
    <x v="0"/>
    <x v="0"/>
    <s v="19.01 kmpl"/>
    <n v="19.010000000000002"/>
    <x v="6"/>
    <n v="1461"/>
    <x v="0"/>
    <s v="108.45 bhp"/>
    <n v="5"/>
    <x v="584"/>
  </r>
  <r>
    <x v="1301"/>
    <x v="0"/>
    <s v="Chennai"/>
    <x v="0"/>
    <x v="2170"/>
    <x v="1"/>
    <x v="0"/>
    <x v="0"/>
    <s v="17.8 kmpl"/>
    <n v="17.8"/>
    <x v="3"/>
    <n v="1248"/>
    <x v="0"/>
    <s v="75 bhp"/>
    <n v="5"/>
    <x v="79"/>
  </r>
  <r>
    <x v="127"/>
    <x v="0"/>
    <s v="Jaipur"/>
    <x v="5"/>
    <x v="2171"/>
    <x v="2"/>
    <x v="0"/>
    <x v="0"/>
    <s v="24.07 kmpl"/>
    <n v="24.07"/>
    <x v="0"/>
    <n v="998"/>
    <x v="0"/>
    <s v="67.1 bhp"/>
    <n v="5"/>
    <x v="242"/>
  </r>
  <r>
    <x v="365"/>
    <x v="1"/>
    <s v="Coimbatore"/>
    <x v="8"/>
    <x v="2172"/>
    <x v="2"/>
    <x v="1"/>
    <x v="0"/>
    <s v="13.0 kmpl"/>
    <n v="13"/>
    <x v="53"/>
    <n v="1591"/>
    <x v="0"/>
    <s v="121.3 bhp"/>
    <n v="5"/>
    <x v="118"/>
  </r>
  <r>
    <x v="1540"/>
    <x v="11"/>
    <s v="Delhi"/>
    <x v="5"/>
    <x v="92"/>
    <x v="2"/>
    <x v="1"/>
    <x v="0"/>
    <s v="15.04 kmpl"/>
    <n v="15.04"/>
    <x v="28"/>
    <n v="1991"/>
    <x v="0"/>
    <s v="183 bhp"/>
    <n v="5"/>
    <x v="259"/>
  </r>
  <r>
    <x v="1541"/>
    <x v="2"/>
    <s v="Kolkata"/>
    <x v="1"/>
    <x v="30"/>
    <x v="2"/>
    <x v="1"/>
    <x v="0"/>
    <s v="10.1 kmpl"/>
    <n v="10.1"/>
    <x v="50"/>
    <n v="2354"/>
    <x v="1"/>
    <s v="152 bhp"/>
    <n v="5"/>
    <x v="1089"/>
  </r>
  <r>
    <x v="973"/>
    <x v="14"/>
    <s v="Hyderabad"/>
    <x v="7"/>
    <x v="97"/>
    <x v="1"/>
    <x v="0"/>
    <x v="0"/>
    <s v="22.7 kmpl"/>
    <n v="22.7"/>
    <x v="13"/>
    <n v="1498"/>
    <x v="0"/>
    <s v="89.84 bhp"/>
    <n v="5"/>
    <x v="3"/>
  </r>
  <r>
    <x v="537"/>
    <x v="11"/>
    <s v="Coimbatore"/>
    <x v="5"/>
    <x v="2173"/>
    <x v="1"/>
    <x v="1"/>
    <x v="0"/>
    <s v="13.0 kmpl"/>
    <n v="13"/>
    <x v="14"/>
    <n v="2143"/>
    <x v="1"/>
    <s v="204 bhp"/>
    <n v="5"/>
    <x v="1090"/>
  </r>
  <r>
    <x v="380"/>
    <x v="1"/>
    <s v="Delhi"/>
    <x v="7"/>
    <x v="106"/>
    <x v="1"/>
    <x v="0"/>
    <x v="0"/>
    <s v="24.0 kmpl"/>
    <n v="24"/>
    <x v="30"/>
    <n v="1120"/>
    <x v="0"/>
    <s v="70 bhp"/>
    <n v="5"/>
    <x v="6"/>
  </r>
  <r>
    <x v="1461"/>
    <x v="14"/>
    <s v="Hyderabad"/>
    <x v="13"/>
    <x v="224"/>
    <x v="2"/>
    <x v="0"/>
    <x v="0"/>
    <s v="16.6 kmpl"/>
    <n v="16.600000000000001"/>
    <x v="110"/>
    <n v="1388"/>
    <x v="0"/>
    <s v="68 bhp"/>
    <n v="5"/>
    <x v="93"/>
  </r>
  <r>
    <x v="876"/>
    <x v="1"/>
    <s v="Kolkata"/>
    <x v="6"/>
    <x v="335"/>
    <x v="1"/>
    <x v="1"/>
    <x v="0"/>
    <s v="17.6 kmpl"/>
    <n v="17.600000000000001"/>
    <x v="1"/>
    <n v="1582"/>
    <x v="0"/>
    <s v="126.2 bhp"/>
    <n v="5"/>
    <x v="129"/>
  </r>
  <r>
    <x v="676"/>
    <x v="0"/>
    <s v="Delhi"/>
    <x v="0"/>
    <x v="71"/>
    <x v="2"/>
    <x v="0"/>
    <x v="0"/>
    <s v="19.0 kmpl"/>
    <n v="19"/>
    <x v="0"/>
    <n v="998"/>
    <x v="0"/>
    <s v="66.1 bhp"/>
    <n v="5"/>
    <x v="65"/>
  </r>
  <r>
    <x v="328"/>
    <x v="0"/>
    <s v="Kochi"/>
    <x v="1"/>
    <x v="2174"/>
    <x v="1"/>
    <x v="0"/>
    <x v="0"/>
    <s v="23.2 kmpl"/>
    <n v="23.2"/>
    <x v="3"/>
    <n v="1248"/>
    <x v="0"/>
    <s v="73.94 bhp"/>
    <n v="5"/>
    <x v="1006"/>
  </r>
  <r>
    <x v="907"/>
    <x v="2"/>
    <s v="Kochi"/>
    <x v="8"/>
    <x v="2175"/>
    <x v="2"/>
    <x v="0"/>
    <x v="0"/>
    <s v="17.8 kmpl"/>
    <n v="17.8"/>
    <x v="10"/>
    <n v="1497"/>
    <x v="0"/>
    <s v="117.3 bhp"/>
    <n v="5"/>
    <x v="1091"/>
  </r>
  <r>
    <x v="760"/>
    <x v="5"/>
    <s v="Coimbatore"/>
    <x v="8"/>
    <x v="2176"/>
    <x v="1"/>
    <x v="0"/>
    <x v="0"/>
    <s v="12.99 kmpl"/>
    <n v="12.99"/>
    <x v="18"/>
    <n v="2494"/>
    <x v="1"/>
    <s v="100.6 bhp"/>
    <n v="7"/>
    <x v="1092"/>
  </r>
  <r>
    <x v="1542"/>
    <x v="11"/>
    <s v="Mumbai"/>
    <x v="2"/>
    <x v="445"/>
    <x v="2"/>
    <x v="1"/>
    <x v="1"/>
    <s v="11.8 kmpl"/>
    <n v="11.8"/>
    <x v="87"/>
    <n v="3498"/>
    <x v="5"/>
    <s v="272 bhp"/>
    <n v="7"/>
    <x v="1093"/>
  </r>
  <r>
    <x v="138"/>
    <x v="20"/>
    <s v="Mumbai"/>
    <x v="1"/>
    <x v="178"/>
    <x v="1"/>
    <x v="0"/>
    <x v="0"/>
    <s v="21.14 kmpl"/>
    <n v="21.14"/>
    <x v="13"/>
    <n v="1498"/>
    <x v="0"/>
    <s v="103.52 bhp"/>
    <n v="5"/>
    <x v="74"/>
  </r>
  <r>
    <x v="1118"/>
    <x v="14"/>
    <s v="Mumbai"/>
    <x v="8"/>
    <x v="342"/>
    <x v="2"/>
    <x v="0"/>
    <x v="0"/>
    <s v="15.8 kmpl"/>
    <n v="15.8"/>
    <x v="92"/>
    <n v="1499"/>
    <x v="0"/>
    <s v="110 bhp"/>
    <n v="5"/>
    <x v="816"/>
  </r>
  <r>
    <x v="269"/>
    <x v="0"/>
    <s v="Chennai"/>
    <x v="7"/>
    <x v="1901"/>
    <x v="2"/>
    <x v="1"/>
    <x v="0"/>
    <s v="23.1 kmpl"/>
    <n v="23.1"/>
    <x v="0"/>
    <n v="998"/>
    <x v="0"/>
    <s v="67.04 bhp"/>
    <n v="5"/>
    <x v="84"/>
  </r>
  <r>
    <x v="557"/>
    <x v="6"/>
    <s v="Mumbai"/>
    <x v="7"/>
    <x v="145"/>
    <x v="2"/>
    <x v="0"/>
    <x v="0"/>
    <s v="15.04 kmpl"/>
    <n v="15.04"/>
    <x v="8"/>
    <n v="1598"/>
    <x v="0"/>
    <s v="103.6 bhp"/>
    <n v="5"/>
    <x v="285"/>
  </r>
  <r>
    <x v="669"/>
    <x v="18"/>
    <s v="Ahmedabad"/>
    <x v="2"/>
    <x v="1159"/>
    <x v="1"/>
    <x v="1"/>
    <x v="0"/>
    <s v="13.5 kmpl"/>
    <n v="13.5"/>
    <x v="72"/>
    <n v="2400"/>
    <x v="1"/>
    <s v="215 bhp"/>
    <n v="5"/>
    <x v="336"/>
  </r>
  <r>
    <x v="1543"/>
    <x v="5"/>
    <s v="Ahmedabad"/>
    <x v="8"/>
    <x v="106"/>
    <x v="1"/>
    <x v="0"/>
    <x v="0"/>
    <s v="23.59 kmpl"/>
    <n v="23.59"/>
    <x v="62"/>
    <n v="1364"/>
    <x v="0"/>
    <s v="67.04 bhp"/>
    <n v="5"/>
    <x v="123"/>
  </r>
  <r>
    <x v="1544"/>
    <x v="7"/>
    <s v="Jaipur"/>
    <x v="3"/>
    <x v="35"/>
    <x v="1"/>
    <x v="0"/>
    <x v="0"/>
    <s v="19.4 kmpl"/>
    <n v="19.399999999999999"/>
    <x v="66"/>
    <n v="1405"/>
    <x v="0"/>
    <s v="70 bhp"/>
    <n v="5"/>
    <x v="54"/>
  </r>
  <r>
    <x v="429"/>
    <x v="2"/>
    <s v="Pune"/>
    <x v="7"/>
    <x v="2177"/>
    <x v="2"/>
    <x v="1"/>
    <x v="0"/>
    <s v="18.0 kmpl"/>
    <n v="18"/>
    <x v="10"/>
    <n v="1497"/>
    <x v="0"/>
    <s v="117.3 bhp"/>
    <n v="5"/>
    <x v="100"/>
  </r>
  <r>
    <x v="293"/>
    <x v="2"/>
    <s v="Delhi"/>
    <x v="0"/>
    <x v="2178"/>
    <x v="2"/>
    <x v="0"/>
    <x v="0"/>
    <s v="17.0 kmpl"/>
    <n v="17"/>
    <x v="10"/>
    <n v="1497"/>
    <x v="0"/>
    <s v="118 bhp"/>
    <n v="5"/>
    <x v="6"/>
  </r>
  <r>
    <x v="1545"/>
    <x v="20"/>
    <s v="Hyderabad"/>
    <x v="14"/>
    <x v="216"/>
    <x v="1"/>
    <x v="0"/>
    <x v="0"/>
    <s v="18.7 kmpl"/>
    <n v="18.7"/>
    <x v="60"/>
    <n v="1896"/>
    <x v="0"/>
    <s v="66 bhp"/>
    <n v="5"/>
    <x v="558"/>
  </r>
  <r>
    <x v="773"/>
    <x v="5"/>
    <s v="Kolkata"/>
    <x v="10"/>
    <x v="11"/>
    <x v="2"/>
    <x v="0"/>
    <x v="0"/>
    <s v="14.53 kmpl"/>
    <n v="14.53"/>
    <x v="19"/>
    <n v="1798"/>
    <x v="0"/>
    <s v="138 bhp"/>
    <n v="5"/>
    <x v="50"/>
  </r>
  <r>
    <x v="416"/>
    <x v="5"/>
    <s v="Delhi"/>
    <x v="7"/>
    <x v="71"/>
    <x v="2"/>
    <x v="0"/>
    <x v="0"/>
    <s v="16.78 kmpl"/>
    <n v="16.78"/>
    <x v="82"/>
    <n v="1496"/>
    <x v="0"/>
    <s v="88.73 bhp"/>
    <n v="5"/>
    <x v="72"/>
  </r>
  <r>
    <x v="218"/>
    <x v="12"/>
    <s v="Bangalore"/>
    <x v="5"/>
    <x v="145"/>
    <x v="1"/>
    <x v="1"/>
    <x v="0"/>
    <s v="17.05 kmpl"/>
    <n v="17.05"/>
    <x v="15"/>
    <n v="1995"/>
    <x v="0"/>
    <s v="184 bhp"/>
    <n v="5"/>
    <x v="262"/>
  </r>
  <r>
    <x v="65"/>
    <x v="2"/>
    <s v="Kolkata"/>
    <x v="13"/>
    <x v="178"/>
    <x v="2"/>
    <x v="1"/>
    <x v="0"/>
    <s v="16.4 kmpl"/>
    <n v="16.399999999999999"/>
    <x v="10"/>
    <n v="1497"/>
    <x v="0"/>
    <s v="78 bhp"/>
    <n v="5"/>
    <x v="144"/>
  </r>
  <r>
    <x v="215"/>
    <x v="1"/>
    <s v="Delhi"/>
    <x v="8"/>
    <x v="94"/>
    <x v="1"/>
    <x v="0"/>
    <x v="0"/>
    <s v="22.54 kmpl"/>
    <n v="22.54"/>
    <x v="37"/>
    <n v="1396"/>
    <x v="0"/>
    <s v="88.73 bhp"/>
    <n v="5"/>
    <x v="99"/>
  </r>
  <r>
    <x v="1546"/>
    <x v="11"/>
    <s v="Delhi"/>
    <x v="7"/>
    <x v="264"/>
    <x v="1"/>
    <x v="1"/>
    <x v="0"/>
    <s v="13.0 kmpl"/>
    <n v="13"/>
    <x v="24"/>
    <n v="2987"/>
    <x v="1"/>
    <s v="261.5 bhp"/>
    <n v="5"/>
    <x v="298"/>
  </r>
  <r>
    <x v="1"/>
    <x v="1"/>
    <s v="Ahmedabad"/>
    <x v="1"/>
    <x v="2179"/>
    <x v="1"/>
    <x v="0"/>
    <x v="0"/>
    <s v="19.67 kmpl"/>
    <n v="19.670000000000002"/>
    <x v="1"/>
    <n v="1582"/>
    <x v="0"/>
    <s v="126.2 bhp"/>
    <n v="5"/>
    <x v="58"/>
  </r>
  <r>
    <x v="667"/>
    <x v="3"/>
    <s v="Jaipur"/>
    <x v="7"/>
    <x v="54"/>
    <x v="1"/>
    <x v="1"/>
    <x v="1"/>
    <s v="15.73 kmpl"/>
    <n v="15.73"/>
    <x v="4"/>
    <n v="1968"/>
    <x v="0"/>
    <s v="174.33 bhp"/>
    <n v="5"/>
    <x v="812"/>
  </r>
  <r>
    <x v="1332"/>
    <x v="8"/>
    <s v="Delhi"/>
    <x v="5"/>
    <x v="584"/>
    <x v="1"/>
    <x v="1"/>
    <x v="0"/>
    <s v="12.63 kmpl"/>
    <n v="12.63"/>
    <x v="11"/>
    <n v="2179"/>
    <x v="1"/>
    <s v="147.5 bhp"/>
    <n v="5"/>
    <x v="235"/>
  </r>
  <r>
    <x v="1547"/>
    <x v="20"/>
    <s v="Hyderabad"/>
    <x v="1"/>
    <x v="203"/>
    <x v="1"/>
    <x v="1"/>
    <x v="0"/>
    <s v="21.66 kmpl"/>
    <n v="21.66"/>
    <x v="13"/>
    <n v="1498"/>
    <x v="0"/>
    <s v="103.52 bhp"/>
    <n v="5"/>
    <x v="363"/>
  </r>
  <r>
    <x v="269"/>
    <x v="0"/>
    <s v="Coimbatore"/>
    <x v="1"/>
    <x v="1191"/>
    <x v="2"/>
    <x v="1"/>
    <x v="0"/>
    <s v="23.1 kmpl"/>
    <n v="23.1"/>
    <x v="0"/>
    <n v="998"/>
    <x v="0"/>
    <s v="67.04 bhp"/>
    <n v="5"/>
    <x v="748"/>
  </r>
  <r>
    <x v="140"/>
    <x v="3"/>
    <s v="Mumbai"/>
    <x v="4"/>
    <x v="2180"/>
    <x v="2"/>
    <x v="1"/>
    <x v="0"/>
    <s v="11.05 kmpl"/>
    <n v="11.05"/>
    <x v="54"/>
    <n v="2894"/>
    <x v="1"/>
    <s v="444 bhp"/>
    <n v="4"/>
    <x v="703"/>
  </r>
  <r>
    <x v="1234"/>
    <x v="0"/>
    <s v="Mumbai"/>
    <x v="1"/>
    <x v="82"/>
    <x v="2"/>
    <x v="0"/>
    <x v="0"/>
    <s v="20.73 kmpl"/>
    <n v="20.73"/>
    <x v="51"/>
    <n v="1373"/>
    <x v="0"/>
    <s v="91.1 bhp"/>
    <n v="5"/>
    <x v="98"/>
  </r>
  <r>
    <x v="866"/>
    <x v="3"/>
    <s v="Coimbatore"/>
    <x v="1"/>
    <x v="2181"/>
    <x v="1"/>
    <x v="1"/>
    <x v="0"/>
    <s v="14.16 kmpl"/>
    <n v="14.16"/>
    <x v="4"/>
    <n v="1968"/>
    <x v="0"/>
    <s v="174.3 bhp"/>
    <n v="5"/>
    <x v="1094"/>
  </r>
  <r>
    <x v="60"/>
    <x v="14"/>
    <s v="Coimbatore"/>
    <x v="4"/>
    <x v="2182"/>
    <x v="1"/>
    <x v="0"/>
    <x v="1"/>
    <s v="20.0 kmpl"/>
    <n v="20"/>
    <x v="34"/>
    <n v="1399"/>
    <x v="0"/>
    <s v="68 bhp"/>
    <n v="5"/>
    <x v="936"/>
  </r>
  <r>
    <x v="1548"/>
    <x v="14"/>
    <s v="Kochi"/>
    <x v="7"/>
    <x v="2183"/>
    <x v="2"/>
    <x v="0"/>
    <x v="0"/>
    <s v="18.88 kmpl"/>
    <n v="18.88"/>
    <x v="65"/>
    <n v="999"/>
    <x v="0"/>
    <s v="123.37 bhp"/>
    <n v="5"/>
    <x v="598"/>
  </r>
  <r>
    <x v="249"/>
    <x v="2"/>
    <s v="Delhi"/>
    <x v="10"/>
    <x v="442"/>
    <x v="2"/>
    <x v="0"/>
    <x v="1"/>
    <s v="17.0 kmpl"/>
    <n v="17"/>
    <x v="10"/>
    <n v="1497"/>
    <x v="0"/>
    <s v="118 bhp"/>
    <n v="5"/>
    <x v="50"/>
  </r>
  <r>
    <x v="446"/>
    <x v="17"/>
    <s v="Hyderabad"/>
    <x v="1"/>
    <x v="164"/>
    <x v="1"/>
    <x v="1"/>
    <x v="0"/>
    <s v="16.36 kmpl"/>
    <n v="16.36"/>
    <x v="11"/>
    <n v="2179"/>
    <x v="1"/>
    <s v="187.7 bhp"/>
    <n v="5"/>
    <x v="536"/>
  </r>
  <r>
    <x v="229"/>
    <x v="0"/>
    <s v="Mumbai"/>
    <x v="11"/>
    <x v="224"/>
    <x v="2"/>
    <x v="0"/>
    <x v="1"/>
    <s v="20.4 kmpl"/>
    <n v="20.399999999999999"/>
    <x v="17"/>
    <n v="1197"/>
    <x v="0"/>
    <s v="81.80 bhp"/>
    <n v="5"/>
    <x v="93"/>
  </r>
  <r>
    <x v="166"/>
    <x v="12"/>
    <s v="Coimbatore"/>
    <x v="7"/>
    <x v="2184"/>
    <x v="1"/>
    <x v="1"/>
    <x v="0"/>
    <s v="22.48 kmpl"/>
    <n v="22.48"/>
    <x v="15"/>
    <n v="1995"/>
    <x v="0"/>
    <s v="190 bhp"/>
    <n v="5"/>
    <x v="1095"/>
  </r>
  <r>
    <x v="116"/>
    <x v="11"/>
    <s v="Coimbatore"/>
    <x v="8"/>
    <x v="2185"/>
    <x v="1"/>
    <x v="1"/>
    <x v="0"/>
    <s v="15.0 kmpl"/>
    <n v="15"/>
    <x v="14"/>
    <n v="2143"/>
    <x v="1"/>
    <s v="107.3 bhp"/>
    <n v="5"/>
    <x v="1096"/>
  </r>
  <r>
    <x v="147"/>
    <x v="2"/>
    <s v="Mumbai"/>
    <x v="4"/>
    <x v="1"/>
    <x v="2"/>
    <x v="0"/>
    <x v="0"/>
    <s v="19.4 kmpl"/>
    <n v="19.399999999999999"/>
    <x v="23"/>
    <n v="1198"/>
    <x v="0"/>
    <s v="86.8 bhp"/>
    <n v="5"/>
    <x v="207"/>
  </r>
  <r>
    <x v="966"/>
    <x v="1"/>
    <s v="Mumbai"/>
    <x v="5"/>
    <x v="135"/>
    <x v="2"/>
    <x v="0"/>
    <x v="0"/>
    <s v="18.6 kmpl"/>
    <n v="18.600000000000001"/>
    <x v="17"/>
    <n v="1197"/>
    <x v="0"/>
    <s v="81.83 bhp"/>
    <n v="5"/>
    <x v="162"/>
  </r>
  <r>
    <x v="1549"/>
    <x v="7"/>
    <s v="Mumbai"/>
    <x v="13"/>
    <x v="1028"/>
    <x v="1"/>
    <x v="0"/>
    <x v="1"/>
    <s v="16.8 kmpl"/>
    <n v="16.8"/>
    <x v="66"/>
    <n v="1405"/>
    <x v="0"/>
    <s v="68 bhp"/>
    <n v="5"/>
    <x v="1097"/>
  </r>
  <r>
    <x v="136"/>
    <x v="5"/>
    <s v="Delhi"/>
    <x v="0"/>
    <x v="171"/>
    <x v="1"/>
    <x v="0"/>
    <x v="0"/>
    <s v="11.5 kmpl"/>
    <n v="11.5"/>
    <x v="43"/>
    <n v="2982"/>
    <x v="1"/>
    <s v="171 bhp"/>
    <n v="7"/>
    <x v="353"/>
  </r>
  <r>
    <x v="1511"/>
    <x v="1"/>
    <s v="Mumbai"/>
    <x v="2"/>
    <x v="2186"/>
    <x v="2"/>
    <x v="0"/>
    <x v="0"/>
    <s v="19.81 kmpl"/>
    <n v="19.809999999999999"/>
    <x v="41"/>
    <n v="1086"/>
    <x v="0"/>
    <s v="68.05 bhp"/>
    <n v="5"/>
    <x v="50"/>
  </r>
  <r>
    <x v="712"/>
    <x v="1"/>
    <s v="Kochi"/>
    <x v="5"/>
    <x v="2187"/>
    <x v="2"/>
    <x v="0"/>
    <x v="0"/>
    <s v="17.0 kmpl"/>
    <n v="17"/>
    <x v="17"/>
    <n v="1197"/>
    <x v="0"/>
    <s v="80 bhp"/>
    <n v="5"/>
    <x v="1098"/>
  </r>
  <r>
    <x v="1550"/>
    <x v="0"/>
    <s v="Kochi"/>
    <x v="13"/>
    <x v="2188"/>
    <x v="2"/>
    <x v="0"/>
    <x v="1"/>
    <s v="15.4 kmpl"/>
    <n v="15.4"/>
    <x v="94"/>
    <n v="1590"/>
    <x v="0"/>
    <s v="null bhp"/>
    <n v="5"/>
    <x v="1099"/>
  </r>
  <r>
    <x v="1088"/>
    <x v="2"/>
    <s v="Pune"/>
    <x v="7"/>
    <x v="2189"/>
    <x v="2"/>
    <x v="1"/>
    <x v="1"/>
    <s v="15.5 kmpl"/>
    <n v="15.5"/>
    <x v="23"/>
    <n v="1198"/>
    <x v="0"/>
    <s v="86.7 bhp"/>
    <n v="5"/>
    <x v="1100"/>
  </r>
  <r>
    <x v="1551"/>
    <x v="8"/>
    <s v="Hyderabad"/>
    <x v="8"/>
    <x v="16"/>
    <x v="1"/>
    <x v="1"/>
    <x v="0"/>
    <s v="13.33 kmpl"/>
    <n v="13.33"/>
    <x v="46"/>
    <n v="2993"/>
    <x v="1"/>
    <s v="255 bhp"/>
    <n v="5"/>
    <x v="1101"/>
  </r>
  <r>
    <x v="439"/>
    <x v="5"/>
    <s v="Mumbai"/>
    <x v="2"/>
    <x v="197"/>
    <x v="1"/>
    <x v="0"/>
    <x v="0"/>
    <s v="23.59 kmpl"/>
    <n v="23.59"/>
    <x v="62"/>
    <n v="1364"/>
    <x v="0"/>
    <s v="null bhp"/>
    <n v="5"/>
    <x v="47"/>
  </r>
  <r>
    <x v="71"/>
    <x v="1"/>
    <s v="Pune"/>
    <x v="4"/>
    <x v="403"/>
    <x v="2"/>
    <x v="1"/>
    <x v="1"/>
    <s v="16.95 kmpl"/>
    <n v="16.95"/>
    <x v="17"/>
    <n v="1197"/>
    <x v="0"/>
    <s v="78.9 bhp"/>
    <n v="5"/>
    <x v="43"/>
  </r>
  <r>
    <x v="38"/>
    <x v="6"/>
    <s v="Hyderabad"/>
    <x v="4"/>
    <x v="2190"/>
    <x v="1"/>
    <x v="0"/>
    <x v="0"/>
    <s v="22.07 kmpl"/>
    <n v="22.07"/>
    <x v="2"/>
    <n v="1199"/>
    <x v="0"/>
    <s v="73.9 bhp"/>
    <n v="5"/>
    <x v="2"/>
  </r>
  <r>
    <x v="1552"/>
    <x v="0"/>
    <s v="Coimbatore"/>
    <x v="6"/>
    <x v="2191"/>
    <x v="2"/>
    <x v="0"/>
    <x v="0"/>
    <s v="21.1 kmpl"/>
    <n v="21.1"/>
    <x v="0"/>
    <n v="998"/>
    <x v="0"/>
    <s v="100 bhp"/>
    <n v="5"/>
    <x v="966"/>
  </r>
  <r>
    <x v="215"/>
    <x v="1"/>
    <s v="Ahmedabad"/>
    <x v="5"/>
    <x v="197"/>
    <x v="1"/>
    <x v="0"/>
    <x v="0"/>
    <s v="21.9 kmpl"/>
    <n v="21.9"/>
    <x v="37"/>
    <n v="1396"/>
    <x v="0"/>
    <s v="88.76 bhp"/>
    <n v="5"/>
    <x v="139"/>
  </r>
  <r>
    <x v="289"/>
    <x v="5"/>
    <s v="Chennai"/>
    <x v="14"/>
    <x v="2192"/>
    <x v="2"/>
    <x v="1"/>
    <x v="0"/>
    <s v="11.3 kmpl"/>
    <n v="11.3"/>
    <x v="68"/>
    <n v="1794"/>
    <x v="0"/>
    <s v="125 bhp"/>
    <n v="5"/>
    <x v="110"/>
  </r>
  <r>
    <x v="110"/>
    <x v="5"/>
    <s v="Pune"/>
    <x v="1"/>
    <x v="54"/>
    <x v="1"/>
    <x v="0"/>
    <x v="0"/>
    <s v="12.99 kmpl"/>
    <n v="12.99"/>
    <x v="18"/>
    <n v="2494"/>
    <x v="1"/>
    <s v="100.6 bhp"/>
    <n v="7"/>
    <x v="14"/>
  </r>
  <r>
    <x v="1553"/>
    <x v="0"/>
    <s v="Pune"/>
    <x v="8"/>
    <x v="166"/>
    <x v="2"/>
    <x v="1"/>
    <x v="0"/>
    <s v="23.1 kmpl"/>
    <n v="23.1"/>
    <x v="0"/>
    <n v="998"/>
    <x v="0"/>
    <s v="67.04 bhp"/>
    <n v="5"/>
    <x v="204"/>
  </r>
  <r>
    <x v="599"/>
    <x v="20"/>
    <s v="Hyderabad"/>
    <x v="1"/>
    <x v="2193"/>
    <x v="1"/>
    <x v="1"/>
    <x v="0"/>
    <s v="19.3 kmpl"/>
    <n v="19.3"/>
    <x v="4"/>
    <n v="1968"/>
    <x v="0"/>
    <s v="141 bhp"/>
    <n v="5"/>
    <x v="691"/>
  </r>
  <r>
    <x v="410"/>
    <x v="2"/>
    <s v="Kochi"/>
    <x v="6"/>
    <x v="2194"/>
    <x v="2"/>
    <x v="0"/>
    <x v="0"/>
    <s v="17.3 kmpl"/>
    <n v="17.3"/>
    <x v="10"/>
    <n v="1497"/>
    <x v="0"/>
    <s v="117.3 bhp"/>
    <n v="7"/>
    <x v="1102"/>
  </r>
  <r>
    <x v="474"/>
    <x v="1"/>
    <s v="Delhi"/>
    <x v="1"/>
    <x v="2195"/>
    <x v="1"/>
    <x v="0"/>
    <x v="1"/>
    <s v="23.9 kmpl"/>
    <n v="23.9"/>
    <x v="1"/>
    <n v="1582"/>
    <x v="0"/>
    <s v="126.2 bhp"/>
    <n v="5"/>
    <x v="139"/>
  </r>
  <r>
    <x v="249"/>
    <x v="2"/>
    <s v="Coimbatore"/>
    <x v="3"/>
    <x v="2196"/>
    <x v="2"/>
    <x v="0"/>
    <x v="1"/>
    <s v="17.0 kmpl"/>
    <n v="17"/>
    <x v="10"/>
    <n v="1497"/>
    <x v="0"/>
    <s v="118 bhp"/>
    <n v="5"/>
    <x v="586"/>
  </r>
  <r>
    <x v="1554"/>
    <x v="14"/>
    <s v="Chennai"/>
    <x v="7"/>
    <x v="2197"/>
    <x v="1"/>
    <x v="0"/>
    <x v="1"/>
    <s v="19.68 kmpl"/>
    <n v="19.68"/>
    <x v="34"/>
    <n v="1399"/>
    <x v="0"/>
    <s v="67 bhp"/>
    <n v="5"/>
    <x v="159"/>
  </r>
  <r>
    <x v="1555"/>
    <x v="0"/>
    <s v="Delhi"/>
    <x v="1"/>
    <x v="2198"/>
    <x v="1"/>
    <x v="0"/>
    <x v="1"/>
    <s v="26.21 kmpl"/>
    <n v="26.21"/>
    <x v="3"/>
    <n v="1248"/>
    <x v="0"/>
    <s v="88.5 bhp"/>
    <n v="5"/>
    <x v="44"/>
  </r>
  <r>
    <x v="94"/>
    <x v="0"/>
    <s v="Pune"/>
    <x v="1"/>
    <x v="2199"/>
    <x v="2"/>
    <x v="0"/>
    <x v="0"/>
    <s v="18.9 kmpl"/>
    <n v="18.899999999999999"/>
    <x v="0"/>
    <n v="998"/>
    <x v="0"/>
    <s v="67.1 bhp"/>
    <n v="5"/>
    <x v="95"/>
  </r>
  <r>
    <x v="1556"/>
    <x v="3"/>
    <s v="Coimbatore"/>
    <x v="1"/>
    <x v="2200"/>
    <x v="1"/>
    <x v="1"/>
    <x v="0"/>
    <s v="14.94 kmpl"/>
    <n v="14.94"/>
    <x v="45"/>
    <n v="2967"/>
    <x v="1"/>
    <s v="241.4 bhp"/>
    <n v="5"/>
    <x v="776"/>
  </r>
  <r>
    <x v="1557"/>
    <x v="5"/>
    <s v="Coimbatore"/>
    <x v="8"/>
    <x v="2201"/>
    <x v="2"/>
    <x v="1"/>
    <x v="0"/>
    <s v="19.16 kmpl"/>
    <n v="19.16"/>
    <x v="132"/>
    <n v="2487"/>
    <x v="1"/>
    <s v="175.67 bhp"/>
    <n v="5"/>
    <x v="1103"/>
  </r>
  <r>
    <x v="97"/>
    <x v="1"/>
    <s v="Coimbatore"/>
    <x v="5"/>
    <x v="2202"/>
    <x v="2"/>
    <x v="0"/>
    <x v="0"/>
    <s v="18.6 kmpl"/>
    <n v="18.600000000000001"/>
    <x v="17"/>
    <n v="1197"/>
    <x v="0"/>
    <s v="81.83 bhp"/>
    <n v="5"/>
    <x v="1104"/>
  </r>
  <r>
    <x v="1189"/>
    <x v="0"/>
    <s v="Delhi"/>
    <x v="3"/>
    <x v="2203"/>
    <x v="0"/>
    <x v="0"/>
    <x v="0"/>
    <s v="21.4 km/kg"/>
    <n v="21.4"/>
    <x v="80"/>
    <n v="1586"/>
    <x v="0"/>
    <s v="103.3 bhp"/>
    <n v="5"/>
    <x v="81"/>
  </r>
  <r>
    <x v="159"/>
    <x v="1"/>
    <s v="Delhi"/>
    <x v="6"/>
    <x v="414"/>
    <x v="2"/>
    <x v="0"/>
    <x v="0"/>
    <s v="18.9 kmpl"/>
    <n v="18.899999999999999"/>
    <x v="17"/>
    <n v="1197"/>
    <x v="0"/>
    <s v="81.86 bhp"/>
    <n v="5"/>
    <x v="139"/>
  </r>
  <r>
    <x v="38"/>
    <x v="6"/>
    <s v="Chennai"/>
    <x v="3"/>
    <x v="421"/>
    <x v="1"/>
    <x v="0"/>
    <x v="0"/>
    <s v="22.07 kmpl"/>
    <n v="22.07"/>
    <x v="2"/>
    <n v="1199"/>
    <x v="0"/>
    <s v="73.9 bhp"/>
    <n v="5"/>
    <x v="2"/>
  </r>
  <r>
    <x v="1139"/>
    <x v="12"/>
    <s v="Chennai"/>
    <x v="5"/>
    <x v="145"/>
    <x v="1"/>
    <x v="1"/>
    <x v="0"/>
    <s v="15.97 kmpl"/>
    <n v="15.97"/>
    <x v="46"/>
    <n v="2993"/>
    <x v="1"/>
    <s v="258 bhp"/>
    <n v="5"/>
    <x v="217"/>
  </r>
  <r>
    <x v="288"/>
    <x v="6"/>
    <s v="Kochi"/>
    <x v="3"/>
    <x v="2204"/>
    <x v="2"/>
    <x v="0"/>
    <x v="0"/>
    <s v="16.47 kmpl"/>
    <n v="16.47"/>
    <x v="23"/>
    <n v="1198"/>
    <x v="0"/>
    <s v="73.9 bhp"/>
    <n v="5"/>
    <x v="840"/>
  </r>
  <r>
    <x v="1087"/>
    <x v="10"/>
    <s v="Jaipur"/>
    <x v="4"/>
    <x v="2205"/>
    <x v="1"/>
    <x v="0"/>
    <x v="0"/>
    <s v="20.45 kmpl"/>
    <n v="20.45"/>
    <x v="6"/>
    <n v="1461"/>
    <x v="0"/>
    <s v="83.8 bhp"/>
    <n v="5"/>
    <x v="90"/>
  </r>
  <r>
    <x v="196"/>
    <x v="20"/>
    <s v="Coimbatore"/>
    <x v="5"/>
    <x v="2206"/>
    <x v="2"/>
    <x v="1"/>
    <x v="0"/>
    <s v="14.67 kmpl"/>
    <n v="14.67"/>
    <x v="19"/>
    <n v="1798"/>
    <x v="0"/>
    <s v="177.46 bhp"/>
    <n v="5"/>
    <x v="1105"/>
  </r>
  <r>
    <x v="978"/>
    <x v="3"/>
    <s v="Delhi"/>
    <x v="4"/>
    <x v="622"/>
    <x v="1"/>
    <x v="1"/>
    <x v="0"/>
    <s v="14.16 kmpl"/>
    <n v="14.16"/>
    <x v="4"/>
    <n v="1968"/>
    <x v="0"/>
    <s v="174.3 bhp"/>
    <n v="5"/>
    <x v="812"/>
  </r>
  <r>
    <x v="1168"/>
    <x v="0"/>
    <s v="Hyderabad"/>
    <x v="8"/>
    <x v="166"/>
    <x v="1"/>
    <x v="0"/>
    <x v="0"/>
    <s v="27.39 kmpl"/>
    <n v="27.39"/>
    <x v="3"/>
    <n v="1248"/>
    <x v="0"/>
    <s v="74 bhp"/>
    <n v="5"/>
    <x v="126"/>
  </r>
  <r>
    <x v="288"/>
    <x v="6"/>
    <s v="Delhi"/>
    <x v="4"/>
    <x v="5"/>
    <x v="2"/>
    <x v="0"/>
    <x v="0"/>
    <s v="16.47 kmpl"/>
    <n v="16.47"/>
    <x v="23"/>
    <n v="1198"/>
    <x v="0"/>
    <s v="73.9 bhp"/>
    <n v="5"/>
    <x v="72"/>
  </r>
  <r>
    <x v="1558"/>
    <x v="9"/>
    <s v="Coimbatore"/>
    <x v="12"/>
    <x v="2207"/>
    <x v="1"/>
    <x v="1"/>
    <x v="0"/>
    <s v="13.5 kmpl"/>
    <n v="13.5"/>
    <x v="12"/>
    <n v="2477"/>
    <x v="1"/>
    <s v="175.56 bhp"/>
    <n v="6"/>
    <x v="1106"/>
  </r>
  <r>
    <x v="124"/>
    <x v="0"/>
    <s v="Mumbai"/>
    <x v="1"/>
    <x v="2208"/>
    <x v="2"/>
    <x v="0"/>
    <x v="0"/>
    <s v="20.73 kmpl"/>
    <n v="20.73"/>
    <x v="51"/>
    <n v="1373"/>
    <x v="0"/>
    <s v="91.1 bhp"/>
    <n v="5"/>
    <x v="162"/>
  </r>
  <r>
    <x v="391"/>
    <x v="10"/>
    <s v="Kochi"/>
    <x v="1"/>
    <x v="2209"/>
    <x v="1"/>
    <x v="0"/>
    <x v="0"/>
    <s v="19.87 kmpl"/>
    <n v="19.87"/>
    <x v="6"/>
    <n v="1461"/>
    <x v="0"/>
    <s v="83.8 bhp"/>
    <n v="5"/>
    <x v="1107"/>
  </r>
  <r>
    <x v="1266"/>
    <x v="1"/>
    <s v="Mumbai"/>
    <x v="5"/>
    <x v="2210"/>
    <x v="2"/>
    <x v="0"/>
    <x v="0"/>
    <s v="21.1 kmpl"/>
    <n v="21.1"/>
    <x v="5"/>
    <n v="814"/>
    <x v="0"/>
    <s v="55.2 bhp"/>
    <n v="5"/>
    <x v="228"/>
  </r>
  <r>
    <x v="122"/>
    <x v="2"/>
    <s v="Pune"/>
    <x v="11"/>
    <x v="442"/>
    <x v="2"/>
    <x v="0"/>
    <x v="1"/>
    <s v="10.8 kmpl"/>
    <n v="10.8"/>
    <x v="50"/>
    <n v="2354"/>
    <x v="1"/>
    <s v="152 bhp"/>
    <n v="5"/>
    <x v="115"/>
  </r>
  <r>
    <x v="336"/>
    <x v="1"/>
    <s v="Bangalore"/>
    <x v="7"/>
    <x v="145"/>
    <x v="2"/>
    <x v="0"/>
    <x v="1"/>
    <s v="17.01 kmpl"/>
    <n v="17.010000000000002"/>
    <x v="53"/>
    <n v="1591"/>
    <x v="0"/>
    <s v="121.3 bhp"/>
    <n v="5"/>
    <x v="29"/>
  </r>
  <r>
    <x v="1559"/>
    <x v="5"/>
    <s v="Kolkata"/>
    <x v="1"/>
    <x v="2"/>
    <x v="2"/>
    <x v="0"/>
    <x v="0"/>
    <s v="14.28 kmpl"/>
    <n v="14.28"/>
    <x v="19"/>
    <n v="1798"/>
    <x v="0"/>
    <s v="138.03 bhp"/>
    <n v="5"/>
    <x v="549"/>
  </r>
  <r>
    <x v="405"/>
    <x v="0"/>
    <s v="Kochi"/>
    <x v="2"/>
    <x v="2211"/>
    <x v="2"/>
    <x v="0"/>
    <x v="0"/>
    <s v="15.5 kmpl"/>
    <n v="15.5"/>
    <x v="80"/>
    <n v="1586"/>
    <x v="0"/>
    <s v="103.3 bhp"/>
    <n v="5"/>
    <x v="580"/>
  </r>
  <r>
    <x v="288"/>
    <x v="6"/>
    <s v="Coimbatore"/>
    <x v="5"/>
    <x v="2212"/>
    <x v="2"/>
    <x v="0"/>
    <x v="0"/>
    <s v="16.47 kmpl"/>
    <n v="16.47"/>
    <x v="23"/>
    <n v="1198"/>
    <x v="0"/>
    <s v="73.9 bhp"/>
    <n v="5"/>
    <x v="1108"/>
  </r>
  <r>
    <x v="369"/>
    <x v="3"/>
    <s v="Bangalore"/>
    <x v="1"/>
    <x v="57"/>
    <x v="1"/>
    <x v="1"/>
    <x v="0"/>
    <s v="14.16 kmpl"/>
    <n v="14.16"/>
    <x v="4"/>
    <n v="1968"/>
    <x v="0"/>
    <s v="174.3 bhp"/>
    <n v="5"/>
    <x v="376"/>
  </r>
  <r>
    <x v="293"/>
    <x v="2"/>
    <s v="Coimbatore"/>
    <x v="3"/>
    <x v="2213"/>
    <x v="2"/>
    <x v="0"/>
    <x v="0"/>
    <s v="17.0 kmpl"/>
    <n v="17"/>
    <x v="10"/>
    <n v="1497"/>
    <x v="0"/>
    <s v="118 bhp"/>
    <n v="5"/>
    <x v="109"/>
  </r>
  <r>
    <x v="202"/>
    <x v="0"/>
    <s v="Pune"/>
    <x v="7"/>
    <x v="2214"/>
    <x v="2"/>
    <x v="0"/>
    <x v="0"/>
    <s v="22.5 kmpl"/>
    <n v="22.5"/>
    <x v="0"/>
    <n v="998"/>
    <x v="0"/>
    <s v="67.04 bhp"/>
    <n v="5"/>
    <x v="443"/>
  </r>
  <r>
    <x v="1558"/>
    <x v="9"/>
    <s v="Bangalore"/>
    <x v="6"/>
    <x v="2215"/>
    <x v="1"/>
    <x v="1"/>
    <x v="0"/>
    <s v="13.5 kmpl"/>
    <n v="13.5"/>
    <x v="12"/>
    <n v="2477"/>
    <x v="1"/>
    <s v="175.56 bhp"/>
    <n v="6"/>
    <x v="121"/>
  </r>
  <r>
    <x v="186"/>
    <x v="20"/>
    <s v="Hyderabad"/>
    <x v="1"/>
    <x v="254"/>
    <x v="2"/>
    <x v="1"/>
    <x v="0"/>
    <s v="14.7 kmpl"/>
    <n v="14.7"/>
    <x v="19"/>
    <n v="1798"/>
    <x v="0"/>
    <s v="177.5 bhp"/>
    <n v="5"/>
    <x v="477"/>
  </r>
  <r>
    <x v="1"/>
    <x v="1"/>
    <s v="Kochi"/>
    <x v="8"/>
    <x v="2216"/>
    <x v="1"/>
    <x v="0"/>
    <x v="0"/>
    <s v="19.67 kmpl"/>
    <n v="19.670000000000002"/>
    <x v="1"/>
    <n v="1582"/>
    <x v="0"/>
    <s v="126.2 bhp"/>
    <n v="5"/>
    <x v="1109"/>
  </r>
  <r>
    <x v="130"/>
    <x v="0"/>
    <s v="Hyderabad"/>
    <x v="10"/>
    <x v="13"/>
    <x v="2"/>
    <x v="0"/>
    <x v="1"/>
    <s v="19.7 kmpl"/>
    <n v="19.7"/>
    <x v="25"/>
    <n v="796"/>
    <x v="0"/>
    <s v="46.3 bhp"/>
    <n v="5"/>
    <x v="185"/>
  </r>
  <r>
    <x v="483"/>
    <x v="2"/>
    <s v="Pune"/>
    <x v="4"/>
    <x v="263"/>
    <x v="2"/>
    <x v="0"/>
    <x v="0"/>
    <s v="16.8 kmpl"/>
    <n v="16.8"/>
    <x v="10"/>
    <n v="1497"/>
    <x v="0"/>
    <s v="116.3 bhp"/>
    <n v="5"/>
    <x v="123"/>
  </r>
  <r>
    <x v="1560"/>
    <x v="16"/>
    <s v="Chennai"/>
    <x v="5"/>
    <x v="2217"/>
    <x v="2"/>
    <x v="0"/>
    <x v="0"/>
    <s v="22.7 kmpl"/>
    <n v="22.7"/>
    <x v="32"/>
    <n v="799"/>
    <x v="0"/>
    <s v="53 bhp"/>
    <n v="5"/>
    <x v="25"/>
  </r>
  <r>
    <x v="1561"/>
    <x v="20"/>
    <s v="Pune"/>
    <x v="2"/>
    <x v="696"/>
    <x v="1"/>
    <x v="0"/>
    <x v="0"/>
    <s v="17.67 kmpl"/>
    <n v="17.670000000000002"/>
    <x v="4"/>
    <n v="1968"/>
    <x v="0"/>
    <s v="138.08 bhp"/>
    <n v="5"/>
    <x v="3"/>
  </r>
  <r>
    <x v="148"/>
    <x v="11"/>
    <s v="Delhi"/>
    <x v="4"/>
    <x v="213"/>
    <x v="2"/>
    <x v="1"/>
    <x v="0"/>
    <s v="14.8 kmpl"/>
    <n v="14.8"/>
    <x v="56"/>
    <n v="1595"/>
    <x v="0"/>
    <s v="120.7 bhp"/>
    <n v="5"/>
    <x v="1110"/>
  </r>
  <r>
    <x v="596"/>
    <x v="6"/>
    <s v="Mumbai"/>
    <x v="7"/>
    <x v="2218"/>
    <x v="2"/>
    <x v="1"/>
    <x v="1"/>
    <s v="17.21 kmpl"/>
    <n v="17.21"/>
    <x v="17"/>
    <n v="1197"/>
    <x v="0"/>
    <s v="103.6 bhp"/>
    <n v="5"/>
    <x v="8"/>
  </r>
  <r>
    <x v="528"/>
    <x v="14"/>
    <s v="Coimbatore"/>
    <x v="7"/>
    <x v="2219"/>
    <x v="1"/>
    <x v="0"/>
    <x v="0"/>
    <s v="22.77 kmpl"/>
    <n v="22.77"/>
    <x v="13"/>
    <n v="1498"/>
    <x v="0"/>
    <s v="98.59 bhp"/>
    <n v="5"/>
    <x v="706"/>
  </r>
  <r>
    <x v="351"/>
    <x v="1"/>
    <s v="Coimbatore"/>
    <x v="8"/>
    <x v="2220"/>
    <x v="2"/>
    <x v="0"/>
    <x v="0"/>
    <s v="15.29 kmpl"/>
    <n v="15.29"/>
    <x v="53"/>
    <n v="1591"/>
    <x v="0"/>
    <s v="121.3 bhp"/>
    <n v="5"/>
    <x v="461"/>
  </r>
  <r>
    <x v="787"/>
    <x v="5"/>
    <s v="Coimbatore"/>
    <x v="12"/>
    <x v="2221"/>
    <x v="1"/>
    <x v="0"/>
    <x v="0"/>
    <s v="14.24 kmpl"/>
    <n v="14.24"/>
    <x v="7"/>
    <n v="2755"/>
    <x v="1"/>
    <s v="174.5 bhp"/>
    <n v="7"/>
    <x v="1111"/>
  </r>
  <r>
    <x v="539"/>
    <x v="0"/>
    <s v="Chennai"/>
    <x v="8"/>
    <x v="213"/>
    <x v="2"/>
    <x v="0"/>
    <x v="0"/>
    <s v="20.85 kmpl"/>
    <n v="20.85"/>
    <x v="17"/>
    <n v="1197"/>
    <x v="0"/>
    <s v="83.14 bhp"/>
    <n v="5"/>
    <x v="123"/>
  </r>
  <r>
    <x v="1562"/>
    <x v="1"/>
    <s v="Coimbatore"/>
    <x v="1"/>
    <x v="2222"/>
    <x v="2"/>
    <x v="0"/>
    <x v="0"/>
    <s v="17.0 kmpl"/>
    <n v="17"/>
    <x v="17"/>
    <n v="1197"/>
    <x v="0"/>
    <s v="80 bhp"/>
    <n v="5"/>
    <x v="598"/>
  </r>
  <r>
    <x v="342"/>
    <x v="2"/>
    <s v="Bangalore"/>
    <x v="5"/>
    <x v="2223"/>
    <x v="2"/>
    <x v="0"/>
    <x v="0"/>
    <s v="15.4 kmpl"/>
    <n v="15.4"/>
    <x v="10"/>
    <n v="1497"/>
    <x v="0"/>
    <s v="117.3 bhp"/>
    <n v="7"/>
    <x v="1112"/>
  </r>
  <r>
    <x v="1513"/>
    <x v="0"/>
    <s v="Mumbai"/>
    <x v="7"/>
    <x v="149"/>
    <x v="2"/>
    <x v="0"/>
    <x v="0"/>
    <s v="23.1 kmpl"/>
    <n v="23.1"/>
    <x v="0"/>
    <n v="998"/>
    <x v="0"/>
    <s v="67.04 bhp"/>
    <n v="5"/>
    <x v="68"/>
  </r>
  <r>
    <x v="1337"/>
    <x v="11"/>
    <s v="Mumbai"/>
    <x v="10"/>
    <x v="2224"/>
    <x v="2"/>
    <x v="1"/>
    <x v="1"/>
    <s v="10.93 kmpl"/>
    <n v="10.93"/>
    <x v="87"/>
    <n v="3498"/>
    <x v="5"/>
    <s v="272 bhp"/>
    <n v="5"/>
    <x v="66"/>
  </r>
  <r>
    <x v="262"/>
    <x v="1"/>
    <s v="Kolkata"/>
    <x v="3"/>
    <x v="349"/>
    <x v="2"/>
    <x v="0"/>
    <x v="0"/>
    <s v="20.36 kmpl"/>
    <n v="20.36"/>
    <x v="17"/>
    <n v="1197"/>
    <x v="0"/>
    <s v="78.9 bhp"/>
    <n v="5"/>
    <x v="50"/>
  </r>
  <r>
    <x v="1116"/>
    <x v="5"/>
    <s v="Mumbai"/>
    <x v="4"/>
    <x v="2225"/>
    <x v="2"/>
    <x v="0"/>
    <x v="0"/>
    <s v="17.71 kmpl"/>
    <n v="17.71"/>
    <x v="17"/>
    <n v="1197"/>
    <x v="0"/>
    <s v="78.9 bhp"/>
    <n v="5"/>
    <x v="155"/>
  </r>
  <r>
    <x v="321"/>
    <x v="11"/>
    <s v="Coimbatore"/>
    <x v="8"/>
    <x v="2226"/>
    <x v="1"/>
    <x v="1"/>
    <x v="0"/>
    <s v="15.0 kmpl"/>
    <n v="15"/>
    <x v="14"/>
    <n v="2143"/>
    <x v="1"/>
    <s v="204 bhp"/>
    <n v="5"/>
    <x v="1113"/>
  </r>
  <r>
    <x v="295"/>
    <x v="1"/>
    <s v="Ahmedabad"/>
    <x v="1"/>
    <x v="166"/>
    <x v="2"/>
    <x v="0"/>
    <x v="0"/>
    <s v="21.1 kmpl"/>
    <n v="21.1"/>
    <x v="5"/>
    <n v="814"/>
    <x v="0"/>
    <s v="55.2 bhp"/>
    <n v="5"/>
    <x v="447"/>
  </r>
  <r>
    <x v="809"/>
    <x v="0"/>
    <s v="Mumbai"/>
    <x v="7"/>
    <x v="2227"/>
    <x v="0"/>
    <x v="0"/>
    <x v="0"/>
    <s v="33.54 km/kg"/>
    <n v="33.54"/>
    <x v="0"/>
    <n v="998"/>
    <x v="0"/>
    <s v="67.04 bhp"/>
    <n v="5"/>
    <x v="23"/>
  </r>
  <r>
    <x v="249"/>
    <x v="2"/>
    <s v="Bangalore"/>
    <x v="2"/>
    <x v="11"/>
    <x v="2"/>
    <x v="0"/>
    <x v="0"/>
    <s v="17.0 kmpl"/>
    <n v="17"/>
    <x v="10"/>
    <n v="1497"/>
    <x v="0"/>
    <s v="118 bhp"/>
    <n v="5"/>
    <x v="251"/>
  </r>
  <r>
    <x v="1563"/>
    <x v="11"/>
    <s v="Chennai"/>
    <x v="18"/>
    <x v="1152"/>
    <x v="2"/>
    <x v="1"/>
    <x v="0"/>
    <s v="13.0 kmpl"/>
    <n v="13"/>
    <x v="24"/>
    <n v="2987"/>
    <x v="1"/>
    <s v="210 bhp"/>
    <n v="5"/>
    <x v="139"/>
  </r>
  <r>
    <x v="680"/>
    <x v="7"/>
    <s v="Pune"/>
    <x v="5"/>
    <x v="34"/>
    <x v="1"/>
    <x v="0"/>
    <x v="1"/>
    <s v="25.0 kmpl"/>
    <n v="25"/>
    <x v="37"/>
    <n v="1396"/>
    <x v="0"/>
    <s v="69.01 bhp"/>
    <n v="5"/>
    <x v="471"/>
  </r>
  <r>
    <x v="191"/>
    <x v="1"/>
    <s v="Pune"/>
    <x v="5"/>
    <x v="180"/>
    <x v="2"/>
    <x v="0"/>
    <x v="0"/>
    <s v="15.29 kmpl"/>
    <n v="15.29"/>
    <x v="53"/>
    <n v="1591"/>
    <x v="0"/>
    <s v="121.3 bhp"/>
    <n v="5"/>
    <x v="1"/>
  </r>
  <r>
    <x v="118"/>
    <x v="0"/>
    <s v="Pune"/>
    <x v="4"/>
    <x v="2228"/>
    <x v="2"/>
    <x v="0"/>
    <x v="0"/>
    <s v="20.51 kmpl"/>
    <n v="20.51"/>
    <x v="0"/>
    <n v="998"/>
    <x v="0"/>
    <s v="67.04 bhp"/>
    <n v="5"/>
    <x v="159"/>
  </r>
  <r>
    <x v="1009"/>
    <x v="0"/>
    <s v="Kochi"/>
    <x v="8"/>
    <x v="2229"/>
    <x v="1"/>
    <x v="0"/>
    <x v="0"/>
    <s v="28.4 kmpl"/>
    <n v="28.4"/>
    <x v="3"/>
    <n v="1248"/>
    <x v="0"/>
    <s v="73.75 bhp"/>
    <n v="5"/>
    <x v="955"/>
  </r>
  <r>
    <x v="519"/>
    <x v="14"/>
    <s v="Coimbatore"/>
    <x v="11"/>
    <x v="2230"/>
    <x v="2"/>
    <x v="0"/>
    <x v="2"/>
    <s v="13.8 kmpl"/>
    <n v="13.8"/>
    <x v="86"/>
    <n v="1299"/>
    <x v="0"/>
    <s v="70 bhp"/>
    <n v="5"/>
    <x v="716"/>
  </r>
  <r>
    <x v="288"/>
    <x v="6"/>
    <s v="Kolkata"/>
    <x v="4"/>
    <x v="82"/>
    <x v="2"/>
    <x v="0"/>
    <x v="0"/>
    <s v="16.47 kmpl"/>
    <n v="16.47"/>
    <x v="23"/>
    <n v="1198"/>
    <x v="0"/>
    <s v="73.9 bhp"/>
    <n v="5"/>
    <x v="70"/>
  </r>
  <r>
    <x v="157"/>
    <x v="1"/>
    <s v="Jaipur"/>
    <x v="2"/>
    <x v="2231"/>
    <x v="2"/>
    <x v="0"/>
    <x v="0"/>
    <s v="20.36 kmpl"/>
    <n v="20.36"/>
    <x v="17"/>
    <n v="1197"/>
    <x v="0"/>
    <s v="78.9 bhp"/>
    <n v="5"/>
    <x v="81"/>
  </r>
  <r>
    <x v="1138"/>
    <x v="19"/>
    <s v="Chennai"/>
    <x v="7"/>
    <x v="145"/>
    <x v="1"/>
    <x v="0"/>
    <x v="0"/>
    <s v="18.2 kmpl"/>
    <n v="18.2"/>
    <x v="3"/>
    <n v="1248"/>
    <x v="0"/>
    <s v="73.74 bhp"/>
    <n v="8"/>
    <x v="119"/>
  </r>
  <r>
    <x v="560"/>
    <x v="8"/>
    <s v="Mumbai"/>
    <x v="18"/>
    <x v="5"/>
    <x v="1"/>
    <x v="1"/>
    <x v="1"/>
    <s v="0.0 kmpl"/>
    <n v="0"/>
    <x v="59"/>
    <e v="#VALUE!"/>
    <x v="4"/>
    <m/>
    <m/>
    <x v="717"/>
  </r>
  <r>
    <x v="1008"/>
    <x v="11"/>
    <s v="Bangalore"/>
    <x v="2"/>
    <x v="203"/>
    <x v="2"/>
    <x v="1"/>
    <x v="1"/>
    <s v="10.5 kmpl"/>
    <n v="10.5"/>
    <x v="35"/>
    <n v="1796"/>
    <x v="0"/>
    <s v="157.7 bhp"/>
    <n v="5"/>
    <x v="140"/>
  </r>
  <r>
    <x v="409"/>
    <x v="0"/>
    <s v="Bangalore"/>
    <x v="3"/>
    <x v="28"/>
    <x v="1"/>
    <x v="0"/>
    <x v="0"/>
    <s v="17.8 kmpl"/>
    <n v="17.8"/>
    <x v="3"/>
    <n v="1248"/>
    <x v="0"/>
    <s v="75 bhp"/>
    <n v="5"/>
    <x v="2"/>
  </r>
  <r>
    <x v="70"/>
    <x v="13"/>
    <s v="Hyderabad"/>
    <x v="3"/>
    <x v="2232"/>
    <x v="1"/>
    <x v="0"/>
    <x v="0"/>
    <s v="15.1 kmpl"/>
    <n v="15.1"/>
    <x v="11"/>
    <n v="2179"/>
    <x v="1"/>
    <s v="140 bhp"/>
    <n v="7"/>
    <x v="20"/>
  </r>
  <r>
    <x v="592"/>
    <x v="5"/>
    <s v="Pune"/>
    <x v="7"/>
    <x v="2233"/>
    <x v="2"/>
    <x v="0"/>
    <x v="0"/>
    <s v="17.71 kmpl"/>
    <n v="17.71"/>
    <x v="17"/>
    <n v="1197"/>
    <x v="0"/>
    <s v="78.9 bhp"/>
    <n v="5"/>
    <x v="6"/>
  </r>
  <r>
    <x v="70"/>
    <x v="13"/>
    <s v="Pune"/>
    <x v="4"/>
    <x v="97"/>
    <x v="1"/>
    <x v="0"/>
    <x v="0"/>
    <s v="15.1 kmpl"/>
    <n v="15.1"/>
    <x v="11"/>
    <n v="2179"/>
    <x v="1"/>
    <s v="140 bhp"/>
    <n v="7"/>
    <x v="126"/>
  </r>
  <r>
    <x v="191"/>
    <x v="1"/>
    <s v="Hyderabad"/>
    <x v="1"/>
    <x v="2234"/>
    <x v="2"/>
    <x v="0"/>
    <x v="0"/>
    <s v="15.29 kmpl"/>
    <n v="15.29"/>
    <x v="53"/>
    <n v="1591"/>
    <x v="0"/>
    <s v="121.3 bhp"/>
    <n v="5"/>
    <x v="157"/>
  </r>
  <r>
    <x v="894"/>
    <x v="2"/>
    <s v="Hyderabad"/>
    <x v="7"/>
    <x v="35"/>
    <x v="1"/>
    <x v="0"/>
    <x v="0"/>
    <s v="26.0 kmpl"/>
    <n v="26"/>
    <x v="13"/>
    <n v="1498"/>
    <x v="0"/>
    <s v="98.6 bhp"/>
    <n v="5"/>
    <x v="29"/>
  </r>
  <r>
    <x v="280"/>
    <x v="0"/>
    <s v="Hyderabad"/>
    <x v="7"/>
    <x v="2235"/>
    <x v="1"/>
    <x v="0"/>
    <x v="0"/>
    <s v="19.3 kmpl"/>
    <n v="19.3"/>
    <x v="3"/>
    <n v="1248"/>
    <x v="0"/>
    <s v="73.9 bhp"/>
    <n v="5"/>
    <x v="15"/>
  </r>
  <r>
    <x v="118"/>
    <x v="0"/>
    <s v="Delhi"/>
    <x v="1"/>
    <x v="2236"/>
    <x v="2"/>
    <x v="0"/>
    <x v="0"/>
    <s v="20.51 kmpl"/>
    <n v="20.51"/>
    <x v="0"/>
    <n v="998"/>
    <x v="0"/>
    <s v="67.04 bhp"/>
    <n v="5"/>
    <x v="6"/>
  </r>
  <r>
    <x v="355"/>
    <x v="1"/>
    <s v="Hyderabad"/>
    <x v="3"/>
    <x v="1990"/>
    <x v="2"/>
    <x v="0"/>
    <x v="0"/>
    <s v="21.1 kmpl"/>
    <n v="21.1"/>
    <x v="5"/>
    <n v="814"/>
    <x v="0"/>
    <s v="55.2 bhp"/>
    <n v="5"/>
    <x v="110"/>
  </r>
  <r>
    <x v="105"/>
    <x v="5"/>
    <s v="Bangalore"/>
    <x v="8"/>
    <x v="2237"/>
    <x v="1"/>
    <x v="1"/>
    <x v="0"/>
    <s v="11.36 kmpl"/>
    <n v="11.36"/>
    <x v="7"/>
    <n v="2755"/>
    <x v="1"/>
    <s v="171.5 bhp"/>
    <n v="7"/>
    <x v="340"/>
  </r>
  <r>
    <x v="1078"/>
    <x v="1"/>
    <s v="Kochi"/>
    <x v="8"/>
    <x v="2238"/>
    <x v="2"/>
    <x v="0"/>
    <x v="1"/>
    <s v="15.8 kmpl"/>
    <n v="15.8"/>
    <x v="53"/>
    <n v="1591"/>
    <x v="0"/>
    <s v="121.3 bhp"/>
    <n v="5"/>
    <x v="358"/>
  </r>
  <r>
    <x v="1564"/>
    <x v="0"/>
    <s v="Kolkata"/>
    <x v="6"/>
    <x v="414"/>
    <x v="2"/>
    <x v="0"/>
    <x v="0"/>
    <s v="20.51 kmpl"/>
    <n v="20.51"/>
    <x v="0"/>
    <n v="998"/>
    <x v="0"/>
    <s v="67.04 bhp"/>
    <n v="5"/>
    <x v="2"/>
  </r>
  <r>
    <x v="690"/>
    <x v="11"/>
    <s v="Chennai"/>
    <x v="1"/>
    <x v="145"/>
    <x v="1"/>
    <x v="1"/>
    <x v="0"/>
    <s v="11.3 kmpl"/>
    <n v="11.3"/>
    <x v="24"/>
    <n v="2987"/>
    <x v="1"/>
    <s v="254.8 bhp"/>
    <n v="7"/>
    <x v="286"/>
  </r>
  <r>
    <x v="418"/>
    <x v="0"/>
    <s v="Kochi"/>
    <x v="8"/>
    <x v="2239"/>
    <x v="2"/>
    <x v="0"/>
    <x v="0"/>
    <s v="23.1 kmpl"/>
    <n v="23.1"/>
    <x v="0"/>
    <n v="998"/>
    <x v="0"/>
    <s v="67.04 bhp"/>
    <n v="5"/>
    <x v="8"/>
  </r>
  <r>
    <x v="1565"/>
    <x v="13"/>
    <s v="Delhi"/>
    <x v="2"/>
    <x v="13"/>
    <x v="1"/>
    <x v="0"/>
    <x v="0"/>
    <s v="12.05 kmpl"/>
    <n v="12.05"/>
    <x v="11"/>
    <n v="2179"/>
    <x v="1"/>
    <s v="120 bhp"/>
    <n v="8"/>
    <x v="90"/>
  </r>
  <r>
    <x v="624"/>
    <x v="16"/>
    <s v="Kochi"/>
    <x v="6"/>
    <x v="2240"/>
    <x v="2"/>
    <x v="0"/>
    <x v="0"/>
    <s v="22.7 kmpl"/>
    <n v="22.7"/>
    <x v="32"/>
    <n v="799"/>
    <x v="0"/>
    <s v="53.64 bhp"/>
    <n v="5"/>
    <x v="47"/>
  </r>
  <r>
    <x v="1566"/>
    <x v="22"/>
    <s v="Pune"/>
    <x v="7"/>
    <x v="1235"/>
    <x v="1"/>
    <x v="0"/>
    <x v="0"/>
    <s v="21.2 kmpl"/>
    <n v="21.2"/>
    <x v="3"/>
    <n v="1248"/>
    <x v="0"/>
    <s v="75 bhp"/>
    <n v="5"/>
    <x v="46"/>
  </r>
  <r>
    <x v="650"/>
    <x v="1"/>
    <s v="Kolkata"/>
    <x v="4"/>
    <x v="106"/>
    <x v="1"/>
    <x v="0"/>
    <x v="0"/>
    <s v="22.7 kmpl"/>
    <n v="22.7"/>
    <x v="1"/>
    <n v="1582"/>
    <x v="0"/>
    <s v="126.24 bhp"/>
    <n v="5"/>
    <x v="406"/>
  </r>
  <r>
    <x v="1366"/>
    <x v="0"/>
    <s v="Delhi"/>
    <x v="7"/>
    <x v="2241"/>
    <x v="2"/>
    <x v="0"/>
    <x v="0"/>
    <s v="19.1 kmpl"/>
    <n v="19.100000000000001"/>
    <x v="17"/>
    <n v="1197"/>
    <x v="0"/>
    <s v="85.8 bhp"/>
    <n v="5"/>
    <x v="88"/>
  </r>
  <r>
    <x v="64"/>
    <x v="3"/>
    <s v="Delhi"/>
    <x v="10"/>
    <x v="151"/>
    <x v="1"/>
    <x v="1"/>
    <x v="0"/>
    <s v="16.55 kmpl"/>
    <n v="16.55"/>
    <x v="4"/>
    <n v="1968"/>
    <x v="0"/>
    <s v="140 bhp"/>
    <n v="5"/>
    <x v="274"/>
  </r>
  <r>
    <x v="73"/>
    <x v="2"/>
    <s v="Mumbai"/>
    <x v="7"/>
    <x v="2242"/>
    <x v="2"/>
    <x v="1"/>
    <x v="0"/>
    <s v="16.5 kmpl"/>
    <n v="16.5"/>
    <x v="23"/>
    <n v="1198"/>
    <x v="0"/>
    <s v="86.8 bhp"/>
    <n v="5"/>
    <x v="479"/>
  </r>
  <r>
    <x v="118"/>
    <x v="0"/>
    <s v="Kolkata"/>
    <x v="2"/>
    <x v="203"/>
    <x v="2"/>
    <x v="0"/>
    <x v="0"/>
    <s v="18.9 kmpl"/>
    <n v="18.899999999999999"/>
    <x v="0"/>
    <n v="998"/>
    <x v="0"/>
    <s v="67.1 bhp"/>
    <n v="5"/>
    <x v="50"/>
  </r>
  <r>
    <x v="172"/>
    <x v="1"/>
    <s v="Ahmedabad"/>
    <x v="4"/>
    <x v="225"/>
    <x v="2"/>
    <x v="0"/>
    <x v="0"/>
    <s v="19.81 kmpl"/>
    <n v="19.809999999999999"/>
    <x v="41"/>
    <n v="1086"/>
    <x v="0"/>
    <s v="68.05 bhp"/>
    <n v="5"/>
    <x v="242"/>
  </r>
  <r>
    <x v="171"/>
    <x v="1"/>
    <s v="Hyderabad"/>
    <x v="3"/>
    <x v="2243"/>
    <x v="1"/>
    <x v="0"/>
    <x v="0"/>
    <s v="22.32 kmpl"/>
    <n v="22.32"/>
    <x v="1"/>
    <n v="1582"/>
    <x v="0"/>
    <s v="126.32 bhp"/>
    <n v="5"/>
    <x v="98"/>
  </r>
  <r>
    <x v="171"/>
    <x v="1"/>
    <s v="Bangalore"/>
    <x v="7"/>
    <x v="283"/>
    <x v="1"/>
    <x v="0"/>
    <x v="1"/>
    <s v="22.32 kmpl"/>
    <n v="22.32"/>
    <x v="1"/>
    <n v="1582"/>
    <x v="0"/>
    <s v="126.32 bhp"/>
    <n v="5"/>
    <x v="179"/>
  </r>
  <r>
    <x v="82"/>
    <x v="0"/>
    <s v="Chennai"/>
    <x v="10"/>
    <x v="125"/>
    <x v="1"/>
    <x v="0"/>
    <x v="0"/>
    <s v="23.2 kmpl"/>
    <n v="23.2"/>
    <x v="3"/>
    <n v="1248"/>
    <x v="0"/>
    <s v="73.94 bhp"/>
    <n v="5"/>
    <x v="154"/>
  </r>
  <r>
    <x v="1567"/>
    <x v="1"/>
    <s v="Coimbatore"/>
    <x v="8"/>
    <x v="2244"/>
    <x v="1"/>
    <x v="0"/>
    <x v="0"/>
    <s v="20.5 kmpl"/>
    <n v="20.5"/>
    <x v="1"/>
    <n v="1582"/>
    <x v="0"/>
    <s v="126.2 bhp"/>
    <n v="5"/>
    <x v="591"/>
  </r>
  <r>
    <x v="1071"/>
    <x v="0"/>
    <s v="Kochi"/>
    <x v="8"/>
    <x v="2245"/>
    <x v="2"/>
    <x v="0"/>
    <x v="0"/>
    <s v="21.4 kmpl"/>
    <n v="21.4"/>
    <x v="17"/>
    <n v="1197"/>
    <x v="0"/>
    <s v="83.1 bhp"/>
    <n v="5"/>
    <x v="303"/>
  </r>
  <r>
    <x v="496"/>
    <x v="1"/>
    <s v="Jaipur"/>
    <x v="2"/>
    <x v="0"/>
    <x v="1"/>
    <x v="0"/>
    <x v="0"/>
    <s v="22.32 kmpl"/>
    <n v="22.32"/>
    <x v="1"/>
    <n v="1582"/>
    <x v="0"/>
    <s v="126.3 bhp"/>
    <n v="5"/>
    <x v="35"/>
  </r>
  <r>
    <x v="846"/>
    <x v="7"/>
    <s v="Chennai"/>
    <x v="3"/>
    <x v="161"/>
    <x v="1"/>
    <x v="0"/>
    <x v="1"/>
    <s v="22.3 kmpl"/>
    <n v="22.3"/>
    <x v="3"/>
    <n v="1248"/>
    <x v="0"/>
    <s v="74 bhp"/>
    <n v="5"/>
    <x v="110"/>
  </r>
  <r>
    <x v="23"/>
    <x v="1"/>
    <s v="Kolkata"/>
    <x v="0"/>
    <x v="145"/>
    <x v="2"/>
    <x v="0"/>
    <x v="0"/>
    <s v="18.5 kmpl"/>
    <n v="18.5"/>
    <x v="17"/>
    <n v="1197"/>
    <x v="0"/>
    <s v="80 bhp"/>
    <n v="5"/>
    <x v="445"/>
  </r>
  <r>
    <x v="1232"/>
    <x v="15"/>
    <s v="Kochi"/>
    <x v="1"/>
    <x v="2246"/>
    <x v="1"/>
    <x v="1"/>
    <x v="0"/>
    <s v="17.85 kmpl"/>
    <n v="17.850000000000001"/>
    <x v="45"/>
    <n v="2967"/>
    <x v="1"/>
    <s v="300 bhp"/>
    <n v="4"/>
    <x v="1114"/>
  </r>
  <r>
    <x v="1568"/>
    <x v="0"/>
    <s v="Coimbatore"/>
    <x v="8"/>
    <x v="2247"/>
    <x v="2"/>
    <x v="0"/>
    <x v="0"/>
    <s v="15.1 kmpl"/>
    <n v="15.1"/>
    <x v="47"/>
    <n v="1196"/>
    <x v="0"/>
    <s v="73 bhp"/>
    <n v="5"/>
    <x v="1115"/>
  </r>
  <r>
    <x v="1026"/>
    <x v="12"/>
    <s v="Chennai"/>
    <x v="3"/>
    <x v="53"/>
    <x v="1"/>
    <x v="1"/>
    <x v="1"/>
    <s v="22.69 kmpl"/>
    <n v="22.69"/>
    <x v="15"/>
    <n v="1995"/>
    <x v="0"/>
    <s v="190 bhp"/>
    <n v="5"/>
    <x v="1116"/>
  </r>
  <r>
    <x v="3"/>
    <x v="0"/>
    <s v="Chennai"/>
    <x v="5"/>
    <x v="357"/>
    <x v="1"/>
    <x v="0"/>
    <x v="1"/>
    <s v="25.47 kmpl"/>
    <n v="25.47"/>
    <x v="3"/>
    <n v="1248"/>
    <x v="0"/>
    <s v="88.50 bhp"/>
    <n v="7"/>
    <x v="422"/>
  </r>
  <r>
    <x v="968"/>
    <x v="1"/>
    <s v="Ahmedabad"/>
    <x v="7"/>
    <x v="224"/>
    <x v="2"/>
    <x v="1"/>
    <x v="0"/>
    <s v="16.9 kmpl"/>
    <n v="16.899999999999999"/>
    <x v="17"/>
    <n v="1197"/>
    <x v="0"/>
    <s v="81.86 bhp"/>
    <n v="5"/>
    <x v="90"/>
  </r>
  <r>
    <x v="1569"/>
    <x v="6"/>
    <s v="Pune"/>
    <x v="5"/>
    <x v="507"/>
    <x v="2"/>
    <x v="1"/>
    <x v="1"/>
    <s v="16.93 kmpl"/>
    <n v="16.93"/>
    <x v="17"/>
    <n v="1197"/>
    <x v="0"/>
    <s v="103.2 bhp"/>
    <n v="5"/>
    <x v="126"/>
  </r>
  <r>
    <x v="339"/>
    <x v="3"/>
    <s v="Chennai"/>
    <x v="1"/>
    <x v="213"/>
    <x v="1"/>
    <x v="1"/>
    <x v="0"/>
    <s v="15.73 kmpl"/>
    <n v="15.73"/>
    <x v="4"/>
    <n v="1968"/>
    <x v="0"/>
    <s v="174.33 bhp"/>
    <n v="5"/>
    <x v="1052"/>
  </r>
  <r>
    <x v="172"/>
    <x v="1"/>
    <s v="Delhi"/>
    <x v="4"/>
    <x v="2248"/>
    <x v="2"/>
    <x v="0"/>
    <x v="0"/>
    <s v="19.81 kmpl"/>
    <n v="19.809999999999999"/>
    <x v="41"/>
    <n v="1086"/>
    <x v="0"/>
    <s v="68.05 bhp"/>
    <n v="5"/>
    <x v="659"/>
  </r>
  <r>
    <x v="922"/>
    <x v="6"/>
    <s v="Coimbatore"/>
    <x v="5"/>
    <x v="2249"/>
    <x v="1"/>
    <x v="1"/>
    <x v="0"/>
    <s v="16.96 kmpl"/>
    <n v="16.96"/>
    <x v="4"/>
    <n v="1968"/>
    <x v="0"/>
    <s v="138.03 bhp"/>
    <n v="5"/>
    <x v="1117"/>
  </r>
  <r>
    <x v="1491"/>
    <x v="0"/>
    <s v="Mumbai"/>
    <x v="8"/>
    <x v="717"/>
    <x v="2"/>
    <x v="0"/>
    <x v="0"/>
    <s v="21.1 kmpl"/>
    <n v="21.1"/>
    <x v="0"/>
    <n v="998"/>
    <x v="0"/>
    <s v="100 bhp"/>
    <n v="5"/>
    <x v="368"/>
  </r>
  <r>
    <x v="225"/>
    <x v="1"/>
    <s v="Jaipur"/>
    <x v="10"/>
    <x v="81"/>
    <x v="2"/>
    <x v="0"/>
    <x v="0"/>
    <s v="19.81 kmpl"/>
    <n v="19.809999999999999"/>
    <x v="41"/>
    <n v="1086"/>
    <x v="0"/>
    <s v="68.05 bhp"/>
    <n v="5"/>
    <x v="50"/>
  </r>
  <r>
    <x v="1290"/>
    <x v="5"/>
    <s v="Hyderabad"/>
    <x v="4"/>
    <x v="2250"/>
    <x v="1"/>
    <x v="0"/>
    <x v="0"/>
    <s v="12.8 kmpl"/>
    <n v="12.8"/>
    <x v="18"/>
    <n v="2494"/>
    <x v="1"/>
    <s v="102 bhp"/>
    <n v="8"/>
    <x v="1118"/>
  </r>
  <r>
    <x v="207"/>
    <x v="19"/>
    <s v="Coimbatore"/>
    <x v="3"/>
    <x v="2251"/>
    <x v="2"/>
    <x v="0"/>
    <x v="1"/>
    <s v="18.6 kmpl"/>
    <n v="18.600000000000001"/>
    <x v="2"/>
    <n v="1199"/>
    <x v="0"/>
    <s v="79.4 bhp"/>
    <n v="5"/>
    <x v="941"/>
  </r>
  <r>
    <x v="1038"/>
    <x v="5"/>
    <s v="Kolkata"/>
    <x v="14"/>
    <x v="2252"/>
    <x v="1"/>
    <x v="0"/>
    <x v="0"/>
    <s v="12.8 kmpl"/>
    <n v="12.8"/>
    <x v="18"/>
    <n v="2494"/>
    <x v="1"/>
    <s v="102 bhp"/>
    <n v="8"/>
    <x v="72"/>
  </r>
  <r>
    <x v="1535"/>
    <x v="2"/>
    <s v="Pune"/>
    <x v="10"/>
    <x v="11"/>
    <x v="2"/>
    <x v="0"/>
    <x v="1"/>
    <s v="9.8 kmpl"/>
    <n v="9.8000000000000007"/>
    <x v="50"/>
    <n v="2354"/>
    <x v="1"/>
    <s v="180 bhp"/>
    <n v="5"/>
    <x v="6"/>
  </r>
  <r>
    <x v="1570"/>
    <x v="13"/>
    <s v="Kochi"/>
    <x v="8"/>
    <x v="2253"/>
    <x v="1"/>
    <x v="0"/>
    <x v="0"/>
    <s v="25.32 kmpl"/>
    <n v="25.32"/>
    <x v="23"/>
    <n v="1198"/>
    <x v="0"/>
    <s v="77 bhp"/>
    <n v="6"/>
    <x v="11"/>
  </r>
  <r>
    <x v="38"/>
    <x v="6"/>
    <s v="Jaipur"/>
    <x v="2"/>
    <x v="584"/>
    <x v="1"/>
    <x v="0"/>
    <x v="0"/>
    <s v="22.07 kmpl"/>
    <n v="22.07"/>
    <x v="2"/>
    <n v="1199"/>
    <x v="0"/>
    <s v="73.9 bhp"/>
    <n v="5"/>
    <x v="164"/>
  </r>
  <r>
    <x v="1022"/>
    <x v="5"/>
    <s v="Coimbatore"/>
    <x v="7"/>
    <x v="2254"/>
    <x v="2"/>
    <x v="0"/>
    <x v="0"/>
    <s v="12.4 kmpl"/>
    <n v="12.4"/>
    <x v="40"/>
    <n v="1998"/>
    <x v="0"/>
    <s v="132 bhp"/>
    <n v="8"/>
    <x v="1119"/>
  </r>
  <r>
    <x v="1571"/>
    <x v="13"/>
    <s v="Mumbai"/>
    <x v="2"/>
    <x v="164"/>
    <x v="1"/>
    <x v="1"/>
    <x v="0"/>
    <s v="11.79 kmpl"/>
    <n v="11.79"/>
    <x v="11"/>
    <n v="2179"/>
    <x v="1"/>
    <s v="120 bhp"/>
    <n v="8"/>
    <x v="3"/>
  </r>
  <r>
    <x v="1274"/>
    <x v="12"/>
    <s v="Chennai"/>
    <x v="0"/>
    <x v="53"/>
    <x v="1"/>
    <x v="1"/>
    <x v="0"/>
    <s v="16.46 kmpl"/>
    <n v="16.46"/>
    <x v="46"/>
    <n v="2993"/>
    <x v="1"/>
    <s v="258 bhp"/>
    <n v="5"/>
    <x v="768"/>
  </r>
  <r>
    <x v="1572"/>
    <x v="2"/>
    <s v="Kolkata"/>
    <x v="1"/>
    <x v="47"/>
    <x v="1"/>
    <x v="0"/>
    <x v="0"/>
    <s v="25.6 kmpl"/>
    <n v="25.6"/>
    <x v="13"/>
    <n v="1498"/>
    <x v="0"/>
    <s v="98.6 bhp"/>
    <n v="5"/>
    <x v="690"/>
  </r>
  <r>
    <x v="208"/>
    <x v="6"/>
    <s v="Coimbatore"/>
    <x v="1"/>
    <x v="2255"/>
    <x v="1"/>
    <x v="0"/>
    <x v="0"/>
    <s v="22.07 kmpl"/>
    <n v="22.07"/>
    <x v="2"/>
    <n v="1199"/>
    <x v="0"/>
    <s v="73.9 bhp"/>
    <n v="5"/>
    <x v="895"/>
  </r>
  <r>
    <x v="90"/>
    <x v="13"/>
    <s v="Mumbai"/>
    <x v="1"/>
    <x v="125"/>
    <x v="1"/>
    <x v="0"/>
    <x v="0"/>
    <s v="16.0 kmpl"/>
    <n v="16"/>
    <x v="11"/>
    <n v="2179"/>
    <x v="1"/>
    <s v="140 bhp"/>
    <n v="7"/>
    <x v="157"/>
  </r>
  <r>
    <x v="33"/>
    <x v="6"/>
    <s v="Jaipur"/>
    <x v="5"/>
    <x v="23"/>
    <x v="2"/>
    <x v="0"/>
    <x v="0"/>
    <s v="16.09 kmpl"/>
    <n v="16.09"/>
    <x v="8"/>
    <n v="1598"/>
    <x v="0"/>
    <s v="103.5 bhp"/>
    <n v="5"/>
    <x v="271"/>
  </r>
  <r>
    <x v="217"/>
    <x v="2"/>
    <s v="Coimbatore"/>
    <x v="8"/>
    <x v="2256"/>
    <x v="2"/>
    <x v="0"/>
    <x v="0"/>
    <s v="17.4 kmpl"/>
    <n v="17.399999999999999"/>
    <x v="10"/>
    <n v="1497"/>
    <x v="0"/>
    <s v="117.3 bhp"/>
    <n v="5"/>
    <x v="864"/>
  </r>
  <r>
    <x v="866"/>
    <x v="3"/>
    <s v="Bangalore"/>
    <x v="7"/>
    <x v="2257"/>
    <x v="1"/>
    <x v="1"/>
    <x v="0"/>
    <s v="14.16 kmpl"/>
    <n v="14.16"/>
    <x v="4"/>
    <n v="1968"/>
    <x v="0"/>
    <s v="174.3 bhp"/>
    <n v="5"/>
    <x v="366"/>
  </r>
  <r>
    <x v="1573"/>
    <x v="2"/>
    <s v="Kochi"/>
    <x v="3"/>
    <x v="2258"/>
    <x v="2"/>
    <x v="1"/>
    <x v="0"/>
    <s v="17.0 kmpl"/>
    <n v="17"/>
    <x v="10"/>
    <n v="1497"/>
    <x v="0"/>
    <s v="118 bhp"/>
    <n v="5"/>
    <x v="1120"/>
  </r>
  <r>
    <x v="229"/>
    <x v="0"/>
    <s v="Coimbatore"/>
    <x v="5"/>
    <x v="2259"/>
    <x v="2"/>
    <x v="0"/>
    <x v="0"/>
    <s v="20.4 kmpl"/>
    <n v="20.399999999999999"/>
    <x v="17"/>
    <n v="1197"/>
    <x v="0"/>
    <s v="81.80 bhp"/>
    <n v="5"/>
    <x v="1121"/>
  </r>
  <r>
    <x v="248"/>
    <x v="0"/>
    <s v="Jaipur"/>
    <x v="1"/>
    <x v="16"/>
    <x v="2"/>
    <x v="0"/>
    <x v="0"/>
    <s v="22.74 kmpl"/>
    <n v="22.74"/>
    <x v="25"/>
    <n v="796"/>
    <x v="0"/>
    <s v="47.3 bhp"/>
    <n v="5"/>
    <x v="25"/>
  </r>
  <r>
    <x v="60"/>
    <x v="14"/>
    <s v="Chennai"/>
    <x v="2"/>
    <x v="1024"/>
    <x v="1"/>
    <x v="0"/>
    <x v="0"/>
    <s v="20.0 kmpl"/>
    <n v="20"/>
    <x v="34"/>
    <n v="1399"/>
    <x v="0"/>
    <s v="68 bhp"/>
    <n v="5"/>
    <x v="54"/>
  </r>
  <r>
    <x v="602"/>
    <x v="1"/>
    <s v="Delhi"/>
    <x v="3"/>
    <x v="45"/>
    <x v="2"/>
    <x v="0"/>
    <x v="0"/>
    <s v="17.92 kmpl"/>
    <n v="17.920000000000002"/>
    <x v="41"/>
    <n v="1086"/>
    <x v="0"/>
    <s v="62.1 bhp"/>
    <n v="5"/>
    <x v="5"/>
  </r>
  <r>
    <x v="202"/>
    <x v="0"/>
    <s v="Coimbatore"/>
    <x v="1"/>
    <x v="2260"/>
    <x v="2"/>
    <x v="0"/>
    <x v="0"/>
    <s v="18.9 kmpl"/>
    <n v="18.899999999999999"/>
    <x v="0"/>
    <n v="998"/>
    <x v="0"/>
    <s v="67.1 bhp"/>
    <n v="5"/>
    <x v="83"/>
  </r>
  <r>
    <x v="894"/>
    <x v="2"/>
    <s v="Ahmedabad"/>
    <x v="7"/>
    <x v="5"/>
    <x v="1"/>
    <x v="0"/>
    <x v="0"/>
    <s v="26.0 kmpl"/>
    <n v="26"/>
    <x v="13"/>
    <n v="1498"/>
    <x v="0"/>
    <s v="98.6 bhp"/>
    <n v="5"/>
    <x v="3"/>
  </r>
  <r>
    <x v="1574"/>
    <x v="2"/>
    <s v="Pune"/>
    <x v="3"/>
    <x v="451"/>
    <x v="2"/>
    <x v="0"/>
    <x v="1"/>
    <s v="16.8 kmpl"/>
    <n v="16.8"/>
    <x v="10"/>
    <n v="1497"/>
    <x v="0"/>
    <s v="116.3 bhp"/>
    <n v="5"/>
    <x v="6"/>
  </r>
  <r>
    <x v="613"/>
    <x v="2"/>
    <s v="Hyderabad"/>
    <x v="7"/>
    <x v="2261"/>
    <x v="1"/>
    <x v="0"/>
    <x v="0"/>
    <s v="25.1 kmpl"/>
    <n v="25.1"/>
    <x v="13"/>
    <n v="1498"/>
    <x v="0"/>
    <s v="98.6 bhp"/>
    <n v="5"/>
    <x v="99"/>
  </r>
  <r>
    <x v="1508"/>
    <x v="1"/>
    <s v="Bangalore"/>
    <x v="7"/>
    <x v="2262"/>
    <x v="2"/>
    <x v="0"/>
    <x v="0"/>
    <s v="17.0 kmpl"/>
    <n v="17"/>
    <x v="53"/>
    <n v="1591"/>
    <x v="0"/>
    <s v="121.3 bhp"/>
    <n v="5"/>
    <x v="28"/>
  </r>
  <r>
    <x v="265"/>
    <x v="0"/>
    <s v="Kochi"/>
    <x v="7"/>
    <x v="2263"/>
    <x v="2"/>
    <x v="0"/>
    <x v="0"/>
    <s v="24.07 kmpl"/>
    <n v="24.07"/>
    <x v="0"/>
    <n v="998"/>
    <x v="0"/>
    <s v="67.1 bhp"/>
    <n v="5"/>
    <x v="1122"/>
  </r>
  <r>
    <x v="320"/>
    <x v="11"/>
    <s v="Kolkata"/>
    <x v="7"/>
    <x v="2264"/>
    <x v="1"/>
    <x v="1"/>
    <x v="0"/>
    <s v="14.21 kmpl"/>
    <n v="14.21"/>
    <x v="14"/>
    <n v="2143"/>
    <x v="1"/>
    <s v="203 bhp"/>
    <n v="5"/>
    <x v="732"/>
  </r>
  <r>
    <x v="1119"/>
    <x v="12"/>
    <s v="Coimbatore"/>
    <x v="7"/>
    <x v="2265"/>
    <x v="1"/>
    <x v="1"/>
    <x v="0"/>
    <s v="11.2 kmpl"/>
    <n v="11.2"/>
    <x v="46"/>
    <n v="2993"/>
    <x v="1"/>
    <s v="241 bhp"/>
    <n v="4"/>
    <x v="1123"/>
  </r>
  <r>
    <x v="34"/>
    <x v="0"/>
    <s v="Pune"/>
    <x v="11"/>
    <x v="2266"/>
    <x v="2"/>
    <x v="0"/>
    <x v="0"/>
    <s v="14.0 kmpl"/>
    <n v="14"/>
    <x v="22"/>
    <n v="1061"/>
    <x v="0"/>
    <s v="64 bhp"/>
    <n v="5"/>
    <x v="0"/>
  </r>
  <r>
    <x v="1575"/>
    <x v="10"/>
    <s v="Hyderabad"/>
    <x v="1"/>
    <x v="57"/>
    <x v="1"/>
    <x v="0"/>
    <x v="1"/>
    <s v="19.72 kmpl"/>
    <n v="19.72"/>
    <x v="6"/>
    <n v="1461"/>
    <x v="0"/>
    <s v="108.45 bhp"/>
    <n v="5"/>
    <x v="422"/>
  </r>
  <r>
    <x v="244"/>
    <x v="13"/>
    <s v="Delhi"/>
    <x v="2"/>
    <x v="2267"/>
    <x v="1"/>
    <x v="0"/>
    <x v="0"/>
    <s v="12.05 kmpl"/>
    <n v="12.05"/>
    <x v="11"/>
    <n v="2179"/>
    <x v="1"/>
    <s v="120 bhp"/>
    <n v="8"/>
    <x v="11"/>
  </r>
  <r>
    <x v="534"/>
    <x v="14"/>
    <s v="Chennai"/>
    <x v="5"/>
    <x v="207"/>
    <x v="1"/>
    <x v="1"/>
    <x v="0"/>
    <s v="10.91 kmpl"/>
    <n v="10.91"/>
    <x v="90"/>
    <n v="3198"/>
    <x v="5"/>
    <s v="197.2 bhp"/>
    <n v="7"/>
    <x v="121"/>
  </r>
  <r>
    <x v="1350"/>
    <x v="0"/>
    <s v="Hyderabad"/>
    <x v="2"/>
    <x v="2268"/>
    <x v="2"/>
    <x v="0"/>
    <x v="0"/>
    <s v="19.0 kmpl"/>
    <n v="19"/>
    <x v="0"/>
    <n v="998"/>
    <x v="0"/>
    <s v="67.1 bhp"/>
    <n v="5"/>
    <x v="110"/>
  </r>
  <r>
    <x v="1576"/>
    <x v="1"/>
    <s v="Bangalore"/>
    <x v="14"/>
    <x v="354"/>
    <x v="2"/>
    <x v="0"/>
    <x v="1"/>
    <s v="17.0 kmpl"/>
    <n v="17"/>
    <x v="59"/>
    <e v="#VALUE!"/>
    <x v="4"/>
    <m/>
    <m/>
    <x v="193"/>
  </r>
  <r>
    <x v="56"/>
    <x v="1"/>
    <s v="Kolkata"/>
    <x v="2"/>
    <x v="207"/>
    <x v="2"/>
    <x v="0"/>
    <x v="0"/>
    <s v="20.36 kmpl"/>
    <n v="20.36"/>
    <x v="17"/>
    <n v="1197"/>
    <x v="0"/>
    <s v="78.9 bhp"/>
    <n v="5"/>
    <x v="418"/>
  </r>
  <r>
    <x v="73"/>
    <x v="2"/>
    <s v="Hyderabad"/>
    <x v="4"/>
    <x v="186"/>
    <x v="2"/>
    <x v="1"/>
    <x v="0"/>
    <s v="16.5 kmpl"/>
    <n v="16.5"/>
    <x v="23"/>
    <n v="1198"/>
    <x v="0"/>
    <s v="86.8 bhp"/>
    <n v="5"/>
    <x v="15"/>
  </r>
  <r>
    <x v="192"/>
    <x v="0"/>
    <s v="Jaipur"/>
    <x v="8"/>
    <x v="203"/>
    <x v="2"/>
    <x v="1"/>
    <x v="0"/>
    <s v="20.51 kmpl"/>
    <n v="20.51"/>
    <x v="0"/>
    <n v="998"/>
    <x v="0"/>
    <s v="67 bhp"/>
    <n v="5"/>
    <x v="191"/>
  </r>
  <r>
    <x v="1383"/>
    <x v="3"/>
    <s v="Coimbatore"/>
    <x v="6"/>
    <x v="2269"/>
    <x v="1"/>
    <x v="1"/>
    <x v="0"/>
    <s v="18.51 kmpl"/>
    <n v="18.510000000000002"/>
    <x v="4"/>
    <n v="1968"/>
    <x v="0"/>
    <s v="147.51 bhp"/>
    <n v="5"/>
    <x v="1124"/>
  </r>
  <r>
    <x v="538"/>
    <x v="11"/>
    <s v="Chennai"/>
    <x v="3"/>
    <x v="57"/>
    <x v="1"/>
    <x v="1"/>
    <x v="0"/>
    <s v="0.0 kmpl"/>
    <n v="0"/>
    <x v="24"/>
    <n v="2987"/>
    <x v="1"/>
    <s v="165 bhp"/>
    <n v="5"/>
    <x v="166"/>
  </r>
  <r>
    <x v="199"/>
    <x v="0"/>
    <s v="Jaipur"/>
    <x v="2"/>
    <x v="256"/>
    <x v="2"/>
    <x v="0"/>
    <x v="0"/>
    <s v="18.9 kmpl"/>
    <n v="18.899999999999999"/>
    <x v="0"/>
    <n v="998"/>
    <x v="0"/>
    <s v="67.1 bhp"/>
    <n v="5"/>
    <x v="54"/>
  </r>
  <r>
    <x v="1577"/>
    <x v="3"/>
    <s v="Kochi"/>
    <x v="1"/>
    <x v="2270"/>
    <x v="1"/>
    <x v="1"/>
    <x v="0"/>
    <s v="18.25 kmpl"/>
    <n v="18.25"/>
    <x v="4"/>
    <n v="1968"/>
    <x v="0"/>
    <s v="187.74 bhp"/>
    <n v="5"/>
    <x v="1125"/>
  </r>
  <r>
    <x v="677"/>
    <x v="10"/>
    <s v="Mumbai"/>
    <x v="5"/>
    <x v="76"/>
    <x v="2"/>
    <x v="0"/>
    <x v="0"/>
    <s v="25.17 kmpl"/>
    <n v="25.17"/>
    <x v="32"/>
    <n v="799"/>
    <x v="0"/>
    <s v="53.3 bhp"/>
    <n v="5"/>
    <x v="514"/>
  </r>
  <r>
    <x v="822"/>
    <x v="0"/>
    <s v="Kolkata"/>
    <x v="5"/>
    <x v="2271"/>
    <x v="2"/>
    <x v="0"/>
    <x v="0"/>
    <s v="24.7 kmpl"/>
    <n v="24.7"/>
    <x v="25"/>
    <n v="796"/>
    <x v="0"/>
    <s v="47.3 bhp"/>
    <n v="5"/>
    <x v="870"/>
  </r>
  <r>
    <x v="1177"/>
    <x v="5"/>
    <s v="Delhi"/>
    <x v="4"/>
    <x v="2272"/>
    <x v="1"/>
    <x v="0"/>
    <x v="0"/>
    <s v="12.99 kmpl"/>
    <n v="12.99"/>
    <x v="18"/>
    <n v="2494"/>
    <x v="1"/>
    <s v="100 bhp"/>
    <n v="8"/>
    <x v="20"/>
  </r>
  <r>
    <x v="814"/>
    <x v="5"/>
    <s v="Pune"/>
    <x v="1"/>
    <x v="207"/>
    <x v="2"/>
    <x v="1"/>
    <x v="0"/>
    <s v="14.53 kmpl"/>
    <n v="14.53"/>
    <x v="68"/>
    <n v="1794"/>
    <x v="0"/>
    <s v="138.1 bhp"/>
    <n v="5"/>
    <x v="1"/>
  </r>
  <r>
    <x v="1578"/>
    <x v="14"/>
    <s v="Hyderabad"/>
    <x v="1"/>
    <x v="145"/>
    <x v="1"/>
    <x v="0"/>
    <x v="0"/>
    <s v="25.83 kmpl"/>
    <n v="25.83"/>
    <x v="13"/>
    <n v="1498"/>
    <x v="0"/>
    <s v="99 bhp"/>
    <n v="5"/>
    <x v="44"/>
  </r>
  <r>
    <x v="147"/>
    <x v="2"/>
    <s v="Coimbatore"/>
    <x v="7"/>
    <x v="2273"/>
    <x v="2"/>
    <x v="0"/>
    <x v="0"/>
    <s v="19.4 kmpl"/>
    <n v="19.399999999999999"/>
    <x v="23"/>
    <n v="1198"/>
    <x v="0"/>
    <s v="86.8 bhp"/>
    <n v="5"/>
    <x v="454"/>
  </r>
  <r>
    <x v="1579"/>
    <x v="14"/>
    <s v="Pune"/>
    <x v="15"/>
    <x v="2274"/>
    <x v="2"/>
    <x v="0"/>
    <x v="1"/>
    <s v="14.2 kmpl"/>
    <n v="14.2"/>
    <x v="133"/>
    <n v="1597"/>
    <x v="0"/>
    <s v="92 bhp"/>
    <n v="5"/>
    <x v="542"/>
  </r>
  <r>
    <x v="1580"/>
    <x v="13"/>
    <s v="Mumbai"/>
    <x v="7"/>
    <x v="490"/>
    <x v="1"/>
    <x v="0"/>
    <x v="0"/>
    <s v="12.05 kmpl"/>
    <n v="12.05"/>
    <x v="11"/>
    <n v="2179"/>
    <x v="1"/>
    <s v="120 bhp"/>
    <n v="7"/>
    <x v="444"/>
  </r>
  <r>
    <x v="1521"/>
    <x v="11"/>
    <s v="Coimbatore"/>
    <x v="9"/>
    <x v="2275"/>
    <x v="2"/>
    <x v="0"/>
    <x v="0"/>
    <s v="13.0 kmpl"/>
    <n v="13"/>
    <x v="24"/>
    <n v="2987"/>
    <x v="1"/>
    <s v="210 bhp"/>
    <n v="5"/>
    <x v="1126"/>
  </r>
  <r>
    <x v="1565"/>
    <x v="13"/>
    <s v="Delhi"/>
    <x v="3"/>
    <x v="584"/>
    <x v="1"/>
    <x v="0"/>
    <x v="1"/>
    <s v="12.05 kmpl"/>
    <n v="12.05"/>
    <x v="11"/>
    <n v="2179"/>
    <x v="1"/>
    <s v="120 bhp"/>
    <n v="8"/>
    <x v="1127"/>
  </r>
  <r>
    <x v="532"/>
    <x v="8"/>
    <s v="Ahmedabad"/>
    <x v="3"/>
    <x v="5"/>
    <x v="1"/>
    <x v="1"/>
    <x v="1"/>
    <s v="12.39 kmpl"/>
    <n v="12.39"/>
    <x v="11"/>
    <n v="2179"/>
    <x v="1"/>
    <s v="147.51 bhp"/>
    <n v="5"/>
    <x v="7"/>
  </r>
  <r>
    <x v="407"/>
    <x v="19"/>
    <s v="Delhi"/>
    <x v="2"/>
    <x v="2276"/>
    <x v="2"/>
    <x v="0"/>
    <x v="0"/>
    <s v="18.6 kmpl"/>
    <n v="18.600000000000001"/>
    <x v="2"/>
    <n v="1199"/>
    <x v="0"/>
    <s v="79.4 bhp"/>
    <n v="5"/>
    <x v="9"/>
  </r>
  <r>
    <x v="209"/>
    <x v="0"/>
    <s v="Bangalore"/>
    <x v="7"/>
    <x v="353"/>
    <x v="1"/>
    <x v="0"/>
    <x v="0"/>
    <s v="22.9 kmpl"/>
    <n v="22.9"/>
    <x v="3"/>
    <n v="1248"/>
    <x v="0"/>
    <s v="74 bhp"/>
    <n v="5"/>
    <x v="481"/>
  </r>
  <r>
    <x v="1006"/>
    <x v="5"/>
    <s v="Mumbai"/>
    <x v="11"/>
    <x v="2277"/>
    <x v="2"/>
    <x v="0"/>
    <x v="1"/>
    <s v="13.4 kmpl"/>
    <n v="13.4"/>
    <x v="68"/>
    <n v="1794"/>
    <x v="0"/>
    <s v="125 bhp"/>
    <n v="5"/>
    <x v="185"/>
  </r>
  <r>
    <x v="778"/>
    <x v="3"/>
    <s v="Bangalore"/>
    <x v="1"/>
    <x v="57"/>
    <x v="1"/>
    <x v="1"/>
    <x v="0"/>
    <s v="13.22 kmpl"/>
    <n v="13.22"/>
    <x v="45"/>
    <n v="2967"/>
    <x v="1"/>
    <s v="241.4 bhp"/>
    <n v="5"/>
    <x v="246"/>
  </r>
  <r>
    <x v="355"/>
    <x v="1"/>
    <s v="Coimbatore"/>
    <x v="1"/>
    <x v="2278"/>
    <x v="2"/>
    <x v="0"/>
    <x v="0"/>
    <s v="21.1 kmpl"/>
    <n v="21.1"/>
    <x v="5"/>
    <n v="814"/>
    <x v="0"/>
    <s v="55.2 bhp"/>
    <n v="5"/>
    <x v="1128"/>
  </r>
  <r>
    <x v="735"/>
    <x v="2"/>
    <s v="Kolkata"/>
    <x v="4"/>
    <x v="2279"/>
    <x v="2"/>
    <x v="0"/>
    <x v="0"/>
    <s v="19.5 kmpl"/>
    <n v="19.5"/>
    <x v="2"/>
    <n v="1199"/>
    <x v="0"/>
    <s v="88.76 bhp"/>
    <n v="5"/>
    <x v="360"/>
  </r>
  <r>
    <x v="1581"/>
    <x v="14"/>
    <s v="Mumbai"/>
    <x v="1"/>
    <x v="2280"/>
    <x v="2"/>
    <x v="1"/>
    <x v="0"/>
    <s v="17.01 kmpl"/>
    <n v="17.010000000000002"/>
    <x v="92"/>
    <n v="1499"/>
    <x v="0"/>
    <s v="110.5 bhp"/>
    <n v="5"/>
    <x v="690"/>
  </r>
  <r>
    <x v="1582"/>
    <x v="10"/>
    <s v="Bangalore"/>
    <x v="5"/>
    <x v="180"/>
    <x v="1"/>
    <x v="1"/>
    <x v="1"/>
    <s v="19.6 kmpl"/>
    <n v="19.600000000000001"/>
    <x v="6"/>
    <n v="1461"/>
    <x v="0"/>
    <s v="108.45 bhp"/>
    <n v="5"/>
    <x v="53"/>
  </r>
  <r>
    <x v="1317"/>
    <x v="2"/>
    <s v="Kolkata"/>
    <x v="4"/>
    <x v="47"/>
    <x v="2"/>
    <x v="1"/>
    <x v="0"/>
    <s v="15.6 kmpl"/>
    <n v="15.6"/>
    <x v="10"/>
    <n v="1497"/>
    <x v="0"/>
    <s v="116.3 bhp"/>
    <n v="5"/>
    <x v="401"/>
  </r>
  <r>
    <x v="39"/>
    <x v="0"/>
    <s v="Mumbai"/>
    <x v="0"/>
    <x v="89"/>
    <x v="2"/>
    <x v="0"/>
    <x v="0"/>
    <s v="19.7 kmpl"/>
    <n v="19.7"/>
    <x v="25"/>
    <n v="796"/>
    <x v="0"/>
    <s v="46.3 bhp"/>
    <n v="5"/>
    <x v="144"/>
  </r>
  <r>
    <x v="157"/>
    <x v="1"/>
    <s v="Kolkata"/>
    <x v="2"/>
    <x v="2281"/>
    <x v="2"/>
    <x v="0"/>
    <x v="0"/>
    <s v="20.36 kmpl"/>
    <n v="20.36"/>
    <x v="17"/>
    <n v="1197"/>
    <x v="0"/>
    <s v="78.9 bhp"/>
    <n v="5"/>
    <x v="93"/>
  </r>
  <r>
    <x v="298"/>
    <x v="19"/>
    <s v="Chennai"/>
    <x v="0"/>
    <x v="225"/>
    <x v="2"/>
    <x v="0"/>
    <x v="1"/>
    <s v="18.0 kmpl"/>
    <n v="18"/>
    <x v="69"/>
    <n v="995"/>
    <x v="0"/>
    <s v="62 bhp"/>
    <n v="5"/>
    <x v="225"/>
  </r>
  <r>
    <x v="1583"/>
    <x v="20"/>
    <s v="Bangalore"/>
    <x v="7"/>
    <x v="34"/>
    <x v="1"/>
    <x v="0"/>
    <x v="0"/>
    <s v="21.14 kmpl"/>
    <n v="21.14"/>
    <x v="13"/>
    <n v="1498"/>
    <x v="0"/>
    <s v="103.6 bhp"/>
    <n v="5"/>
    <x v="132"/>
  </r>
  <r>
    <x v="160"/>
    <x v="3"/>
    <s v="Mumbai"/>
    <x v="4"/>
    <x v="2282"/>
    <x v="1"/>
    <x v="1"/>
    <x v="0"/>
    <s v="17.68 kmpl"/>
    <n v="17.68"/>
    <x v="4"/>
    <n v="1968"/>
    <x v="0"/>
    <s v="174.33 bhp"/>
    <n v="5"/>
    <x v="1129"/>
  </r>
  <r>
    <x v="521"/>
    <x v="2"/>
    <s v="Mumbai"/>
    <x v="1"/>
    <x v="2283"/>
    <x v="2"/>
    <x v="0"/>
    <x v="0"/>
    <s v="18.7 kmpl"/>
    <n v="18.7"/>
    <x v="2"/>
    <n v="1199"/>
    <x v="0"/>
    <s v="88.7 bhp"/>
    <n v="5"/>
    <x v="12"/>
  </r>
  <r>
    <x v="351"/>
    <x v="1"/>
    <s v="Mumbai"/>
    <x v="1"/>
    <x v="180"/>
    <x v="2"/>
    <x v="0"/>
    <x v="0"/>
    <s v="15.29 kmpl"/>
    <n v="15.29"/>
    <x v="53"/>
    <n v="1591"/>
    <x v="0"/>
    <s v="121.3 bhp"/>
    <n v="5"/>
    <x v="312"/>
  </r>
  <r>
    <x v="407"/>
    <x v="19"/>
    <s v="Delhi"/>
    <x v="3"/>
    <x v="65"/>
    <x v="2"/>
    <x v="0"/>
    <x v="0"/>
    <s v="18.6 kmpl"/>
    <n v="18.600000000000001"/>
    <x v="2"/>
    <n v="1199"/>
    <x v="0"/>
    <s v="79.4 bhp"/>
    <n v="5"/>
    <x v="724"/>
  </r>
  <r>
    <x v="624"/>
    <x v="16"/>
    <s v="Coimbatore"/>
    <x v="8"/>
    <x v="2284"/>
    <x v="2"/>
    <x v="0"/>
    <x v="0"/>
    <s v="22.7 kmpl"/>
    <n v="22.7"/>
    <x v="32"/>
    <n v="799"/>
    <x v="0"/>
    <s v="53.64 bhp"/>
    <n v="5"/>
    <x v="899"/>
  </r>
  <r>
    <x v="492"/>
    <x v="1"/>
    <s v="Kochi"/>
    <x v="5"/>
    <x v="2285"/>
    <x v="2"/>
    <x v="0"/>
    <x v="0"/>
    <s v="19.1 kmpl"/>
    <n v="19.100000000000001"/>
    <x v="17"/>
    <n v="1197"/>
    <x v="0"/>
    <s v="81.86 bhp"/>
    <n v="5"/>
    <x v="676"/>
  </r>
  <r>
    <x v="1584"/>
    <x v="11"/>
    <s v="Kolkata"/>
    <x v="10"/>
    <x v="2286"/>
    <x v="2"/>
    <x v="1"/>
    <x v="0"/>
    <s v="10.0 kmpl"/>
    <n v="10"/>
    <x v="70"/>
    <n v="2496"/>
    <x v="1"/>
    <s v="157.7 bhp"/>
    <n v="5"/>
    <x v="646"/>
  </r>
  <r>
    <x v="209"/>
    <x v="0"/>
    <s v="Jaipur"/>
    <x v="2"/>
    <x v="161"/>
    <x v="1"/>
    <x v="0"/>
    <x v="1"/>
    <s v="22.9 kmpl"/>
    <n v="22.9"/>
    <x v="3"/>
    <n v="1248"/>
    <x v="0"/>
    <s v="74 bhp"/>
    <n v="5"/>
    <x v="242"/>
  </r>
  <r>
    <x v="1513"/>
    <x v="0"/>
    <s v="Kochi"/>
    <x v="6"/>
    <x v="2287"/>
    <x v="2"/>
    <x v="0"/>
    <x v="0"/>
    <s v="23.1 kmpl"/>
    <n v="23.1"/>
    <x v="0"/>
    <n v="998"/>
    <x v="0"/>
    <s v="67.04 bhp"/>
    <n v="5"/>
    <x v="454"/>
  </r>
  <r>
    <x v="599"/>
    <x v="20"/>
    <s v="Hyderabad"/>
    <x v="1"/>
    <x v="354"/>
    <x v="1"/>
    <x v="1"/>
    <x v="0"/>
    <s v="19.3 kmpl"/>
    <n v="19.3"/>
    <x v="4"/>
    <n v="1968"/>
    <x v="0"/>
    <s v="141 bhp"/>
    <n v="5"/>
    <x v="315"/>
  </r>
  <r>
    <x v="253"/>
    <x v="2"/>
    <s v="Delhi"/>
    <x v="0"/>
    <x v="28"/>
    <x v="2"/>
    <x v="1"/>
    <x v="0"/>
    <s v="16.8 kmpl"/>
    <n v="16.8"/>
    <x v="10"/>
    <n v="1497"/>
    <x v="0"/>
    <s v="118 bhp"/>
    <n v="5"/>
    <x v="155"/>
  </r>
  <r>
    <x v="1585"/>
    <x v="2"/>
    <s v="Chennai"/>
    <x v="13"/>
    <x v="161"/>
    <x v="2"/>
    <x v="1"/>
    <x v="1"/>
    <s v="9.0 kmpl"/>
    <n v="9"/>
    <x v="124"/>
    <n v="2997"/>
    <x v="1"/>
    <s v="218 bhp"/>
    <n v="5"/>
    <x v="81"/>
  </r>
  <r>
    <x v="196"/>
    <x v="20"/>
    <s v="Mumbai"/>
    <x v="5"/>
    <x v="45"/>
    <x v="2"/>
    <x v="1"/>
    <x v="0"/>
    <s v="14.67 kmpl"/>
    <n v="14.67"/>
    <x v="19"/>
    <n v="1798"/>
    <x v="0"/>
    <s v="177.46 bhp"/>
    <n v="5"/>
    <x v="839"/>
  </r>
  <r>
    <x v="700"/>
    <x v="5"/>
    <s v="Coimbatore"/>
    <x v="0"/>
    <x v="2288"/>
    <x v="1"/>
    <x v="0"/>
    <x v="0"/>
    <s v="12.99 kmpl"/>
    <n v="12.99"/>
    <x v="18"/>
    <n v="2494"/>
    <x v="1"/>
    <s v="100.6 bhp"/>
    <n v="8"/>
    <x v="1130"/>
  </r>
  <r>
    <x v="269"/>
    <x v="0"/>
    <s v="Pune"/>
    <x v="1"/>
    <x v="2289"/>
    <x v="2"/>
    <x v="1"/>
    <x v="0"/>
    <s v="23.1 kmpl"/>
    <n v="23.1"/>
    <x v="0"/>
    <n v="998"/>
    <x v="0"/>
    <s v="67.04 bhp"/>
    <n v="5"/>
    <x v="24"/>
  </r>
  <r>
    <x v="3"/>
    <x v="0"/>
    <s v="Kolkata"/>
    <x v="7"/>
    <x v="2290"/>
    <x v="1"/>
    <x v="0"/>
    <x v="0"/>
    <s v="20.77 kmpl"/>
    <n v="20.77"/>
    <x v="3"/>
    <n v="1248"/>
    <x v="0"/>
    <s v="88.76 bhp"/>
    <n v="7"/>
    <x v="406"/>
  </r>
  <r>
    <x v="573"/>
    <x v="11"/>
    <s v="Mumbai"/>
    <x v="4"/>
    <x v="250"/>
    <x v="1"/>
    <x v="1"/>
    <x v="0"/>
    <s v="20.0 kmpl"/>
    <n v="20"/>
    <x v="14"/>
    <n v="2143"/>
    <x v="1"/>
    <s v="107.3 bhp"/>
    <n v="5"/>
    <x v="292"/>
  </r>
  <r>
    <x v="1586"/>
    <x v="13"/>
    <s v="Kochi"/>
    <x v="0"/>
    <x v="2291"/>
    <x v="1"/>
    <x v="0"/>
    <x v="0"/>
    <s v="14.0 kmpl"/>
    <n v="14"/>
    <x v="31"/>
    <n v="2498"/>
    <x v="1"/>
    <s v="112 bhp"/>
    <n v="8"/>
    <x v="81"/>
  </r>
  <r>
    <x v="1204"/>
    <x v="2"/>
    <s v="Ahmedabad"/>
    <x v="7"/>
    <x v="351"/>
    <x v="1"/>
    <x v="0"/>
    <x v="0"/>
    <s v="25.8 kmpl"/>
    <n v="25.8"/>
    <x v="13"/>
    <n v="1498"/>
    <x v="0"/>
    <s v="98.6 bhp"/>
    <n v="5"/>
    <x v="119"/>
  </r>
  <r>
    <x v="55"/>
    <x v="10"/>
    <s v="Pune"/>
    <x v="1"/>
    <x v="213"/>
    <x v="2"/>
    <x v="0"/>
    <x v="0"/>
    <s v="25.17 kmpl"/>
    <n v="25.17"/>
    <x v="32"/>
    <n v="799"/>
    <x v="0"/>
    <s v="53.3 bhp"/>
    <n v="5"/>
    <x v="81"/>
  </r>
  <r>
    <x v="55"/>
    <x v="10"/>
    <s v="Pune"/>
    <x v="8"/>
    <x v="883"/>
    <x v="2"/>
    <x v="0"/>
    <x v="0"/>
    <s v="25.17 kmpl"/>
    <n v="25.17"/>
    <x v="32"/>
    <n v="799"/>
    <x v="0"/>
    <s v="53.3 bhp"/>
    <n v="5"/>
    <x v="159"/>
  </r>
  <r>
    <x v="313"/>
    <x v="3"/>
    <s v="Coimbatore"/>
    <x v="7"/>
    <x v="2292"/>
    <x v="1"/>
    <x v="1"/>
    <x v="0"/>
    <s v="12.07 kmpl"/>
    <n v="12.07"/>
    <x v="45"/>
    <n v="2967"/>
    <x v="1"/>
    <s v="241.4 bhp"/>
    <n v="7"/>
    <x v="1131"/>
  </r>
  <r>
    <x v="104"/>
    <x v="1"/>
    <s v="Pune"/>
    <x v="7"/>
    <x v="2293"/>
    <x v="1"/>
    <x v="1"/>
    <x v="0"/>
    <s v="22.32 kmpl"/>
    <n v="22.32"/>
    <x v="1"/>
    <n v="1582"/>
    <x v="0"/>
    <s v="126.32 bhp"/>
    <n v="5"/>
    <x v="28"/>
  </r>
  <r>
    <x v="105"/>
    <x v="5"/>
    <s v="Delhi"/>
    <x v="5"/>
    <x v="106"/>
    <x v="1"/>
    <x v="1"/>
    <x v="0"/>
    <s v="11.36 kmpl"/>
    <n v="11.36"/>
    <x v="7"/>
    <n v="2755"/>
    <x v="1"/>
    <s v="171.5 bhp"/>
    <n v="7"/>
    <x v="1132"/>
  </r>
  <r>
    <x v="488"/>
    <x v="1"/>
    <s v="Delhi"/>
    <x v="0"/>
    <x v="2294"/>
    <x v="2"/>
    <x v="0"/>
    <x v="0"/>
    <s v="17.0 kmpl"/>
    <n v="17"/>
    <x v="17"/>
    <n v="1197"/>
    <x v="0"/>
    <s v="80 bhp"/>
    <n v="5"/>
    <x v="110"/>
  </r>
  <r>
    <x v="288"/>
    <x v="6"/>
    <s v="Mumbai"/>
    <x v="4"/>
    <x v="2295"/>
    <x v="2"/>
    <x v="0"/>
    <x v="0"/>
    <s v="16.47 kmpl"/>
    <n v="16.47"/>
    <x v="23"/>
    <n v="1198"/>
    <x v="0"/>
    <s v="73.9 bhp"/>
    <n v="5"/>
    <x v="296"/>
  </r>
  <r>
    <x v="272"/>
    <x v="6"/>
    <s v="Chennai"/>
    <x v="3"/>
    <x v="268"/>
    <x v="1"/>
    <x v="0"/>
    <x v="0"/>
    <s v="20.54 kmpl"/>
    <n v="20.54"/>
    <x v="8"/>
    <n v="1598"/>
    <x v="0"/>
    <s v="103.6 bhp"/>
    <n v="5"/>
    <x v="119"/>
  </r>
  <r>
    <x v="282"/>
    <x v="2"/>
    <s v="Mumbai"/>
    <x v="9"/>
    <x v="57"/>
    <x v="2"/>
    <x v="0"/>
    <x v="1"/>
    <s v="17.7 kmpl"/>
    <n v="17.7"/>
    <x v="10"/>
    <n v="1497"/>
    <x v="0"/>
    <s v="78 bhp"/>
    <n v="5"/>
    <x v="0"/>
  </r>
  <r>
    <x v="1587"/>
    <x v="1"/>
    <s v="Bangalore"/>
    <x v="2"/>
    <x v="11"/>
    <x v="2"/>
    <x v="0"/>
    <x v="0"/>
    <s v="16.2 kmpl"/>
    <n v="16.2"/>
    <x v="71"/>
    <n v="1599"/>
    <x v="0"/>
    <s v="103.2 bhp"/>
    <n v="5"/>
    <x v="84"/>
  </r>
  <r>
    <x v="344"/>
    <x v="1"/>
    <s v="Pune"/>
    <x v="14"/>
    <x v="2296"/>
    <x v="2"/>
    <x v="0"/>
    <x v="1"/>
    <s v="13.2 kmpl"/>
    <n v="13.2"/>
    <x v="73"/>
    <n v="1495"/>
    <x v="0"/>
    <s v="94 bhp"/>
    <n v="5"/>
    <x v="240"/>
  </r>
  <r>
    <x v="354"/>
    <x v="20"/>
    <s v="Jaipur"/>
    <x v="2"/>
    <x v="2297"/>
    <x v="1"/>
    <x v="1"/>
    <x v="0"/>
    <s v="20.0 kmpl"/>
    <n v="20"/>
    <x v="4"/>
    <n v="1968"/>
    <x v="0"/>
    <s v="138.1 bhp"/>
    <n v="5"/>
    <x v="2"/>
  </r>
  <r>
    <x v="427"/>
    <x v="11"/>
    <s v="Coimbatore"/>
    <x v="2"/>
    <x v="2298"/>
    <x v="2"/>
    <x v="1"/>
    <x v="0"/>
    <s v="10.93 kmpl"/>
    <n v="10.93"/>
    <x v="49"/>
    <n v="2497"/>
    <x v="1"/>
    <s v="204 bhp"/>
    <n v="5"/>
    <x v="1133"/>
  </r>
  <r>
    <x v="966"/>
    <x v="1"/>
    <s v="Kochi"/>
    <x v="1"/>
    <x v="2299"/>
    <x v="2"/>
    <x v="0"/>
    <x v="0"/>
    <s v="18.6 kmpl"/>
    <n v="18.600000000000001"/>
    <x v="17"/>
    <n v="1197"/>
    <x v="0"/>
    <s v="81.83 bhp"/>
    <n v="5"/>
    <x v="1134"/>
  </r>
  <r>
    <x v="157"/>
    <x v="1"/>
    <s v="Coimbatore"/>
    <x v="4"/>
    <x v="2300"/>
    <x v="2"/>
    <x v="0"/>
    <x v="0"/>
    <s v="20.36 kmpl"/>
    <n v="20.36"/>
    <x v="17"/>
    <n v="1197"/>
    <x v="0"/>
    <s v="78.9 bhp"/>
    <n v="5"/>
    <x v="405"/>
  </r>
  <r>
    <x v="1588"/>
    <x v="1"/>
    <s v="Delhi"/>
    <x v="10"/>
    <x v="11"/>
    <x v="2"/>
    <x v="0"/>
    <x v="1"/>
    <s v="19.81 kmpl"/>
    <n v="19.809999999999999"/>
    <x v="41"/>
    <n v="1086"/>
    <x v="0"/>
    <s v="68.05 bhp"/>
    <n v="5"/>
    <x v="445"/>
  </r>
  <r>
    <x v="1589"/>
    <x v="6"/>
    <s v="Pune"/>
    <x v="6"/>
    <x v="166"/>
    <x v="2"/>
    <x v="0"/>
    <x v="0"/>
    <s v="17.0 kmpl"/>
    <n v="17"/>
    <x v="23"/>
    <n v="1198"/>
    <x v="0"/>
    <s v="74 bhp"/>
    <n v="5"/>
    <x v="44"/>
  </r>
  <r>
    <x v="1590"/>
    <x v="5"/>
    <s v="Mumbai"/>
    <x v="7"/>
    <x v="2301"/>
    <x v="2"/>
    <x v="1"/>
    <x v="0"/>
    <s v="12.98 kmpl"/>
    <n v="12.98"/>
    <x v="18"/>
    <n v="2494"/>
    <x v="1"/>
    <s v="178.4 bhp"/>
    <n v="5"/>
    <x v="55"/>
  </r>
  <r>
    <x v="90"/>
    <x v="13"/>
    <s v="Bangalore"/>
    <x v="4"/>
    <x v="2302"/>
    <x v="1"/>
    <x v="0"/>
    <x v="1"/>
    <s v="16.0 kmpl"/>
    <n v="16"/>
    <x v="11"/>
    <n v="2179"/>
    <x v="1"/>
    <s v="140 bhp"/>
    <n v="7"/>
    <x v="349"/>
  </r>
  <r>
    <x v="144"/>
    <x v="20"/>
    <s v="Hyderabad"/>
    <x v="2"/>
    <x v="5"/>
    <x v="1"/>
    <x v="1"/>
    <x v="0"/>
    <s v="17.2 kmpl"/>
    <n v="17.2"/>
    <x v="4"/>
    <n v="1968"/>
    <x v="0"/>
    <s v="138.1 bhp"/>
    <n v="5"/>
    <x v="1135"/>
  </r>
  <r>
    <x v="970"/>
    <x v="0"/>
    <s v="Mumbai"/>
    <x v="6"/>
    <x v="2303"/>
    <x v="2"/>
    <x v="1"/>
    <x v="0"/>
    <s v="22.5 kmpl"/>
    <n v="22.5"/>
    <x v="0"/>
    <n v="998"/>
    <x v="0"/>
    <s v="67 bhp"/>
    <n v="5"/>
    <x v="80"/>
  </r>
  <r>
    <x v="181"/>
    <x v="0"/>
    <s v="Pune"/>
    <x v="5"/>
    <x v="629"/>
    <x v="1"/>
    <x v="0"/>
    <x v="0"/>
    <s v="24.3 kmpl"/>
    <n v="24.3"/>
    <x v="3"/>
    <n v="1248"/>
    <x v="0"/>
    <s v="88.5 bhp"/>
    <n v="5"/>
    <x v="40"/>
  </r>
  <r>
    <x v="673"/>
    <x v="1"/>
    <s v="Delhi"/>
    <x v="3"/>
    <x v="2304"/>
    <x v="2"/>
    <x v="0"/>
    <x v="0"/>
    <s v="0.0 kmpl"/>
    <n v="0"/>
    <x v="41"/>
    <n v="1086"/>
    <x v="0"/>
    <s v="62 bhp"/>
    <n v="5"/>
    <x v="93"/>
  </r>
  <r>
    <x v="8"/>
    <x v="6"/>
    <s v="Kochi"/>
    <x v="4"/>
    <x v="2305"/>
    <x v="1"/>
    <x v="0"/>
    <x v="0"/>
    <s v="20.54 kmpl"/>
    <n v="20.54"/>
    <x v="8"/>
    <n v="1598"/>
    <x v="0"/>
    <s v="103.6 bhp"/>
    <n v="5"/>
    <x v="655"/>
  </r>
  <r>
    <x v="442"/>
    <x v="6"/>
    <s v="Hyderabad"/>
    <x v="1"/>
    <x v="28"/>
    <x v="1"/>
    <x v="0"/>
    <x v="0"/>
    <s v="20.14 kmpl"/>
    <n v="20.14"/>
    <x v="13"/>
    <n v="1498"/>
    <x v="0"/>
    <s v="88.8 bhp"/>
    <n v="5"/>
    <x v="123"/>
  </r>
  <r>
    <x v="209"/>
    <x v="0"/>
    <s v="Chennai"/>
    <x v="3"/>
    <x v="943"/>
    <x v="1"/>
    <x v="0"/>
    <x v="0"/>
    <s v="22.9 kmpl"/>
    <n v="22.9"/>
    <x v="3"/>
    <n v="1248"/>
    <x v="0"/>
    <s v="74 bhp"/>
    <n v="5"/>
    <x v="285"/>
  </r>
  <r>
    <x v="705"/>
    <x v="1"/>
    <s v="Jaipur"/>
    <x v="11"/>
    <x v="2306"/>
    <x v="2"/>
    <x v="0"/>
    <x v="0"/>
    <s v="19.81 kmpl"/>
    <n v="19.809999999999999"/>
    <x v="41"/>
    <n v="1086"/>
    <x v="0"/>
    <s v="68.05 bhp"/>
    <n v="5"/>
    <x v="185"/>
  </r>
  <r>
    <x v="90"/>
    <x v="13"/>
    <s v="Kolkata"/>
    <x v="4"/>
    <x v="178"/>
    <x v="1"/>
    <x v="0"/>
    <x v="0"/>
    <s v="16.0 kmpl"/>
    <n v="16"/>
    <x v="11"/>
    <n v="2179"/>
    <x v="1"/>
    <s v="140 bhp"/>
    <n v="7"/>
    <x v="106"/>
  </r>
  <r>
    <x v="3"/>
    <x v="0"/>
    <s v="Coimbatore"/>
    <x v="7"/>
    <x v="2307"/>
    <x v="1"/>
    <x v="0"/>
    <x v="0"/>
    <s v="25.47 kmpl"/>
    <n v="25.47"/>
    <x v="3"/>
    <n v="1248"/>
    <x v="0"/>
    <s v="88.50 bhp"/>
    <n v="7"/>
    <x v="646"/>
  </r>
  <r>
    <x v="90"/>
    <x v="13"/>
    <s v="Kochi"/>
    <x v="4"/>
    <x v="2308"/>
    <x v="1"/>
    <x v="0"/>
    <x v="0"/>
    <s v="16.0 kmpl"/>
    <n v="16"/>
    <x v="11"/>
    <n v="2179"/>
    <x v="1"/>
    <s v="140 bhp"/>
    <n v="7"/>
    <x v="1136"/>
  </r>
  <r>
    <x v="1390"/>
    <x v="7"/>
    <s v="Jaipur"/>
    <x v="2"/>
    <x v="2309"/>
    <x v="1"/>
    <x v="0"/>
    <x v="1"/>
    <s v="21.12 kmpl"/>
    <n v="21.12"/>
    <x v="3"/>
    <n v="1248"/>
    <x v="0"/>
    <s v="88.8 bhp"/>
    <n v="5"/>
    <x v="185"/>
  </r>
  <r>
    <x v="420"/>
    <x v="11"/>
    <s v="Pune"/>
    <x v="10"/>
    <x v="263"/>
    <x v="1"/>
    <x v="1"/>
    <x v="0"/>
    <s v="11.0 kmpl"/>
    <n v="11"/>
    <x v="24"/>
    <n v="2987"/>
    <x v="1"/>
    <s v="198.5 bhp"/>
    <n v="5"/>
    <x v="30"/>
  </r>
  <r>
    <x v="1473"/>
    <x v="0"/>
    <s v="Chennai"/>
    <x v="0"/>
    <x v="3"/>
    <x v="2"/>
    <x v="0"/>
    <x v="0"/>
    <s v="15.6 kmpl"/>
    <n v="15.6"/>
    <x v="80"/>
    <n v="1586"/>
    <x v="0"/>
    <s v="104.68 bhp"/>
    <n v="5"/>
    <x v="70"/>
  </r>
  <r>
    <x v="192"/>
    <x v="0"/>
    <s v="Hyderabad"/>
    <x v="5"/>
    <x v="30"/>
    <x v="2"/>
    <x v="1"/>
    <x v="0"/>
    <s v="20.51 kmpl"/>
    <n v="20.51"/>
    <x v="0"/>
    <n v="998"/>
    <x v="0"/>
    <s v="67 bhp"/>
    <n v="5"/>
    <x v="44"/>
  </r>
  <r>
    <x v="146"/>
    <x v="16"/>
    <s v="Kolkata"/>
    <x v="5"/>
    <x v="135"/>
    <x v="2"/>
    <x v="0"/>
    <x v="0"/>
    <s v="20.63 kmpl"/>
    <n v="20.63"/>
    <x v="23"/>
    <n v="1198"/>
    <x v="0"/>
    <s v="67.06 bhp"/>
    <n v="5"/>
    <x v="86"/>
  </r>
  <r>
    <x v="81"/>
    <x v="14"/>
    <s v="Jaipur"/>
    <x v="7"/>
    <x v="2310"/>
    <x v="1"/>
    <x v="0"/>
    <x v="0"/>
    <s v="20.0 kmpl"/>
    <n v="20"/>
    <x v="34"/>
    <n v="1399"/>
    <x v="0"/>
    <s v="68 bhp"/>
    <n v="5"/>
    <x v="72"/>
  </r>
  <r>
    <x v="144"/>
    <x v="20"/>
    <s v="Coimbatore"/>
    <x v="7"/>
    <x v="2311"/>
    <x v="1"/>
    <x v="1"/>
    <x v="0"/>
    <s v="17.2 kmpl"/>
    <n v="17.2"/>
    <x v="4"/>
    <n v="1968"/>
    <x v="0"/>
    <s v="138.1 bhp"/>
    <n v="5"/>
    <x v="131"/>
  </r>
  <r>
    <x v="23"/>
    <x v="1"/>
    <s v="Kochi"/>
    <x v="7"/>
    <x v="2312"/>
    <x v="2"/>
    <x v="0"/>
    <x v="0"/>
    <s v="18.5 kmpl"/>
    <n v="18.5"/>
    <x v="17"/>
    <n v="1197"/>
    <x v="0"/>
    <s v="80 bhp"/>
    <n v="5"/>
    <x v="954"/>
  </r>
  <r>
    <x v="105"/>
    <x v="5"/>
    <s v="Ahmedabad"/>
    <x v="5"/>
    <x v="2313"/>
    <x v="1"/>
    <x v="1"/>
    <x v="0"/>
    <s v="11.36 kmpl"/>
    <n v="11.36"/>
    <x v="7"/>
    <n v="2755"/>
    <x v="1"/>
    <s v="171.5 bhp"/>
    <n v="7"/>
    <x v="190"/>
  </r>
  <r>
    <x v="156"/>
    <x v="2"/>
    <s v="Mumbai"/>
    <x v="3"/>
    <x v="25"/>
    <x v="2"/>
    <x v="0"/>
    <x v="0"/>
    <s v="19.4 kmpl"/>
    <n v="19.399999999999999"/>
    <x v="23"/>
    <n v="1198"/>
    <x v="0"/>
    <s v="86.8 bhp"/>
    <n v="5"/>
    <x v="154"/>
  </r>
  <r>
    <x v="144"/>
    <x v="20"/>
    <s v="Mumbai"/>
    <x v="2"/>
    <x v="2314"/>
    <x v="1"/>
    <x v="1"/>
    <x v="0"/>
    <s v="17.2 kmpl"/>
    <n v="17.2"/>
    <x v="4"/>
    <n v="1968"/>
    <x v="0"/>
    <s v="138.1 bhp"/>
    <n v="5"/>
    <x v="100"/>
  </r>
  <r>
    <x v="537"/>
    <x v="11"/>
    <s v="Coimbatore"/>
    <x v="5"/>
    <x v="2315"/>
    <x v="1"/>
    <x v="1"/>
    <x v="0"/>
    <s v="13.0 kmpl"/>
    <n v="13"/>
    <x v="14"/>
    <n v="2143"/>
    <x v="1"/>
    <s v="204 bhp"/>
    <n v="5"/>
    <x v="1124"/>
  </r>
  <r>
    <x v="1591"/>
    <x v="5"/>
    <s v="Delhi"/>
    <x v="1"/>
    <x v="7"/>
    <x v="1"/>
    <x v="1"/>
    <x v="1"/>
    <s v="12.55 kmpl"/>
    <n v="12.55"/>
    <x v="43"/>
    <n v="2982"/>
    <x v="1"/>
    <s v="168.7 bhp"/>
    <n v="7"/>
    <x v="812"/>
  </r>
  <r>
    <x v="405"/>
    <x v="0"/>
    <s v="Pune"/>
    <x v="11"/>
    <x v="13"/>
    <x v="2"/>
    <x v="0"/>
    <x v="0"/>
    <s v="16.51 kmpl"/>
    <n v="16.510000000000002"/>
    <x v="80"/>
    <n v="1586"/>
    <x v="0"/>
    <s v="103.2 bhp"/>
    <n v="5"/>
    <x v="54"/>
  </r>
  <r>
    <x v="1592"/>
    <x v="2"/>
    <s v="Ahmedabad"/>
    <x v="5"/>
    <x v="30"/>
    <x v="1"/>
    <x v="0"/>
    <x v="0"/>
    <s v="27.3 kmpl"/>
    <n v="27.3"/>
    <x v="13"/>
    <n v="1498"/>
    <x v="0"/>
    <s v="98.6 bhp"/>
    <n v="5"/>
    <x v="44"/>
  </r>
  <r>
    <x v="814"/>
    <x v="5"/>
    <s v="Mumbai"/>
    <x v="3"/>
    <x v="25"/>
    <x v="2"/>
    <x v="1"/>
    <x v="0"/>
    <s v="14.53 kmpl"/>
    <n v="14.53"/>
    <x v="68"/>
    <n v="1794"/>
    <x v="0"/>
    <s v="138.1 bhp"/>
    <n v="5"/>
    <x v="100"/>
  </r>
  <r>
    <x v="1128"/>
    <x v="2"/>
    <s v="Mumbai"/>
    <x v="9"/>
    <x v="71"/>
    <x v="2"/>
    <x v="0"/>
    <x v="0"/>
    <s v="16.9 kmpl"/>
    <n v="16.899999999999999"/>
    <x v="10"/>
    <n v="1497"/>
    <x v="0"/>
    <s v="100 bhp"/>
    <n v="5"/>
    <x v="362"/>
  </r>
  <r>
    <x v="1593"/>
    <x v="12"/>
    <s v="Kolkata"/>
    <x v="8"/>
    <x v="2316"/>
    <x v="1"/>
    <x v="1"/>
    <x v="0"/>
    <s v="20.68 kmpl"/>
    <n v="20.68"/>
    <x v="15"/>
    <n v="1995"/>
    <x v="0"/>
    <s v="190 bhp"/>
    <n v="5"/>
    <x v="366"/>
  </r>
  <r>
    <x v="17"/>
    <x v="0"/>
    <s v="Coimbatore"/>
    <x v="12"/>
    <x v="2317"/>
    <x v="1"/>
    <x v="0"/>
    <x v="0"/>
    <s v="28.4 kmpl"/>
    <n v="28.4"/>
    <x v="3"/>
    <n v="1248"/>
    <x v="0"/>
    <s v="74 bhp"/>
    <n v="5"/>
    <x v="575"/>
  </r>
  <r>
    <x v="1594"/>
    <x v="13"/>
    <s v="Hyderabad"/>
    <x v="5"/>
    <x v="180"/>
    <x v="1"/>
    <x v="0"/>
    <x v="0"/>
    <s v="25.32 kmpl"/>
    <n v="25.32"/>
    <x v="23"/>
    <n v="1198"/>
    <x v="0"/>
    <s v="77 bhp"/>
    <n v="6"/>
    <x v="139"/>
  </r>
  <r>
    <x v="1595"/>
    <x v="2"/>
    <s v="Mumbai"/>
    <x v="0"/>
    <x v="97"/>
    <x v="2"/>
    <x v="0"/>
    <x v="0"/>
    <s v="16.0 kmpl"/>
    <n v="16"/>
    <x v="23"/>
    <n v="1198"/>
    <x v="0"/>
    <s v="90 bhp"/>
    <n v="5"/>
    <x v="5"/>
  </r>
  <r>
    <x v="449"/>
    <x v="0"/>
    <s v="Mumbai"/>
    <x v="5"/>
    <x v="410"/>
    <x v="2"/>
    <x v="0"/>
    <x v="0"/>
    <s v="20.4 kmpl"/>
    <n v="20.399999999999999"/>
    <x v="17"/>
    <n v="1197"/>
    <x v="0"/>
    <s v="81.80 bhp"/>
    <n v="5"/>
    <x v="533"/>
  </r>
  <r>
    <x v="1446"/>
    <x v="1"/>
    <s v="Mumbai"/>
    <x v="5"/>
    <x v="233"/>
    <x v="2"/>
    <x v="1"/>
    <x v="0"/>
    <s v="18.9 kmpl"/>
    <n v="18.899999999999999"/>
    <x v="17"/>
    <n v="1197"/>
    <x v="0"/>
    <s v="82 bhp"/>
    <n v="5"/>
    <x v="156"/>
  </r>
  <r>
    <x v="80"/>
    <x v="2"/>
    <s v="Chennai"/>
    <x v="5"/>
    <x v="250"/>
    <x v="2"/>
    <x v="0"/>
    <x v="0"/>
    <s v="17.8 kmpl"/>
    <n v="17.8"/>
    <x v="23"/>
    <n v="1198"/>
    <x v="0"/>
    <s v="86.7 bhp"/>
    <n v="5"/>
    <x v="90"/>
  </r>
  <r>
    <x v="826"/>
    <x v="1"/>
    <s v="Coimbatore"/>
    <x v="8"/>
    <x v="2318"/>
    <x v="2"/>
    <x v="0"/>
    <x v="0"/>
    <s v="18.9 kmpl"/>
    <n v="18.899999999999999"/>
    <x v="17"/>
    <n v="1197"/>
    <x v="0"/>
    <s v="81.86 bhp"/>
    <n v="5"/>
    <x v="961"/>
  </r>
  <r>
    <x v="8"/>
    <x v="6"/>
    <s v="Kochi"/>
    <x v="7"/>
    <x v="2319"/>
    <x v="1"/>
    <x v="0"/>
    <x v="0"/>
    <s v="20.54 kmpl"/>
    <n v="20.54"/>
    <x v="8"/>
    <n v="1598"/>
    <x v="0"/>
    <s v="103.6 bhp"/>
    <n v="5"/>
    <x v="951"/>
  </r>
  <r>
    <x v="383"/>
    <x v="0"/>
    <s v="Bangalore"/>
    <x v="5"/>
    <x v="2320"/>
    <x v="1"/>
    <x v="0"/>
    <x v="0"/>
    <s v="28.09 kmpl"/>
    <n v="28.09"/>
    <x v="3"/>
    <n v="1248"/>
    <x v="0"/>
    <s v="88.5 bhp"/>
    <n v="5"/>
    <x v="28"/>
  </r>
  <r>
    <x v="24"/>
    <x v="6"/>
    <s v="Kochi"/>
    <x v="7"/>
    <x v="2321"/>
    <x v="2"/>
    <x v="1"/>
    <x v="1"/>
    <s v="14.4 kmpl"/>
    <n v="14.4"/>
    <x v="8"/>
    <n v="1598"/>
    <x v="0"/>
    <s v="103.6 bhp"/>
    <n v="5"/>
    <x v="1137"/>
  </r>
  <r>
    <x v="23"/>
    <x v="1"/>
    <s v="Bangalore"/>
    <x v="0"/>
    <x v="34"/>
    <x v="2"/>
    <x v="0"/>
    <x v="0"/>
    <s v="18.5 kmpl"/>
    <n v="18.5"/>
    <x v="17"/>
    <n v="1197"/>
    <x v="0"/>
    <s v="80 bhp"/>
    <n v="5"/>
    <x v="137"/>
  </r>
  <r>
    <x v="73"/>
    <x v="2"/>
    <s v="Pune"/>
    <x v="5"/>
    <x v="49"/>
    <x v="2"/>
    <x v="1"/>
    <x v="0"/>
    <s v="16.5 kmpl"/>
    <n v="16.5"/>
    <x v="23"/>
    <n v="1198"/>
    <x v="0"/>
    <s v="86.8 bhp"/>
    <n v="5"/>
    <x v="90"/>
  </r>
  <r>
    <x v="257"/>
    <x v="2"/>
    <s v="Kolkata"/>
    <x v="7"/>
    <x v="47"/>
    <x v="2"/>
    <x v="0"/>
    <x v="0"/>
    <s v="17.4 kmpl"/>
    <n v="17.399999999999999"/>
    <x v="10"/>
    <n v="1497"/>
    <x v="0"/>
    <s v="117.3 bhp"/>
    <n v="5"/>
    <x v="123"/>
  </r>
  <r>
    <x v="1136"/>
    <x v="7"/>
    <s v="Coimbatore"/>
    <x v="8"/>
    <x v="2322"/>
    <x v="2"/>
    <x v="0"/>
    <x v="0"/>
    <s v="23.9 kmpl"/>
    <n v="23.9"/>
    <x v="26"/>
    <n v="624"/>
    <x v="0"/>
    <s v="37.48 bhp"/>
    <n v="4"/>
    <x v="1021"/>
  </r>
  <r>
    <x v="458"/>
    <x v="11"/>
    <s v="Mumbai"/>
    <x v="13"/>
    <x v="604"/>
    <x v="2"/>
    <x v="1"/>
    <x v="0"/>
    <s v="10.13 kmpl"/>
    <n v="10.130000000000001"/>
    <x v="87"/>
    <n v="3498"/>
    <x v="5"/>
    <s v="364.9 bhp"/>
    <n v="5"/>
    <x v="40"/>
  </r>
  <r>
    <x v="34"/>
    <x v="0"/>
    <s v="Pune"/>
    <x v="15"/>
    <x v="445"/>
    <x v="2"/>
    <x v="0"/>
    <x v="0"/>
    <s v="14.0 kmpl"/>
    <n v="14"/>
    <x v="22"/>
    <n v="1061"/>
    <x v="0"/>
    <s v="64 bhp"/>
    <n v="5"/>
    <x v="101"/>
  </r>
  <r>
    <x v="164"/>
    <x v="20"/>
    <s v="Mumbai"/>
    <x v="1"/>
    <x v="203"/>
    <x v="2"/>
    <x v="1"/>
    <x v="0"/>
    <s v="13.7 kmpl"/>
    <n v="13.7"/>
    <x v="19"/>
    <n v="1798"/>
    <x v="0"/>
    <s v="157.75 bhp"/>
    <n v="5"/>
    <x v="1138"/>
  </r>
  <r>
    <x v="903"/>
    <x v="3"/>
    <s v="Coimbatore"/>
    <x v="5"/>
    <x v="2323"/>
    <x v="1"/>
    <x v="1"/>
    <x v="0"/>
    <s v="12.07 kmpl"/>
    <n v="12.07"/>
    <x v="45"/>
    <n v="2967"/>
    <x v="1"/>
    <s v="241.4 bhp"/>
    <n v="7"/>
    <x v="1139"/>
  </r>
  <r>
    <x v="1596"/>
    <x v="0"/>
    <s v="Ahmedabad"/>
    <x v="6"/>
    <x v="1086"/>
    <x v="2"/>
    <x v="0"/>
    <x v="0"/>
    <s v="22.0 kmpl"/>
    <n v="22"/>
    <x v="17"/>
    <n v="1197"/>
    <x v="0"/>
    <s v="81.80 bhp"/>
    <n v="5"/>
    <x v="28"/>
  </r>
  <r>
    <x v="242"/>
    <x v="5"/>
    <s v="Coimbatore"/>
    <x v="2"/>
    <x v="2324"/>
    <x v="1"/>
    <x v="0"/>
    <x v="0"/>
    <s v="12.8 kmpl"/>
    <n v="12.8"/>
    <x v="18"/>
    <n v="2494"/>
    <x v="1"/>
    <s v="102 bhp"/>
    <n v="7"/>
    <x v="1140"/>
  </r>
  <r>
    <x v="424"/>
    <x v="12"/>
    <s v="Kolkata"/>
    <x v="2"/>
    <x v="440"/>
    <x v="2"/>
    <x v="1"/>
    <x v="0"/>
    <s v="12.05 kmpl"/>
    <n v="12.05"/>
    <x v="15"/>
    <n v="1995"/>
    <x v="0"/>
    <s v="154 bhp"/>
    <n v="5"/>
    <x v="349"/>
  </r>
  <r>
    <x v="268"/>
    <x v="11"/>
    <s v="Delhi"/>
    <x v="1"/>
    <x v="342"/>
    <x v="1"/>
    <x v="1"/>
    <x v="0"/>
    <s v="17.9 kmpl"/>
    <n v="17.899999999999999"/>
    <x v="14"/>
    <n v="2143"/>
    <x v="1"/>
    <s v="136 bhp"/>
    <n v="5"/>
    <x v="141"/>
  </r>
  <r>
    <x v="893"/>
    <x v="5"/>
    <s v="Coimbatore"/>
    <x v="12"/>
    <x v="2325"/>
    <x v="1"/>
    <x v="0"/>
    <x v="0"/>
    <s v="13.68 kmpl"/>
    <n v="13.68"/>
    <x v="33"/>
    <n v="2393"/>
    <x v="1"/>
    <s v="147.8 bhp"/>
    <n v="8"/>
    <x v="1141"/>
  </r>
  <r>
    <x v="1597"/>
    <x v="0"/>
    <s v="Jaipur"/>
    <x v="18"/>
    <x v="97"/>
    <x v="2"/>
    <x v="0"/>
    <x v="3"/>
    <s v="15.9 kmpl"/>
    <n v="15.9"/>
    <x v="84"/>
    <n v="1298"/>
    <x v="0"/>
    <s v="null bhp"/>
    <n v="5"/>
    <x v="434"/>
  </r>
  <r>
    <x v="12"/>
    <x v="0"/>
    <s v="Delhi"/>
    <x v="7"/>
    <x v="344"/>
    <x v="1"/>
    <x v="0"/>
    <x v="0"/>
    <s v="25.2 kmpl"/>
    <n v="25.2"/>
    <x v="3"/>
    <n v="1248"/>
    <x v="0"/>
    <s v="74 bhp"/>
    <n v="5"/>
    <x v="641"/>
  </r>
  <r>
    <x v="760"/>
    <x v="5"/>
    <s v="Hyderabad"/>
    <x v="10"/>
    <x v="2326"/>
    <x v="1"/>
    <x v="0"/>
    <x v="0"/>
    <s v="12.99 kmpl"/>
    <n v="12.99"/>
    <x v="18"/>
    <n v="2494"/>
    <x v="1"/>
    <s v="100.6 bhp"/>
    <n v="7"/>
    <x v="100"/>
  </r>
  <r>
    <x v="439"/>
    <x v="5"/>
    <s v="Delhi"/>
    <x v="3"/>
    <x v="2327"/>
    <x v="1"/>
    <x v="0"/>
    <x v="0"/>
    <s v="23.59 kmpl"/>
    <n v="23.59"/>
    <x v="62"/>
    <n v="1364"/>
    <x v="0"/>
    <s v="null bhp"/>
    <n v="5"/>
    <x v="81"/>
  </r>
  <r>
    <x v="207"/>
    <x v="19"/>
    <s v="Chennai"/>
    <x v="0"/>
    <x v="844"/>
    <x v="2"/>
    <x v="0"/>
    <x v="0"/>
    <s v="18.6 kmpl"/>
    <n v="18.600000000000001"/>
    <x v="2"/>
    <n v="1199"/>
    <x v="0"/>
    <s v="79.4 bhp"/>
    <n v="5"/>
    <x v="0"/>
  </r>
  <r>
    <x v="1033"/>
    <x v="14"/>
    <s v="Jaipur"/>
    <x v="0"/>
    <x v="445"/>
    <x v="1"/>
    <x v="0"/>
    <x v="1"/>
    <s v="13.8 kmpl"/>
    <n v="13.8"/>
    <x v="34"/>
    <n v="1399"/>
    <x v="0"/>
    <s v="68 bhp"/>
    <n v="5"/>
    <x v="240"/>
  </r>
  <r>
    <x v="133"/>
    <x v="11"/>
    <s v="Delhi"/>
    <x v="5"/>
    <x v="166"/>
    <x v="1"/>
    <x v="1"/>
    <x v="0"/>
    <s v="19.27 kmpl"/>
    <n v="19.27"/>
    <x v="14"/>
    <n v="2143"/>
    <x v="1"/>
    <s v="170 bhp"/>
    <n v="5"/>
    <x v="324"/>
  </r>
  <r>
    <x v="416"/>
    <x v="5"/>
    <s v="Kolkata"/>
    <x v="2"/>
    <x v="2328"/>
    <x v="2"/>
    <x v="0"/>
    <x v="0"/>
    <s v="17.6 kmpl"/>
    <n v="17.600000000000001"/>
    <x v="82"/>
    <n v="1496"/>
    <x v="0"/>
    <s v="88.73 bhp"/>
    <n v="5"/>
    <x v="313"/>
  </r>
  <r>
    <x v="1598"/>
    <x v="5"/>
    <s v="Kochi"/>
    <x v="8"/>
    <x v="2293"/>
    <x v="1"/>
    <x v="0"/>
    <x v="0"/>
    <s v="12.8 kmpl"/>
    <n v="12.8"/>
    <x v="18"/>
    <n v="2494"/>
    <x v="1"/>
    <s v="102 bhp"/>
    <n v="7"/>
    <x v="1142"/>
  </r>
  <r>
    <x v="1188"/>
    <x v="12"/>
    <s v="Kochi"/>
    <x v="6"/>
    <x v="2329"/>
    <x v="1"/>
    <x v="1"/>
    <x v="0"/>
    <s v="17.54 kmpl"/>
    <n v="17.54"/>
    <x v="46"/>
    <n v="2993"/>
    <x v="1"/>
    <s v="313 bhp"/>
    <n v="4"/>
    <x v="1143"/>
  </r>
  <r>
    <x v="1196"/>
    <x v="20"/>
    <s v="Mumbai"/>
    <x v="3"/>
    <x v="2330"/>
    <x v="1"/>
    <x v="0"/>
    <x v="0"/>
    <s v="21.13 kmpl"/>
    <n v="21.13"/>
    <x v="13"/>
    <n v="1498"/>
    <x v="0"/>
    <s v="108.4 bhp"/>
    <n v="5"/>
    <x v="170"/>
  </r>
  <r>
    <x v="1218"/>
    <x v="1"/>
    <s v="Jaipur"/>
    <x v="5"/>
    <x v="2331"/>
    <x v="2"/>
    <x v="0"/>
    <x v="0"/>
    <s v="22.0 kmpl"/>
    <n v="22"/>
    <x v="5"/>
    <n v="814"/>
    <x v="0"/>
    <s v="55 bhp"/>
    <n v="5"/>
    <x v="23"/>
  </r>
  <r>
    <x v="398"/>
    <x v="2"/>
    <s v="Mumbai"/>
    <x v="9"/>
    <x v="89"/>
    <x v="2"/>
    <x v="1"/>
    <x v="0"/>
    <s v="11.1 kmpl"/>
    <n v="11.1"/>
    <x v="50"/>
    <n v="2354"/>
    <x v="1"/>
    <s v="158.8 bhp"/>
    <n v="5"/>
    <x v="115"/>
  </r>
  <r>
    <x v="1155"/>
    <x v="20"/>
    <s v="Coimbatore"/>
    <x v="4"/>
    <x v="1548"/>
    <x v="1"/>
    <x v="1"/>
    <x v="0"/>
    <s v="20.0 kmpl"/>
    <n v="20"/>
    <x v="4"/>
    <n v="1968"/>
    <x v="0"/>
    <s v="138.1 bhp"/>
    <n v="5"/>
    <x v="1144"/>
  </r>
  <r>
    <x v="1599"/>
    <x v="20"/>
    <s v="Delhi"/>
    <x v="2"/>
    <x v="71"/>
    <x v="2"/>
    <x v="0"/>
    <x v="1"/>
    <s v="13.4 kmpl"/>
    <n v="13.4"/>
    <x v="19"/>
    <n v="1798"/>
    <x v="0"/>
    <s v="157.8 bhp"/>
    <n v="5"/>
    <x v="119"/>
  </r>
  <r>
    <x v="748"/>
    <x v="2"/>
    <s v="Jaipur"/>
    <x v="1"/>
    <x v="2332"/>
    <x v="1"/>
    <x v="0"/>
    <x v="0"/>
    <s v="26.0 kmpl"/>
    <n v="26"/>
    <x v="13"/>
    <n v="1498"/>
    <x v="0"/>
    <s v="98.6 bhp"/>
    <n v="5"/>
    <x v="367"/>
  </r>
  <r>
    <x v="1600"/>
    <x v="7"/>
    <s v="Chennai"/>
    <x v="9"/>
    <x v="2333"/>
    <x v="1"/>
    <x v="0"/>
    <x v="1"/>
    <s v="13.93 kmpl"/>
    <n v="13.93"/>
    <x v="11"/>
    <n v="2179"/>
    <x v="1"/>
    <s v="138 bhp"/>
    <n v="7"/>
    <x v="6"/>
  </r>
  <r>
    <x v="1350"/>
    <x v="0"/>
    <s v="Pune"/>
    <x v="2"/>
    <x v="2334"/>
    <x v="2"/>
    <x v="0"/>
    <x v="0"/>
    <s v="19.0 kmpl"/>
    <n v="19"/>
    <x v="0"/>
    <n v="998"/>
    <x v="0"/>
    <s v="67.1 bhp"/>
    <n v="5"/>
    <x v="65"/>
  </r>
  <r>
    <x v="1441"/>
    <x v="2"/>
    <s v="Mumbai"/>
    <x v="4"/>
    <x v="2335"/>
    <x v="2"/>
    <x v="0"/>
    <x v="0"/>
    <s v="17.8 kmpl"/>
    <n v="17.8"/>
    <x v="23"/>
    <n v="1198"/>
    <x v="0"/>
    <s v="86.7 bhp"/>
    <n v="5"/>
    <x v="212"/>
  </r>
  <r>
    <x v="1601"/>
    <x v="10"/>
    <s v="Jaipur"/>
    <x v="8"/>
    <x v="2336"/>
    <x v="2"/>
    <x v="0"/>
    <x v="0"/>
    <s v="23.01 kmpl"/>
    <n v="23.01"/>
    <x v="65"/>
    <n v="999"/>
    <x v="0"/>
    <s v="67 bhp"/>
    <n v="5"/>
    <x v="47"/>
  </r>
  <r>
    <x v="1076"/>
    <x v="0"/>
    <s v="Mumbai"/>
    <x v="1"/>
    <x v="2337"/>
    <x v="2"/>
    <x v="1"/>
    <x v="0"/>
    <s v="19.12 kmpl"/>
    <n v="19.12"/>
    <x v="51"/>
    <n v="1373"/>
    <x v="0"/>
    <s v="91.1 bhp"/>
    <n v="5"/>
    <x v="549"/>
  </r>
  <r>
    <x v="1440"/>
    <x v="1"/>
    <s v="Coimbatore"/>
    <x v="5"/>
    <x v="2338"/>
    <x v="1"/>
    <x v="0"/>
    <x v="0"/>
    <s v="22.54 kmpl"/>
    <n v="22.54"/>
    <x v="37"/>
    <n v="1396"/>
    <x v="0"/>
    <s v="88.73 bhp"/>
    <n v="5"/>
    <x v="1145"/>
  </r>
  <r>
    <x v="227"/>
    <x v="5"/>
    <s v="Ahmedabad"/>
    <x v="5"/>
    <x v="25"/>
    <x v="1"/>
    <x v="0"/>
    <x v="0"/>
    <s v="13.68 kmpl"/>
    <n v="13.68"/>
    <x v="33"/>
    <n v="2393"/>
    <x v="1"/>
    <s v="147.8 bhp"/>
    <n v="7"/>
    <x v="51"/>
  </r>
  <r>
    <x v="502"/>
    <x v="0"/>
    <s v="Coimbatore"/>
    <x v="5"/>
    <x v="2339"/>
    <x v="1"/>
    <x v="0"/>
    <x v="0"/>
    <s v="28.09 kmpl"/>
    <n v="28.09"/>
    <x v="3"/>
    <n v="1248"/>
    <x v="0"/>
    <s v="88.5 bhp"/>
    <n v="5"/>
    <x v="1146"/>
  </r>
  <r>
    <x v="338"/>
    <x v="17"/>
    <s v="Coimbatore"/>
    <x v="3"/>
    <x v="2340"/>
    <x v="1"/>
    <x v="1"/>
    <x v="0"/>
    <s v="14.74 kmpl"/>
    <n v="14.74"/>
    <x v="46"/>
    <n v="2993"/>
    <x v="1"/>
    <s v="270.9 bhp"/>
    <n v="5"/>
    <x v="1147"/>
  </r>
  <r>
    <x v="477"/>
    <x v="1"/>
    <s v="Kochi"/>
    <x v="8"/>
    <x v="2341"/>
    <x v="2"/>
    <x v="0"/>
    <x v="0"/>
    <s v="19.1 kmpl"/>
    <n v="19.100000000000001"/>
    <x v="17"/>
    <n v="1197"/>
    <x v="0"/>
    <s v="82 bhp"/>
    <n v="5"/>
    <x v="424"/>
  </r>
  <r>
    <x v="962"/>
    <x v="15"/>
    <s v="Coimbatore"/>
    <x v="1"/>
    <x v="2342"/>
    <x v="1"/>
    <x v="1"/>
    <x v="0"/>
    <s v="16.12 kmpl"/>
    <n v="16.12"/>
    <x v="45"/>
    <n v="2967"/>
    <x v="1"/>
    <s v="245 bhp"/>
    <n v="5"/>
    <x v="1148"/>
  </r>
  <r>
    <x v="47"/>
    <x v="1"/>
    <s v="Mumbai"/>
    <x v="5"/>
    <x v="137"/>
    <x v="1"/>
    <x v="0"/>
    <x v="0"/>
    <s v="24.4 kmpl"/>
    <n v="24.4"/>
    <x v="30"/>
    <n v="1120"/>
    <x v="0"/>
    <s v="71 bhp"/>
    <n v="5"/>
    <x v="162"/>
  </r>
  <r>
    <x v="64"/>
    <x v="3"/>
    <s v="Delhi"/>
    <x v="2"/>
    <x v="53"/>
    <x v="1"/>
    <x v="1"/>
    <x v="0"/>
    <s v="16.55 kmpl"/>
    <n v="16.55"/>
    <x v="4"/>
    <n v="1968"/>
    <x v="0"/>
    <s v="140 bhp"/>
    <n v="5"/>
    <x v="248"/>
  </r>
  <r>
    <x v="1602"/>
    <x v="0"/>
    <s v="Coimbatore"/>
    <x v="5"/>
    <x v="2343"/>
    <x v="2"/>
    <x v="0"/>
    <x v="0"/>
    <s v="20.73 kmpl"/>
    <n v="20.73"/>
    <x v="51"/>
    <n v="1373"/>
    <x v="0"/>
    <s v="91.1 bhp"/>
    <n v="5"/>
    <x v="1149"/>
  </r>
  <r>
    <x v="1290"/>
    <x v="5"/>
    <s v="Delhi"/>
    <x v="2"/>
    <x v="54"/>
    <x v="1"/>
    <x v="0"/>
    <x v="0"/>
    <s v="12.8 kmpl"/>
    <n v="12.8"/>
    <x v="18"/>
    <n v="2494"/>
    <x v="1"/>
    <s v="102 bhp"/>
    <n v="8"/>
    <x v="538"/>
  </r>
  <r>
    <x v="387"/>
    <x v="11"/>
    <s v="Chennai"/>
    <x v="1"/>
    <x v="180"/>
    <x v="1"/>
    <x v="0"/>
    <x v="0"/>
    <s v="15.8 kmpl"/>
    <n v="15.8"/>
    <x v="36"/>
    <n v="2148"/>
    <x v="1"/>
    <s v="170 bhp"/>
    <n v="5"/>
    <x v="166"/>
  </r>
  <r>
    <x v="241"/>
    <x v="1"/>
    <s v="Hyderabad"/>
    <x v="5"/>
    <x v="1033"/>
    <x v="2"/>
    <x v="0"/>
    <x v="0"/>
    <s v="20.36 kmpl"/>
    <n v="20.36"/>
    <x v="17"/>
    <n v="1197"/>
    <x v="0"/>
    <s v="78.9 bhp"/>
    <n v="5"/>
    <x v="2"/>
  </r>
  <r>
    <x v="71"/>
    <x v="1"/>
    <s v="Chennai"/>
    <x v="2"/>
    <x v="2344"/>
    <x v="2"/>
    <x v="1"/>
    <x v="0"/>
    <s v="16.95 kmpl"/>
    <n v="16.95"/>
    <x v="17"/>
    <n v="1197"/>
    <x v="0"/>
    <s v="78.9 bhp"/>
    <n v="5"/>
    <x v="207"/>
  </r>
  <r>
    <x v="552"/>
    <x v="0"/>
    <s v="Delhi"/>
    <x v="1"/>
    <x v="25"/>
    <x v="1"/>
    <x v="0"/>
    <x v="0"/>
    <s v="27.39 kmpl"/>
    <n v="27.39"/>
    <x v="3"/>
    <n v="1248"/>
    <x v="0"/>
    <s v="74 bhp"/>
    <n v="5"/>
    <x v="162"/>
  </r>
  <r>
    <x v="1603"/>
    <x v="0"/>
    <s v="Delhi"/>
    <x v="11"/>
    <x v="244"/>
    <x v="2"/>
    <x v="0"/>
    <x v="0"/>
    <s v="18.2 kmpl"/>
    <n v="18.2"/>
    <x v="22"/>
    <n v="1061"/>
    <x v="0"/>
    <s v="64 bhp"/>
    <n v="5"/>
    <x v="263"/>
  </r>
  <r>
    <x v="810"/>
    <x v="12"/>
    <s v="Chennai"/>
    <x v="7"/>
    <x v="30"/>
    <x v="1"/>
    <x v="1"/>
    <x v="0"/>
    <s v="16.46 kmpl"/>
    <n v="16.46"/>
    <x v="46"/>
    <n v="2993"/>
    <x v="1"/>
    <s v="258 bhp"/>
    <n v="5"/>
    <x v="232"/>
  </r>
  <r>
    <x v="375"/>
    <x v="3"/>
    <s v="Bangalore"/>
    <x v="1"/>
    <x v="164"/>
    <x v="1"/>
    <x v="1"/>
    <x v="0"/>
    <s v="11.33 kmpl"/>
    <n v="11.33"/>
    <x v="76"/>
    <n v="4134"/>
    <x v="2"/>
    <s v="335.2 bhp"/>
    <n v="7"/>
    <x v="634"/>
  </r>
  <r>
    <x v="154"/>
    <x v="12"/>
    <s v="Hyderabad"/>
    <x v="2"/>
    <x v="2345"/>
    <x v="1"/>
    <x v="1"/>
    <x v="0"/>
    <s v="11.7 kmpl"/>
    <n v="11.7"/>
    <x v="46"/>
    <n v="2993"/>
    <x v="1"/>
    <s v="245 bhp"/>
    <n v="5"/>
    <x v="187"/>
  </r>
  <r>
    <x v="531"/>
    <x v="0"/>
    <s v="Hyderabad"/>
    <x v="4"/>
    <x v="2346"/>
    <x v="2"/>
    <x v="0"/>
    <x v="0"/>
    <s v="21.1 kmpl"/>
    <n v="21.1"/>
    <x v="17"/>
    <n v="1197"/>
    <x v="0"/>
    <s v="85.80 bhp"/>
    <n v="5"/>
    <x v="479"/>
  </r>
  <r>
    <x v="889"/>
    <x v="4"/>
    <s v="Pune"/>
    <x v="4"/>
    <x v="2347"/>
    <x v="1"/>
    <x v="0"/>
    <x v="0"/>
    <s v="21.64 kmpl"/>
    <n v="21.64"/>
    <x v="6"/>
    <n v="1461"/>
    <x v="0"/>
    <s v="84.8 bhp"/>
    <n v="5"/>
    <x v="68"/>
  </r>
  <r>
    <x v="1604"/>
    <x v="5"/>
    <s v="Mumbai"/>
    <x v="1"/>
    <x v="225"/>
    <x v="2"/>
    <x v="0"/>
    <x v="0"/>
    <s v="14.28 kmpl"/>
    <n v="14.28"/>
    <x v="19"/>
    <n v="1798"/>
    <x v="0"/>
    <s v="138.03 bhp"/>
    <n v="5"/>
    <x v="496"/>
  </r>
  <r>
    <x v="1605"/>
    <x v="5"/>
    <s v="Pune"/>
    <x v="3"/>
    <x v="1152"/>
    <x v="1"/>
    <x v="0"/>
    <x v="0"/>
    <s v="23.59 kmpl"/>
    <n v="23.59"/>
    <x v="62"/>
    <n v="1364"/>
    <x v="0"/>
    <s v="67.1 bhp"/>
    <n v="5"/>
    <x v="119"/>
  </r>
  <r>
    <x v="1370"/>
    <x v="5"/>
    <s v="Coimbatore"/>
    <x v="5"/>
    <x v="2348"/>
    <x v="2"/>
    <x v="0"/>
    <x v="0"/>
    <s v="14.28 kmpl"/>
    <n v="14.28"/>
    <x v="19"/>
    <n v="1798"/>
    <x v="0"/>
    <s v="138.03 bhp"/>
    <n v="5"/>
    <x v="1150"/>
  </r>
  <r>
    <x v="160"/>
    <x v="3"/>
    <s v="Mumbai"/>
    <x v="3"/>
    <x v="164"/>
    <x v="1"/>
    <x v="1"/>
    <x v="0"/>
    <s v="17.68 kmpl"/>
    <n v="17.68"/>
    <x v="4"/>
    <n v="1968"/>
    <x v="0"/>
    <s v="174.33 bhp"/>
    <n v="5"/>
    <x v="7"/>
  </r>
  <r>
    <x v="175"/>
    <x v="0"/>
    <s v="Kolkata"/>
    <x v="3"/>
    <x v="2349"/>
    <x v="1"/>
    <x v="0"/>
    <x v="0"/>
    <s v="20.77 kmpl"/>
    <n v="20.77"/>
    <x v="3"/>
    <n v="1248"/>
    <x v="0"/>
    <s v="88.8 bhp"/>
    <n v="7"/>
    <x v="8"/>
  </r>
  <r>
    <x v="53"/>
    <x v="1"/>
    <s v="Coimbatore"/>
    <x v="8"/>
    <x v="2350"/>
    <x v="2"/>
    <x v="0"/>
    <x v="0"/>
    <s v="18.9 kmpl"/>
    <n v="18.899999999999999"/>
    <x v="17"/>
    <n v="1197"/>
    <x v="0"/>
    <s v="82 bhp"/>
    <n v="5"/>
    <x v="1151"/>
  </r>
  <r>
    <x v="1221"/>
    <x v="7"/>
    <s v="Chennai"/>
    <x v="10"/>
    <x v="1988"/>
    <x v="1"/>
    <x v="0"/>
    <x v="1"/>
    <s v="19.09 kmpl"/>
    <n v="19.09"/>
    <x v="37"/>
    <n v="1396"/>
    <x v="0"/>
    <s v="69 bhp"/>
    <n v="5"/>
    <x v="86"/>
  </r>
  <r>
    <x v="674"/>
    <x v="0"/>
    <s v="Chennai"/>
    <x v="12"/>
    <x v="54"/>
    <x v="1"/>
    <x v="1"/>
    <x v="0"/>
    <s v="26.59 kmpl"/>
    <n v="26.59"/>
    <x v="3"/>
    <n v="1248"/>
    <x v="0"/>
    <s v="74 bhp"/>
    <n v="5"/>
    <x v="29"/>
  </r>
  <r>
    <x v="95"/>
    <x v="6"/>
    <s v="Kolkata"/>
    <x v="2"/>
    <x v="2"/>
    <x v="2"/>
    <x v="0"/>
    <x v="0"/>
    <s v="15.26 kmpl"/>
    <n v="15.26"/>
    <x v="8"/>
    <n v="1598"/>
    <x v="0"/>
    <s v="103.5 bhp"/>
    <n v="5"/>
    <x v="5"/>
  </r>
  <r>
    <x v="1606"/>
    <x v="7"/>
    <s v="Hyderabad"/>
    <x v="8"/>
    <x v="2351"/>
    <x v="2"/>
    <x v="0"/>
    <x v="0"/>
    <s v="23.84 kmpl"/>
    <n v="23.84"/>
    <x v="2"/>
    <n v="1199"/>
    <x v="0"/>
    <s v="84 bhp"/>
    <n v="5"/>
    <x v="35"/>
  </r>
  <r>
    <x v="257"/>
    <x v="2"/>
    <s v="Kolkata"/>
    <x v="5"/>
    <x v="47"/>
    <x v="2"/>
    <x v="0"/>
    <x v="0"/>
    <s v="17.8 kmpl"/>
    <n v="17.8"/>
    <x v="10"/>
    <n v="1497"/>
    <x v="0"/>
    <s v="117.3 bhp"/>
    <n v="5"/>
    <x v="549"/>
  </r>
  <r>
    <x v="1250"/>
    <x v="2"/>
    <s v="Jaipur"/>
    <x v="6"/>
    <x v="135"/>
    <x v="2"/>
    <x v="0"/>
    <x v="0"/>
    <s v="19.5 kmpl"/>
    <n v="19.5"/>
    <x v="2"/>
    <n v="1199"/>
    <x v="0"/>
    <s v="86.76 bhp"/>
    <n v="5"/>
    <x v="206"/>
  </r>
  <r>
    <x v="931"/>
    <x v="3"/>
    <s v="Hyderabad"/>
    <x v="1"/>
    <x v="11"/>
    <x v="1"/>
    <x v="1"/>
    <x v="0"/>
    <s v="17.11 kmpl"/>
    <n v="17.11"/>
    <x v="4"/>
    <n v="1968"/>
    <x v="0"/>
    <s v="174.33 bhp"/>
    <n v="5"/>
    <x v="341"/>
  </r>
  <r>
    <x v="24"/>
    <x v="6"/>
    <s v="Chennai"/>
    <x v="2"/>
    <x v="2352"/>
    <x v="2"/>
    <x v="1"/>
    <x v="0"/>
    <s v="14.4 kmpl"/>
    <n v="14.4"/>
    <x v="8"/>
    <n v="1598"/>
    <x v="0"/>
    <s v="103.6 bhp"/>
    <n v="5"/>
    <x v="68"/>
  </r>
  <r>
    <x v="272"/>
    <x v="6"/>
    <s v="Chennai"/>
    <x v="2"/>
    <x v="2353"/>
    <x v="1"/>
    <x v="0"/>
    <x v="0"/>
    <s v="20.54 kmpl"/>
    <n v="20.54"/>
    <x v="8"/>
    <n v="1598"/>
    <x v="0"/>
    <s v="103.6 bhp"/>
    <n v="5"/>
    <x v="68"/>
  </r>
  <r>
    <x v="249"/>
    <x v="2"/>
    <s v="Pune"/>
    <x v="4"/>
    <x v="2"/>
    <x v="2"/>
    <x v="0"/>
    <x v="0"/>
    <s v="17.0 kmpl"/>
    <n v="17"/>
    <x v="10"/>
    <n v="1497"/>
    <x v="0"/>
    <s v="118 bhp"/>
    <n v="5"/>
    <x v="557"/>
  </r>
  <r>
    <x v="199"/>
    <x v="0"/>
    <s v="Mumbai"/>
    <x v="0"/>
    <x v="117"/>
    <x v="2"/>
    <x v="0"/>
    <x v="0"/>
    <s v="22.5 kmpl"/>
    <n v="22.5"/>
    <x v="0"/>
    <n v="998"/>
    <x v="0"/>
    <s v="67.04 bhp"/>
    <n v="5"/>
    <x v="103"/>
  </r>
  <r>
    <x v="1607"/>
    <x v="20"/>
    <s v="Kolkata"/>
    <x v="14"/>
    <x v="2354"/>
    <x v="2"/>
    <x v="1"/>
    <x v="0"/>
    <s v="9.3 kmpl"/>
    <n v="9.3000000000000007"/>
    <x v="134"/>
    <n v="2771"/>
    <x v="1"/>
    <s v="193.1 bhp"/>
    <n v="5"/>
    <x v="72"/>
  </r>
  <r>
    <x v="894"/>
    <x v="2"/>
    <s v="Kolkata"/>
    <x v="7"/>
    <x v="180"/>
    <x v="1"/>
    <x v="0"/>
    <x v="0"/>
    <s v="26.0 kmpl"/>
    <n v="26"/>
    <x v="13"/>
    <n v="1498"/>
    <x v="0"/>
    <s v="98.6 bhp"/>
    <n v="5"/>
    <x v="44"/>
  </r>
  <r>
    <x v="0"/>
    <x v="0"/>
    <s v="Kochi"/>
    <x v="7"/>
    <x v="2355"/>
    <x v="0"/>
    <x v="0"/>
    <x v="0"/>
    <s v="26.6 km/kg"/>
    <n v="26.6"/>
    <x v="0"/>
    <n v="998"/>
    <x v="0"/>
    <s v="58.16 bhp"/>
    <n v="5"/>
    <x v="1152"/>
  </r>
  <r>
    <x v="538"/>
    <x v="11"/>
    <s v="Coimbatore"/>
    <x v="5"/>
    <x v="2356"/>
    <x v="1"/>
    <x v="1"/>
    <x v="0"/>
    <s v="0.0 kmpl"/>
    <n v="0"/>
    <x v="24"/>
    <n v="2987"/>
    <x v="1"/>
    <s v="165 bhp"/>
    <n v="5"/>
    <x v="1153"/>
  </r>
  <r>
    <x v="248"/>
    <x v="0"/>
    <s v="Kochi"/>
    <x v="5"/>
    <x v="2357"/>
    <x v="2"/>
    <x v="0"/>
    <x v="0"/>
    <s v="22.74 kmpl"/>
    <n v="22.74"/>
    <x v="25"/>
    <n v="796"/>
    <x v="0"/>
    <s v="47.3 bhp"/>
    <n v="5"/>
    <x v="1154"/>
  </r>
  <r>
    <x v="579"/>
    <x v="1"/>
    <s v="Delhi"/>
    <x v="1"/>
    <x v="149"/>
    <x v="2"/>
    <x v="0"/>
    <x v="0"/>
    <s v="18.6 kmpl"/>
    <n v="18.600000000000001"/>
    <x v="17"/>
    <n v="1197"/>
    <x v="0"/>
    <s v="81.83 bhp"/>
    <n v="5"/>
    <x v="314"/>
  </r>
  <r>
    <x v="973"/>
    <x v="14"/>
    <s v="Bangalore"/>
    <x v="4"/>
    <x v="35"/>
    <x v="1"/>
    <x v="0"/>
    <x v="0"/>
    <s v="22.7 kmpl"/>
    <n v="22.7"/>
    <x v="13"/>
    <n v="1498"/>
    <x v="0"/>
    <s v="89.84 bhp"/>
    <n v="5"/>
    <x v="123"/>
  </r>
  <r>
    <x v="1608"/>
    <x v="12"/>
    <s v="Hyderabad"/>
    <x v="1"/>
    <x v="2358"/>
    <x v="1"/>
    <x v="1"/>
    <x v="0"/>
    <s v="19.59 kmpl"/>
    <n v="19.59"/>
    <x v="15"/>
    <n v="1995"/>
    <x v="0"/>
    <s v="184 bhp"/>
    <n v="5"/>
    <x v="324"/>
  </r>
  <r>
    <x v="154"/>
    <x v="12"/>
    <s v="Chennai"/>
    <x v="2"/>
    <x v="53"/>
    <x v="1"/>
    <x v="1"/>
    <x v="1"/>
    <s v="11.7 kmpl"/>
    <n v="11.7"/>
    <x v="46"/>
    <n v="2993"/>
    <x v="1"/>
    <s v="245 bhp"/>
    <n v="5"/>
    <x v="13"/>
  </r>
  <r>
    <x v="325"/>
    <x v="2"/>
    <s v="Coimbatore"/>
    <x v="7"/>
    <x v="2359"/>
    <x v="2"/>
    <x v="0"/>
    <x v="1"/>
    <s v="18.0 kmpl"/>
    <n v="18"/>
    <x v="23"/>
    <n v="1198"/>
    <x v="0"/>
    <s v="86.7 bhp"/>
    <n v="5"/>
    <x v="641"/>
  </r>
  <r>
    <x v="1118"/>
    <x v="14"/>
    <s v="Mumbai"/>
    <x v="7"/>
    <x v="2360"/>
    <x v="2"/>
    <x v="0"/>
    <x v="0"/>
    <s v="15.85 kmpl"/>
    <n v="15.85"/>
    <x v="92"/>
    <n v="1499"/>
    <x v="0"/>
    <s v="110.4 bhp"/>
    <n v="5"/>
    <x v="74"/>
  </r>
  <r>
    <x v="103"/>
    <x v="17"/>
    <s v="Coimbatore"/>
    <x v="3"/>
    <x v="2361"/>
    <x v="1"/>
    <x v="1"/>
    <x v="0"/>
    <s v="14.74 kmpl"/>
    <n v="14.74"/>
    <x v="46"/>
    <n v="2993"/>
    <x v="1"/>
    <s v="270.9 bhp"/>
    <n v="5"/>
    <x v="1155"/>
  </r>
  <r>
    <x v="773"/>
    <x v="5"/>
    <s v="Delhi"/>
    <x v="1"/>
    <x v="117"/>
    <x v="2"/>
    <x v="0"/>
    <x v="0"/>
    <s v="14.53 kmpl"/>
    <n v="14.53"/>
    <x v="19"/>
    <n v="1798"/>
    <x v="0"/>
    <s v="138 bhp"/>
    <n v="5"/>
    <x v="248"/>
  </r>
  <r>
    <x v="241"/>
    <x v="1"/>
    <s v="Pune"/>
    <x v="7"/>
    <x v="35"/>
    <x v="2"/>
    <x v="0"/>
    <x v="1"/>
    <s v="20.36 kmpl"/>
    <n v="20.36"/>
    <x v="17"/>
    <n v="1197"/>
    <x v="0"/>
    <s v="78.9 bhp"/>
    <n v="5"/>
    <x v="70"/>
  </r>
  <r>
    <x v="1609"/>
    <x v="11"/>
    <s v="Kochi"/>
    <x v="12"/>
    <x v="2362"/>
    <x v="1"/>
    <x v="1"/>
    <x v="0"/>
    <s v="15.8 kmpl"/>
    <n v="15.8"/>
    <x v="36"/>
    <n v="2148"/>
    <x v="1"/>
    <s v="170 bhp"/>
    <n v="5"/>
    <x v="1156"/>
  </r>
  <r>
    <x v="1329"/>
    <x v="20"/>
    <s v="Delhi"/>
    <x v="2"/>
    <x v="13"/>
    <x v="1"/>
    <x v="0"/>
    <x v="1"/>
    <s v="20.0 kmpl"/>
    <n v="20"/>
    <x v="4"/>
    <n v="1968"/>
    <x v="0"/>
    <s v="108.5 bhp"/>
    <n v="5"/>
    <x v="137"/>
  </r>
  <r>
    <x v="1610"/>
    <x v="14"/>
    <s v="Hyderabad"/>
    <x v="9"/>
    <x v="268"/>
    <x v="1"/>
    <x v="0"/>
    <x v="0"/>
    <s v="13.1 kmpl"/>
    <n v="13.1"/>
    <x v="96"/>
    <n v="2499"/>
    <x v="1"/>
    <s v="141 bhp"/>
    <n v="7"/>
    <x v="3"/>
  </r>
  <r>
    <x v="1611"/>
    <x v="14"/>
    <s v="Coimbatore"/>
    <x v="4"/>
    <x v="2363"/>
    <x v="2"/>
    <x v="0"/>
    <x v="0"/>
    <s v="15.6 kmpl"/>
    <n v="15.6"/>
    <x v="47"/>
    <n v="1196"/>
    <x v="0"/>
    <s v="70 bhp"/>
    <n v="5"/>
    <x v="1157"/>
  </r>
  <r>
    <x v="325"/>
    <x v="2"/>
    <s v="Kochi"/>
    <x v="1"/>
    <x v="2364"/>
    <x v="2"/>
    <x v="0"/>
    <x v="0"/>
    <s v="18.0 kmpl"/>
    <n v="18"/>
    <x v="23"/>
    <n v="1198"/>
    <x v="0"/>
    <s v="86.7 bhp"/>
    <n v="5"/>
    <x v="15"/>
  </r>
  <r>
    <x v="1612"/>
    <x v="7"/>
    <s v="Mumbai"/>
    <x v="7"/>
    <x v="5"/>
    <x v="1"/>
    <x v="0"/>
    <x v="0"/>
    <s v="19.1 kmpl"/>
    <n v="19.100000000000001"/>
    <x v="66"/>
    <n v="1405"/>
    <x v="0"/>
    <s v="70 bhp"/>
    <n v="5"/>
    <x v="46"/>
  </r>
  <r>
    <x v="1613"/>
    <x v="18"/>
    <s v="Hyderabad"/>
    <x v="3"/>
    <x v="357"/>
    <x v="1"/>
    <x v="1"/>
    <x v="1"/>
    <s v="14.7 kmpl"/>
    <n v="14.7"/>
    <x v="119"/>
    <n v="1985"/>
    <x v="0"/>
    <s v="163 bhp"/>
    <n v="5"/>
    <x v="832"/>
  </r>
  <r>
    <x v="1614"/>
    <x v="16"/>
    <s v="Bangalore"/>
    <x v="8"/>
    <x v="117"/>
    <x v="2"/>
    <x v="0"/>
    <x v="0"/>
    <s v="22.7 kmpl"/>
    <n v="22.7"/>
    <x v="32"/>
    <n v="799"/>
    <x v="0"/>
    <s v="53 bhp"/>
    <n v="5"/>
    <x v="207"/>
  </r>
  <r>
    <x v="355"/>
    <x v="1"/>
    <s v="Kochi"/>
    <x v="4"/>
    <x v="2365"/>
    <x v="2"/>
    <x v="0"/>
    <x v="0"/>
    <s v="21.1 kmpl"/>
    <n v="21.1"/>
    <x v="5"/>
    <n v="814"/>
    <x v="0"/>
    <s v="55.2 bhp"/>
    <n v="5"/>
    <x v="1080"/>
  </r>
  <r>
    <x v="658"/>
    <x v="0"/>
    <s v="Kolkata"/>
    <x v="5"/>
    <x v="2366"/>
    <x v="2"/>
    <x v="0"/>
    <x v="0"/>
    <s v="22.74 kmpl"/>
    <n v="22.74"/>
    <x v="25"/>
    <n v="796"/>
    <x v="0"/>
    <s v="47.3 bhp"/>
    <n v="5"/>
    <x v="337"/>
  </r>
  <r>
    <x v="264"/>
    <x v="6"/>
    <s v="Bangalore"/>
    <x v="2"/>
    <x v="89"/>
    <x v="2"/>
    <x v="0"/>
    <x v="1"/>
    <s v="16.47 kmpl"/>
    <n v="16.47"/>
    <x v="23"/>
    <n v="1198"/>
    <x v="0"/>
    <s v="73.9 bhp"/>
    <n v="5"/>
    <x v="47"/>
  </r>
  <r>
    <x v="56"/>
    <x v="1"/>
    <s v="Mumbai"/>
    <x v="1"/>
    <x v="2367"/>
    <x v="2"/>
    <x v="0"/>
    <x v="0"/>
    <s v="20.36 kmpl"/>
    <n v="20.36"/>
    <x v="17"/>
    <n v="1197"/>
    <x v="0"/>
    <s v="78.9 bhp"/>
    <n v="5"/>
    <x v="88"/>
  </r>
  <r>
    <x v="932"/>
    <x v="4"/>
    <s v="Chennai"/>
    <x v="4"/>
    <x v="79"/>
    <x v="2"/>
    <x v="0"/>
    <x v="1"/>
    <s v="16.95 kmpl"/>
    <n v="16.95"/>
    <x v="13"/>
    <n v="1498"/>
    <x v="0"/>
    <s v="97.7 bhp"/>
    <n v="5"/>
    <x v="164"/>
  </r>
  <r>
    <x v="30"/>
    <x v="5"/>
    <s v="Chennai"/>
    <x v="11"/>
    <x v="357"/>
    <x v="2"/>
    <x v="0"/>
    <x v="1"/>
    <s v="14.53 kmpl"/>
    <n v="14.53"/>
    <x v="19"/>
    <n v="1798"/>
    <x v="0"/>
    <s v="138.1 bhp"/>
    <n v="5"/>
    <x v="6"/>
  </r>
  <r>
    <x v="1186"/>
    <x v="1"/>
    <s v="Chennai"/>
    <x v="10"/>
    <x v="246"/>
    <x v="1"/>
    <x v="0"/>
    <x v="1"/>
    <s v="18.1 kmpl"/>
    <n v="18.100000000000001"/>
    <x v="44"/>
    <n v="1493"/>
    <x v="0"/>
    <s v="110 bhp"/>
    <n v="5"/>
    <x v="6"/>
  </r>
  <r>
    <x v="1481"/>
    <x v="0"/>
    <s v="Jaipur"/>
    <x v="12"/>
    <x v="850"/>
    <x v="2"/>
    <x v="0"/>
    <x v="0"/>
    <s v="24.7 kmpl"/>
    <n v="24.7"/>
    <x v="25"/>
    <n v="796"/>
    <x v="0"/>
    <s v="47.3 bhp"/>
    <n v="5"/>
    <x v="6"/>
  </r>
  <r>
    <x v="215"/>
    <x v="1"/>
    <s v="Hyderabad"/>
    <x v="1"/>
    <x v="2368"/>
    <x v="1"/>
    <x v="0"/>
    <x v="0"/>
    <s v="21.9 kmpl"/>
    <n v="21.9"/>
    <x v="37"/>
    <n v="1396"/>
    <x v="0"/>
    <s v="88.76 bhp"/>
    <n v="5"/>
    <x v="99"/>
  </r>
  <r>
    <x v="1615"/>
    <x v="1"/>
    <s v="Chennai"/>
    <x v="5"/>
    <x v="23"/>
    <x v="1"/>
    <x v="1"/>
    <x v="0"/>
    <s v="19.08 kmpl"/>
    <n v="19.079999999999998"/>
    <x v="1"/>
    <n v="1582"/>
    <x v="0"/>
    <s v="126.2 bhp"/>
    <n v="5"/>
    <x v="516"/>
  </r>
  <r>
    <x v="250"/>
    <x v="3"/>
    <s v="Hyderabad"/>
    <x v="7"/>
    <x v="11"/>
    <x v="1"/>
    <x v="1"/>
    <x v="0"/>
    <s v="12.07 kmpl"/>
    <n v="12.07"/>
    <x v="45"/>
    <n v="2967"/>
    <x v="1"/>
    <s v="241.4 bhp"/>
    <n v="7"/>
    <x v="135"/>
  </r>
  <r>
    <x v="63"/>
    <x v="7"/>
    <s v="Hyderabad"/>
    <x v="5"/>
    <x v="2369"/>
    <x v="1"/>
    <x v="0"/>
    <x v="0"/>
    <s v="25.0 kmpl"/>
    <n v="25"/>
    <x v="37"/>
    <n v="1396"/>
    <x v="0"/>
    <s v="69 bhp"/>
    <n v="5"/>
    <x v="185"/>
  </r>
  <r>
    <x v="298"/>
    <x v="19"/>
    <s v="Kolkata"/>
    <x v="9"/>
    <x v="2370"/>
    <x v="2"/>
    <x v="0"/>
    <x v="0"/>
    <s v="18.0 kmpl"/>
    <n v="18"/>
    <x v="69"/>
    <n v="995"/>
    <x v="0"/>
    <s v="62 bhp"/>
    <n v="5"/>
    <x v="524"/>
  </r>
  <r>
    <x v="732"/>
    <x v="1"/>
    <s v="Kolkata"/>
    <x v="6"/>
    <x v="1928"/>
    <x v="2"/>
    <x v="0"/>
    <x v="0"/>
    <s v="18.9 kmpl"/>
    <n v="18.899999999999999"/>
    <x v="17"/>
    <n v="1197"/>
    <x v="0"/>
    <s v="81.86 bhp"/>
    <n v="5"/>
    <x v="285"/>
  </r>
  <r>
    <x v="384"/>
    <x v="5"/>
    <s v="Mumbai"/>
    <x v="7"/>
    <x v="696"/>
    <x v="1"/>
    <x v="0"/>
    <x v="0"/>
    <s v="12.55 kmpl"/>
    <n v="12.55"/>
    <x v="43"/>
    <n v="2982"/>
    <x v="1"/>
    <s v="169 bhp"/>
    <n v="7"/>
    <x v="114"/>
  </r>
  <r>
    <x v="1616"/>
    <x v="13"/>
    <s v="Chennai"/>
    <x v="5"/>
    <x v="164"/>
    <x v="4"/>
    <x v="1"/>
    <x v="0"/>
    <m/>
    <e v="#VALUE!"/>
    <x v="135"/>
    <n v="72"/>
    <x v="0"/>
    <s v="41 bhp"/>
    <n v="5"/>
    <x v="292"/>
  </r>
  <r>
    <x v="159"/>
    <x v="1"/>
    <s v="Kochi"/>
    <x v="8"/>
    <x v="2371"/>
    <x v="2"/>
    <x v="0"/>
    <x v="0"/>
    <s v="18.9 kmpl"/>
    <n v="18.899999999999999"/>
    <x v="17"/>
    <n v="1197"/>
    <x v="0"/>
    <s v="81.86 bhp"/>
    <n v="5"/>
    <x v="1158"/>
  </r>
  <r>
    <x v="249"/>
    <x v="2"/>
    <s v="Delhi"/>
    <x v="10"/>
    <x v="182"/>
    <x v="2"/>
    <x v="0"/>
    <x v="0"/>
    <s v="17.0 kmpl"/>
    <n v="17"/>
    <x v="10"/>
    <n v="1497"/>
    <x v="0"/>
    <s v="118 bhp"/>
    <n v="5"/>
    <x v="207"/>
  </r>
  <r>
    <x v="860"/>
    <x v="1"/>
    <s v="Kochi"/>
    <x v="5"/>
    <x v="2372"/>
    <x v="2"/>
    <x v="0"/>
    <x v="0"/>
    <s v="18.6 kmpl"/>
    <n v="18.600000000000001"/>
    <x v="17"/>
    <n v="1197"/>
    <x v="0"/>
    <s v="81.86 bhp"/>
    <n v="5"/>
    <x v="1026"/>
  </r>
  <r>
    <x v="1290"/>
    <x v="5"/>
    <s v="Hyderabad"/>
    <x v="1"/>
    <x v="2373"/>
    <x v="1"/>
    <x v="0"/>
    <x v="0"/>
    <s v="12.8 kmpl"/>
    <n v="12.8"/>
    <x v="18"/>
    <n v="2494"/>
    <x v="1"/>
    <s v="102 bhp"/>
    <n v="8"/>
    <x v="1159"/>
  </r>
  <r>
    <x v="1617"/>
    <x v="14"/>
    <s v="Kochi"/>
    <x v="6"/>
    <x v="2374"/>
    <x v="2"/>
    <x v="1"/>
    <x v="0"/>
    <s v="13.0 kmpl"/>
    <n v="13"/>
    <x v="136"/>
    <n v="4951"/>
    <x v="2"/>
    <s v="395 bhp"/>
    <n v="4"/>
    <x v="1160"/>
  </r>
  <r>
    <x v="211"/>
    <x v="5"/>
    <s v="Kochi"/>
    <x v="12"/>
    <x v="2375"/>
    <x v="1"/>
    <x v="1"/>
    <x v="0"/>
    <s v="11.36 kmpl"/>
    <n v="11.36"/>
    <x v="7"/>
    <n v="2755"/>
    <x v="1"/>
    <s v="171.5 bhp"/>
    <n v="7"/>
    <x v="1161"/>
  </r>
  <r>
    <x v="1603"/>
    <x v="0"/>
    <s v="Ahmedabad"/>
    <x v="9"/>
    <x v="2376"/>
    <x v="2"/>
    <x v="0"/>
    <x v="0"/>
    <s v="18.2 kmpl"/>
    <n v="18.2"/>
    <x v="22"/>
    <n v="1061"/>
    <x v="0"/>
    <s v="64 bhp"/>
    <n v="5"/>
    <x v="193"/>
  </r>
  <r>
    <x v="209"/>
    <x v="0"/>
    <s v="Jaipur"/>
    <x v="4"/>
    <x v="442"/>
    <x v="1"/>
    <x v="0"/>
    <x v="1"/>
    <s v="22.9 kmpl"/>
    <n v="22.9"/>
    <x v="3"/>
    <n v="1248"/>
    <x v="0"/>
    <s v="74 bhp"/>
    <n v="5"/>
    <x v="191"/>
  </r>
  <r>
    <x v="731"/>
    <x v="22"/>
    <s v="Hyderabad"/>
    <x v="1"/>
    <x v="2377"/>
    <x v="1"/>
    <x v="0"/>
    <x v="0"/>
    <s v="20.5 kmpl"/>
    <n v="20.5"/>
    <x v="3"/>
    <n v="1248"/>
    <x v="0"/>
    <s v="91.72 bhp"/>
    <n v="5"/>
    <x v="139"/>
  </r>
  <r>
    <x v="58"/>
    <x v="0"/>
    <s v="Delhi"/>
    <x v="9"/>
    <x v="182"/>
    <x v="2"/>
    <x v="0"/>
    <x v="0"/>
    <s v="18.2 kmpl"/>
    <n v="18.2"/>
    <x v="0"/>
    <n v="998"/>
    <x v="0"/>
    <s v="67.1 bhp"/>
    <n v="5"/>
    <x v="1162"/>
  </r>
  <r>
    <x v="179"/>
    <x v="10"/>
    <s v="Mumbai"/>
    <x v="4"/>
    <x v="1"/>
    <x v="1"/>
    <x v="0"/>
    <x v="0"/>
    <s v="19.87 kmpl"/>
    <n v="19.87"/>
    <x v="6"/>
    <n v="1461"/>
    <x v="0"/>
    <s v="83.8 bhp"/>
    <n v="5"/>
    <x v="44"/>
  </r>
  <r>
    <x v="1276"/>
    <x v="9"/>
    <s v="Delhi"/>
    <x v="3"/>
    <x v="2378"/>
    <x v="1"/>
    <x v="0"/>
    <x v="0"/>
    <s v="10.5 kmpl"/>
    <n v="10.5"/>
    <x v="88"/>
    <n v="2835"/>
    <x v="1"/>
    <s v="107.2 bhp"/>
    <n v="6"/>
    <x v="248"/>
  </r>
  <r>
    <x v="269"/>
    <x v="0"/>
    <s v="Pune"/>
    <x v="1"/>
    <x v="164"/>
    <x v="2"/>
    <x v="1"/>
    <x v="0"/>
    <s v="23.1 kmpl"/>
    <n v="23.1"/>
    <x v="0"/>
    <n v="998"/>
    <x v="0"/>
    <s v="67.04 bhp"/>
    <n v="5"/>
    <x v="88"/>
  </r>
  <r>
    <x v="1618"/>
    <x v="7"/>
    <s v="Pune"/>
    <x v="4"/>
    <x v="71"/>
    <x v="1"/>
    <x v="0"/>
    <x v="0"/>
    <s v="17.88 kmpl"/>
    <n v="17.88"/>
    <x v="66"/>
    <n v="1405"/>
    <x v="0"/>
    <s v="48.21 bhp"/>
    <n v="5"/>
    <x v="185"/>
  </r>
  <r>
    <x v="860"/>
    <x v="1"/>
    <s v="Kochi"/>
    <x v="5"/>
    <x v="2379"/>
    <x v="2"/>
    <x v="0"/>
    <x v="0"/>
    <s v="18.6 kmpl"/>
    <n v="18.600000000000001"/>
    <x v="17"/>
    <n v="1197"/>
    <x v="0"/>
    <s v="81.86 bhp"/>
    <n v="5"/>
    <x v="598"/>
  </r>
  <r>
    <x v="269"/>
    <x v="0"/>
    <s v="Hyderabad"/>
    <x v="7"/>
    <x v="178"/>
    <x v="2"/>
    <x v="1"/>
    <x v="0"/>
    <s v="23.1 kmpl"/>
    <n v="23.1"/>
    <x v="0"/>
    <n v="998"/>
    <x v="0"/>
    <s v="67.04 bhp"/>
    <n v="5"/>
    <x v="479"/>
  </r>
  <r>
    <x v="159"/>
    <x v="1"/>
    <s v="Hyderabad"/>
    <x v="8"/>
    <x v="2380"/>
    <x v="2"/>
    <x v="0"/>
    <x v="0"/>
    <s v="18.9 kmpl"/>
    <n v="18.899999999999999"/>
    <x v="17"/>
    <n v="1197"/>
    <x v="0"/>
    <s v="81.86 bhp"/>
    <n v="5"/>
    <x v="16"/>
  </r>
  <r>
    <x v="214"/>
    <x v="1"/>
    <s v="Delhi"/>
    <x v="8"/>
    <x v="2381"/>
    <x v="2"/>
    <x v="0"/>
    <x v="0"/>
    <s v="18.6 kmpl"/>
    <n v="18.600000000000001"/>
    <x v="17"/>
    <n v="1197"/>
    <x v="0"/>
    <s v="81.83 bhp"/>
    <n v="5"/>
    <x v="3"/>
  </r>
  <r>
    <x v="252"/>
    <x v="1"/>
    <s v="Delhi"/>
    <x v="7"/>
    <x v="2382"/>
    <x v="2"/>
    <x v="0"/>
    <x v="0"/>
    <s v="17.1 kmpl"/>
    <n v="17.100000000000001"/>
    <x v="53"/>
    <n v="1591"/>
    <x v="0"/>
    <s v="121.3 bhp"/>
    <n v="5"/>
    <x v="406"/>
  </r>
  <r>
    <x v="532"/>
    <x v="8"/>
    <s v="Kochi"/>
    <x v="7"/>
    <x v="2383"/>
    <x v="1"/>
    <x v="1"/>
    <x v="0"/>
    <s v="12.39 kmpl"/>
    <n v="12.39"/>
    <x v="11"/>
    <n v="2179"/>
    <x v="1"/>
    <s v="147.51 bhp"/>
    <n v="5"/>
    <x v="1163"/>
  </r>
  <r>
    <x v="742"/>
    <x v="0"/>
    <s v="Chennai"/>
    <x v="10"/>
    <x v="264"/>
    <x v="2"/>
    <x v="0"/>
    <x v="0"/>
    <s v="16.1 kmpl"/>
    <n v="16.100000000000001"/>
    <x v="84"/>
    <n v="1298"/>
    <x v="0"/>
    <s v="88.2 bhp"/>
    <n v="5"/>
    <x v="164"/>
  </r>
  <r>
    <x v="80"/>
    <x v="2"/>
    <s v="Mumbai"/>
    <x v="7"/>
    <x v="137"/>
    <x v="2"/>
    <x v="0"/>
    <x v="0"/>
    <s v="18.0 kmpl"/>
    <n v="18"/>
    <x v="23"/>
    <n v="1198"/>
    <x v="0"/>
    <s v="86.7 bhp"/>
    <n v="5"/>
    <x v="24"/>
  </r>
  <r>
    <x v="725"/>
    <x v="5"/>
    <s v="Hyderabad"/>
    <x v="0"/>
    <x v="2384"/>
    <x v="1"/>
    <x v="0"/>
    <x v="0"/>
    <s v="21.43 kmpl"/>
    <n v="21.43"/>
    <x v="62"/>
    <n v="1364"/>
    <x v="0"/>
    <s v="87.2 bhp"/>
    <n v="5"/>
    <x v="16"/>
  </r>
  <r>
    <x v="189"/>
    <x v="2"/>
    <s v="Kolkata"/>
    <x v="4"/>
    <x v="2385"/>
    <x v="1"/>
    <x v="0"/>
    <x v="0"/>
    <s v="27.4 kmpl"/>
    <n v="27.4"/>
    <x v="13"/>
    <n v="1498"/>
    <x v="0"/>
    <s v="98.6 bhp"/>
    <n v="5"/>
    <x v="46"/>
  </r>
  <r>
    <x v="600"/>
    <x v="3"/>
    <s v="Coimbatore"/>
    <x v="10"/>
    <x v="2386"/>
    <x v="1"/>
    <x v="1"/>
    <x v="1"/>
    <s v="16.77 kmpl"/>
    <n v="16.77"/>
    <x v="45"/>
    <n v="2967"/>
    <x v="1"/>
    <s v="241.38 bhp"/>
    <n v="5"/>
    <x v="478"/>
  </r>
  <r>
    <x v="202"/>
    <x v="0"/>
    <s v="Jaipur"/>
    <x v="8"/>
    <x v="2387"/>
    <x v="2"/>
    <x v="0"/>
    <x v="0"/>
    <s v="22.5 kmpl"/>
    <n v="22.5"/>
    <x v="0"/>
    <n v="998"/>
    <x v="0"/>
    <s v="67.04 bhp"/>
    <n v="5"/>
    <x v="2"/>
  </r>
  <r>
    <x v="1619"/>
    <x v="2"/>
    <s v="Hyderabad"/>
    <x v="7"/>
    <x v="2388"/>
    <x v="1"/>
    <x v="0"/>
    <x v="0"/>
    <s v="24.2 kmpl"/>
    <n v="24.2"/>
    <x v="13"/>
    <n v="1498"/>
    <x v="0"/>
    <s v="98.6 bhp"/>
    <n v="7"/>
    <x v="139"/>
  </r>
  <r>
    <x v="1541"/>
    <x v="2"/>
    <s v="Bangalore"/>
    <x v="13"/>
    <x v="89"/>
    <x v="2"/>
    <x v="1"/>
    <x v="1"/>
    <s v="10.1 kmpl"/>
    <n v="10.1"/>
    <x v="50"/>
    <n v="2354"/>
    <x v="1"/>
    <s v="152 bhp"/>
    <n v="5"/>
    <x v="88"/>
  </r>
  <r>
    <x v="252"/>
    <x v="1"/>
    <s v="Delhi"/>
    <x v="4"/>
    <x v="34"/>
    <x v="2"/>
    <x v="0"/>
    <x v="0"/>
    <s v="17.1 kmpl"/>
    <n v="17.100000000000001"/>
    <x v="53"/>
    <n v="1591"/>
    <x v="0"/>
    <s v="121.3 bhp"/>
    <n v="5"/>
    <x v="90"/>
  </r>
  <r>
    <x v="212"/>
    <x v="1"/>
    <s v="Bangalore"/>
    <x v="7"/>
    <x v="53"/>
    <x v="1"/>
    <x v="1"/>
    <x v="0"/>
    <s v="11.72 kmpl"/>
    <n v="11.72"/>
    <x v="63"/>
    <n v="2199"/>
    <x v="1"/>
    <s v="194.3 bhp"/>
    <n v="7"/>
    <x v="315"/>
  </r>
  <r>
    <x v="287"/>
    <x v="1"/>
    <s v="Ahmedabad"/>
    <x v="3"/>
    <x v="53"/>
    <x v="2"/>
    <x v="1"/>
    <x v="0"/>
    <s v="16.95 kmpl"/>
    <n v="16.95"/>
    <x v="17"/>
    <n v="1197"/>
    <x v="0"/>
    <s v="78.9 bhp"/>
    <n v="5"/>
    <x v="6"/>
  </r>
  <r>
    <x v="1620"/>
    <x v="14"/>
    <s v="Hyderabad"/>
    <x v="11"/>
    <x v="5"/>
    <x v="1"/>
    <x v="0"/>
    <x v="1"/>
    <s v="17.7 kmpl"/>
    <n v="17.7"/>
    <x v="34"/>
    <n v="1399"/>
    <x v="0"/>
    <s v="68 bhp"/>
    <n v="5"/>
    <x v="159"/>
  </r>
  <r>
    <x v="241"/>
    <x v="1"/>
    <s v="Coimbatore"/>
    <x v="1"/>
    <x v="2389"/>
    <x v="2"/>
    <x v="0"/>
    <x v="1"/>
    <s v="20.36 kmpl"/>
    <n v="20.36"/>
    <x v="17"/>
    <n v="1197"/>
    <x v="0"/>
    <s v="78.9 bhp"/>
    <n v="5"/>
    <x v="1054"/>
  </r>
  <r>
    <x v="1621"/>
    <x v="1"/>
    <s v="Jaipur"/>
    <x v="7"/>
    <x v="54"/>
    <x v="1"/>
    <x v="0"/>
    <x v="0"/>
    <s v="24.4 kmpl"/>
    <n v="24.4"/>
    <x v="30"/>
    <n v="1120"/>
    <x v="0"/>
    <s v="71 bhp"/>
    <n v="5"/>
    <x v="3"/>
  </r>
  <r>
    <x v="1622"/>
    <x v="20"/>
    <s v="Mumbai"/>
    <x v="1"/>
    <x v="410"/>
    <x v="1"/>
    <x v="1"/>
    <x v="0"/>
    <s v="18.19 kmpl"/>
    <n v="18.190000000000001"/>
    <x v="4"/>
    <n v="1968"/>
    <x v="0"/>
    <s v="174.5 bhp"/>
    <n v="5"/>
    <x v="287"/>
  </r>
  <r>
    <x v="806"/>
    <x v="14"/>
    <s v="Pune"/>
    <x v="11"/>
    <x v="197"/>
    <x v="2"/>
    <x v="0"/>
    <x v="1"/>
    <s v="16.6 kmpl"/>
    <n v="16.600000000000001"/>
    <x v="110"/>
    <n v="1388"/>
    <x v="0"/>
    <s v="68 bhp"/>
    <n v="5"/>
    <x v="112"/>
  </r>
  <r>
    <x v="1095"/>
    <x v="0"/>
    <s v="Pune"/>
    <x v="8"/>
    <x v="23"/>
    <x v="2"/>
    <x v="1"/>
    <x v="0"/>
    <s v="21.4 kmpl"/>
    <n v="21.4"/>
    <x v="17"/>
    <n v="1197"/>
    <x v="0"/>
    <s v="83.1 bhp"/>
    <n v="5"/>
    <x v="106"/>
  </r>
  <r>
    <x v="604"/>
    <x v="20"/>
    <s v="Mumbai"/>
    <x v="0"/>
    <x v="283"/>
    <x v="1"/>
    <x v="0"/>
    <x v="1"/>
    <s v="17.0 kmpl"/>
    <n v="17"/>
    <x v="60"/>
    <n v="1896"/>
    <x v="0"/>
    <s v="105 bhp"/>
    <n v="5"/>
    <x v="72"/>
  </r>
  <r>
    <x v="609"/>
    <x v="6"/>
    <s v="Kolkata"/>
    <x v="3"/>
    <x v="203"/>
    <x v="1"/>
    <x v="0"/>
    <x v="0"/>
    <s v="20.64 kmpl"/>
    <n v="20.64"/>
    <x v="13"/>
    <n v="1498"/>
    <x v="0"/>
    <s v="108.5 bhp"/>
    <n v="5"/>
    <x v="229"/>
  </r>
  <r>
    <x v="250"/>
    <x v="3"/>
    <s v="Coimbatore"/>
    <x v="7"/>
    <x v="2390"/>
    <x v="1"/>
    <x v="1"/>
    <x v="0"/>
    <s v="12.07 kmpl"/>
    <n v="12.07"/>
    <x v="45"/>
    <n v="2967"/>
    <x v="1"/>
    <s v="241.4 bhp"/>
    <n v="7"/>
    <x v="730"/>
  </r>
  <r>
    <x v="1018"/>
    <x v="1"/>
    <s v="Kochi"/>
    <x v="5"/>
    <x v="2391"/>
    <x v="2"/>
    <x v="0"/>
    <x v="0"/>
    <s v="17.0 kmpl"/>
    <n v="17"/>
    <x v="53"/>
    <n v="1591"/>
    <x v="0"/>
    <s v="121.3 bhp"/>
    <n v="5"/>
    <x v="1164"/>
  </r>
  <r>
    <x v="340"/>
    <x v="11"/>
    <s v="Delhi"/>
    <x v="3"/>
    <x v="254"/>
    <x v="1"/>
    <x v="1"/>
    <x v="0"/>
    <s v="14.84 kmpl"/>
    <n v="14.84"/>
    <x v="14"/>
    <n v="2143"/>
    <x v="1"/>
    <s v="170 bhp"/>
    <n v="5"/>
    <x v="1165"/>
  </r>
  <r>
    <x v="16"/>
    <x v="2"/>
    <s v="Kochi"/>
    <x v="1"/>
    <x v="2392"/>
    <x v="1"/>
    <x v="0"/>
    <x v="0"/>
    <s v="25.8 kmpl"/>
    <n v="25.8"/>
    <x v="13"/>
    <n v="1498"/>
    <x v="0"/>
    <s v="98.6 bhp"/>
    <n v="5"/>
    <x v="116"/>
  </r>
  <r>
    <x v="1623"/>
    <x v="14"/>
    <s v="Chennai"/>
    <x v="0"/>
    <x v="79"/>
    <x v="2"/>
    <x v="0"/>
    <x v="0"/>
    <s v="16.6 kmpl"/>
    <n v="16.600000000000001"/>
    <x v="110"/>
    <n v="1388"/>
    <x v="0"/>
    <s v="68 bhp"/>
    <n v="5"/>
    <x v="110"/>
  </r>
  <r>
    <x v="42"/>
    <x v="1"/>
    <s v="Bangalore"/>
    <x v="4"/>
    <x v="2393"/>
    <x v="2"/>
    <x v="0"/>
    <x v="0"/>
    <s v="18.5 kmpl"/>
    <n v="18.5"/>
    <x v="17"/>
    <n v="1197"/>
    <x v="0"/>
    <s v="82.9 bhp"/>
    <n v="5"/>
    <x v="80"/>
  </r>
  <r>
    <x v="248"/>
    <x v="0"/>
    <s v="Kolkata"/>
    <x v="8"/>
    <x v="2394"/>
    <x v="2"/>
    <x v="0"/>
    <x v="0"/>
    <s v="22.74 kmpl"/>
    <n v="22.74"/>
    <x v="25"/>
    <n v="796"/>
    <x v="0"/>
    <s v="47.3 bhp"/>
    <n v="5"/>
    <x v="25"/>
  </r>
  <r>
    <x v="1624"/>
    <x v="12"/>
    <s v="Kolkata"/>
    <x v="0"/>
    <x v="344"/>
    <x v="2"/>
    <x v="1"/>
    <x v="0"/>
    <s v="10.6 kmpl"/>
    <n v="10.6"/>
    <x v="52"/>
    <n v="2996"/>
    <x v="1"/>
    <s v="258 bhp"/>
    <n v="5"/>
    <x v="245"/>
  </r>
  <r>
    <x v="1625"/>
    <x v="22"/>
    <s v="Coimbatore"/>
    <x v="1"/>
    <x v="2395"/>
    <x v="2"/>
    <x v="0"/>
    <x v="1"/>
    <s v="14.6 kmpl"/>
    <n v="14.6"/>
    <x v="83"/>
    <n v="1368"/>
    <x v="0"/>
    <s v="88.7 bhp"/>
    <n v="5"/>
    <x v="1137"/>
  </r>
  <r>
    <x v="888"/>
    <x v="0"/>
    <s v="Kochi"/>
    <x v="6"/>
    <x v="2396"/>
    <x v="1"/>
    <x v="1"/>
    <x v="0"/>
    <s v="28.4 kmpl"/>
    <n v="28.4"/>
    <x v="3"/>
    <n v="1248"/>
    <x v="0"/>
    <s v="73.75 bhp"/>
    <n v="5"/>
    <x v="1166"/>
  </r>
  <r>
    <x v="437"/>
    <x v="13"/>
    <s v="Mumbai"/>
    <x v="7"/>
    <x v="2397"/>
    <x v="1"/>
    <x v="0"/>
    <x v="0"/>
    <s v="15.1 kmpl"/>
    <n v="15.1"/>
    <x v="11"/>
    <n v="2179"/>
    <x v="1"/>
    <s v="140 bhp"/>
    <n v="7"/>
    <x v="20"/>
  </r>
  <r>
    <x v="1626"/>
    <x v="18"/>
    <s v="Kochi"/>
    <x v="7"/>
    <x v="2398"/>
    <x v="1"/>
    <x v="1"/>
    <x v="0"/>
    <s v="11.1 kmpl"/>
    <n v="11.1"/>
    <x v="72"/>
    <n v="2400"/>
    <x v="1"/>
    <s v="200 bhp"/>
    <n v="7"/>
    <x v="1167"/>
  </r>
  <r>
    <x v="85"/>
    <x v="1"/>
    <s v="Coimbatore"/>
    <x v="7"/>
    <x v="2399"/>
    <x v="2"/>
    <x v="0"/>
    <x v="0"/>
    <s v="20.36 kmpl"/>
    <n v="20.36"/>
    <x v="17"/>
    <n v="1197"/>
    <x v="0"/>
    <s v="78.9 bhp"/>
    <n v="5"/>
    <x v="11"/>
  </r>
  <r>
    <x v="136"/>
    <x v="5"/>
    <s v="Hyderabad"/>
    <x v="0"/>
    <x v="2400"/>
    <x v="1"/>
    <x v="0"/>
    <x v="0"/>
    <s v="11.5 kmpl"/>
    <n v="11.5"/>
    <x v="43"/>
    <n v="2982"/>
    <x v="1"/>
    <s v="171 bhp"/>
    <n v="7"/>
    <x v="691"/>
  </r>
  <r>
    <x v="119"/>
    <x v="7"/>
    <s v="Bangalore"/>
    <x v="5"/>
    <x v="137"/>
    <x v="2"/>
    <x v="1"/>
    <x v="0"/>
    <s v="21.9 kmpl"/>
    <n v="21.9"/>
    <x v="26"/>
    <n v="624"/>
    <x v="0"/>
    <s v="37.48 bhp"/>
    <n v="4"/>
    <x v="70"/>
  </r>
  <r>
    <x v="168"/>
    <x v="10"/>
    <s v="Coimbatore"/>
    <x v="5"/>
    <x v="2401"/>
    <x v="1"/>
    <x v="0"/>
    <x v="0"/>
    <s v="19.98 kmpl"/>
    <n v="19.98"/>
    <x v="6"/>
    <n v="1461"/>
    <x v="0"/>
    <s v="108.5 bhp"/>
    <n v="8"/>
    <x v="1168"/>
  </r>
  <r>
    <x v="313"/>
    <x v="3"/>
    <s v="Hyderabad"/>
    <x v="1"/>
    <x v="164"/>
    <x v="1"/>
    <x v="1"/>
    <x v="0"/>
    <s v="12.07 kmpl"/>
    <n v="12.07"/>
    <x v="45"/>
    <n v="2967"/>
    <x v="1"/>
    <s v="241.4 bhp"/>
    <n v="7"/>
    <x v="1169"/>
  </r>
  <r>
    <x v="429"/>
    <x v="2"/>
    <s v="Mumbai"/>
    <x v="5"/>
    <x v="2402"/>
    <x v="2"/>
    <x v="1"/>
    <x v="0"/>
    <s v="18.0 kmpl"/>
    <n v="18"/>
    <x v="10"/>
    <n v="1497"/>
    <x v="0"/>
    <s v="117.3 bhp"/>
    <n v="5"/>
    <x v="496"/>
  </r>
  <r>
    <x v="377"/>
    <x v="10"/>
    <s v="Jaipur"/>
    <x v="4"/>
    <x v="54"/>
    <x v="1"/>
    <x v="0"/>
    <x v="1"/>
    <s v="19.01 kmpl"/>
    <n v="19.010000000000002"/>
    <x v="6"/>
    <n v="1461"/>
    <x v="0"/>
    <s v="108.45 bhp"/>
    <n v="5"/>
    <x v="44"/>
  </r>
  <r>
    <x v="1441"/>
    <x v="2"/>
    <s v="Jaipur"/>
    <x v="7"/>
    <x v="2403"/>
    <x v="2"/>
    <x v="0"/>
    <x v="0"/>
    <s v="17.8 kmpl"/>
    <n v="17.8"/>
    <x v="23"/>
    <n v="1198"/>
    <x v="0"/>
    <s v="86.7 bhp"/>
    <n v="5"/>
    <x v="119"/>
  </r>
  <r>
    <x v="325"/>
    <x v="2"/>
    <s v="Jaipur"/>
    <x v="5"/>
    <x v="2404"/>
    <x v="2"/>
    <x v="0"/>
    <x v="0"/>
    <s v="18.0 kmpl"/>
    <n v="18"/>
    <x v="23"/>
    <n v="1198"/>
    <x v="0"/>
    <s v="86.7 bhp"/>
    <n v="5"/>
    <x v="119"/>
  </r>
  <r>
    <x v="1627"/>
    <x v="12"/>
    <s v="Pune"/>
    <x v="10"/>
    <x v="92"/>
    <x v="2"/>
    <x v="1"/>
    <x v="1"/>
    <s v="12.05 kmpl"/>
    <n v="12.05"/>
    <x v="15"/>
    <n v="1995"/>
    <x v="0"/>
    <s v="154 bhp"/>
    <n v="5"/>
    <x v="312"/>
  </r>
  <r>
    <x v="328"/>
    <x v="0"/>
    <s v="Coimbatore"/>
    <x v="2"/>
    <x v="2405"/>
    <x v="1"/>
    <x v="0"/>
    <x v="0"/>
    <s v="23.2 kmpl"/>
    <n v="23.2"/>
    <x v="3"/>
    <n v="1248"/>
    <x v="0"/>
    <s v="73.94 bhp"/>
    <n v="5"/>
    <x v="1152"/>
  </r>
  <r>
    <x v="249"/>
    <x v="2"/>
    <s v="Delhi"/>
    <x v="3"/>
    <x v="1165"/>
    <x v="2"/>
    <x v="0"/>
    <x v="1"/>
    <s v="17.0 kmpl"/>
    <n v="17"/>
    <x v="10"/>
    <n v="1497"/>
    <x v="0"/>
    <s v="118 bhp"/>
    <n v="5"/>
    <x v="24"/>
  </r>
  <r>
    <x v="679"/>
    <x v="12"/>
    <s v="Mumbai"/>
    <x v="7"/>
    <x v="127"/>
    <x v="1"/>
    <x v="1"/>
    <x v="0"/>
    <s v="18.88 kmpl"/>
    <n v="18.88"/>
    <x v="15"/>
    <n v="1995"/>
    <x v="0"/>
    <s v="184 bhp"/>
    <n v="5"/>
    <x v="158"/>
  </r>
  <r>
    <x v="1628"/>
    <x v="6"/>
    <s v="Chennai"/>
    <x v="10"/>
    <x v="11"/>
    <x v="1"/>
    <x v="0"/>
    <x v="0"/>
    <s v="15.0 kmpl"/>
    <n v="15"/>
    <x v="60"/>
    <n v="1896"/>
    <x v="0"/>
    <s v="105 bhp"/>
    <n v="5"/>
    <x v="27"/>
  </r>
  <r>
    <x v="1366"/>
    <x v="0"/>
    <s v="Kochi"/>
    <x v="4"/>
    <x v="2406"/>
    <x v="2"/>
    <x v="0"/>
    <x v="0"/>
    <s v="19.1 kmpl"/>
    <n v="19.100000000000001"/>
    <x v="17"/>
    <n v="1197"/>
    <x v="0"/>
    <s v="85.8 bhp"/>
    <n v="5"/>
    <x v="1170"/>
  </r>
  <r>
    <x v="463"/>
    <x v="17"/>
    <s v="Bangalore"/>
    <x v="1"/>
    <x v="410"/>
    <x v="1"/>
    <x v="1"/>
    <x v="1"/>
    <s v="16.36 kmpl"/>
    <n v="16.36"/>
    <x v="11"/>
    <n v="2179"/>
    <x v="1"/>
    <s v="187.7 bhp"/>
    <n v="5"/>
    <x v="536"/>
  </r>
  <r>
    <x v="1405"/>
    <x v="1"/>
    <s v="Kochi"/>
    <x v="5"/>
    <x v="2328"/>
    <x v="2"/>
    <x v="1"/>
    <x v="0"/>
    <s v="16.9 kmpl"/>
    <n v="16.899999999999999"/>
    <x v="17"/>
    <n v="1197"/>
    <x v="0"/>
    <s v="82 bhp"/>
    <n v="5"/>
    <x v="17"/>
  </r>
  <r>
    <x v="607"/>
    <x v="5"/>
    <s v="Pune"/>
    <x v="10"/>
    <x v="200"/>
    <x v="1"/>
    <x v="0"/>
    <x v="0"/>
    <s v="12.8 kmpl"/>
    <n v="12.8"/>
    <x v="18"/>
    <n v="2494"/>
    <x v="1"/>
    <s v="102 bhp"/>
    <n v="8"/>
    <x v="2"/>
  </r>
  <r>
    <x v="629"/>
    <x v="0"/>
    <s v="Chennai"/>
    <x v="5"/>
    <x v="97"/>
    <x v="2"/>
    <x v="0"/>
    <x v="0"/>
    <s v="15.1 kmpl"/>
    <n v="15.1"/>
    <x v="47"/>
    <n v="1196"/>
    <x v="0"/>
    <s v="73 bhp"/>
    <n v="7"/>
    <x v="68"/>
  </r>
  <r>
    <x v="4"/>
    <x v="3"/>
    <s v="Delhi"/>
    <x v="3"/>
    <x v="11"/>
    <x v="1"/>
    <x v="1"/>
    <x v="1"/>
    <s v="15.2 kmpl"/>
    <n v="15.2"/>
    <x v="4"/>
    <n v="1968"/>
    <x v="0"/>
    <s v="140.8 bhp"/>
    <n v="5"/>
    <x v="1171"/>
  </r>
  <r>
    <x v="607"/>
    <x v="5"/>
    <s v="Chennai"/>
    <x v="9"/>
    <x v="794"/>
    <x v="1"/>
    <x v="0"/>
    <x v="0"/>
    <s v="12.8 kmpl"/>
    <n v="12.8"/>
    <x v="18"/>
    <n v="2494"/>
    <x v="1"/>
    <s v="102 bhp"/>
    <n v="8"/>
    <x v="35"/>
  </r>
  <r>
    <x v="1629"/>
    <x v="0"/>
    <s v="Mumbai"/>
    <x v="11"/>
    <x v="2407"/>
    <x v="2"/>
    <x v="0"/>
    <x v="0"/>
    <s v="9.8 kmpl"/>
    <n v="9.8000000000000007"/>
    <x v="15"/>
    <n v="1995"/>
    <x v="0"/>
    <s v="163.5 bhp"/>
    <n v="5"/>
    <x v="84"/>
  </r>
  <r>
    <x v="976"/>
    <x v="6"/>
    <s v="Coimbatore"/>
    <x v="5"/>
    <x v="2408"/>
    <x v="1"/>
    <x v="0"/>
    <x v="0"/>
    <s v="20.34 kmpl"/>
    <n v="20.34"/>
    <x v="13"/>
    <n v="1498"/>
    <x v="0"/>
    <s v="103.2 bhp"/>
    <n v="5"/>
    <x v="349"/>
  </r>
  <r>
    <x v="860"/>
    <x v="1"/>
    <s v="Kochi"/>
    <x v="6"/>
    <x v="2409"/>
    <x v="2"/>
    <x v="0"/>
    <x v="0"/>
    <s v="18.6 kmpl"/>
    <n v="18.600000000000001"/>
    <x v="17"/>
    <n v="1197"/>
    <x v="0"/>
    <s v="81.86 bhp"/>
    <n v="5"/>
    <x v="1172"/>
  </r>
  <r>
    <x v="304"/>
    <x v="14"/>
    <s v="Hyderabad"/>
    <x v="2"/>
    <x v="2410"/>
    <x v="1"/>
    <x v="0"/>
    <x v="0"/>
    <s v="17.8 kmpl"/>
    <n v="17.8"/>
    <x v="34"/>
    <n v="1399"/>
    <x v="0"/>
    <s v="67 bhp"/>
    <n v="5"/>
    <x v="75"/>
  </r>
  <r>
    <x v="15"/>
    <x v="9"/>
    <s v="Coimbatore"/>
    <x v="1"/>
    <x v="2411"/>
    <x v="1"/>
    <x v="0"/>
    <x v="0"/>
    <s v="13.5 kmpl"/>
    <n v="13.5"/>
    <x v="12"/>
    <n v="2477"/>
    <x v="1"/>
    <s v="175.56 bhp"/>
    <n v="7"/>
    <x v="1173"/>
  </r>
  <r>
    <x v="425"/>
    <x v="1"/>
    <s v="Bangalore"/>
    <x v="2"/>
    <x v="859"/>
    <x v="1"/>
    <x v="0"/>
    <x v="1"/>
    <s v="14.66 kmpl"/>
    <n v="14.66"/>
    <x v="63"/>
    <n v="2199"/>
    <x v="1"/>
    <s v="194.3 bhp"/>
    <n v="7"/>
    <x v="165"/>
  </r>
  <r>
    <x v="90"/>
    <x v="13"/>
    <s v="Pune"/>
    <x v="3"/>
    <x v="283"/>
    <x v="1"/>
    <x v="0"/>
    <x v="0"/>
    <s v="15.1 kmpl"/>
    <n v="15.1"/>
    <x v="11"/>
    <n v="2179"/>
    <x v="1"/>
    <s v="140 bhp"/>
    <n v="7"/>
    <x v="880"/>
  </r>
  <r>
    <x v="570"/>
    <x v="5"/>
    <s v="Chennai"/>
    <x v="1"/>
    <x v="263"/>
    <x v="1"/>
    <x v="0"/>
    <x v="0"/>
    <s v="12.8 kmpl"/>
    <n v="12.8"/>
    <x v="18"/>
    <n v="2494"/>
    <x v="1"/>
    <s v="102 bhp"/>
    <n v="8"/>
    <x v="55"/>
  </r>
  <r>
    <x v="233"/>
    <x v="11"/>
    <s v="Chennai"/>
    <x v="5"/>
    <x v="137"/>
    <x v="1"/>
    <x v="1"/>
    <x v="0"/>
    <s v="11.57 kmpl"/>
    <n v="11.57"/>
    <x v="24"/>
    <n v="2987"/>
    <x v="1"/>
    <s v="254.79 bhp"/>
    <n v="5"/>
    <x v="806"/>
  </r>
  <r>
    <x v="1269"/>
    <x v="13"/>
    <s v="Bangalore"/>
    <x v="7"/>
    <x v="3"/>
    <x v="1"/>
    <x v="0"/>
    <x v="0"/>
    <s v="12.05 kmpl"/>
    <n v="12.05"/>
    <x v="11"/>
    <n v="2179"/>
    <x v="1"/>
    <s v="120 bhp"/>
    <n v="7"/>
    <x v="361"/>
  </r>
  <r>
    <x v="830"/>
    <x v="2"/>
    <s v="Kochi"/>
    <x v="7"/>
    <x v="2412"/>
    <x v="2"/>
    <x v="1"/>
    <x v="0"/>
    <s v="16.8 kmpl"/>
    <n v="16.8"/>
    <x v="10"/>
    <n v="1497"/>
    <x v="0"/>
    <s v="118 bhp"/>
    <n v="5"/>
    <x v="475"/>
  </r>
  <r>
    <x v="332"/>
    <x v="11"/>
    <s v="Pune"/>
    <x v="4"/>
    <x v="263"/>
    <x v="1"/>
    <x v="1"/>
    <x v="0"/>
    <s v="12.0 kmpl"/>
    <n v="12"/>
    <x v="24"/>
    <n v="2987"/>
    <x v="1"/>
    <s v="224 bhp"/>
    <n v="7"/>
    <x v="149"/>
  </r>
  <r>
    <x v="249"/>
    <x v="2"/>
    <s v="Kolkata"/>
    <x v="2"/>
    <x v="292"/>
    <x v="2"/>
    <x v="0"/>
    <x v="0"/>
    <s v="17.0 kmpl"/>
    <n v="17"/>
    <x v="10"/>
    <n v="1497"/>
    <x v="0"/>
    <s v="118 bhp"/>
    <n v="5"/>
    <x v="72"/>
  </r>
  <r>
    <x v="970"/>
    <x v="0"/>
    <s v="Kolkata"/>
    <x v="8"/>
    <x v="591"/>
    <x v="2"/>
    <x v="1"/>
    <x v="0"/>
    <s v="22.5 kmpl"/>
    <n v="22.5"/>
    <x v="0"/>
    <n v="998"/>
    <x v="0"/>
    <s v="67 bhp"/>
    <n v="5"/>
    <x v="84"/>
  </r>
  <r>
    <x v="1630"/>
    <x v="7"/>
    <s v="Pune"/>
    <x v="4"/>
    <x v="71"/>
    <x v="2"/>
    <x v="0"/>
    <x v="1"/>
    <s v="15.4 kmpl"/>
    <n v="15.4"/>
    <x v="42"/>
    <n v="1193"/>
    <x v="0"/>
    <s v="65 bhp"/>
    <n v="5"/>
    <x v="144"/>
  </r>
  <r>
    <x v="1631"/>
    <x v="1"/>
    <s v="Pune"/>
    <x v="0"/>
    <x v="164"/>
    <x v="2"/>
    <x v="0"/>
    <x v="1"/>
    <s v="17.0 kmpl"/>
    <n v="17"/>
    <x v="17"/>
    <n v="1197"/>
    <x v="0"/>
    <s v="80 bhp"/>
    <n v="5"/>
    <x v="159"/>
  </r>
  <r>
    <x v="1632"/>
    <x v="2"/>
    <s v="Kolkata"/>
    <x v="0"/>
    <x v="1999"/>
    <x v="2"/>
    <x v="0"/>
    <x v="0"/>
    <s v="16.0 kmpl"/>
    <n v="16"/>
    <x v="23"/>
    <n v="1198"/>
    <x v="0"/>
    <s v="90 bhp"/>
    <n v="5"/>
    <x v="558"/>
  </r>
  <r>
    <x v="676"/>
    <x v="0"/>
    <s v="Kolkata"/>
    <x v="0"/>
    <x v="11"/>
    <x v="2"/>
    <x v="0"/>
    <x v="0"/>
    <s v="19.0 kmpl"/>
    <n v="19"/>
    <x v="0"/>
    <n v="998"/>
    <x v="0"/>
    <s v="66.1 bhp"/>
    <n v="5"/>
    <x v="205"/>
  </r>
  <r>
    <x v="497"/>
    <x v="12"/>
    <s v="Hyderabad"/>
    <x v="10"/>
    <x v="53"/>
    <x v="1"/>
    <x v="1"/>
    <x v="0"/>
    <s v="16.07 kmpl"/>
    <n v="16.07"/>
    <x v="15"/>
    <n v="1995"/>
    <x v="0"/>
    <s v="181 bhp"/>
    <n v="5"/>
    <x v="55"/>
  </r>
  <r>
    <x v="913"/>
    <x v="20"/>
    <s v="Hyderabad"/>
    <x v="0"/>
    <x v="2413"/>
    <x v="1"/>
    <x v="0"/>
    <x v="0"/>
    <s v="17.67 kmpl"/>
    <n v="17.670000000000002"/>
    <x v="4"/>
    <n v="1968"/>
    <x v="0"/>
    <s v="138.08 bhp"/>
    <n v="5"/>
    <x v="368"/>
  </r>
  <r>
    <x v="546"/>
    <x v="4"/>
    <s v="Hyderabad"/>
    <x v="4"/>
    <x v="13"/>
    <x v="1"/>
    <x v="0"/>
    <x v="0"/>
    <s v="19.01 kmpl"/>
    <n v="19.010000000000002"/>
    <x v="6"/>
    <n v="1461"/>
    <x v="0"/>
    <s v="108.5 bhp"/>
    <n v="5"/>
    <x v="126"/>
  </r>
  <r>
    <x v="208"/>
    <x v="6"/>
    <s v="Pune"/>
    <x v="0"/>
    <x v="490"/>
    <x v="1"/>
    <x v="0"/>
    <x v="1"/>
    <s v="22.07 kmpl"/>
    <n v="22.07"/>
    <x v="2"/>
    <n v="1199"/>
    <x v="0"/>
    <s v="73.9 bhp"/>
    <n v="5"/>
    <x v="1174"/>
  </r>
  <r>
    <x v="20"/>
    <x v="12"/>
    <s v="Mumbai"/>
    <x v="2"/>
    <x v="154"/>
    <x v="1"/>
    <x v="1"/>
    <x v="0"/>
    <s v="22.69 kmpl"/>
    <n v="22.69"/>
    <x v="15"/>
    <n v="1995"/>
    <x v="0"/>
    <s v="190 bhp"/>
    <n v="5"/>
    <x v="58"/>
  </r>
  <r>
    <x v="932"/>
    <x v="4"/>
    <s v="Kochi"/>
    <x v="4"/>
    <x v="2414"/>
    <x v="2"/>
    <x v="0"/>
    <x v="0"/>
    <s v="16.95 kmpl"/>
    <n v="16.95"/>
    <x v="13"/>
    <n v="1498"/>
    <x v="0"/>
    <s v="97.7 bhp"/>
    <n v="5"/>
    <x v="1175"/>
  </r>
  <r>
    <x v="526"/>
    <x v="0"/>
    <s v="Chennai"/>
    <x v="8"/>
    <x v="1030"/>
    <x v="2"/>
    <x v="1"/>
    <x v="0"/>
    <s v="24.07 kmpl"/>
    <n v="24.07"/>
    <x v="0"/>
    <n v="998"/>
    <x v="0"/>
    <s v="67.1 bhp"/>
    <n v="5"/>
    <x v="24"/>
  </r>
  <r>
    <x v="967"/>
    <x v="0"/>
    <s v="Coimbatore"/>
    <x v="5"/>
    <x v="2415"/>
    <x v="2"/>
    <x v="0"/>
    <x v="0"/>
    <s v="21.1 kmpl"/>
    <n v="21.1"/>
    <x v="17"/>
    <n v="1197"/>
    <x v="0"/>
    <s v="85.80 bhp"/>
    <n v="5"/>
    <x v="584"/>
  </r>
  <r>
    <x v="369"/>
    <x v="3"/>
    <s v="Coimbatore"/>
    <x v="5"/>
    <x v="2416"/>
    <x v="1"/>
    <x v="1"/>
    <x v="0"/>
    <s v="14.16 kmpl"/>
    <n v="14.16"/>
    <x v="4"/>
    <n v="1968"/>
    <x v="0"/>
    <s v="174.3 bhp"/>
    <n v="5"/>
    <x v="1176"/>
  </r>
  <r>
    <x v="512"/>
    <x v="1"/>
    <s v="Hyderabad"/>
    <x v="4"/>
    <x v="2417"/>
    <x v="1"/>
    <x v="0"/>
    <x v="0"/>
    <s v="16.8 kmpl"/>
    <n v="16.8"/>
    <x v="44"/>
    <n v="1493"/>
    <x v="0"/>
    <s v="110 bhp"/>
    <n v="5"/>
    <x v="139"/>
  </r>
  <r>
    <x v="16"/>
    <x v="2"/>
    <s v="Jaipur"/>
    <x v="4"/>
    <x v="57"/>
    <x v="1"/>
    <x v="0"/>
    <x v="1"/>
    <s v="25.8 kmpl"/>
    <n v="25.8"/>
    <x v="13"/>
    <n v="1498"/>
    <x v="0"/>
    <s v="98.6 bhp"/>
    <n v="5"/>
    <x v="24"/>
  </r>
  <r>
    <x v="894"/>
    <x v="2"/>
    <s v="Kolkata"/>
    <x v="7"/>
    <x v="145"/>
    <x v="1"/>
    <x v="0"/>
    <x v="0"/>
    <s v="26.0 kmpl"/>
    <n v="26"/>
    <x v="13"/>
    <n v="1498"/>
    <x v="0"/>
    <s v="98.6 bhp"/>
    <n v="5"/>
    <x v="119"/>
  </r>
  <r>
    <x v="1633"/>
    <x v="5"/>
    <s v="Kochi"/>
    <x v="7"/>
    <x v="2418"/>
    <x v="1"/>
    <x v="1"/>
    <x v="0"/>
    <s v="12.9 kmpl"/>
    <n v="12.9"/>
    <x v="7"/>
    <n v="2755"/>
    <x v="1"/>
    <s v="174.5 bhp"/>
    <n v="7"/>
    <x v="1177"/>
  </r>
  <r>
    <x v="976"/>
    <x v="6"/>
    <s v="Jaipur"/>
    <x v="1"/>
    <x v="53"/>
    <x v="1"/>
    <x v="0"/>
    <x v="0"/>
    <s v="20.34 kmpl"/>
    <n v="20.34"/>
    <x v="13"/>
    <n v="1498"/>
    <x v="0"/>
    <s v="103.2 bhp"/>
    <n v="5"/>
    <x v="406"/>
  </r>
  <r>
    <x v="166"/>
    <x v="12"/>
    <s v="Coimbatore"/>
    <x v="2"/>
    <x v="2419"/>
    <x v="1"/>
    <x v="1"/>
    <x v="0"/>
    <s v="22.48 kmpl"/>
    <n v="22.48"/>
    <x v="15"/>
    <n v="1995"/>
    <x v="0"/>
    <s v="190 bhp"/>
    <n v="5"/>
    <x v="1178"/>
  </r>
  <r>
    <x v="329"/>
    <x v="12"/>
    <s v="Hyderabad"/>
    <x v="9"/>
    <x v="2420"/>
    <x v="1"/>
    <x v="1"/>
    <x v="0"/>
    <s v="16.07 kmpl"/>
    <n v="16.07"/>
    <x v="15"/>
    <n v="1995"/>
    <x v="0"/>
    <s v="181 bhp"/>
    <n v="5"/>
    <x v="353"/>
  </r>
  <r>
    <x v="365"/>
    <x v="1"/>
    <s v="Ahmedabad"/>
    <x v="8"/>
    <x v="16"/>
    <x v="2"/>
    <x v="1"/>
    <x v="0"/>
    <s v="13.0 kmpl"/>
    <n v="13"/>
    <x v="53"/>
    <n v="1591"/>
    <x v="0"/>
    <s v="121.3 bhp"/>
    <n v="5"/>
    <x v="355"/>
  </r>
  <r>
    <x v="141"/>
    <x v="12"/>
    <s v="Pune"/>
    <x v="5"/>
    <x v="71"/>
    <x v="1"/>
    <x v="1"/>
    <x v="1"/>
    <s v="21.76 kmpl"/>
    <n v="21.76"/>
    <x v="15"/>
    <n v="1995"/>
    <x v="0"/>
    <s v="190 bhp"/>
    <n v="5"/>
    <x v="13"/>
  </r>
  <r>
    <x v="19"/>
    <x v="11"/>
    <s v="Bangalore"/>
    <x v="4"/>
    <x v="16"/>
    <x v="1"/>
    <x v="1"/>
    <x v="1"/>
    <s v="14.84 kmpl"/>
    <n v="14.84"/>
    <x v="14"/>
    <n v="2143"/>
    <x v="1"/>
    <s v="167.62 bhp"/>
    <n v="5"/>
    <x v="544"/>
  </r>
  <r>
    <x v="280"/>
    <x v="0"/>
    <s v="Hyderabad"/>
    <x v="8"/>
    <x v="52"/>
    <x v="1"/>
    <x v="0"/>
    <x v="0"/>
    <s v="26.59 kmpl"/>
    <n v="26.59"/>
    <x v="3"/>
    <n v="1248"/>
    <x v="0"/>
    <s v="74 bhp"/>
    <n v="5"/>
    <x v="696"/>
  </r>
  <r>
    <x v="1513"/>
    <x v="0"/>
    <s v="Hyderabad"/>
    <x v="1"/>
    <x v="2421"/>
    <x v="2"/>
    <x v="0"/>
    <x v="1"/>
    <s v="23.1 kmpl"/>
    <n v="23.1"/>
    <x v="0"/>
    <n v="998"/>
    <x v="0"/>
    <s v="67.04 bhp"/>
    <n v="5"/>
    <x v="2"/>
  </r>
  <r>
    <x v="948"/>
    <x v="12"/>
    <s v="Mumbai"/>
    <x v="8"/>
    <x v="827"/>
    <x v="1"/>
    <x v="1"/>
    <x v="0"/>
    <s v="19.59 kmpl"/>
    <n v="19.59"/>
    <x v="15"/>
    <n v="1995"/>
    <x v="0"/>
    <s v="187.74 bhp"/>
    <n v="5"/>
    <x v="1179"/>
  </r>
  <r>
    <x v="375"/>
    <x v="3"/>
    <s v="Delhi"/>
    <x v="0"/>
    <x v="60"/>
    <x v="1"/>
    <x v="1"/>
    <x v="0"/>
    <s v="11.33 kmpl"/>
    <n v="11.33"/>
    <x v="76"/>
    <n v="4134"/>
    <x v="2"/>
    <s v="335.2 bhp"/>
    <n v="7"/>
    <x v="1180"/>
  </r>
  <r>
    <x v="2"/>
    <x v="2"/>
    <s v="Kochi"/>
    <x v="8"/>
    <x v="2422"/>
    <x v="2"/>
    <x v="0"/>
    <x v="0"/>
    <s v="18.2 kmpl"/>
    <n v="18.2"/>
    <x v="2"/>
    <n v="1199"/>
    <x v="0"/>
    <s v="88.7 bhp"/>
    <n v="5"/>
    <x v="172"/>
  </r>
  <r>
    <x v="1634"/>
    <x v="7"/>
    <s v="Coimbatore"/>
    <x v="7"/>
    <x v="2423"/>
    <x v="2"/>
    <x v="0"/>
    <x v="0"/>
    <s v="25.4 kmpl"/>
    <n v="25.4"/>
    <x v="26"/>
    <n v="624"/>
    <x v="0"/>
    <s v="37.48 bhp"/>
    <n v="4"/>
    <x v="1181"/>
  </r>
  <r>
    <x v="308"/>
    <x v="0"/>
    <s v="Chennai"/>
    <x v="5"/>
    <x v="183"/>
    <x v="2"/>
    <x v="0"/>
    <x v="0"/>
    <s v="24.7 kmpl"/>
    <n v="24.7"/>
    <x v="25"/>
    <n v="796"/>
    <x v="0"/>
    <s v="47.3 bhp"/>
    <n v="5"/>
    <x v="164"/>
  </r>
  <r>
    <x v="202"/>
    <x v="0"/>
    <s v="Mumbai"/>
    <x v="7"/>
    <x v="2424"/>
    <x v="2"/>
    <x v="0"/>
    <x v="0"/>
    <s v="22.5 kmpl"/>
    <n v="22.5"/>
    <x v="0"/>
    <n v="998"/>
    <x v="0"/>
    <s v="67.04 bhp"/>
    <n v="5"/>
    <x v="813"/>
  </r>
  <r>
    <x v="319"/>
    <x v="1"/>
    <s v="Jaipur"/>
    <x v="7"/>
    <x v="11"/>
    <x v="1"/>
    <x v="0"/>
    <x v="0"/>
    <s v="24.4 kmpl"/>
    <n v="24.4"/>
    <x v="30"/>
    <n v="1120"/>
    <x v="0"/>
    <s v="71 bhp"/>
    <n v="5"/>
    <x v="88"/>
  </r>
  <r>
    <x v="207"/>
    <x v="19"/>
    <s v="Delhi"/>
    <x v="0"/>
    <x v="25"/>
    <x v="2"/>
    <x v="0"/>
    <x v="1"/>
    <s v="17.8 kmpl"/>
    <n v="17.8"/>
    <x v="2"/>
    <n v="1199"/>
    <x v="0"/>
    <s v="76.8 bhp"/>
    <n v="5"/>
    <x v="9"/>
  </r>
  <r>
    <x v="446"/>
    <x v="17"/>
    <s v="Kochi"/>
    <x v="1"/>
    <x v="2316"/>
    <x v="1"/>
    <x v="1"/>
    <x v="0"/>
    <s v="16.36 kmpl"/>
    <n v="16.36"/>
    <x v="11"/>
    <n v="2179"/>
    <x v="1"/>
    <s v="187.7 bhp"/>
    <n v="5"/>
    <x v="1182"/>
  </r>
  <r>
    <x v="904"/>
    <x v="6"/>
    <s v="Chennai"/>
    <x v="0"/>
    <x v="34"/>
    <x v="1"/>
    <x v="1"/>
    <x v="0"/>
    <s v="18.33 kmpl"/>
    <n v="18.329999999999998"/>
    <x v="4"/>
    <n v="1968"/>
    <x v="0"/>
    <s v="167.7 bhp"/>
    <n v="5"/>
    <x v="157"/>
  </r>
  <r>
    <x v="162"/>
    <x v="1"/>
    <s v="Hyderabad"/>
    <x v="3"/>
    <x v="256"/>
    <x v="1"/>
    <x v="0"/>
    <x v="0"/>
    <s v="21.27 kmpl"/>
    <n v="21.27"/>
    <x v="37"/>
    <n v="1396"/>
    <x v="0"/>
    <s v="88.76 bhp"/>
    <n v="5"/>
    <x v="2"/>
  </r>
  <r>
    <x v="1276"/>
    <x v="9"/>
    <s v="Chennai"/>
    <x v="11"/>
    <x v="246"/>
    <x v="1"/>
    <x v="0"/>
    <x v="0"/>
    <s v="10.5 kmpl"/>
    <n v="10.5"/>
    <x v="88"/>
    <n v="2835"/>
    <x v="1"/>
    <s v="107.2 bhp"/>
    <n v="6"/>
    <x v="245"/>
  </r>
  <r>
    <x v="1028"/>
    <x v="0"/>
    <s v="Chennai"/>
    <x v="6"/>
    <x v="2425"/>
    <x v="1"/>
    <x v="1"/>
    <x v="0"/>
    <s v="24.3 kmpl"/>
    <n v="24.3"/>
    <x v="3"/>
    <n v="1248"/>
    <x v="0"/>
    <s v="88.5 bhp"/>
    <n v="5"/>
    <x v="30"/>
  </r>
  <r>
    <x v="265"/>
    <x v="0"/>
    <s v="Delhi"/>
    <x v="5"/>
    <x v="2426"/>
    <x v="2"/>
    <x v="0"/>
    <x v="0"/>
    <s v="24.07 kmpl"/>
    <n v="24.07"/>
    <x v="0"/>
    <n v="998"/>
    <x v="0"/>
    <s v="67.1 bhp"/>
    <n v="5"/>
    <x v="159"/>
  </r>
  <r>
    <x v="145"/>
    <x v="1"/>
    <s v="Coimbatore"/>
    <x v="1"/>
    <x v="2427"/>
    <x v="2"/>
    <x v="0"/>
    <x v="0"/>
    <s v="21.1 kmpl"/>
    <n v="21.1"/>
    <x v="5"/>
    <n v="814"/>
    <x v="0"/>
    <s v="55.2 bhp"/>
    <n v="5"/>
    <x v="1100"/>
  </r>
  <r>
    <x v="730"/>
    <x v="0"/>
    <s v="Ahmedabad"/>
    <x v="1"/>
    <x v="351"/>
    <x v="1"/>
    <x v="0"/>
    <x v="0"/>
    <s v="28.09 kmpl"/>
    <n v="28.09"/>
    <x v="3"/>
    <n v="1248"/>
    <x v="0"/>
    <s v="88.5 bhp"/>
    <n v="5"/>
    <x v="3"/>
  </r>
  <r>
    <x v="1"/>
    <x v="1"/>
    <s v="Bangalore"/>
    <x v="5"/>
    <x v="154"/>
    <x v="1"/>
    <x v="0"/>
    <x v="0"/>
    <s v="19.67 kmpl"/>
    <n v="19.670000000000002"/>
    <x v="1"/>
    <n v="1582"/>
    <x v="0"/>
    <s v="126.2 bhp"/>
    <n v="5"/>
    <x v="108"/>
  </r>
  <r>
    <x v="1635"/>
    <x v="20"/>
    <s v="Delhi"/>
    <x v="3"/>
    <x v="2428"/>
    <x v="1"/>
    <x v="1"/>
    <x v="0"/>
    <s v="17.2 kmpl"/>
    <n v="17.2"/>
    <x v="4"/>
    <n v="1968"/>
    <x v="0"/>
    <s v="138.1 bhp"/>
    <n v="5"/>
    <x v="299"/>
  </r>
  <r>
    <x v="442"/>
    <x v="6"/>
    <s v="Hyderabad"/>
    <x v="1"/>
    <x v="256"/>
    <x v="1"/>
    <x v="0"/>
    <x v="0"/>
    <s v="20.14 kmpl"/>
    <n v="20.14"/>
    <x v="13"/>
    <n v="1498"/>
    <x v="0"/>
    <s v="88.8 bhp"/>
    <n v="5"/>
    <x v="333"/>
  </r>
  <r>
    <x v="1194"/>
    <x v="12"/>
    <s v="Delhi"/>
    <x v="3"/>
    <x v="0"/>
    <x v="1"/>
    <x v="1"/>
    <x v="3"/>
    <s v="18.48 kmpl"/>
    <n v="18.48"/>
    <x v="59"/>
    <e v="#VALUE!"/>
    <x v="4"/>
    <m/>
    <m/>
    <x v="1183"/>
  </r>
  <r>
    <x v="110"/>
    <x v="5"/>
    <s v="Hyderabad"/>
    <x v="4"/>
    <x v="79"/>
    <x v="1"/>
    <x v="0"/>
    <x v="1"/>
    <s v="12.99 kmpl"/>
    <n v="12.99"/>
    <x v="18"/>
    <n v="2494"/>
    <x v="1"/>
    <s v="100.6 bhp"/>
    <n v="7"/>
    <x v="55"/>
  </r>
  <r>
    <x v="590"/>
    <x v="11"/>
    <s v="Pune"/>
    <x v="7"/>
    <x v="263"/>
    <x v="1"/>
    <x v="1"/>
    <x v="0"/>
    <s v="14.21 kmpl"/>
    <n v="14.21"/>
    <x v="14"/>
    <n v="2143"/>
    <x v="1"/>
    <s v="203 bhp"/>
    <n v="5"/>
    <x v="341"/>
  </r>
  <r>
    <x v="442"/>
    <x v="6"/>
    <s v="Kochi"/>
    <x v="5"/>
    <x v="2429"/>
    <x v="1"/>
    <x v="0"/>
    <x v="0"/>
    <s v="20.14 kmpl"/>
    <n v="20.14"/>
    <x v="13"/>
    <n v="1498"/>
    <x v="0"/>
    <s v="88.8 bhp"/>
    <n v="5"/>
    <x v="690"/>
  </r>
  <r>
    <x v="631"/>
    <x v="3"/>
    <s v="Hyderabad"/>
    <x v="4"/>
    <x v="216"/>
    <x v="1"/>
    <x v="1"/>
    <x v="0"/>
    <s v="17.32 kmpl"/>
    <n v="17.32"/>
    <x v="4"/>
    <n v="1968"/>
    <x v="0"/>
    <s v="150 bhp"/>
    <n v="5"/>
    <x v="140"/>
  </r>
  <r>
    <x v="23"/>
    <x v="1"/>
    <s v="Kolkata"/>
    <x v="2"/>
    <x v="7"/>
    <x v="2"/>
    <x v="0"/>
    <x v="0"/>
    <s v="18.5 kmpl"/>
    <n v="18.5"/>
    <x v="17"/>
    <n v="1197"/>
    <x v="0"/>
    <s v="80 bhp"/>
    <n v="5"/>
    <x v="54"/>
  </r>
  <r>
    <x v="1511"/>
    <x v="1"/>
    <s v="Kolkata"/>
    <x v="1"/>
    <x v="2430"/>
    <x v="2"/>
    <x v="0"/>
    <x v="1"/>
    <s v="19.81 kmpl"/>
    <n v="19.809999999999999"/>
    <x v="41"/>
    <n v="1086"/>
    <x v="0"/>
    <s v="68.05 bhp"/>
    <n v="5"/>
    <x v="159"/>
  </r>
  <r>
    <x v="1636"/>
    <x v="7"/>
    <s v="Kochi"/>
    <x v="6"/>
    <x v="2431"/>
    <x v="1"/>
    <x v="0"/>
    <x v="0"/>
    <s v="24.7 kmpl"/>
    <n v="24.7"/>
    <x v="121"/>
    <n v="1047"/>
    <x v="0"/>
    <s v="69 bhp"/>
    <n v="5"/>
    <x v="743"/>
  </r>
  <r>
    <x v="723"/>
    <x v="1"/>
    <s v="Kochi"/>
    <x v="8"/>
    <x v="2432"/>
    <x v="2"/>
    <x v="0"/>
    <x v="0"/>
    <s v="21.1 kmpl"/>
    <n v="21.1"/>
    <x v="5"/>
    <n v="814"/>
    <x v="0"/>
    <s v="55.2 bhp"/>
    <n v="5"/>
    <x v="876"/>
  </r>
  <r>
    <x v="382"/>
    <x v="1"/>
    <s v="Chennai"/>
    <x v="10"/>
    <x v="2433"/>
    <x v="2"/>
    <x v="0"/>
    <x v="1"/>
    <s v="17.92 kmpl"/>
    <n v="17.920000000000002"/>
    <x v="41"/>
    <n v="1086"/>
    <x v="0"/>
    <s v="62.1 bhp"/>
    <n v="5"/>
    <x v="362"/>
  </r>
  <r>
    <x v="382"/>
    <x v="1"/>
    <s v="Hyderabad"/>
    <x v="2"/>
    <x v="11"/>
    <x v="2"/>
    <x v="0"/>
    <x v="0"/>
    <s v="17.92 kmpl"/>
    <n v="17.920000000000002"/>
    <x v="41"/>
    <n v="1086"/>
    <x v="0"/>
    <s v="62.1 bhp"/>
    <n v="5"/>
    <x v="593"/>
  </r>
  <r>
    <x v="1637"/>
    <x v="13"/>
    <s v="Chennai"/>
    <x v="11"/>
    <x v="263"/>
    <x v="1"/>
    <x v="0"/>
    <x v="1"/>
    <s v="12.7 kmpl"/>
    <n v="12.7"/>
    <x v="95"/>
    <n v="2609"/>
    <x v="1"/>
    <s v="120 bhp"/>
    <n v="8"/>
    <x v="27"/>
  </r>
  <r>
    <x v="763"/>
    <x v="2"/>
    <s v="Jaipur"/>
    <x v="0"/>
    <x v="2434"/>
    <x v="2"/>
    <x v="0"/>
    <x v="0"/>
    <s v="17.4 kmpl"/>
    <n v="17.399999999999999"/>
    <x v="10"/>
    <n v="1497"/>
    <x v="0"/>
    <s v="117.3 bhp"/>
    <n v="5"/>
    <x v="174"/>
  </r>
  <r>
    <x v="478"/>
    <x v="0"/>
    <s v="Bangalore"/>
    <x v="8"/>
    <x v="145"/>
    <x v="1"/>
    <x v="0"/>
    <x v="0"/>
    <s v="24.3 kmpl"/>
    <n v="24.3"/>
    <x v="3"/>
    <n v="1248"/>
    <x v="0"/>
    <s v="88.5 bhp"/>
    <n v="5"/>
    <x v="349"/>
  </r>
  <r>
    <x v="1638"/>
    <x v="3"/>
    <s v="Kochi"/>
    <x v="12"/>
    <x v="2435"/>
    <x v="1"/>
    <x v="1"/>
    <x v="0"/>
    <s v="17.11 kmpl"/>
    <n v="17.11"/>
    <x v="4"/>
    <n v="1968"/>
    <x v="0"/>
    <s v="174.33 bhp"/>
    <n v="5"/>
    <x v="1184"/>
  </r>
  <r>
    <x v="590"/>
    <x v="11"/>
    <s v="Chennai"/>
    <x v="2"/>
    <x v="2436"/>
    <x v="1"/>
    <x v="1"/>
    <x v="1"/>
    <s v="14.21 kmpl"/>
    <n v="14.21"/>
    <x v="14"/>
    <n v="2143"/>
    <x v="1"/>
    <s v="203 bhp"/>
    <n v="5"/>
    <x v="102"/>
  </r>
  <r>
    <x v="1639"/>
    <x v="2"/>
    <s v="Jaipur"/>
    <x v="9"/>
    <x v="442"/>
    <x v="2"/>
    <x v="0"/>
    <x v="0"/>
    <s v="13.5 kmpl"/>
    <n v="13.5"/>
    <x v="48"/>
    <n v="1799"/>
    <x v="0"/>
    <s v="130 bhp"/>
    <n v="5"/>
    <x v="445"/>
  </r>
  <r>
    <x v="579"/>
    <x v="1"/>
    <s v="Kochi"/>
    <x v="8"/>
    <x v="2437"/>
    <x v="2"/>
    <x v="0"/>
    <x v="0"/>
    <s v="18.6 kmpl"/>
    <n v="18.600000000000001"/>
    <x v="17"/>
    <n v="1197"/>
    <x v="0"/>
    <s v="81.83 bhp"/>
    <n v="5"/>
    <x v="1185"/>
  </r>
  <r>
    <x v="374"/>
    <x v="3"/>
    <s v="Coimbatore"/>
    <x v="8"/>
    <x v="2010"/>
    <x v="1"/>
    <x v="1"/>
    <x v="0"/>
    <s v="15.73 kmpl"/>
    <n v="15.73"/>
    <x v="4"/>
    <n v="1968"/>
    <x v="0"/>
    <s v="174.33 bhp"/>
    <n v="5"/>
    <x v="1186"/>
  </r>
  <r>
    <x v="613"/>
    <x v="2"/>
    <s v="Jaipur"/>
    <x v="7"/>
    <x v="2438"/>
    <x v="1"/>
    <x v="0"/>
    <x v="0"/>
    <s v="25.1 kmpl"/>
    <n v="25.1"/>
    <x v="13"/>
    <n v="1498"/>
    <x v="0"/>
    <s v="98.6 bhp"/>
    <n v="5"/>
    <x v="106"/>
  </r>
  <r>
    <x v="839"/>
    <x v="1"/>
    <s v="Pune"/>
    <x v="11"/>
    <x v="2439"/>
    <x v="2"/>
    <x v="0"/>
    <x v="0"/>
    <s v="19.81 kmpl"/>
    <n v="19.809999999999999"/>
    <x v="41"/>
    <n v="1086"/>
    <x v="0"/>
    <s v="68.05 bhp"/>
    <n v="5"/>
    <x v="445"/>
  </r>
  <r>
    <x v="12"/>
    <x v="0"/>
    <s v="Kolkata"/>
    <x v="1"/>
    <x v="145"/>
    <x v="1"/>
    <x v="0"/>
    <x v="0"/>
    <s v="25.2 kmpl"/>
    <n v="25.2"/>
    <x v="3"/>
    <n v="1248"/>
    <x v="0"/>
    <s v="74 bhp"/>
    <n v="5"/>
    <x v="155"/>
  </r>
  <r>
    <x v="955"/>
    <x v="14"/>
    <s v="Hyderabad"/>
    <x v="3"/>
    <x v="2440"/>
    <x v="1"/>
    <x v="1"/>
    <x v="0"/>
    <s v="11.4 kmpl"/>
    <n v="11.4"/>
    <x v="79"/>
    <n v="2953"/>
    <x v="1"/>
    <s v="153.86 bhp"/>
    <n v="7"/>
    <x v="353"/>
  </r>
  <r>
    <x v="519"/>
    <x v="14"/>
    <s v="Kochi"/>
    <x v="10"/>
    <x v="2441"/>
    <x v="2"/>
    <x v="0"/>
    <x v="0"/>
    <s v="13.8 kmpl"/>
    <n v="13.8"/>
    <x v="86"/>
    <n v="1299"/>
    <x v="0"/>
    <s v="70 bhp"/>
    <n v="5"/>
    <x v="193"/>
  </r>
  <r>
    <x v="434"/>
    <x v="12"/>
    <s v="Coimbatore"/>
    <x v="12"/>
    <x v="2442"/>
    <x v="1"/>
    <x v="1"/>
    <x v="0"/>
    <s v="20.68 kmpl"/>
    <n v="20.68"/>
    <x v="15"/>
    <n v="1995"/>
    <x v="0"/>
    <s v="190 bhp"/>
    <n v="5"/>
    <x v="1187"/>
  </r>
  <r>
    <x v="1640"/>
    <x v="11"/>
    <s v="Mumbai"/>
    <x v="2"/>
    <x v="97"/>
    <x v="1"/>
    <x v="1"/>
    <x v="1"/>
    <s v="14.21 kmpl"/>
    <n v="14.21"/>
    <x v="14"/>
    <n v="2143"/>
    <x v="1"/>
    <s v="203 bhp"/>
    <n v="5"/>
    <x v="477"/>
  </r>
  <r>
    <x v="360"/>
    <x v="0"/>
    <s v="Kochi"/>
    <x v="12"/>
    <x v="2443"/>
    <x v="0"/>
    <x v="0"/>
    <x v="0"/>
    <s v="15.1 km/kg"/>
    <n v="15.1"/>
    <x v="47"/>
    <n v="1196"/>
    <x v="0"/>
    <s v="73 bhp"/>
    <n v="5"/>
    <x v="644"/>
  </r>
  <r>
    <x v="1361"/>
    <x v="2"/>
    <s v="Pune"/>
    <x v="2"/>
    <x v="353"/>
    <x v="2"/>
    <x v="0"/>
    <x v="0"/>
    <s v="16.7 kmpl"/>
    <n v="16.7"/>
    <x v="59"/>
    <e v="#VALUE!"/>
    <x v="4"/>
    <m/>
    <m/>
    <x v="360"/>
  </r>
  <r>
    <x v="16"/>
    <x v="2"/>
    <s v="Ahmedabad"/>
    <x v="7"/>
    <x v="2444"/>
    <x v="1"/>
    <x v="0"/>
    <x v="0"/>
    <s v="25.8 kmpl"/>
    <n v="25.8"/>
    <x v="13"/>
    <n v="1498"/>
    <x v="0"/>
    <s v="98.6 bhp"/>
    <n v="5"/>
    <x v="191"/>
  </r>
  <r>
    <x v="610"/>
    <x v="0"/>
    <s v="Hyderabad"/>
    <x v="13"/>
    <x v="256"/>
    <x v="2"/>
    <x v="0"/>
    <x v="1"/>
    <s v="17.3 kmpl"/>
    <n v="17.3"/>
    <x v="64"/>
    <n v="993"/>
    <x v="0"/>
    <s v="60 bhp"/>
    <n v="5"/>
    <x v="263"/>
  </r>
  <r>
    <x v="979"/>
    <x v="1"/>
    <s v="Jaipur"/>
    <x v="4"/>
    <x v="351"/>
    <x v="2"/>
    <x v="0"/>
    <x v="1"/>
    <s v="18.5 kmpl"/>
    <n v="18.5"/>
    <x v="17"/>
    <n v="1197"/>
    <x v="0"/>
    <s v="80 bhp"/>
    <n v="5"/>
    <x v="170"/>
  </r>
  <r>
    <x v="310"/>
    <x v="12"/>
    <s v="Chennai"/>
    <x v="10"/>
    <x v="605"/>
    <x v="1"/>
    <x v="1"/>
    <x v="0"/>
    <s v="11.0 kmpl"/>
    <n v="11"/>
    <x v="46"/>
    <n v="2993"/>
    <x v="1"/>
    <s v="235 bhp"/>
    <n v="5"/>
    <x v="369"/>
  </r>
  <r>
    <x v="1"/>
    <x v="1"/>
    <s v="Coimbatore"/>
    <x v="8"/>
    <x v="2445"/>
    <x v="1"/>
    <x v="0"/>
    <x v="0"/>
    <s v="19.67 kmpl"/>
    <n v="19.670000000000002"/>
    <x v="1"/>
    <n v="1582"/>
    <x v="0"/>
    <s v="126.2 bhp"/>
    <n v="5"/>
    <x v="1188"/>
  </r>
  <r>
    <x v="428"/>
    <x v="0"/>
    <s v="Kolkata"/>
    <x v="5"/>
    <x v="2446"/>
    <x v="1"/>
    <x v="0"/>
    <x v="0"/>
    <s v="26.59 kmpl"/>
    <n v="26.59"/>
    <x v="3"/>
    <n v="1248"/>
    <x v="0"/>
    <s v="74 bhp"/>
    <n v="5"/>
    <x v="27"/>
  </r>
  <r>
    <x v="52"/>
    <x v="0"/>
    <s v="Jaipur"/>
    <x v="4"/>
    <x v="151"/>
    <x v="1"/>
    <x v="0"/>
    <x v="0"/>
    <s v="22.9 kmpl"/>
    <n v="22.9"/>
    <x v="3"/>
    <n v="1248"/>
    <x v="0"/>
    <s v="74 bhp"/>
    <n v="5"/>
    <x v="1001"/>
  </r>
  <r>
    <x v="1641"/>
    <x v="1"/>
    <s v="Kochi"/>
    <x v="1"/>
    <x v="2447"/>
    <x v="1"/>
    <x v="0"/>
    <x v="0"/>
    <s v="24.0 kmpl"/>
    <n v="24"/>
    <x v="93"/>
    <n v="1186"/>
    <x v="0"/>
    <s v="73.97 bhp"/>
    <n v="5"/>
    <x v="116"/>
  </r>
  <r>
    <x v="566"/>
    <x v="14"/>
    <s v="Mumbai"/>
    <x v="5"/>
    <x v="245"/>
    <x v="2"/>
    <x v="0"/>
    <x v="0"/>
    <s v="18.16 kmpl"/>
    <n v="18.16"/>
    <x v="47"/>
    <n v="1196"/>
    <x v="0"/>
    <s v="86.8 bhp"/>
    <n v="5"/>
    <x v="314"/>
  </r>
  <r>
    <x v="1277"/>
    <x v="12"/>
    <s v="Chennai"/>
    <x v="8"/>
    <x v="233"/>
    <x v="1"/>
    <x v="1"/>
    <x v="0"/>
    <s v="15.97 kmpl"/>
    <n v="15.97"/>
    <x v="46"/>
    <n v="2993"/>
    <x v="1"/>
    <s v="258 bhp"/>
    <n v="5"/>
    <x v="579"/>
  </r>
  <r>
    <x v="1642"/>
    <x v="11"/>
    <s v="Kolkata"/>
    <x v="5"/>
    <x v="203"/>
    <x v="1"/>
    <x v="1"/>
    <x v="0"/>
    <s v="11.78 kmpl"/>
    <n v="11.78"/>
    <x v="14"/>
    <n v="2143"/>
    <x v="1"/>
    <s v="167.62 bhp"/>
    <n v="5"/>
    <x v="256"/>
  </r>
  <r>
    <x v="312"/>
    <x v="1"/>
    <s v="Ahmedabad"/>
    <x v="1"/>
    <x v="2"/>
    <x v="2"/>
    <x v="1"/>
    <x v="0"/>
    <s v="18.9 kmpl"/>
    <n v="18.899999999999999"/>
    <x v="17"/>
    <n v="1197"/>
    <x v="0"/>
    <s v="82 bhp"/>
    <n v="5"/>
    <x v="557"/>
  </r>
  <r>
    <x v="471"/>
    <x v="1"/>
    <s v="Hyderabad"/>
    <x v="4"/>
    <x v="2448"/>
    <x v="1"/>
    <x v="0"/>
    <x v="0"/>
    <s v="22.32 kmpl"/>
    <n v="22.32"/>
    <x v="1"/>
    <n v="1582"/>
    <x v="0"/>
    <s v="126.32 bhp"/>
    <n v="5"/>
    <x v="206"/>
  </r>
  <r>
    <x v="337"/>
    <x v="12"/>
    <s v="Hyderabad"/>
    <x v="4"/>
    <x v="274"/>
    <x v="1"/>
    <x v="1"/>
    <x v="0"/>
    <s v="16.73 kmpl"/>
    <n v="16.73"/>
    <x v="46"/>
    <n v="2993"/>
    <x v="1"/>
    <s v="218 bhp"/>
    <n v="5"/>
    <x v="121"/>
  </r>
  <r>
    <x v="395"/>
    <x v="4"/>
    <s v="Ahmedabad"/>
    <x v="4"/>
    <x v="2449"/>
    <x v="1"/>
    <x v="0"/>
    <x v="0"/>
    <s v="23.08 kmpl"/>
    <n v="23.08"/>
    <x v="6"/>
    <n v="1461"/>
    <x v="0"/>
    <s v="63.1 bhp"/>
    <n v="5"/>
    <x v="88"/>
  </r>
  <r>
    <x v="405"/>
    <x v="0"/>
    <s v="Pune"/>
    <x v="0"/>
    <x v="2450"/>
    <x v="2"/>
    <x v="0"/>
    <x v="1"/>
    <s v="15.5 kmpl"/>
    <n v="15.5"/>
    <x v="80"/>
    <n v="1586"/>
    <x v="0"/>
    <s v="103.3 bhp"/>
    <n v="5"/>
    <x v="86"/>
  </r>
  <r>
    <x v="1390"/>
    <x v="7"/>
    <s v="Hyderabad"/>
    <x v="2"/>
    <x v="2451"/>
    <x v="1"/>
    <x v="0"/>
    <x v="0"/>
    <s v="21.12 kmpl"/>
    <n v="21.12"/>
    <x v="3"/>
    <n v="1248"/>
    <x v="0"/>
    <s v="88.8 bhp"/>
    <n v="5"/>
    <x v="154"/>
  </r>
  <r>
    <x v="64"/>
    <x v="3"/>
    <s v="Ahmedabad"/>
    <x v="1"/>
    <x v="59"/>
    <x v="1"/>
    <x v="1"/>
    <x v="0"/>
    <s v="16.55 kmpl"/>
    <n v="16.55"/>
    <x v="4"/>
    <n v="1968"/>
    <x v="0"/>
    <s v="140 bhp"/>
    <n v="5"/>
    <x v="141"/>
  </r>
  <r>
    <x v="51"/>
    <x v="0"/>
    <s v="Pune"/>
    <x v="10"/>
    <x v="1087"/>
    <x v="1"/>
    <x v="0"/>
    <x v="1"/>
    <s v="17.8 kmpl"/>
    <n v="17.8"/>
    <x v="3"/>
    <n v="1248"/>
    <x v="0"/>
    <s v="75 bhp"/>
    <n v="5"/>
    <x v="418"/>
  </r>
  <r>
    <x v="461"/>
    <x v="0"/>
    <s v="Jaipur"/>
    <x v="1"/>
    <x v="268"/>
    <x v="1"/>
    <x v="0"/>
    <x v="0"/>
    <s v="25.2 kmpl"/>
    <n v="25.2"/>
    <x v="3"/>
    <n v="1248"/>
    <x v="0"/>
    <s v="74 bhp"/>
    <n v="5"/>
    <x v="2"/>
  </r>
  <r>
    <x v="1643"/>
    <x v="5"/>
    <s v="Delhi"/>
    <x v="2"/>
    <x v="2452"/>
    <x v="1"/>
    <x v="0"/>
    <x v="0"/>
    <s v="21.43 kmpl"/>
    <n v="21.43"/>
    <x v="62"/>
    <n v="1364"/>
    <x v="0"/>
    <s v="87.2 bhp"/>
    <n v="5"/>
    <x v="2"/>
  </r>
  <r>
    <x v="670"/>
    <x v="2"/>
    <s v="Hyderabad"/>
    <x v="1"/>
    <x v="193"/>
    <x v="1"/>
    <x v="0"/>
    <x v="0"/>
    <s v="27.3 kmpl"/>
    <n v="27.3"/>
    <x v="13"/>
    <n v="1498"/>
    <x v="0"/>
    <s v="98.6 bhp"/>
    <n v="5"/>
    <x v="179"/>
  </r>
  <r>
    <x v="1644"/>
    <x v="12"/>
    <s v="Kochi"/>
    <x v="0"/>
    <x v="2453"/>
    <x v="2"/>
    <x v="1"/>
    <x v="0"/>
    <s v="7.94 kmpl"/>
    <n v="7.94"/>
    <x v="127"/>
    <n v="4395"/>
    <x v="2"/>
    <s v="450 bhp"/>
    <n v="4"/>
    <x v="1189"/>
  </r>
  <r>
    <x v="1645"/>
    <x v="20"/>
    <s v="Jaipur"/>
    <x v="0"/>
    <x v="0"/>
    <x v="2"/>
    <x v="0"/>
    <x v="0"/>
    <s v="16.25 kmpl"/>
    <n v="16.25"/>
    <x v="23"/>
    <n v="1198"/>
    <x v="0"/>
    <s v="73.9 bhp"/>
    <n v="5"/>
    <x v="724"/>
  </r>
  <r>
    <x v="1646"/>
    <x v="22"/>
    <s v="Jaipur"/>
    <x v="20"/>
    <x v="71"/>
    <x v="2"/>
    <x v="0"/>
    <x v="3"/>
    <s v="0.0 kmpl"/>
    <n v="0"/>
    <x v="109"/>
    <n v="1242"/>
    <x v="0"/>
    <s v="null bhp"/>
    <n v="5"/>
    <x v="196"/>
  </r>
  <r>
    <x v="758"/>
    <x v="8"/>
    <s v="Mumbai"/>
    <x v="2"/>
    <x v="445"/>
    <x v="1"/>
    <x v="1"/>
    <x v="1"/>
    <s v="12.35 kmpl"/>
    <n v="12.35"/>
    <x v="11"/>
    <n v="2179"/>
    <x v="1"/>
    <s v="187.74 bhp"/>
    <n v="5"/>
    <x v="73"/>
  </r>
  <r>
    <x v="1020"/>
    <x v="14"/>
    <s v="Pune"/>
    <x v="0"/>
    <x v="13"/>
    <x v="2"/>
    <x v="0"/>
    <x v="0"/>
    <s v="15.3 kmpl"/>
    <n v="15.3"/>
    <x v="77"/>
    <n v="1596"/>
    <x v="0"/>
    <s v="101 bhp"/>
    <n v="5"/>
    <x v="399"/>
  </r>
  <r>
    <x v="1056"/>
    <x v="1"/>
    <s v="Pune"/>
    <x v="3"/>
    <x v="125"/>
    <x v="1"/>
    <x v="1"/>
    <x v="0"/>
    <s v="19.08 kmpl"/>
    <n v="19.079999999999998"/>
    <x v="1"/>
    <n v="1582"/>
    <x v="0"/>
    <s v="126.32 bhp"/>
    <n v="5"/>
    <x v="3"/>
  </r>
  <r>
    <x v="614"/>
    <x v="10"/>
    <s v="Jaipur"/>
    <x v="5"/>
    <x v="180"/>
    <x v="2"/>
    <x v="0"/>
    <x v="0"/>
    <s v="21.7 kmpl"/>
    <n v="21.7"/>
    <x v="65"/>
    <n v="999"/>
    <x v="0"/>
    <s v="67 bhp"/>
    <n v="5"/>
    <x v="159"/>
  </r>
  <r>
    <x v="1647"/>
    <x v="7"/>
    <s v="Delhi"/>
    <x v="3"/>
    <x v="342"/>
    <x v="1"/>
    <x v="0"/>
    <x v="0"/>
    <s v="22.3 kmpl"/>
    <n v="22.3"/>
    <x v="3"/>
    <n v="1248"/>
    <x v="0"/>
    <s v="88.8 bhp"/>
    <n v="5"/>
    <x v="6"/>
  </r>
  <r>
    <x v="1648"/>
    <x v="1"/>
    <s v="Kochi"/>
    <x v="6"/>
    <x v="2454"/>
    <x v="1"/>
    <x v="0"/>
    <x v="0"/>
    <s v="21.19 kmpl"/>
    <n v="21.19"/>
    <x v="37"/>
    <n v="1396"/>
    <x v="0"/>
    <s v="88.73 bhp"/>
    <n v="5"/>
    <x v="1190"/>
  </r>
  <r>
    <x v="818"/>
    <x v="0"/>
    <s v="Mumbai"/>
    <x v="10"/>
    <x v="2455"/>
    <x v="2"/>
    <x v="0"/>
    <x v="1"/>
    <s v="15.0 kmpl"/>
    <n v="15"/>
    <x v="80"/>
    <n v="1586"/>
    <x v="0"/>
    <s v="104.68 bhp"/>
    <n v="5"/>
    <x v="558"/>
  </r>
  <r>
    <x v="55"/>
    <x v="10"/>
    <s v="Hyderabad"/>
    <x v="5"/>
    <x v="16"/>
    <x v="2"/>
    <x v="0"/>
    <x v="0"/>
    <s v="25.17 kmpl"/>
    <n v="25.17"/>
    <x v="32"/>
    <n v="799"/>
    <x v="0"/>
    <s v="53.3 bhp"/>
    <n v="5"/>
    <x v="82"/>
  </r>
  <r>
    <x v="1493"/>
    <x v="13"/>
    <s v="Bangalore"/>
    <x v="4"/>
    <x v="2456"/>
    <x v="1"/>
    <x v="0"/>
    <x v="0"/>
    <s v="11.68 kmpl"/>
    <n v="11.68"/>
    <x v="31"/>
    <n v="2498"/>
    <x v="1"/>
    <s v="112 bhp"/>
    <n v="7"/>
    <x v="27"/>
  </r>
  <r>
    <x v="295"/>
    <x v="1"/>
    <s v="Bangalore"/>
    <x v="4"/>
    <x v="2457"/>
    <x v="2"/>
    <x v="0"/>
    <x v="1"/>
    <s v="21.1 kmpl"/>
    <n v="21.1"/>
    <x v="5"/>
    <n v="814"/>
    <x v="0"/>
    <s v="55.2 bhp"/>
    <n v="5"/>
    <x v="154"/>
  </r>
  <r>
    <x v="198"/>
    <x v="2"/>
    <s v="Delhi"/>
    <x v="4"/>
    <x v="2458"/>
    <x v="1"/>
    <x v="0"/>
    <x v="0"/>
    <s v="25.8 kmpl"/>
    <n v="25.8"/>
    <x v="13"/>
    <n v="1498"/>
    <x v="0"/>
    <s v="98.6 bhp"/>
    <n v="5"/>
    <x v="68"/>
  </r>
  <r>
    <x v="92"/>
    <x v="6"/>
    <s v="Kolkata"/>
    <x v="0"/>
    <x v="2459"/>
    <x v="1"/>
    <x v="0"/>
    <x v="0"/>
    <s v="22.07 kmpl"/>
    <n v="22.07"/>
    <x v="2"/>
    <n v="1199"/>
    <x v="0"/>
    <s v="73.9 bhp"/>
    <n v="5"/>
    <x v="54"/>
  </r>
  <r>
    <x v="293"/>
    <x v="2"/>
    <s v="Pune"/>
    <x v="2"/>
    <x v="2460"/>
    <x v="2"/>
    <x v="0"/>
    <x v="0"/>
    <s v="17.0 kmpl"/>
    <n v="17"/>
    <x v="10"/>
    <n v="1497"/>
    <x v="0"/>
    <s v="118 bhp"/>
    <n v="5"/>
    <x v="68"/>
  </r>
  <r>
    <x v="457"/>
    <x v="5"/>
    <s v="Pune"/>
    <x v="1"/>
    <x v="7"/>
    <x v="1"/>
    <x v="1"/>
    <x v="0"/>
    <s v="12.55 kmpl"/>
    <n v="12.55"/>
    <x v="43"/>
    <n v="2982"/>
    <x v="1"/>
    <s v="168.5 bhp"/>
    <n v="7"/>
    <x v="270"/>
  </r>
  <r>
    <x v="969"/>
    <x v="2"/>
    <s v="Kochi"/>
    <x v="8"/>
    <x v="2461"/>
    <x v="2"/>
    <x v="0"/>
    <x v="0"/>
    <s v="18.0 kmpl"/>
    <n v="18"/>
    <x v="23"/>
    <n v="1198"/>
    <x v="0"/>
    <s v="86.7 bhp"/>
    <n v="5"/>
    <x v="829"/>
  </r>
  <r>
    <x v="131"/>
    <x v="12"/>
    <s v="Pune"/>
    <x v="1"/>
    <x v="2462"/>
    <x v="1"/>
    <x v="1"/>
    <x v="0"/>
    <s v="20.58 kmpl"/>
    <n v="20.58"/>
    <x v="15"/>
    <n v="1995"/>
    <x v="0"/>
    <s v="143 bhp"/>
    <n v="5"/>
    <x v="477"/>
  </r>
  <r>
    <x v="269"/>
    <x v="0"/>
    <s v="Hyderabad"/>
    <x v="7"/>
    <x v="2463"/>
    <x v="2"/>
    <x v="1"/>
    <x v="0"/>
    <s v="23.1 kmpl"/>
    <n v="23.1"/>
    <x v="0"/>
    <n v="998"/>
    <x v="0"/>
    <s v="67.04 bhp"/>
    <n v="5"/>
    <x v="68"/>
  </r>
  <r>
    <x v="1177"/>
    <x v="5"/>
    <s v="Mumbai"/>
    <x v="1"/>
    <x v="128"/>
    <x v="1"/>
    <x v="0"/>
    <x v="0"/>
    <s v="12.99 kmpl"/>
    <n v="12.99"/>
    <x v="18"/>
    <n v="2494"/>
    <x v="1"/>
    <s v="100.6 bhp"/>
    <n v="8"/>
    <x v="66"/>
  </r>
  <r>
    <x v="446"/>
    <x v="17"/>
    <s v="Pune"/>
    <x v="4"/>
    <x v="2"/>
    <x v="1"/>
    <x v="1"/>
    <x v="1"/>
    <s v="16.36 kmpl"/>
    <n v="16.36"/>
    <x v="11"/>
    <n v="2179"/>
    <x v="1"/>
    <s v="187.7 bhp"/>
    <n v="5"/>
    <x v="89"/>
  </r>
  <r>
    <x v="27"/>
    <x v="2"/>
    <s v="Hyderabad"/>
    <x v="8"/>
    <x v="233"/>
    <x v="2"/>
    <x v="0"/>
    <x v="0"/>
    <s v="17.5 kmpl"/>
    <n v="17.5"/>
    <x v="2"/>
    <n v="1199"/>
    <x v="0"/>
    <s v="88.7 bhp"/>
    <n v="5"/>
    <x v="165"/>
  </r>
  <r>
    <x v="218"/>
    <x v="12"/>
    <s v="Chennai"/>
    <x v="3"/>
    <x v="13"/>
    <x v="1"/>
    <x v="1"/>
    <x v="3"/>
    <s v="17.05 kmpl"/>
    <n v="17.05"/>
    <x v="15"/>
    <n v="1995"/>
    <x v="0"/>
    <s v="184 bhp"/>
    <n v="5"/>
    <x v="53"/>
  </r>
  <r>
    <x v="1104"/>
    <x v="20"/>
    <s v="Mumbai"/>
    <x v="7"/>
    <x v="49"/>
    <x v="2"/>
    <x v="1"/>
    <x v="0"/>
    <s v="14.3 kmpl"/>
    <n v="14.3"/>
    <x v="8"/>
    <n v="1598"/>
    <x v="0"/>
    <s v="103.5 bhp"/>
    <n v="5"/>
    <x v="533"/>
  </r>
  <r>
    <x v="366"/>
    <x v="6"/>
    <s v="Kochi"/>
    <x v="3"/>
    <x v="2464"/>
    <x v="2"/>
    <x v="0"/>
    <x v="0"/>
    <s v="16.09 kmpl"/>
    <n v="16.09"/>
    <x v="8"/>
    <n v="1598"/>
    <x v="0"/>
    <s v="103.5 bhp"/>
    <n v="5"/>
    <x v="793"/>
  </r>
  <r>
    <x v="1649"/>
    <x v="14"/>
    <s v="Coimbatore"/>
    <x v="12"/>
    <x v="2465"/>
    <x v="1"/>
    <x v="0"/>
    <x v="0"/>
    <s v="22.77 kmpl"/>
    <n v="22.77"/>
    <x v="13"/>
    <n v="1498"/>
    <x v="0"/>
    <s v="98.59 bhp"/>
    <n v="5"/>
    <x v="1191"/>
  </r>
  <r>
    <x v="437"/>
    <x v="13"/>
    <s v="Jaipur"/>
    <x v="3"/>
    <x v="14"/>
    <x v="1"/>
    <x v="0"/>
    <x v="0"/>
    <s v="15.1 kmpl"/>
    <n v="15.1"/>
    <x v="11"/>
    <n v="2179"/>
    <x v="1"/>
    <s v="140 bhp"/>
    <n v="7"/>
    <x v="177"/>
  </r>
  <r>
    <x v="1185"/>
    <x v="14"/>
    <s v="Mumbai"/>
    <x v="7"/>
    <x v="183"/>
    <x v="1"/>
    <x v="0"/>
    <x v="0"/>
    <s v="18.6 kmpl"/>
    <n v="18.600000000000001"/>
    <x v="110"/>
    <n v="1388"/>
    <x v="0"/>
    <s v="67 bhp"/>
    <n v="5"/>
    <x v="304"/>
  </r>
  <r>
    <x v="382"/>
    <x v="1"/>
    <s v="Pune"/>
    <x v="0"/>
    <x v="5"/>
    <x v="2"/>
    <x v="0"/>
    <x v="1"/>
    <s v="17.92 kmpl"/>
    <n v="17.920000000000002"/>
    <x v="41"/>
    <n v="1086"/>
    <x v="0"/>
    <s v="62.1 bhp"/>
    <n v="5"/>
    <x v="500"/>
  </r>
  <r>
    <x v="332"/>
    <x v="11"/>
    <s v="Delhi"/>
    <x v="1"/>
    <x v="97"/>
    <x v="1"/>
    <x v="1"/>
    <x v="0"/>
    <s v="12.0 kmpl"/>
    <n v="12"/>
    <x v="24"/>
    <n v="2987"/>
    <x v="1"/>
    <s v="224 bhp"/>
    <n v="7"/>
    <x v="232"/>
  </r>
  <r>
    <x v="1650"/>
    <x v="0"/>
    <s v="Pune"/>
    <x v="18"/>
    <x v="2466"/>
    <x v="2"/>
    <x v="0"/>
    <x v="0"/>
    <s v="19.7 kmpl"/>
    <n v="19.7"/>
    <x v="25"/>
    <n v="796"/>
    <x v="0"/>
    <s v="46.3 bhp"/>
    <n v="5"/>
    <x v="181"/>
  </r>
  <r>
    <x v="322"/>
    <x v="2"/>
    <s v="Mumbai"/>
    <x v="5"/>
    <x v="106"/>
    <x v="2"/>
    <x v="0"/>
    <x v="0"/>
    <s v="17.8 kmpl"/>
    <n v="17.8"/>
    <x v="10"/>
    <n v="1497"/>
    <x v="0"/>
    <s v="117.3 bhp"/>
    <n v="5"/>
    <x v="353"/>
  </r>
  <r>
    <x v="1072"/>
    <x v="1"/>
    <s v="Bangalore"/>
    <x v="7"/>
    <x v="128"/>
    <x v="1"/>
    <x v="1"/>
    <x v="0"/>
    <s v="13.01 kmpl"/>
    <n v="13.01"/>
    <x v="63"/>
    <n v="2199"/>
    <x v="1"/>
    <s v="194.3 bhp"/>
    <n v="7"/>
    <x v="921"/>
  </r>
  <r>
    <x v="268"/>
    <x v="11"/>
    <s v="Kolkata"/>
    <x v="1"/>
    <x v="30"/>
    <x v="1"/>
    <x v="1"/>
    <x v="0"/>
    <s v="17.9 kmpl"/>
    <n v="17.899999999999999"/>
    <x v="14"/>
    <n v="2143"/>
    <x v="1"/>
    <s v="136 bhp"/>
    <n v="5"/>
    <x v="950"/>
  </r>
  <r>
    <x v="1290"/>
    <x v="5"/>
    <s v="Chennai"/>
    <x v="14"/>
    <x v="100"/>
    <x v="1"/>
    <x v="0"/>
    <x v="1"/>
    <s v="12.8 kmpl"/>
    <n v="12.8"/>
    <x v="18"/>
    <n v="2494"/>
    <x v="1"/>
    <s v="102 bhp"/>
    <n v="8"/>
    <x v="24"/>
  </r>
  <r>
    <x v="329"/>
    <x v="12"/>
    <s v="Bangalore"/>
    <x v="11"/>
    <x v="91"/>
    <x v="1"/>
    <x v="1"/>
    <x v="1"/>
    <s v="16.07 kmpl"/>
    <n v="16.07"/>
    <x v="15"/>
    <n v="1995"/>
    <x v="0"/>
    <s v="181 bhp"/>
    <n v="5"/>
    <x v="177"/>
  </r>
  <r>
    <x v="449"/>
    <x v="0"/>
    <s v="Hyderabad"/>
    <x v="2"/>
    <x v="2467"/>
    <x v="2"/>
    <x v="0"/>
    <x v="0"/>
    <s v="18.6 kmpl"/>
    <n v="18.600000000000001"/>
    <x v="17"/>
    <n v="1197"/>
    <x v="0"/>
    <s v="85.8 bhp"/>
    <n v="5"/>
    <x v="279"/>
  </r>
  <r>
    <x v="557"/>
    <x v="6"/>
    <s v="Pune"/>
    <x v="2"/>
    <x v="89"/>
    <x v="2"/>
    <x v="0"/>
    <x v="1"/>
    <s v="15.04 kmpl"/>
    <n v="15.04"/>
    <x v="8"/>
    <n v="1598"/>
    <x v="0"/>
    <s v="103.6 bhp"/>
    <n v="5"/>
    <x v="24"/>
  </r>
  <r>
    <x v="401"/>
    <x v="0"/>
    <s v="Ahmedabad"/>
    <x v="3"/>
    <x v="16"/>
    <x v="2"/>
    <x v="0"/>
    <x v="0"/>
    <s v="16.02 kmpl"/>
    <n v="16.02"/>
    <x v="51"/>
    <n v="1373"/>
    <x v="0"/>
    <s v="93.7 bhp"/>
    <n v="7"/>
    <x v="156"/>
  </r>
  <r>
    <x v="312"/>
    <x v="1"/>
    <s v="Coimbatore"/>
    <x v="5"/>
    <x v="2468"/>
    <x v="2"/>
    <x v="1"/>
    <x v="1"/>
    <s v="18.9 kmpl"/>
    <n v="18.899999999999999"/>
    <x v="17"/>
    <n v="1197"/>
    <x v="0"/>
    <s v="82 bhp"/>
    <n v="5"/>
    <x v="357"/>
  </r>
  <r>
    <x v="236"/>
    <x v="1"/>
    <s v="Delhi"/>
    <x v="8"/>
    <x v="178"/>
    <x v="1"/>
    <x v="0"/>
    <x v="0"/>
    <s v="19.67 kmpl"/>
    <n v="19.670000000000002"/>
    <x v="1"/>
    <n v="1582"/>
    <x v="0"/>
    <s v="126.2 bhp"/>
    <n v="5"/>
    <x v="1"/>
  </r>
  <r>
    <x v="600"/>
    <x v="3"/>
    <s v="Ahmedabad"/>
    <x v="11"/>
    <x v="164"/>
    <x v="1"/>
    <x v="1"/>
    <x v="1"/>
    <s v="16.77 kmpl"/>
    <n v="16.77"/>
    <x v="45"/>
    <n v="2967"/>
    <x v="1"/>
    <s v="241.38 bhp"/>
    <n v="5"/>
    <x v="100"/>
  </r>
  <r>
    <x v="1150"/>
    <x v="13"/>
    <s v="Delhi"/>
    <x v="5"/>
    <x v="2469"/>
    <x v="1"/>
    <x v="0"/>
    <x v="0"/>
    <s v="16.0 kmpl"/>
    <n v="16"/>
    <x v="58"/>
    <n v="1997"/>
    <x v="0"/>
    <s v="140 bhp"/>
    <n v="7"/>
    <x v="129"/>
  </r>
  <r>
    <x v="745"/>
    <x v="14"/>
    <s v="Mumbai"/>
    <x v="5"/>
    <x v="180"/>
    <x v="2"/>
    <x v="1"/>
    <x v="0"/>
    <s v="16.05 kmpl"/>
    <n v="16.05"/>
    <x v="92"/>
    <n v="1499"/>
    <x v="0"/>
    <s v="110.4 bhp"/>
    <n v="5"/>
    <x v="708"/>
  </r>
  <r>
    <x v="319"/>
    <x v="1"/>
    <s v="Mumbai"/>
    <x v="5"/>
    <x v="263"/>
    <x v="1"/>
    <x v="0"/>
    <x v="0"/>
    <s v="24.4 kmpl"/>
    <n v="24.4"/>
    <x v="30"/>
    <n v="1120"/>
    <x v="0"/>
    <s v="71 bhp"/>
    <n v="5"/>
    <x v="2"/>
  </r>
  <r>
    <x v="123"/>
    <x v="6"/>
    <s v="Hyderabad"/>
    <x v="7"/>
    <x v="5"/>
    <x v="1"/>
    <x v="1"/>
    <x v="0"/>
    <s v="21.21 kmpl"/>
    <n v="21.21"/>
    <x v="13"/>
    <n v="1498"/>
    <x v="0"/>
    <s v="103.2 bhp"/>
    <n v="5"/>
    <x v="100"/>
  </r>
  <r>
    <x v="1563"/>
    <x v="11"/>
    <s v="Kochi"/>
    <x v="15"/>
    <x v="2470"/>
    <x v="2"/>
    <x v="1"/>
    <x v="0"/>
    <s v="13.0 kmpl"/>
    <n v="13"/>
    <x v="24"/>
    <n v="2987"/>
    <x v="1"/>
    <s v="210 bhp"/>
    <n v="5"/>
    <x v="241"/>
  </r>
  <r>
    <x v="177"/>
    <x v="1"/>
    <s v="Mumbai"/>
    <x v="0"/>
    <x v="196"/>
    <x v="2"/>
    <x v="0"/>
    <x v="0"/>
    <s v="20.36 kmpl"/>
    <n v="20.36"/>
    <x v="17"/>
    <n v="1197"/>
    <x v="0"/>
    <s v="78.9 bhp"/>
    <n v="5"/>
    <x v="50"/>
  </r>
  <r>
    <x v="1638"/>
    <x v="3"/>
    <s v="Hyderabad"/>
    <x v="1"/>
    <x v="82"/>
    <x v="1"/>
    <x v="1"/>
    <x v="0"/>
    <s v="17.11 kmpl"/>
    <n v="17.11"/>
    <x v="4"/>
    <n v="1968"/>
    <x v="0"/>
    <s v="174.33 bhp"/>
    <n v="5"/>
    <x v="13"/>
  </r>
  <r>
    <x v="215"/>
    <x v="1"/>
    <s v="Pune"/>
    <x v="3"/>
    <x v="2471"/>
    <x v="1"/>
    <x v="0"/>
    <x v="1"/>
    <s v="21.9 kmpl"/>
    <n v="21.9"/>
    <x v="37"/>
    <n v="1396"/>
    <x v="0"/>
    <s v="88.76 bhp"/>
    <n v="5"/>
    <x v="1192"/>
  </r>
  <r>
    <x v="1445"/>
    <x v="1"/>
    <s v="Chennai"/>
    <x v="4"/>
    <x v="354"/>
    <x v="1"/>
    <x v="0"/>
    <x v="0"/>
    <s v="23.5 kmpl"/>
    <n v="23.5"/>
    <x v="37"/>
    <n v="1396"/>
    <x v="0"/>
    <s v="88.7 bhp"/>
    <n v="5"/>
    <x v="139"/>
  </r>
  <r>
    <x v="293"/>
    <x v="2"/>
    <s v="Delhi"/>
    <x v="0"/>
    <x v="2006"/>
    <x v="2"/>
    <x v="0"/>
    <x v="0"/>
    <s v="17.0 kmpl"/>
    <n v="17"/>
    <x v="10"/>
    <n v="1497"/>
    <x v="0"/>
    <s v="118 bhp"/>
    <n v="5"/>
    <x v="360"/>
  </r>
  <r>
    <x v="3"/>
    <x v="0"/>
    <s v="Pune"/>
    <x v="5"/>
    <x v="2472"/>
    <x v="1"/>
    <x v="0"/>
    <x v="0"/>
    <s v="25.47 kmpl"/>
    <n v="25.47"/>
    <x v="3"/>
    <n v="1248"/>
    <x v="0"/>
    <s v="88.50 bhp"/>
    <n v="7"/>
    <x v="1193"/>
  </r>
  <r>
    <x v="1650"/>
    <x v="0"/>
    <s v="Hyderabad"/>
    <x v="2"/>
    <x v="2473"/>
    <x v="2"/>
    <x v="0"/>
    <x v="0"/>
    <s v="19.7 kmpl"/>
    <n v="19.7"/>
    <x v="25"/>
    <n v="796"/>
    <x v="0"/>
    <s v="46.3 bhp"/>
    <n v="5"/>
    <x v="471"/>
  </r>
  <r>
    <x v="192"/>
    <x v="0"/>
    <s v="Mumbai"/>
    <x v="5"/>
    <x v="284"/>
    <x v="2"/>
    <x v="1"/>
    <x v="0"/>
    <s v="20.51 kmpl"/>
    <n v="20.51"/>
    <x v="0"/>
    <n v="998"/>
    <x v="0"/>
    <s v="67 bhp"/>
    <n v="5"/>
    <x v="24"/>
  </r>
  <r>
    <x v="1651"/>
    <x v="1"/>
    <s v="Kochi"/>
    <x v="5"/>
    <x v="2474"/>
    <x v="1"/>
    <x v="1"/>
    <x v="0"/>
    <s v="19.08 kmpl"/>
    <n v="19.079999999999998"/>
    <x v="1"/>
    <n v="1582"/>
    <x v="0"/>
    <s v="126.2 bhp"/>
    <n v="5"/>
    <x v="1194"/>
  </r>
  <r>
    <x v="130"/>
    <x v="0"/>
    <s v="Bangalore"/>
    <x v="2"/>
    <x v="182"/>
    <x v="2"/>
    <x v="0"/>
    <x v="0"/>
    <s v="19.7 kmpl"/>
    <n v="19.7"/>
    <x v="25"/>
    <n v="796"/>
    <x v="0"/>
    <s v="46.3 bhp"/>
    <n v="5"/>
    <x v="128"/>
  </r>
  <r>
    <x v="366"/>
    <x v="6"/>
    <s v="Kochi"/>
    <x v="6"/>
    <x v="2475"/>
    <x v="2"/>
    <x v="0"/>
    <x v="1"/>
    <s v="16.09 kmpl"/>
    <n v="16.09"/>
    <x v="8"/>
    <n v="1598"/>
    <x v="0"/>
    <s v="103.5 bhp"/>
    <n v="5"/>
    <x v="1193"/>
  </r>
  <r>
    <x v="870"/>
    <x v="0"/>
    <s v="Delhi"/>
    <x v="5"/>
    <x v="149"/>
    <x v="2"/>
    <x v="0"/>
    <x v="0"/>
    <s v="21.4 kmpl"/>
    <n v="21.4"/>
    <x v="17"/>
    <n v="1197"/>
    <x v="0"/>
    <s v="83.1 bhp"/>
    <n v="5"/>
    <x v="424"/>
  </r>
  <r>
    <x v="14"/>
    <x v="8"/>
    <s v="Jaipur"/>
    <x v="3"/>
    <x v="2476"/>
    <x v="1"/>
    <x v="1"/>
    <x v="0"/>
    <s v="0.0 kmpl"/>
    <n v="0"/>
    <x v="11"/>
    <n v="2179"/>
    <x v="1"/>
    <s v="115 bhp"/>
    <n v="5"/>
    <x v="51"/>
  </r>
  <r>
    <x v="605"/>
    <x v="2"/>
    <s v="Kochi"/>
    <x v="2"/>
    <x v="2477"/>
    <x v="2"/>
    <x v="1"/>
    <x v="0"/>
    <s v="13.7 kmpl"/>
    <n v="13.7"/>
    <x v="58"/>
    <n v="1997"/>
    <x v="0"/>
    <s v="153.86 bhp"/>
    <n v="5"/>
    <x v="167"/>
  </r>
  <r>
    <x v="787"/>
    <x v="5"/>
    <s v="Coimbatore"/>
    <x v="8"/>
    <x v="2478"/>
    <x v="1"/>
    <x v="0"/>
    <x v="0"/>
    <s v="14.24 kmpl"/>
    <n v="14.24"/>
    <x v="7"/>
    <n v="2755"/>
    <x v="1"/>
    <s v="174.5 bhp"/>
    <n v="7"/>
    <x v="1195"/>
  </r>
  <r>
    <x v="1317"/>
    <x v="2"/>
    <s v="Mumbai"/>
    <x v="1"/>
    <x v="49"/>
    <x v="2"/>
    <x v="1"/>
    <x v="0"/>
    <s v="15.6 kmpl"/>
    <n v="15.6"/>
    <x v="10"/>
    <n v="1497"/>
    <x v="0"/>
    <s v="116.3 bhp"/>
    <n v="5"/>
    <x v="126"/>
  </r>
  <r>
    <x v="1652"/>
    <x v="11"/>
    <s v="Bangalore"/>
    <x v="7"/>
    <x v="850"/>
    <x v="2"/>
    <x v="1"/>
    <x v="1"/>
    <s v="12.0 kmpl"/>
    <n v="12"/>
    <x v="55"/>
    <n v="5461"/>
    <x v="3"/>
    <s v="421 bhp"/>
    <n v="2"/>
    <x v="1196"/>
  </r>
  <r>
    <x v="763"/>
    <x v="2"/>
    <s v="Mumbai"/>
    <x v="1"/>
    <x v="2479"/>
    <x v="2"/>
    <x v="0"/>
    <x v="0"/>
    <s v="17.4 kmpl"/>
    <n v="17.399999999999999"/>
    <x v="10"/>
    <n v="1497"/>
    <x v="0"/>
    <s v="117.3 bhp"/>
    <n v="5"/>
    <x v="423"/>
  </r>
  <r>
    <x v="52"/>
    <x v="0"/>
    <s v="Mumbai"/>
    <x v="4"/>
    <x v="30"/>
    <x v="1"/>
    <x v="0"/>
    <x v="0"/>
    <s v="22.9 kmpl"/>
    <n v="22.9"/>
    <x v="3"/>
    <n v="1248"/>
    <x v="0"/>
    <s v="74 bhp"/>
    <n v="5"/>
    <x v="83"/>
  </r>
  <r>
    <x v="814"/>
    <x v="5"/>
    <s v="Kochi"/>
    <x v="4"/>
    <x v="2480"/>
    <x v="2"/>
    <x v="1"/>
    <x v="0"/>
    <s v="14.53 kmpl"/>
    <n v="14.53"/>
    <x v="68"/>
    <n v="1794"/>
    <x v="0"/>
    <s v="138.1 bhp"/>
    <n v="5"/>
    <x v="575"/>
  </r>
  <r>
    <x v="1653"/>
    <x v="5"/>
    <s v="Bangalore"/>
    <x v="7"/>
    <x v="2481"/>
    <x v="1"/>
    <x v="0"/>
    <x v="0"/>
    <s v="23.59 kmpl"/>
    <n v="23.59"/>
    <x v="62"/>
    <n v="1364"/>
    <x v="0"/>
    <s v="67.06 bhp"/>
    <n v="5"/>
    <x v="74"/>
  </r>
  <r>
    <x v="1654"/>
    <x v="0"/>
    <s v="Jaipur"/>
    <x v="13"/>
    <x v="14"/>
    <x v="2"/>
    <x v="0"/>
    <x v="0"/>
    <s v="18.9 kmpl"/>
    <n v="18.899999999999999"/>
    <x v="0"/>
    <n v="998"/>
    <x v="0"/>
    <s v="67.1 bhp"/>
    <n v="5"/>
    <x v="1162"/>
  </r>
  <r>
    <x v="1655"/>
    <x v="22"/>
    <s v="Kochi"/>
    <x v="8"/>
    <x v="2482"/>
    <x v="2"/>
    <x v="0"/>
    <x v="0"/>
    <s v="15.7 kmpl"/>
    <n v="15.7"/>
    <x v="59"/>
    <e v="#VALUE!"/>
    <x v="4"/>
    <m/>
    <m/>
    <x v="1197"/>
  </r>
  <r>
    <x v="1656"/>
    <x v="11"/>
    <s v="Mumbai"/>
    <x v="7"/>
    <x v="0"/>
    <x v="2"/>
    <x v="1"/>
    <x v="0"/>
    <s v="12.0 kmpl"/>
    <n v="12"/>
    <x v="28"/>
    <n v="1991"/>
    <x v="0"/>
    <s v="184 bhp"/>
    <n v="5"/>
    <x v="701"/>
  </r>
  <r>
    <x v="1657"/>
    <x v="17"/>
    <s v="Delhi"/>
    <x v="3"/>
    <x v="76"/>
    <x v="1"/>
    <x v="1"/>
    <x v="0"/>
    <s v="16.36 kmpl"/>
    <n v="16.36"/>
    <x v="11"/>
    <n v="2179"/>
    <x v="1"/>
    <s v="187.7 bhp"/>
    <n v="5"/>
    <x v="149"/>
  </r>
  <r>
    <x v="977"/>
    <x v="1"/>
    <s v="Kochi"/>
    <x v="2"/>
    <x v="2483"/>
    <x v="2"/>
    <x v="0"/>
    <x v="0"/>
    <s v="17.0 kmpl"/>
    <n v="17"/>
    <x v="17"/>
    <n v="1197"/>
    <x v="0"/>
    <s v="80 bhp"/>
    <n v="5"/>
    <x v="79"/>
  </r>
  <r>
    <x v="532"/>
    <x v="8"/>
    <s v="Pune"/>
    <x v="7"/>
    <x v="13"/>
    <x v="1"/>
    <x v="1"/>
    <x v="1"/>
    <s v="12.39 kmpl"/>
    <n v="12.39"/>
    <x v="11"/>
    <n v="2179"/>
    <x v="1"/>
    <s v="147.51 bhp"/>
    <n v="5"/>
    <x v="141"/>
  </r>
  <r>
    <x v="1428"/>
    <x v="1"/>
    <s v="Kochi"/>
    <x v="6"/>
    <x v="2484"/>
    <x v="2"/>
    <x v="0"/>
    <x v="0"/>
    <s v="18.6 kmpl"/>
    <n v="18.600000000000001"/>
    <x v="17"/>
    <n v="1197"/>
    <x v="0"/>
    <s v="81.86 bhp"/>
    <n v="5"/>
    <x v="1102"/>
  </r>
  <r>
    <x v="325"/>
    <x v="2"/>
    <s v="Jaipur"/>
    <x v="7"/>
    <x v="2485"/>
    <x v="2"/>
    <x v="0"/>
    <x v="0"/>
    <s v="18.0 kmpl"/>
    <n v="18"/>
    <x v="23"/>
    <n v="1198"/>
    <x v="0"/>
    <s v="86.7 bhp"/>
    <n v="5"/>
    <x v="279"/>
  </r>
  <r>
    <x v="538"/>
    <x v="11"/>
    <s v="Bangalore"/>
    <x v="1"/>
    <x v="166"/>
    <x v="1"/>
    <x v="1"/>
    <x v="0"/>
    <s v="0.0 kmpl"/>
    <n v="0"/>
    <x v="24"/>
    <n v="2987"/>
    <x v="1"/>
    <s v="165 bhp"/>
    <n v="5"/>
    <x v="1198"/>
  </r>
  <r>
    <x v="658"/>
    <x v="0"/>
    <s v="Coimbatore"/>
    <x v="5"/>
    <x v="2486"/>
    <x v="2"/>
    <x v="0"/>
    <x v="0"/>
    <s v="22.74 kmpl"/>
    <n v="22.74"/>
    <x v="25"/>
    <n v="796"/>
    <x v="0"/>
    <s v="47.3 bhp"/>
    <n v="5"/>
    <x v="746"/>
  </r>
  <r>
    <x v="105"/>
    <x v="5"/>
    <s v="Chennai"/>
    <x v="5"/>
    <x v="256"/>
    <x v="1"/>
    <x v="1"/>
    <x v="0"/>
    <s v="11.36 kmpl"/>
    <n v="11.36"/>
    <x v="7"/>
    <n v="2755"/>
    <x v="1"/>
    <s v="171.5 bhp"/>
    <n v="7"/>
    <x v="378"/>
  </r>
  <r>
    <x v="312"/>
    <x v="1"/>
    <s v="Hyderabad"/>
    <x v="5"/>
    <x v="149"/>
    <x v="2"/>
    <x v="1"/>
    <x v="0"/>
    <s v="18.9 kmpl"/>
    <n v="18.899999999999999"/>
    <x v="17"/>
    <n v="1197"/>
    <x v="0"/>
    <s v="82 bhp"/>
    <n v="5"/>
    <x v="132"/>
  </r>
  <r>
    <x v="240"/>
    <x v="12"/>
    <s v="Bangalore"/>
    <x v="5"/>
    <x v="225"/>
    <x v="1"/>
    <x v="1"/>
    <x v="0"/>
    <s v="16.55 kmpl"/>
    <n v="16.55"/>
    <x v="46"/>
    <n v="2993"/>
    <x v="1"/>
    <s v="258 bhp"/>
    <n v="5"/>
    <x v="135"/>
  </r>
  <r>
    <x v="1658"/>
    <x v="0"/>
    <s v="Hyderabad"/>
    <x v="21"/>
    <x v="68"/>
    <x v="2"/>
    <x v="0"/>
    <x v="1"/>
    <s v="15.0 kmpl"/>
    <n v="15"/>
    <x v="137"/>
    <n v="970"/>
    <x v="0"/>
    <s v="null bhp"/>
    <n v="5"/>
    <x v="101"/>
  </r>
  <r>
    <x v="979"/>
    <x v="1"/>
    <s v="Chennai"/>
    <x v="0"/>
    <x v="283"/>
    <x v="2"/>
    <x v="0"/>
    <x v="1"/>
    <s v="18.5 kmpl"/>
    <n v="18.5"/>
    <x v="17"/>
    <n v="1197"/>
    <x v="0"/>
    <s v="80 bhp"/>
    <n v="5"/>
    <x v="70"/>
  </r>
  <r>
    <x v="312"/>
    <x v="1"/>
    <s v="Pune"/>
    <x v="1"/>
    <x v="49"/>
    <x v="2"/>
    <x v="1"/>
    <x v="0"/>
    <s v="18.9 kmpl"/>
    <n v="18.899999999999999"/>
    <x v="17"/>
    <n v="1197"/>
    <x v="0"/>
    <s v="82 bhp"/>
    <n v="5"/>
    <x v="285"/>
  </r>
  <r>
    <x v="1576"/>
    <x v="1"/>
    <s v="Pune"/>
    <x v="18"/>
    <x v="256"/>
    <x v="2"/>
    <x v="0"/>
    <x v="1"/>
    <s v="17.0 kmpl"/>
    <n v="17"/>
    <x v="59"/>
    <e v="#VALUE!"/>
    <x v="4"/>
    <m/>
    <m/>
    <x v="541"/>
  </r>
  <r>
    <x v="1659"/>
    <x v="14"/>
    <s v="Hyderabad"/>
    <x v="7"/>
    <x v="2487"/>
    <x v="1"/>
    <x v="0"/>
    <x v="0"/>
    <s v="25.01 kmpl"/>
    <n v="25.01"/>
    <x v="13"/>
    <n v="1498"/>
    <x v="0"/>
    <s v="89.75 bhp"/>
    <n v="5"/>
    <x v="316"/>
  </r>
  <r>
    <x v="1030"/>
    <x v="11"/>
    <s v="Ahmedabad"/>
    <x v="2"/>
    <x v="91"/>
    <x v="1"/>
    <x v="0"/>
    <x v="1"/>
    <s v="15.0 kmpl"/>
    <n v="15"/>
    <x v="36"/>
    <n v="2148"/>
    <x v="1"/>
    <s v="null bhp"/>
    <n v="5"/>
    <x v="59"/>
  </r>
  <r>
    <x v="280"/>
    <x v="0"/>
    <s v="Ahmedabad"/>
    <x v="1"/>
    <x v="224"/>
    <x v="1"/>
    <x v="0"/>
    <x v="0"/>
    <s v="26.59 kmpl"/>
    <n v="26.59"/>
    <x v="3"/>
    <n v="1248"/>
    <x v="0"/>
    <s v="74 bhp"/>
    <n v="5"/>
    <x v="343"/>
  </r>
  <r>
    <x v="1605"/>
    <x v="5"/>
    <s v="Pune"/>
    <x v="1"/>
    <x v="54"/>
    <x v="1"/>
    <x v="0"/>
    <x v="1"/>
    <s v="23.59 kmpl"/>
    <n v="23.59"/>
    <x v="62"/>
    <n v="1364"/>
    <x v="0"/>
    <s v="67.04 bhp"/>
    <n v="5"/>
    <x v="35"/>
  </r>
  <r>
    <x v="657"/>
    <x v="1"/>
    <s v="Ahmedabad"/>
    <x v="1"/>
    <x v="127"/>
    <x v="2"/>
    <x v="0"/>
    <x v="0"/>
    <s v="19.1 kmpl"/>
    <n v="19.100000000000001"/>
    <x v="17"/>
    <n v="1197"/>
    <x v="0"/>
    <s v="82 bhp"/>
    <n v="5"/>
    <x v="314"/>
  </r>
  <r>
    <x v="438"/>
    <x v="2"/>
    <s v="Ahmedabad"/>
    <x v="10"/>
    <x v="71"/>
    <x v="2"/>
    <x v="0"/>
    <x v="0"/>
    <s v="13.5 kmpl"/>
    <n v="13.5"/>
    <x v="48"/>
    <n v="1799"/>
    <x v="0"/>
    <s v="130 bhp"/>
    <n v="5"/>
    <x v="24"/>
  </r>
  <r>
    <x v="1177"/>
    <x v="5"/>
    <s v="Chennai"/>
    <x v="7"/>
    <x v="2113"/>
    <x v="1"/>
    <x v="0"/>
    <x v="0"/>
    <s v="12.99 kmpl"/>
    <n v="12.99"/>
    <x v="18"/>
    <n v="2494"/>
    <x v="1"/>
    <s v="100.6 bhp"/>
    <n v="8"/>
    <x v="131"/>
  </r>
  <r>
    <x v="344"/>
    <x v="1"/>
    <s v="Delhi"/>
    <x v="3"/>
    <x v="65"/>
    <x v="2"/>
    <x v="0"/>
    <x v="0"/>
    <s v="13.2 kmpl"/>
    <n v="13.2"/>
    <x v="73"/>
    <n v="1495"/>
    <x v="0"/>
    <s v="94 bhp"/>
    <n v="5"/>
    <x v="103"/>
  </r>
  <r>
    <x v="248"/>
    <x v="0"/>
    <s v="Pune"/>
    <x v="4"/>
    <x v="82"/>
    <x v="2"/>
    <x v="0"/>
    <x v="0"/>
    <s v="22.74 kmpl"/>
    <n v="22.74"/>
    <x v="25"/>
    <n v="796"/>
    <x v="0"/>
    <s v="47.3 bhp"/>
    <n v="5"/>
    <x v="54"/>
  </r>
  <r>
    <x v="1660"/>
    <x v="11"/>
    <s v="Kolkata"/>
    <x v="0"/>
    <x v="30"/>
    <x v="2"/>
    <x v="1"/>
    <x v="0"/>
    <s v="8.1 kmpl"/>
    <n v="8.1"/>
    <x v="55"/>
    <n v="5461"/>
    <x v="3"/>
    <s v="387.3 bhp"/>
    <n v="2"/>
    <x v="64"/>
  </r>
  <r>
    <x v="89"/>
    <x v="14"/>
    <s v="Jaipur"/>
    <x v="4"/>
    <x v="2488"/>
    <x v="1"/>
    <x v="0"/>
    <x v="1"/>
    <s v="22.7 kmpl"/>
    <n v="22.7"/>
    <x v="13"/>
    <n v="1498"/>
    <x v="0"/>
    <s v="89.84 bhp"/>
    <n v="5"/>
    <x v="74"/>
  </r>
  <r>
    <x v="1661"/>
    <x v="1"/>
    <s v="Pune"/>
    <x v="6"/>
    <x v="92"/>
    <x v="2"/>
    <x v="0"/>
    <x v="0"/>
    <s v="20.14 kmpl"/>
    <n v="20.14"/>
    <x v="17"/>
    <n v="1197"/>
    <x v="0"/>
    <s v="81.86 bhp"/>
    <n v="5"/>
    <x v="35"/>
  </r>
  <r>
    <x v="1662"/>
    <x v="20"/>
    <s v="Kochi"/>
    <x v="7"/>
    <x v="2489"/>
    <x v="2"/>
    <x v="1"/>
    <x v="0"/>
    <s v="14.3 kmpl"/>
    <n v="14.3"/>
    <x v="8"/>
    <n v="1598"/>
    <x v="0"/>
    <s v="103.6 bhp"/>
    <n v="5"/>
    <x v="1199"/>
  </r>
  <r>
    <x v="185"/>
    <x v="3"/>
    <s v="Delhi"/>
    <x v="5"/>
    <x v="106"/>
    <x v="1"/>
    <x v="1"/>
    <x v="0"/>
    <s v="15.73 kmpl"/>
    <n v="15.73"/>
    <x v="4"/>
    <n v="1968"/>
    <x v="0"/>
    <s v="174.33 bhp"/>
    <n v="5"/>
    <x v="21"/>
  </r>
  <r>
    <x v="90"/>
    <x v="13"/>
    <s v="Kolkata"/>
    <x v="4"/>
    <x v="2490"/>
    <x v="1"/>
    <x v="0"/>
    <x v="0"/>
    <s v="16.0 kmpl"/>
    <n v="16"/>
    <x v="11"/>
    <n v="2179"/>
    <x v="1"/>
    <s v="140 bhp"/>
    <n v="7"/>
    <x v="106"/>
  </r>
  <r>
    <x v="1018"/>
    <x v="1"/>
    <s v="Kochi"/>
    <x v="12"/>
    <x v="2491"/>
    <x v="2"/>
    <x v="0"/>
    <x v="0"/>
    <s v="17.0 kmpl"/>
    <n v="17"/>
    <x v="53"/>
    <n v="1591"/>
    <x v="0"/>
    <s v="121.3 bhp"/>
    <n v="5"/>
    <x v="906"/>
  </r>
  <r>
    <x v="1663"/>
    <x v="1"/>
    <s v="Chennai"/>
    <x v="10"/>
    <x v="11"/>
    <x v="2"/>
    <x v="0"/>
    <x v="3"/>
    <s v="13.9 kmpl"/>
    <n v="13.9"/>
    <x v="71"/>
    <n v="1599"/>
    <x v="0"/>
    <s v="103.2 bhp"/>
    <n v="5"/>
    <x v="50"/>
  </r>
  <r>
    <x v="1664"/>
    <x v="14"/>
    <s v="Pune"/>
    <x v="18"/>
    <x v="125"/>
    <x v="2"/>
    <x v="0"/>
    <x v="1"/>
    <s v="14.2 kmpl"/>
    <n v="14.2"/>
    <x v="133"/>
    <n v="1597"/>
    <x v="0"/>
    <s v="92 bhp"/>
    <n v="5"/>
    <x v="101"/>
  </r>
  <r>
    <x v="1314"/>
    <x v="4"/>
    <s v="Pune"/>
    <x v="6"/>
    <x v="344"/>
    <x v="2"/>
    <x v="0"/>
    <x v="0"/>
    <s v="19.69 kmpl"/>
    <n v="19.690000000000001"/>
    <x v="23"/>
    <n v="1198"/>
    <x v="0"/>
    <s v="67.04 bhp"/>
    <n v="5"/>
    <x v="27"/>
  </r>
  <r>
    <x v="73"/>
    <x v="2"/>
    <s v="Pune"/>
    <x v="5"/>
    <x v="2492"/>
    <x v="2"/>
    <x v="1"/>
    <x v="0"/>
    <s v="16.5 kmpl"/>
    <n v="16.5"/>
    <x v="23"/>
    <n v="1198"/>
    <x v="0"/>
    <s v="86.8 bhp"/>
    <n v="5"/>
    <x v="557"/>
  </r>
  <r>
    <x v="760"/>
    <x v="5"/>
    <s v="Hyderabad"/>
    <x v="7"/>
    <x v="2493"/>
    <x v="1"/>
    <x v="0"/>
    <x v="0"/>
    <s v="12.99 kmpl"/>
    <n v="12.99"/>
    <x v="18"/>
    <n v="2494"/>
    <x v="1"/>
    <s v="100.6 bhp"/>
    <n v="7"/>
    <x v="1"/>
  </r>
  <r>
    <x v="976"/>
    <x v="6"/>
    <s v="Chennai"/>
    <x v="2"/>
    <x v="2494"/>
    <x v="1"/>
    <x v="0"/>
    <x v="0"/>
    <s v="20.64 kmpl"/>
    <n v="20.64"/>
    <x v="13"/>
    <n v="1498"/>
    <x v="0"/>
    <s v="108.5 bhp"/>
    <n v="5"/>
    <x v="164"/>
  </r>
  <r>
    <x v="1077"/>
    <x v="13"/>
    <s v="Coimbatore"/>
    <x v="5"/>
    <x v="2495"/>
    <x v="1"/>
    <x v="0"/>
    <x v="0"/>
    <s v="16.0 kmpl"/>
    <n v="16"/>
    <x v="11"/>
    <n v="2179"/>
    <x v="1"/>
    <s v="140 bhp"/>
    <n v="7"/>
    <x v="1200"/>
  </r>
  <r>
    <x v="1405"/>
    <x v="1"/>
    <s v="Mumbai"/>
    <x v="1"/>
    <x v="1"/>
    <x v="2"/>
    <x v="1"/>
    <x v="0"/>
    <s v="16.9 kmpl"/>
    <n v="16.899999999999999"/>
    <x v="17"/>
    <n v="1197"/>
    <x v="0"/>
    <s v="82 bhp"/>
    <n v="5"/>
    <x v="260"/>
  </r>
  <r>
    <x v="1156"/>
    <x v="14"/>
    <s v="Kochi"/>
    <x v="8"/>
    <x v="2496"/>
    <x v="1"/>
    <x v="0"/>
    <x v="0"/>
    <s v="13.5 kmpl"/>
    <n v="13.5"/>
    <x v="101"/>
    <n v="2198"/>
    <x v="1"/>
    <s v="157.7 bhp"/>
    <n v="7"/>
    <x v="1201"/>
  </r>
  <r>
    <x v="1293"/>
    <x v="19"/>
    <s v="Kochi"/>
    <x v="11"/>
    <x v="2497"/>
    <x v="2"/>
    <x v="0"/>
    <x v="0"/>
    <s v="18.0 kmpl"/>
    <n v="18"/>
    <x v="69"/>
    <n v="995"/>
    <x v="0"/>
    <s v="62 bhp"/>
    <n v="5"/>
    <x v="0"/>
  </r>
  <r>
    <x v="67"/>
    <x v="0"/>
    <s v="Hyderabad"/>
    <x v="8"/>
    <x v="287"/>
    <x v="1"/>
    <x v="0"/>
    <x v="0"/>
    <s v="24.52 kmpl"/>
    <n v="24.52"/>
    <x v="3"/>
    <n v="1248"/>
    <x v="0"/>
    <s v="88.5 bhp"/>
    <n v="7"/>
    <x v="349"/>
  </r>
  <r>
    <x v="16"/>
    <x v="2"/>
    <s v="Bangalore"/>
    <x v="4"/>
    <x v="2498"/>
    <x v="1"/>
    <x v="0"/>
    <x v="0"/>
    <s v="25.8 kmpl"/>
    <n v="25.8"/>
    <x v="13"/>
    <n v="1498"/>
    <x v="0"/>
    <s v="98.6 bhp"/>
    <n v="5"/>
    <x v="119"/>
  </r>
  <r>
    <x v="513"/>
    <x v="2"/>
    <s v="Delhi"/>
    <x v="7"/>
    <x v="11"/>
    <x v="2"/>
    <x v="0"/>
    <x v="0"/>
    <s v="17.4 kmpl"/>
    <n v="17.399999999999999"/>
    <x v="10"/>
    <n v="1497"/>
    <x v="0"/>
    <s v="117.3 bhp"/>
    <n v="5"/>
    <x v="123"/>
  </r>
  <r>
    <x v="871"/>
    <x v="21"/>
    <s v="Bangalore"/>
    <x v="7"/>
    <x v="2499"/>
    <x v="1"/>
    <x v="1"/>
    <x v="1"/>
    <s v="23.8 kmpl"/>
    <n v="23.8"/>
    <x v="40"/>
    <n v="1998"/>
    <x v="0"/>
    <s v="112 bhp"/>
    <n v="5"/>
    <x v="270"/>
  </r>
  <r>
    <x v="814"/>
    <x v="5"/>
    <s v="Kochi"/>
    <x v="5"/>
    <x v="2500"/>
    <x v="2"/>
    <x v="1"/>
    <x v="0"/>
    <s v="14.53 kmpl"/>
    <n v="14.53"/>
    <x v="68"/>
    <n v="1794"/>
    <x v="0"/>
    <s v="138.1 bhp"/>
    <n v="5"/>
    <x v="1202"/>
  </r>
  <r>
    <x v="115"/>
    <x v="1"/>
    <s v="Kolkata"/>
    <x v="14"/>
    <x v="145"/>
    <x v="2"/>
    <x v="0"/>
    <x v="0"/>
    <s v="17.0 kmpl"/>
    <n v="17"/>
    <x v="41"/>
    <n v="1086"/>
    <x v="0"/>
    <s v="null bhp"/>
    <n v="5"/>
    <x v="181"/>
  </r>
  <r>
    <x v="164"/>
    <x v="20"/>
    <s v="Delhi"/>
    <x v="7"/>
    <x v="54"/>
    <x v="2"/>
    <x v="1"/>
    <x v="0"/>
    <s v="13.7 kmpl"/>
    <n v="13.7"/>
    <x v="19"/>
    <n v="1798"/>
    <x v="0"/>
    <s v="157.75 bhp"/>
    <n v="5"/>
    <x v="1046"/>
  </r>
  <r>
    <x v="118"/>
    <x v="0"/>
    <s v="Delhi"/>
    <x v="2"/>
    <x v="264"/>
    <x v="2"/>
    <x v="0"/>
    <x v="0"/>
    <s v="18.9 kmpl"/>
    <n v="18.899999999999999"/>
    <x v="0"/>
    <n v="998"/>
    <x v="0"/>
    <s v="67.1 bhp"/>
    <n v="5"/>
    <x v="54"/>
  </r>
  <r>
    <x v="705"/>
    <x v="1"/>
    <s v="Mumbai"/>
    <x v="4"/>
    <x v="225"/>
    <x v="2"/>
    <x v="0"/>
    <x v="0"/>
    <s v="19.81 kmpl"/>
    <n v="19.809999999999999"/>
    <x v="41"/>
    <n v="1086"/>
    <x v="0"/>
    <s v="68.05 bhp"/>
    <n v="5"/>
    <x v="25"/>
  </r>
  <r>
    <x v="1665"/>
    <x v="7"/>
    <s v="Coimbatore"/>
    <x v="12"/>
    <x v="2501"/>
    <x v="2"/>
    <x v="0"/>
    <x v="0"/>
    <s v="23.84 kmpl"/>
    <n v="23.84"/>
    <x v="2"/>
    <n v="1199"/>
    <x v="0"/>
    <s v="84 bhp"/>
    <n v="5"/>
    <x v="406"/>
  </r>
  <r>
    <x v="870"/>
    <x v="0"/>
    <s v="Ahmedabad"/>
    <x v="5"/>
    <x v="2502"/>
    <x v="2"/>
    <x v="0"/>
    <x v="0"/>
    <s v="21.4 kmpl"/>
    <n v="21.4"/>
    <x v="17"/>
    <n v="1197"/>
    <x v="0"/>
    <s v="83.1 bhp"/>
    <n v="5"/>
    <x v="123"/>
  </r>
  <r>
    <x v="33"/>
    <x v="6"/>
    <s v="Mumbai"/>
    <x v="7"/>
    <x v="2503"/>
    <x v="2"/>
    <x v="0"/>
    <x v="0"/>
    <s v="15.04 kmpl"/>
    <n v="15.04"/>
    <x v="8"/>
    <n v="1598"/>
    <x v="0"/>
    <s v="103.2 bhp"/>
    <n v="5"/>
    <x v="251"/>
  </r>
  <r>
    <x v="1227"/>
    <x v="1"/>
    <s v="Pune"/>
    <x v="8"/>
    <x v="2504"/>
    <x v="2"/>
    <x v="0"/>
    <x v="0"/>
    <s v="18.9 kmpl"/>
    <n v="18.899999999999999"/>
    <x v="17"/>
    <n v="1197"/>
    <x v="0"/>
    <s v="81.86 bhp"/>
    <n v="5"/>
    <x v="119"/>
  </r>
  <r>
    <x v="210"/>
    <x v="14"/>
    <s v="Delhi"/>
    <x v="4"/>
    <x v="25"/>
    <x v="1"/>
    <x v="0"/>
    <x v="0"/>
    <s v="20.0 kmpl"/>
    <n v="20"/>
    <x v="34"/>
    <n v="1399"/>
    <x v="0"/>
    <s v="68.05 bhp"/>
    <n v="5"/>
    <x v="228"/>
  </r>
  <r>
    <x v="1666"/>
    <x v="2"/>
    <s v="Pune"/>
    <x v="2"/>
    <x v="186"/>
    <x v="2"/>
    <x v="1"/>
    <x v="1"/>
    <s v="13.9 kmpl"/>
    <n v="13.9"/>
    <x v="48"/>
    <n v="1799"/>
    <x v="0"/>
    <s v="130.3 bhp"/>
    <n v="5"/>
    <x v="2"/>
  </r>
  <r>
    <x v="248"/>
    <x v="0"/>
    <s v="Kochi"/>
    <x v="1"/>
    <x v="2505"/>
    <x v="2"/>
    <x v="0"/>
    <x v="0"/>
    <s v="22.74 kmpl"/>
    <n v="22.74"/>
    <x v="25"/>
    <n v="796"/>
    <x v="0"/>
    <s v="47.3 bhp"/>
    <n v="5"/>
    <x v="1203"/>
  </r>
  <r>
    <x v="646"/>
    <x v="8"/>
    <s v="Hyderabad"/>
    <x v="5"/>
    <x v="34"/>
    <x v="1"/>
    <x v="1"/>
    <x v="0"/>
    <s v="15.68 kmpl"/>
    <n v="15.68"/>
    <x v="27"/>
    <n v="1999"/>
    <x v="0"/>
    <s v="177 bhp"/>
    <n v="5"/>
    <x v="585"/>
  </r>
  <r>
    <x v="32"/>
    <x v="3"/>
    <s v="Kolkata"/>
    <x v="0"/>
    <x v="1651"/>
    <x v="1"/>
    <x v="1"/>
    <x v="0"/>
    <s v="12.4 kmpl"/>
    <n v="12.4"/>
    <x v="21"/>
    <n v="2698"/>
    <x v="1"/>
    <s v="179.5 bhp"/>
    <n v="5"/>
    <x v="30"/>
  </r>
  <r>
    <x v="420"/>
    <x v="11"/>
    <s v="Hyderabad"/>
    <x v="13"/>
    <x v="2506"/>
    <x v="1"/>
    <x v="1"/>
    <x v="0"/>
    <s v="11.0 kmpl"/>
    <n v="11"/>
    <x v="24"/>
    <n v="2987"/>
    <x v="1"/>
    <s v="198.5 bhp"/>
    <n v="5"/>
    <x v="430"/>
  </r>
  <r>
    <x v="1573"/>
    <x v="2"/>
    <s v="Jaipur"/>
    <x v="10"/>
    <x v="451"/>
    <x v="2"/>
    <x v="1"/>
    <x v="0"/>
    <s v="17.0 kmpl"/>
    <n v="17"/>
    <x v="10"/>
    <n v="1497"/>
    <x v="0"/>
    <s v="118 bhp"/>
    <n v="5"/>
    <x v="1035"/>
  </r>
  <r>
    <x v="1541"/>
    <x v="2"/>
    <s v="Jaipur"/>
    <x v="13"/>
    <x v="256"/>
    <x v="2"/>
    <x v="1"/>
    <x v="3"/>
    <s v="10.1 kmpl"/>
    <n v="10.1"/>
    <x v="50"/>
    <n v="2354"/>
    <x v="1"/>
    <s v="152 bhp"/>
    <n v="5"/>
    <x v="65"/>
  </r>
  <r>
    <x v="220"/>
    <x v="0"/>
    <s v="Kochi"/>
    <x v="6"/>
    <x v="2507"/>
    <x v="1"/>
    <x v="0"/>
    <x v="0"/>
    <s v="28.09 kmpl"/>
    <n v="28.09"/>
    <x v="3"/>
    <n v="1248"/>
    <x v="0"/>
    <s v="88.5 bhp"/>
    <n v="5"/>
    <x v="243"/>
  </r>
  <r>
    <x v="199"/>
    <x v="0"/>
    <s v="Jaipur"/>
    <x v="15"/>
    <x v="28"/>
    <x v="2"/>
    <x v="0"/>
    <x v="1"/>
    <s v="18.9 kmpl"/>
    <n v="18.899999999999999"/>
    <x v="0"/>
    <n v="998"/>
    <x v="0"/>
    <s v="67.1 bhp"/>
    <n v="5"/>
    <x v="36"/>
  </r>
  <r>
    <x v="1"/>
    <x v="1"/>
    <s v="Jaipur"/>
    <x v="1"/>
    <x v="2508"/>
    <x v="1"/>
    <x v="0"/>
    <x v="0"/>
    <s v="19.67 kmpl"/>
    <n v="19.670000000000002"/>
    <x v="1"/>
    <n v="1582"/>
    <x v="0"/>
    <s v="126.2 bhp"/>
    <n v="5"/>
    <x v="131"/>
  </r>
  <r>
    <x v="730"/>
    <x v="0"/>
    <s v="Kolkata"/>
    <x v="1"/>
    <x v="2509"/>
    <x v="1"/>
    <x v="0"/>
    <x v="0"/>
    <s v="28.09 kmpl"/>
    <n v="28.09"/>
    <x v="3"/>
    <n v="1248"/>
    <x v="0"/>
    <s v="88.5 bhp"/>
    <n v="5"/>
    <x v="44"/>
  </r>
  <r>
    <x v="295"/>
    <x v="1"/>
    <s v="Coimbatore"/>
    <x v="5"/>
    <x v="2510"/>
    <x v="2"/>
    <x v="0"/>
    <x v="0"/>
    <s v="21.1 kmpl"/>
    <n v="21.1"/>
    <x v="5"/>
    <n v="814"/>
    <x v="0"/>
    <s v="55.2 bhp"/>
    <n v="5"/>
    <x v="1035"/>
  </r>
  <r>
    <x v="401"/>
    <x v="0"/>
    <s v="Mumbai"/>
    <x v="7"/>
    <x v="2511"/>
    <x v="2"/>
    <x v="0"/>
    <x v="0"/>
    <s v="16.02 kmpl"/>
    <n v="16.02"/>
    <x v="51"/>
    <n v="1373"/>
    <x v="0"/>
    <s v="93.7 bhp"/>
    <n v="7"/>
    <x v="123"/>
  </r>
  <r>
    <x v="256"/>
    <x v="6"/>
    <s v="Chennai"/>
    <x v="3"/>
    <x v="97"/>
    <x v="1"/>
    <x v="0"/>
    <x v="0"/>
    <s v="20.54 kmpl"/>
    <n v="20.54"/>
    <x v="8"/>
    <n v="1598"/>
    <x v="0"/>
    <s v="103.6 bhp"/>
    <n v="5"/>
    <x v="314"/>
  </r>
  <r>
    <x v="176"/>
    <x v="2"/>
    <s v="Mumbai"/>
    <x v="14"/>
    <x v="652"/>
    <x v="2"/>
    <x v="0"/>
    <x v="1"/>
    <s v="12.8 kmpl"/>
    <n v="12.8"/>
    <x v="44"/>
    <n v="1493"/>
    <x v="0"/>
    <s v="100 bhp"/>
    <n v="5"/>
    <x v="542"/>
  </r>
  <r>
    <x v="264"/>
    <x v="6"/>
    <s v="Kochi"/>
    <x v="5"/>
    <x v="2512"/>
    <x v="2"/>
    <x v="0"/>
    <x v="0"/>
    <s v="16.47 kmpl"/>
    <n v="16.47"/>
    <x v="23"/>
    <n v="1198"/>
    <x v="0"/>
    <s v="73.9 bhp"/>
    <n v="5"/>
    <x v="1204"/>
  </r>
  <r>
    <x v="785"/>
    <x v="0"/>
    <s v="Kochi"/>
    <x v="8"/>
    <x v="2513"/>
    <x v="0"/>
    <x v="0"/>
    <x v="0"/>
    <s v="33.44 km/kg"/>
    <n v="33.44"/>
    <x v="25"/>
    <n v="796"/>
    <x v="0"/>
    <s v="40.3 bhp"/>
    <n v="4"/>
    <x v="115"/>
  </r>
  <r>
    <x v="314"/>
    <x v="11"/>
    <s v="Mumbai"/>
    <x v="5"/>
    <x v="2514"/>
    <x v="1"/>
    <x v="1"/>
    <x v="0"/>
    <s v="17.9 kmpl"/>
    <n v="17.899999999999999"/>
    <x v="14"/>
    <n v="2143"/>
    <x v="1"/>
    <s v="136 bhp"/>
    <n v="5"/>
    <x v="1205"/>
  </r>
  <r>
    <x v="1667"/>
    <x v="1"/>
    <s v="Jaipur"/>
    <x v="4"/>
    <x v="197"/>
    <x v="1"/>
    <x v="0"/>
    <x v="0"/>
    <s v="14.66 kmpl"/>
    <n v="14.66"/>
    <x v="63"/>
    <n v="2199"/>
    <x v="1"/>
    <s v="194.3 bhp"/>
    <n v="7"/>
    <x v="295"/>
  </r>
  <r>
    <x v="52"/>
    <x v="0"/>
    <s v="Kolkata"/>
    <x v="7"/>
    <x v="186"/>
    <x v="1"/>
    <x v="0"/>
    <x v="0"/>
    <s v="22.9 kmpl"/>
    <n v="22.9"/>
    <x v="3"/>
    <n v="1248"/>
    <x v="0"/>
    <s v="74 bhp"/>
    <n v="5"/>
    <x v="88"/>
  </r>
  <r>
    <x v="1668"/>
    <x v="1"/>
    <s v="Kochi"/>
    <x v="8"/>
    <x v="2515"/>
    <x v="2"/>
    <x v="0"/>
    <x v="0"/>
    <s v="18.6 kmpl"/>
    <n v="18.600000000000001"/>
    <x v="17"/>
    <n v="1197"/>
    <x v="0"/>
    <s v="81.86 bhp"/>
    <n v="5"/>
    <x v="1206"/>
  </r>
  <r>
    <x v="1669"/>
    <x v="13"/>
    <s v="Mumbai"/>
    <x v="2"/>
    <x v="268"/>
    <x v="1"/>
    <x v="0"/>
    <x v="0"/>
    <s v="14.0 kmpl"/>
    <n v="14"/>
    <x v="31"/>
    <n v="2498"/>
    <x v="1"/>
    <s v="112 bhp"/>
    <n v="8"/>
    <x v="25"/>
  </r>
  <r>
    <x v="699"/>
    <x v="1"/>
    <s v="Coimbatore"/>
    <x v="8"/>
    <x v="2516"/>
    <x v="2"/>
    <x v="0"/>
    <x v="0"/>
    <s v="18.9 kmpl"/>
    <n v="18.899999999999999"/>
    <x v="17"/>
    <n v="1197"/>
    <x v="0"/>
    <s v="82 bhp"/>
    <n v="5"/>
    <x v="595"/>
  </r>
  <r>
    <x v="557"/>
    <x v="6"/>
    <s v="Mumbai"/>
    <x v="2"/>
    <x v="89"/>
    <x v="2"/>
    <x v="0"/>
    <x v="0"/>
    <s v="15.04 kmpl"/>
    <n v="15.04"/>
    <x v="8"/>
    <n v="1598"/>
    <x v="0"/>
    <s v="103.6 bhp"/>
    <n v="5"/>
    <x v="154"/>
  </r>
  <r>
    <x v="279"/>
    <x v="2"/>
    <s v="Mumbai"/>
    <x v="11"/>
    <x v="354"/>
    <x v="2"/>
    <x v="1"/>
    <x v="1"/>
    <s v="11.7 kmpl"/>
    <n v="11.7"/>
    <x v="50"/>
    <n v="2354"/>
    <x v="1"/>
    <s v="177.6 bhp"/>
    <n v="5"/>
    <x v="34"/>
  </r>
  <r>
    <x v="1670"/>
    <x v="11"/>
    <s v="Bangalore"/>
    <x v="2"/>
    <x v="2517"/>
    <x v="1"/>
    <x v="1"/>
    <x v="1"/>
    <s v="13.5 kmpl"/>
    <n v="13.5"/>
    <x v="138"/>
    <n v="2925"/>
    <x v="1"/>
    <s v="281.61 bhp"/>
    <n v="5"/>
    <x v="124"/>
  </r>
  <r>
    <x v="116"/>
    <x v="11"/>
    <s v="Bangalore"/>
    <x v="5"/>
    <x v="2518"/>
    <x v="1"/>
    <x v="1"/>
    <x v="0"/>
    <s v="15.0 kmpl"/>
    <n v="15"/>
    <x v="14"/>
    <n v="2143"/>
    <x v="1"/>
    <s v="107.3 bhp"/>
    <n v="5"/>
    <x v="158"/>
  </r>
  <r>
    <x v="1567"/>
    <x v="1"/>
    <s v="Bangalore"/>
    <x v="5"/>
    <x v="274"/>
    <x v="1"/>
    <x v="0"/>
    <x v="0"/>
    <s v="20.5 kmpl"/>
    <n v="20.5"/>
    <x v="1"/>
    <n v="1582"/>
    <x v="0"/>
    <s v="126.2 bhp"/>
    <n v="5"/>
    <x v="1207"/>
  </r>
  <r>
    <x v="39"/>
    <x v="0"/>
    <s v="Hyderabad"/>
    <x v="9"/>
    <x v="1975"/>
    <x v="2"/>
    <x v="0"/>
    <x v="0"/>
    <s v="19.7 kmpl"/>
    <n v="19.7"/>
    <x v="25"/>
    <n v="796"/>
    <x v="0"/>
    <s v="46.3 bhp"/>
    <n v="5"/>
    <x v="0"/>
  </r>
  <r>
    <x v="1671"/>
    <x v="3"/>
    <s v="Mumbai"/>
    <x v="5"/>
    <x v="2519"/>
    <x v="1"/>
    <x v="1"/>
    <x v="0"/>
    <s v="20.38 kmpl"/>
    <n v="20.38"/>
    <x v="4"/>
    <n v="1968"/>
    <x v="0"/>
    <s v="143 bhp"/>
    <n v="5"/>
    <x v="91"/>
  </r>
  <r>
    <x v="179"/>
    <x v="10"/>
    <s v="Delhi"/>
    <x v="4"/>
    <x v="2520"/>
    <x v="1"/>
    <x v="0"/>
    <x v="0"/>
    <s v="19.87 kmpl"/>
    <n v="19.87"/>
    <x v="6"/>
    <n v="1461"/>
    <x v="0"/>
    <s v="83.8 bhp"/>
    <n v="5"/>
    <x v="44"/>
  </r>
  <r>
    <x v="1261"/>
    <x v="14"/>
    <s v="Chennai"/>
    <x v="10"/>
    <x v="171"/>
    <x v="1"/>
    <x v="0"/>
    <x v="0"/>
    <s v="17.8 kmpl"/>
    <n v="17.8"/>
    <x v="34"/>
    <n v="1399"/>
    <x v="0"/>
    <s v="68 bhp"/>
    <n v="5"/>
    <x v="25"/>
  </r>
  <r>
    <x v="644"/>
    <x v="1"/>
    <s v="Bangalore"/>
    <x v="1"/>
    <x v="137"/>
    <x v="1"/>
    <x v="0"/>
    <x v="0"/>
    <s v="19.67 kmpl"/>
    <n v="19.670000000000002"/>
    <x v="1"/>
    <n v="1582"/>
    <x v="0"/>
    <s v="126.2 bhp"/>
    <n v="5"/>
    <x v="292"/>
  </r>
  <r>
    <x v="81"/>
    <x v="14"/>
    <s v="Mumbai"/>
    <x v="2"/>
    <x v="82"/>
    <x v="1"/>
    <x v="0"/>
    <x v="0"/>
    <s v="20.0 kmpl"/>
    <n v="20"/>
    <x v="34"/>
    <n v="1399"/>
    <x v="0"/>
    <s v="68 bhp"/>
    <n v="5"/>
    <x v="242"/>
  </r>
  <r>
    <x v="95"/>
    <x v="6"/>
    <s v="Coimbatore"/>
    <x v="4"/>
    <x v="2521"/>
    <x v="2"/>
    <x v="0"/>
    <x v="0"/>
    <s v="15.26 kmpl"/>
    <n v="15.26"/>
    <x v="8"/>
    <n v="1598"/>
    <x v="0"/>
    <s v="103.5 bhp"/>
    <n v="5"/>
    <x v="766"/>
  </r>
  <r>
    <x v="1672"/>
    <x v="18"/>
    <s v="Hyderabad"/>
    <x v="1"/>
    <x v="254"/>
    <x v="1"/>
    <x v="1"/>
    <x v="1"/>
    <s v="16.8 kmpl"/>
    <n v="16.8"/>
    <x v="106"/>
    <n v="1969"/>
    <x v="0"/>
    <s v="150 bhp"/>
    <n v="5"/>
    <x v="89"/>
  </r>
  <r>
    <x v="1056"/>
    <x v="1"/>
    <s v="Chennai"/>
    <x v="3"/>
    <x v="1"/>
    <x v="1"/>
    <x v="1"/>
    <x v="0"/>
    <s v="19.08 kmpl"/>
    <n v="19.079999999999998"/>
    <x v="1"/>
    <n v="1582"/>
    <x v="0"/>
    <s v="126.32 bhp"/>
    <n v="5"/>
    <x v="123"/>
  </r>
  <r>
    <x v="1673"/>
    <x v="12"/>
    <s v="Hyderabad"/>
    <x v="10"/>
    <x v="45"/>
    <x v="1"/>
    <x v="1"/>
    <x v="0"/>
    <s v="14.49 kmpl"/>
    <n v="14.49"/>
    <x v="46"/>
    <n v="2993"/>
    <x v="1"/>
    <s v="258 bhp"/>
    <n v="5"/>
    <x v="376"/>
  </r>
  <r>
    <x v="1674"/>
    <x v="9"/>
    <s v="Chennai"/>
    <x v="18"/>
    <x v="292"/>
    <x v="1"/>
    <x v="0"/>
    <x v="3"/>
    <s v="14.8 kmpl"/>
    <n v="14.8"/>
    <x v="40"/>
    <n v="1998"/>
    <x v="0"/>
    <s v="68 bhp"/>
    <n v="5"/>
    <x v="159"/>
  </r>
  <r>
    <x v="136"/>
    <x v="5"/>
    <s v="Chennai"/>
    <x v="0"/>
    <x v="2522"/>
    <x v="1"/>
    <x v="0"/>
    <x v="0"/>
    <s v="11.5 kmpl"/>
    <n v="11.5"/>
    <x v="43"/>
    <n v="2982"/>
    <x v="1"/>
    <s v="171 bhp"/>
    <n v="7"/>
    <x v="248"/>
  </r>
  <r>
    <x v="1336"/>
    <x v="0"/>
    <s v="Chennai"/>
    <x v="1"/>
    <x v="35"/>
    <x v="1"/>
    <x v="0"/>
    <x v="0"/>
    <s v="26.21 kmpl"/>
    <n v="26.21"/>
    <x v="3"/>
    <n v="1248"/>
    <x v="0"/>
    <s v="88.5 bhp"/>
    <n v="5"/>
    <x v="139"/>
  </r>
  <r>
    <x v="983"/>
    <x v="0"/>
    <s v="Hyderabad"/>
    <x v="6"/>
    <x v="272"/>
    <x v="1"/>
    <x v="0"/>
    <x v="0"/>
    <s v="24.3 kmpl"/>
    <n v="24.3"/>
    <x v="3"/>
    <n v="1248"/>
    <x v="0"/>
    <s v="88.5 bhp"/>
    <n v="5"/>
    <x v="483"/>
  </r>
  <r>
    <x v="141"/>
    <x v="12"/>
    <s v="Kochi"/>
    <x v="6"/>
    <x v="2523"/>
    <x v="1"/>
    <x v="1"/>
    <x v="0"/>
    <s v="21.76 kmpl"/>
    <n v="21.76"/>
    <x v="15"/>
    <n v="1995"/>
    <x v="0"/>
    <s v="190 bhp"/>
    <n v="5"/>
    <x v="1208"/>
  </r>
  <r>
    <x v="24"/>
    <x v="6"/>
    <s v="Pune"/>
    <x v="4"/>
    <x v="1"/>
    <x v="2"/>
    <x v="1"/>
    <x v="0"/>
    <s v="14.4 kmpl"/>
    <n v="14.4"/>
    <x v="8"/>
    <n v="1598"/>
    <x v="0"/>
    <s v="103.6 bhp"/>
    <n v="5"/>
    <x v="90"/>
  </r>
  <r>
    <x v="655"/>
    <x v="1"/>
    <s v="Chennai"/>
    <x v="2"/>
    <x v="186"/>
    <x v="2"/>
    <x v="0"/>
    <x v="0"/>
    <s v="17.0 kmpl"/>
    <n v="17"/>
    <x v="17"/>
    <n v="1197"/>
    <x v="0"/>
    <s v="80 bhp"/>
    <n v="5"/>
    <x v="2"/>
  </r>
  <r>
    <x v="310"/>
    <x v="12"/>
    <s v="Chennai"/>
    <x v="10"/>
    <x v="14"/>
    <x v="1"/>
    <x v="1"/>
    <x v="0"/>
    <s v="11.0 kmpl"/>
    <n v="11"/>
    <x v="46"/>
    <n v="2993"/>
    <x v="1"/>
    <s v="235 bhp"/>
    <n v="5"/>
    <x v="190"/>
  </r>
  <r>
    <x v="477"/>
    <x v="1"/>
    <s v="Coimbatore"/>
    <x v="1"/>
    <x v="2524"/>
    <x v="2"/>
    <x v="0"/>
    <x v="0"/>
    <s v="19.1 kmpl"/>
    <n v="19.100000000000001"/>
    <x v="17"/>
    <n v="1197"/>
    <x v="0"/>
    <s v="82 bhp"/>
    <n v="5"/>
    <x v="1209"/>
  </r>
  <r>
    <x v="1331"/>
    <x v="11"/>
    <s v="Bangalore"/>
    <x v="4"/>
    <x v="128"/>
    <x v="1"/>
    <x v="1"/>
    <x v="0"/>
    <s v="14.21 kmpl"/>
    <n v="14.21"/>
    <x v="14"/>
    <n v="2143"/>
    <x v="1"/>
    <s v="203 bhp"/>
    <n v="5"/>
    <x v="270"/>
  </r>
  <r>
    <x v="532"/>
    <x v="8"/>
    <s v="Hyderabad"/>
    <x v="2"/>
    <x v="264"/>
    <x v="1"/>
    <x v="1"/>
    <x v="0"/>
    <s v="12.39 kmpl"/>
    <n v="12.39"/>
    <x v="11"/>
    <n v="2179"/>
    <x v="1"/>
    <s v="147.51 bhp"/>
    <n v="5"/>
    <x v="270"/>
  </r>
  <r>
    <x v="177"/>
    <x v="1"/>
    <s v="Mumbai"/>
    <x v="2"/>
    <x v="1"/>
    <x v="2"/>
    <x v="0"/>
    <x v="0"/>
    <s v="20.36 kmpl"/>
    <n v="20.36"/>
    <x v="17"/>
    <n v="1197"/>
    <x v="0"/>
    <s v="78.9 bhp"/>
    <n v="5"/>
    <x v="81"/>
  </r>
  <r>
    <x v="471"/>
    <x v="1"/>
    <s v="Jaipur"/>
    <x v="4"/>
    <x v="2525"/>
    <x v="1"/>
    <x v="0"/>
    <x v="1"/>
    <s v="22.32 kmpl"/>
    <n v="22.32"/>
    <x v="1"/>
    <n v="1582"/>
    <x v="0"/>
    <s v="126.32 bhp"/>
    <n v="5"/>
    <x v="406"/>
  </r>
  <r>
    <x v="1675"/>
    <x v="6"/>
    <s v="Chennai"/>
    <x v="3"/>
    <x v="844"/>
    <x v="1"/>
    <x v="0"/>
    <x v="0"/>
    <s v="19.33 kmpl"/>
    <n v="19.329999999999998"/>
    <x v="4"/>
    <n v="1968"/>
    <x v="0"/>
    <s v="138.1 bhp"/>
    <n v="5"/>
    <x v="549"/>
  </r>
  <r>
    <x v="90"/>
    <x v="13"/>
    <s v="Kolkata"/>
    <x v="3"/>
    <x v="2526"/>
    <x v="1"/>
    <x v="0"/>
    <x v="0"/>
    <s v="15.1 kmpl"/>
    <n v="15.1"/>
    <x v="11"/>
    <n v="2179"/>
    <x v="1"/>
    <s v="140 bhp"/>
    <n v="7"/>
    <x v="139"/>
  </r>
  <r>
    <x v="466"/>
    <x v="0"/>
    <s v="Jaipur"/>
    <x v="15"/>
    <x v="2527"/>
    <x v="2"/>
    <x v="0"/>
    <x v="3"/>
    <s v="19.7 kmpl"/>
    <n v="19.7"/>
    <x v="25"/>
    <n v="796"/>
    <x v="0"/>
    <s v="35 bhp"/>
    <n v="8"/>
    <x v="101"/>
  </r>
  <r>
    <x v="196"/>
    <x v="20"/>
    <s v="Delhi"/>
    <x v="4"/>
    <x v="256"/>
    <x v="2"/>
    <x v="1"/>
    <x v="1"/>
    <s v="14.67 kmpl"/>
    <n v="14.67"/>
    <x v="19"/>
    <n v="1798"/>
    <x v="0"/>
    <s v="177.46 bhp"/>
    <n v="5"/>
    <x v="106"/>
  </r>
  <r>
    <x v="52"/>
    <x v="0"/>
    <s v="Pune"/>
    <x v="3"/>
    <x v="2528"/>
    <x v="1"/>
    <x v="0"/>
    <x v="0"/>
    <s v="22.9 kmpl"/>
    <n v="22.9"/>
    <x v="3"/>
    <n v="1248"/>
    <x v="0"/>
    <s v="74 bhp"/>
    <n v="5"/>
    <x v="2"/>
  </r>
  <r>
    <x v="684"/>
    <x v="13"/>
    <s v="Mumbai"/>
    <x v="0"/>
    <x v="2529"/>
    <x v="1"/>
    <x v="0"/>
    <x v="0"/>
    <s v="10.5 kmpl"/>
    <n v="10.5"/>
    <x v="11"/>
    <n v="2179"/>
    <x v="1"/>
    <s v="120 bhp"/>
    <n v="8"/>
    <x v="24"/>
  </r>
  <r>
    <x v="1144"/>
    <x v="11"/>
    <s v="Chennai"/>
    <x v="5"/>
    <x v="213"/>
    <x v="2"/>
    <x v="1"/>
    <x v="0"/>
    <s v="13.7 kmpl"/>
    <n v="13.7"/>
    <x v="28"/>
    <n v="1991"/>
    <x v="0"/>
    <s v="183 bhp"/>
    <n v="5"/>
    <x v="166"/>
  </r>
  <r>
    <x v="896"/>
    <x v="13"/>
    <s v="Coimbatore"/>
    <x v="8"/>
    <x v="2530"/>
    <x v="1"/>
    <x v="0"/>
    <x v="0"/>
    <s v="16.55 kmpl"/>
    <n v="16.55"/>
    <x v="31"/>
    <n v="2498"/>
    <x v="1"/>
    <s v="105 bhp"/>
    <n v="6"/>
    <x v="1210"/>
  </r>
  <r>
    <x v="415"/>
    <x v="10"/>
    <s v="Bangalore"/>
    <x v="4"/>
    <x v="2531"/>
    <x v="1"/>
    <x v="0"/>
    <x v="1"/>
    <s v="19.01 kmpl"/>
    <n v="19.010000000000002"/>
    <x v="6"/>
    <n v="1461"/>
    <x v="0"/>
    <s v="108.45 bhp"/>
    <n v="5"/>
    <x v="444"/>
  </r>
  <r>
    <x v="535"/>
    <x v="3"/>
    <s v="Coimbatore"/>
    <x v="4"/>
    <x v="2532"/>
    <x v="1"/>
    <x v="1"/>
    <x v="0"/>
    <s v="12.8 kmpl"/>
    <n v="12.8"/>
    <x v="4"/>
    <n v="1968"/>
    <x v="0"/>
    <s v="167.6 bhp"/>
    <n v="5"/>
    <x v="1211"/>
  </r>
  <r>
    <x v="532"/>
    <x v="8"/>
    <s v="Delhi"/>
    <x v="4"/>
    <x v="264"/>
    <x v="1"/>
    <x v="1"/>
    <x v="1"/>
    <s v="12.39 kmpl"/>
    <n v="12.39"/>
    <x v="11"/>
    <n v="2179"/>
    <x v="1"/>
    <s v="147.51 bhp"/>
    <n v="5"/>
    <x v="551"/>
  </r>
  <r>
    <x v="8"/>
    <x v="6"/>
    <s v="Pune"/>
    <x v="3"/>
    <x v="5"/>
    <x v="1"/>
    <x v="0"/>
    <x v="3"/>
    <s v="20.54 kmpl"/>
    <n v="20.54"/>
    <x v="8"/>
    <n v="1598"/>
    <x v="0"/>
    <s v="103.6 bhp"/>
    <n v="5"/>
    <x v="6"/>
  </r>
  <r>
    <x v="1676"/>
    <x v="12"/>
    <s v="Delhi"/>
    <x v="13"/>
    <x v="128"/>
    <x v="2"/>
    <x v="1"/>
    <x v="1"/>
    <s v="11.62 kmpl"/>
    <n v="11.62"/>
    <x v="105"/>
    <n v="2979"/>
    <x v="1"/>
    <s v="306 bhp"/>
    <n v="5"/>
    <x v="368"/>
  </r>
  <r>
    <x v="650"/>
    <x v="1"/>
    <s v="Coimbatore"/>
    <x v="12"/>
    <x v="2533"/>
    <x v="1"/>
    <x v="0"/>
    <x v="0"/>
    <s v="22.7 kmpl"/>
    <n v="22.7"/>
    <x v="1"/>
    <n v="1582"/>
    <x v="0"/>
    <s v="126.2 bhp"/>
    <n v="5"/>
    <x v="1212"/>
  </r>
  <r>
    <x v="1015"/>
    <x v="7"/>
    <s v="Coimbatore"/>
    <x v="1"/>
    <x v="2534"/>
    <x v="1"/>
    <x v="0"/>
    <x v="0"/>
    <s v="15.3 kmpl"/>
    <n v="15.3"/>
    <x v="67"/>
    <n v="2956"/>
    <x v="1"/>
    <s v="83.8 bhp"/>
    <n v="7"/>
    <x v="570"/>
  </r>
  <r>
    <x v="1677"/>
    <x v="16"/>
    <s v="Kolkata"/>
    <x v="5"/>
    <x v="233"/>
    <x v="2"/>
    <x v="0"/>
    <x v="0"/>
    <s v="22.7 kmpl"/>
    <n v="22.7"/>
    <x v="32"/>
    <n v="799"/>
    <x v="0"/>
    <s v="53.64 bhp"/>
    <n v="5"/>
    <x v="50"/>
  </r>
  <r>
    <x v="154"/>
    <x v="12"/>
    <s v="Chennai"/>
    <x v="10"/>
    <x v="14"/>
    <x v="1"/>
    <x v="1"/>
    <x v="0"/>
    <s v="11.7 kmpl"/>
    <n v="11.7"/>
    <x v="46"/>
    <n v="2993"/>
    <x v="1"/>
    <s v="245 bhp"/>
    <n v="5"/>
    <x v="97"/>
  </r>
  <r>
    <x v="1678"/>
    <x v="12"/>
    <s v="Mumbai"/>
    <x v="2"/>
    <x v="275"/>
    <x v="2"/>
    <x v="1"/>
    <x v="0"/>
    <s v="7.94 kmpl"/>
    <n v="7.94"/>
    <x v="127"/>
    <n v="4395"/>
    <x v="2"/>
    <s v="450 bhp"/>
    <n v="4"/>
    <x v="1169"/>
  </r>
  <r>
    <x v="1679"/>
    <x v="0"/>
    <s v="Chennai"/>
    <x v="16"/>
    <x v="2535"/>
    <x v="2"/>
    <x v="0"/>
    <x v="1"/>
    <s v="18.9 kmpl"/>
    <n v="18.899999999999999"/>
    <x v="22"/>
    <n v="1061"/>
    <x v="0"/>
    <s v="47 bhp"/>
    <n v="5"/>
    <x v="1213"/>
  </r>
  <r>
    <x v="288"/>
    <x v="6"/>
    <s v="Chennai"/>
    <x v="3"/>
    <x v="2536"/>
    <x v="2"/>
    <x v="0"/>
    <x v="0"/>
    <s v="16.47 kmpl"/>
    <n v="16.47"/>
    <x v="23"/>
    <n v="1198"/>
    <x v="0"/>
    <s v="73.9 bhp"/>
    <n v="5"/>
    <x v="137"/>
  </r>
  <r>
    <x v="1680"/>
    <x v="16"/>
    <s v="Pune"/>
    <x v="5"/>
    <x v="30"/>
    <x v="2"/>
    <x v="0"/>
    <x v="0"/>
    <s v="20.62 kmpl"/>
    <n v="20.62"/>
    <x v="23"/>
    <n v="1198"/>
    <x v="0"/>
    <s v="67 bhp"/>
    <n v="7"/>
    <x v="207"/>
  </r>
  <r>
    <x v="191"/>
    <x v="1"/>
    <s v="Bangalore"/>
    <x v="5"/>
    <x v="92"/>
    <x v="2"/>
    <x v="0"/>
    <x v="0"/>
    <s v="15.29 kmpl"/>
    <n v="15.29"/>
    <x v="53"/>
    <n v="1591"/>
    <x v="0"/>
    <s v="121.3 bhp"/>
    <n v="5"/>
    <x v="30"/>
  </r>
  <r>
    <x v="127"/>
    <x v="0"/>
    <s v="Kochi"/>
    <x v="1"/>
    <x v="2537"/>
    <x v="2"/>
    <x v="0"/>
    <x v="0"/>
    <s v="24.07 kmpl"/>
    <n v="24.07"/>
    <x v="0"/>
    <n v="998"/>
    <x v="0"/>
    <s v="67.1 bhp"/>
    <n v="5"/>
    <x v="960"/>
  </r>
  <r>
    <x v="425"/>
    <x v="1"/>
    <s v="Coimbatore"/>
    <x v="4"/>
    <x v="2538"/>
    <x v="1"/>
    <x v="0"/>
    <x v="0"/>
    <s v="14.66 kmpl"/>
    <n v="14.66"/>
    <x v="63"/>
    <n v="2199"/>
    <x v="1"/>
    <s v="194.3 bhp"/>
    <n v="7"/>
    <x v="1214"/>
  </r>
  <r>
    <x v="801"/>
    <x v="6"/>
    <s v="Pune"/>
    <x v="7"/>
    <x v="2539"/>
    <x v="1"/>
    <x v="0"/>
    <x v="0"/>
    <s v="15.11 kmpl"/>
    <n v="15.11"/>
    <x v="8"/>
    <n v="1598"/>
    <x v="0"/>
    <s v="103.6 bhp"/>
    <n v="5"/>
    <x v="285"/>
  </r>
  <r>
    <x v="16"/>
    <x v="2"/>
    <s v="Pune"/>
    <x v="7"/>
    <x v="622"/>
    <x v="1"/>
    <x v="0"/>
    <x v="1"/>
    <s v="25.8 kmpl"/>
    <n v="25.8"/>
    <x v="13"/>
    <n v="1498"/>
    <x v="0"/>
    <s v="98.6 bhp"/>
    <n v="5"/>
    <x v="2"/>
  </r>
  <r>
    <x v="1484"/>
    <x v="0"/>
    <s v="Chennai"/>
    <x v="15"/>
    <x v="283"/>
    <x v="2"/>
    <x v="0"/>
    <x v="0"/>
    <s v="15.9 kmpl"/>
    <n v="15.9"/>
    <x v="84"/>
    <n v="1298"/>
    <x v="0"/>
    <s v="null bhp"/>
    <n v="5"/>
    <x v="257"/>
  </r>
  <r>
    <x v="52"/>
    <x v="0"/>
    <s v="Kolkata"/>
    <x v="7"/>
    <x v="16"/>
    <x v="1"/>
    <x v="0"/>
    <x v="0"/>
    <s v="22.9 kmpl"/>
    <n v="22.9"/>
    <x v="3"/>
    <n v="1248"/>
    <x v="0"/>
    <s v="74 bhp"/>
    <n v="5"/>
    <x v="84"/>
  </r>
  <r>
    <x v="414"/>
    <x v="20"/>
    <s v="Hyderabad"/>
    <x v="3"/>
    <x v="1473"/>
    <x v="1"/>
    <x v="0"/>
    <x v="0"/>
    <s v="20.5 kmpl"/>
    <n v="20.5"/>
    <x v="8"/>
    <n v="1598"/>
    <x v="0"/>
    <s v="103.5 bhp"/>
    <n v="5"/>
    <x v="137"/>
  </r>
  <r>
    <x v="420"/>
    <x v="11"/>
    <s v="Mumbai"/>
    <x v="14"/>
    <x v="588"/>
    <x v="1"/>
    <x v="1"/>
    <x v="0"/>
    <s v="11.0 kmpl"/>
    <n v="11"/>
    <x v="24"/>
    <n v="2987"/>
    <x v="1"/>
    <s v="198.5 bhp"/>
    <n v="5"/>
    <x v="53"/>
  </r>
  <r>
    <x v="1565"/>
    <x v="13"/>
    <s v="Delhi"/>
    <x v="2"/>
    <x v="54"/>
    <x v="1"/>
    <x v="0"/>
    <x v="1"/>
    <s v="12.05 kmpl"/>
    <n v="12.05"/>
    <x v="11"/>
    <n v="2179"/>
    <x v="1"/>
    <s v="120 bhp"/>
    <n v="8"/>
    <x v="27"/>
  </r>
  <r>
    <x v="889"/>
    <x v="4"/>
    <s v="Hyderabad"/>
    <x v="3"/>
    <x v="2540"/>
    <x v="1"/>
    <x v="0"/>
    <x v="0"/>
    <s v="21.64 kmpl"/>
    <n v="21.64"/>
    <x v="6"/>
    <n v="1461"/>
    <x v="0"/>
    <s v="84.8 bhp"/>
    <n v="5"/>
    <x v="119"/>
  </r>
  <r>
    <x v="436"/>
    <x v="0"/>
    <s v="Bangalore"/>
    <x v="10"/>
    <x v="54"/>
    <x v="2"/>
    <x v="0"/>
    <x v="1"/>
    <s v="17.5 kmpl"/>
    <n v="17.5"/>
    <x v="84"/>
    <n v="1298"/>
    <x v="0"/>
    <s v="85.8 bhp"/>
    <n v="5"/>
    <x v="207"/>
  </r>
  <r>
    <x v="480"/>
    <x v="1"/>
    <s v="Kochi"/>
    <x v="8"/>
    <x v="2541"/>
    <x v="2"/>
    <x v="0"/>
    <x v="0"/>
    <s v="21.1 kmpl"/>
    <n v="21.1"/>
    <x v="5"/>
    <n v="814"/>
    <x v="0"/>
    <s v="55.2 bhp"/>
    <n v="5"/>
    <x v="450"/>
  </r>
  <r>
    <x v="147"/>
    <x v="2"/>
    <s v="Coimbatore"/>
    <x v="1"/>
    <x v="2542"/>
    <x v="2"/>
    <x v="0"/>
    <x v="0"/>
    <s v="19.4 kmpl"/>
    <n v="19.399999999999999"/>
    <x v="23"/>
    <n v="1198"/>
    <x v="0"/>
    <s v="86.8 bhp"/>
    <n v="5"/>
    <x v="338"/>
  </r>
  <r>
    <x v="1681"/>
    <x v="4"/>
    <s v="Kolkata"/>
    <x v="2"/>
    <x v="207"/>
    <x v="2"/>
    <x v="0"/>
    <x v="0"/>
    <s v="18.06 kmpl"/>
    <n v="18.059999999999999"/>
    <x v="23"/>
    <n v="1198"/>
    <x v="0"/>
    <s v="75 bhp"/>
    <n v="5"/>
    <x v="1215"/>
  </r>
  <r>
    <x v="1650"/>
    <x v="0"/>
    <s v="Mumbai"/>
    <x v="11"/>
    <x v="25"/>
    <x v="2"/>
    <x v="0"/>
    <x v="0"/>
    <s v="19.7 kmpl"/>
    <n v="19.7"/>
    <x v="25"/>
    <n v="796"/>
    <x v="0"/>
    <s v="46.3 bhp"/>
    <n v="5"/>
    <x v="542"/>
  </r>
  <r>
    <x v="20"/>
    <x v="12"/>
    <s v="Hyderabad"/>
    <x v="2"/>
    <x v="451"/>
    <x v="1"/>
    <x v="1"/>
    <x v="0"/>
    <s v="22.69 kmpl"/>
    <n v="22.69"/>
    <x v="15"/>
    <n v="1995"/>
    <x v="0"/>
    <s v="190 bhp"/>
    <n v="5"/>
    <x v="568"/>
  </r>
  <r>
    <x v="520"/>
    <x v="6"/>
    <s v="Mumbai"/>
    <x v="7"/>
    <x v="440"/>
    <x v="2"/>
    <x v="0"/>
    <x v="0"/>
    <s v="16.47 kmpl"/>
    <n v="16.47"/>
    <x v="23"/>
    <n v="1198"/>
    <x v="0"/>
    <s v="74 bhp"/>
    <n v="5"/>
    <x v="156"/>
  </r>
  <r>
    <x v="1135"/>
    <x v="0"/>
    <s v="Hyderabad"/>
    <x v="7"/>
    <x v="2543"/>
    <x v="2"/>
    <x v="0"/>
    <x v="0"/>
    <s v="23.1 kmpl"/>
    <n v="23.1"/>
    <x v="0"/>
    <n v="998"/>
    <x v="0"/>
    <s v="67.04 bhp"/>
    <n v="5"/>
    <x v="88"/>
  </r>
  <r>
    <x v="1111"/>
    <x v="0"/>
    <s v="Kolkata"/>
    <x v="7"/>
    <x v="250"/>
    <x v="2"/>
    <x v="0"/>
    <x v="0"/>
    <s v="21.5 kmpl"/>
    <n v="21.5"/>
    <x v="17"/>
    <n v="1197"/>
    <x v="0"/>
    <s v="81.80 bhp"/>
    <n v="5"/>
    <x v="70"/>
  </r>
  <r>
    <x v="1175"/>
    <x v="0"/>
    <s v="Mumbai"/>
    <x v="5"/>
    <x v="137"/>
    <x v="1"/>
    <x v="0"/>
    <x v="0"/>
    <s v="26.21 kmpl"/>
    <n v="26.21"/>
    <x v="3"/>
    <n v="1248"/>
    <x v="0"/>
    <s v="88.5 bhp"/>
    <n v="5"/>
    <x v="245"/>
  </r>
  <r>
    <x v="603"/>
    <x v="3"/>
    <s v="Hyderabad"/>
    <x v="4"/>
    <x v="34"/>
    <x v="1"/>
    <x v="1"/>
    <x v="0"/>
    <s v="16.55 kmpl"/>
    <n v="16.55"/>
    <x v="4"/>
    <n v="1968"/>
    <x v="0"/>
    <s v="147.51 bhp"/>
    <n v="5"/>
    <x v="378"/>
  </r>
  <r>
    <x v="147"/>
    <x v="2"/>
    <s v="Kolkata"/>
    <x v="4"/>
    <x v="1666"/>
    <x v="2"/>
    <x v="0"/>
    <x v="0"/>
    <s v="19.4 kmpl"/>
    <n v="19.399999999999999"/>
    <x v="23"/>
    <n v="1198"/>
    <x v="0"/>
    <s v="86.8 bhp"/>
    <n v="5"/>
    <x v="25"/>
  </r>
  <r>
    <x v="1682"/>
    <x v="13"/>
    <s v="Hyderabad"/>
    <x v="4"/>
    <x v="357"/>
    <x v="1"/>
    <x v="1"/>
    <x v="0"/>
    <s v="11.79 kmpl"/>
    <n v="11.79"/>
    <x v="11"/>
    <n v="2179"/>
    <x v="1"/>
    <s v="120 bhp"/>
    <n v="8"/>
    <x v="299"/>
  </r>
  <r>
    <x v="149"/>
    <x v="2"/>
    <s v="Delhi"/>
    <x v="7"/>
    <x v="2544"/>
    <x v="1"/>
    <x v="0"/>
    <x v="0"/>
    <s v="26.0 kmpl"/>
    <n v="26"/>
    <x v="13"/>
    <n v="1498"/>
    <x v="0"/>
    <s v="98.6 bhp"/>
    <n v="5"/>
    <x v="345"/>
  </r>
  <r>
    <x v="218"/>
    <x v="12"/>
    <s v="Ahmedabad"/>
    <x v="3"/>
    <x v="421"/>
    <x v="1"/>
    <x v="1"/>
    <x v="0"/>
    <s v="17.05 kmpl"/>
    <n v="17.05"/>
    <x v="15"/>
    <n v="1995"/>
    <x v="0"/>
    <s v="184 bhp"/>
    <n v="5"/>
    <x v="1"/>
  </r>
  <r>
    <x v="1293"/>
    <x v="19"/>
    <s v="Chennai"/>
    <x v="2"/>
    <x v="137"/>
    <x v="2"/>
    <x v="0"/>
    <x v="1"/>
    <s v="18.0 kmpl"/>
    <n v="18"/>
    <x v="69"/>
    <n v="995"/>
    <x v="0"/>
    <s v="62 bhp"/>
    <n v="5"/>
    <x v="0"/>
  </r>
  <r>
    <x v="210"/>
    <x v="14"/>
    <s v="Chennai"/>
    <x v="0"/>
    <x v="2545"/>
    <x v="1"/>
    <x v="0"/>
    <x v="1"/>
    <s v="20.0 kmpl"/>
    <n v="20"/>
    <x v="34"/>
    <n v="1399"/>
    <x v="0"/>
    <s v="68 bhp"/>
    <n v="5"/>
    <x v="445"/>
  </r>
  <r>
    <x v="229"/>
    <x v="0"/>
    <s v="Ahmedabad"/>
    <x v="1"/>
    <x v="2546"/>
    <x v="2"/>
    <x v="0"/>
    <x v="0"/>
    <s v="20.4 kmpl"/>
    <n v="20.399999999999999"/>
    <x v="17"/>
    <n v="1197"/>
    <x v="0"/>
    <s v="81.80 bhp"/>
    <n v="5"/>
    <x v="2"/>
  </r>
  <r>
    <x v="133"/>
    <x v="11"/>
    <s v="Mumbai"/>
    <x v="1"/>
    <x v="2547"/>
    <x v="1"/>
    <x v="1"/>
    <x v="0"/>
    <s v="19.27 kmpl"/>
    <n v="19.27"/>
    <x v="14"/>
    <n v="2143"/>
    <x v="1"/>
    <s v="170 bhp"/>
    <n v="5"/>
    <x v="1216"/>
  </r>
  <r>
    <x v="599"/>
    <x v="20"/>
    <s v="Hyderabad"/>
    <x v="7"/>
    <x v="7"/>
    <x v="1"/>
    <x v="1"/>
    <x v="0"/>
    <s v="19.3 kmpl"/>
    <n v="19.3"/>
    <x v="4"/>
    <n v="1968"/>
    <x v="0"/>
    <s v="141 bhp"/>
    <n v="5"/>
    <x v="477"/>
  </r>
  <r>
    <x v="1284"/>
    <x v="12"/>
    <s v="Kochi"/>
    <x v="8"/>
    <x v="2548"/>
    <x v="1"/>
    <x v="1"/>
    <x v="0"/>
    <s v="18.56 kmpl"/>
    <n v="18.559999999999999"/>
    <x v="15"/>
    <n v="1995"/>
    <x v="0"/>
    <s v="190 bhp"/>
    <n v="5"/>
    <x v="1217"/>
  </r>
  <r>
    <x v="355"/>
    <x v="1"/>
    <s v="Jaipur"/>
    <x v="1"/>
    <x v="2549"/>
    <x v="2"/>
    <x v="0"/>
    <x v="0"/>
    <s v="21.1 kmpl"/>
    <n v="21.1"/>
    <x v="5"/>
    <n v="814"/>
    <x v="0"/>
    <s v="55.2 bhp"/>
    <n v="5"/>
    <x v="54"/>
  </r>
  <r>
    <x v="698"/>
    <x v="3"/>
    <s v="Hyderabad"/>
    <x v="8"/>
    <x v="335"/>
    <x v="1"/>
    <x v="1"/>
    <x v="0"/>
    <s v="18.25 kmpl"/>
    <n v="18.25"/>
    <x v="4"/>
    <n v="1968"/>
    <x v="0"/>
    <s v="187.74 bhp"/>
    <n v="5"/>
    <x v="564"/>
  </r>
  <r>
    <x v="389"/>
    <x v="14"/>
    <s v="Kochi"/>
    <x v="8"/>
    <x v="2550"/>
    <x v="2"/>
    <x v="0"/>
    <x v="0"/>
    <s v="18.16 kmpl"/>
    <n v="18.16"/>
    <x v="47"/>
    <n v="1196"/>
    <x v="0"/>
    <s v="86.8 bhp"/>
    <n v="5"/>
    <x v="644"/>
  </r>
  <r>
    <x v="26"/>
    <x v="0"/>
    <s v="Hyderabad"/>
    <x v="4"/>
    <x v="2551"/>
    <x v="2"/>
    <x v="0"/>
    <x v="0"/>
    <s v="20.92 kmpl"/>
    <n v="20.92"/>
    <x v="0"/>
    <n v="998"/>
    <x v="0"/>
    <s v="67.1 bhp"/>
    <n v="5"/>
    <x v="81"/>
  </r>
  <r>
    <x v="822"/>
    <x v="0"/>
    <s v="Hyderabad"/>
    <x v="8"/>
    <x v="2552"/>
    <x v="2"/>
    <x v="0"/>
    <x v="0"/>
    <s v="24.7 kmpl"/>
    <n v="24.7"/>
    <x v="25"/>
    <n v="796"/>
    <x v="0"/>
    <s v="47.3 bhp"/>
    <n v="5"/>
    <x v="46"/>
  </r>
  <r>
    <x v="155"/>
    <x v="11"/>
    <s v="Hyderabad"/>
    <x v="1"/>
    <x v="47"/>
    <x v="1"/>
    <x v="1"/>
    <x v="0"/>
    <s v="19.27 kmpl"/>
    <n v="19.27"/>
    <x v="14"/>
    <n v="2143"/>
    <x v="1"/>
    <s v="167.62 bhp"/>
    <n v="5"/>
    <x v="560"/>
  </r>
  <r>
    <x v="1683"/>
    <x v="1"/>
    <s v="Chennai"/>
    <x v="20"/>
    <x v="1087"/>
    <x v="2"/>
    <x v="0"/>
    <x v="3"/>
    <s v="20.3 kmpl"/>
    <n v="20.3"/>
    <x v="41"/>
    <n v="1086"/>
    <x v="0"/>
    <s v="68 bhp"/>
    <n v="5"/>
    <x v="434"/>
  </r>
  <r>
    <x v="47"/>
    <x v="1"/>
    <s v="Kochi"/>
    <x v="8"/>
    <x v="2553"/>
    <x v="1"/>
    <x v="0"/>
    <x v="0"/>
    <s v="24.4 kmpl"/>
    <n v="24.4"/>
    <x v="30"/>
    <n v="1120"/>
    <x v="0"/>
    <s v="71 bhp"/>
    <n v="5"/>
    <x v="1218"/>
  </r>
  <r>
    <x v="16"/>
    <x v="2"/>
    <s v="Kochi"/>
    <x v="5"/>
    <x v="487"/>
    <x v="1"/>
    <x v="0"/>
    <x v="0"/>
    <s v="25.8 kmpl"/>
    <n v="25.8"/>
    <x v="13"/>
    <n v="1498"/>
    <x v="0"/>
    <s v="98.6 bhp"/>
    <n v="5"/>
    <x v="237"/>
  </r>
  <r>
    <x v="409"/>
    <x v="0"/>
    <s v="Chennai"/>
    <x v="11"/>
    <x v="79"/>
    <x v="1"/>
    <x v="0"/>
    <x v="1"/>
    <s v="17.8 kmpl"/>
    <n v="17.8"/>
    <x v="3"/>
    <n v="1248"/>
    <x v="0"/>
    <s v="75 bhp"/>
    <n v="5"/>
    <x v="207"/>
  </r>
  <r>
    <x v="1443"/>
    <x v="6"/>
    <s v="Mumbai"/>
    <x v="8"/>
    <x v="410"/>
    <x v="2"/>
    <x v="0"/>
    <x v="0"/>
    <s v="16.2 kmpl"/>
    <n v="16.2"/>
    <x v="2"/>
    <n v="1199"/>
    <x v="0"/>
    <s v="74 bhp"/>
    <n v="5"/>
    <x v="251"/>
  </r>
  <r>
    <x v="49"/>
    <x v="3"/>
    <s v="Bangalore"/>
    <x v="4"/>
    <x v="151"/>
    <x v="1"/>
    <x v="1"/>
    <x v="0"/>
    <s v="17.11 kmpl"/>
    <n v="17.11"/>
    <x v="4"/>
    <n v="1968"/>
    <x v="0"/>
    <s v="174.33 bhp"/>
    <n v="5"/>
    <x v="921"/>
  </r>
  <r>
    <x v="1684"/>
    <x v="8"/>
    <s v="Coimbatore"/>
    <x v="3"/>
    <x v="2554"/>
    <x v="1"/>
    <x v="1"/>
    <x v="0"/>
    <s v="10.2 kmpl"/>
    <n v="10.199999999999999"/>
    <x v="102"/>
    <n v="4367"/>
    <x v="2"/>
    <s v="308 bhp"/>
    <n v="7"/>
    <x v="1219"/>
  </r>
  <r>
    <x v="90"/>
    <x v="13"/>
    <s v="Chennai"/>
    <x v="2"/>
    <x v="100"/>
    <x v="1"/>
    <x v="0"/>
    <x v="3"/>
    <s v="16.0 kmpl"/>
    <n v="16"/>
    <x v="11"/>
    <n v="2179"/>
    <x v="1"/>
    <s v="140 bhp"/>
    <n v="7"/>
    <x v="538"/>
  </r>
  <r>
    <x v="1500"/>
    <x v="14"/>
    <s v="Bangalore"/>
    <x v="2"/>
    <x v="622"/>
    <x v="1"/>
    <x v="0"/>
    <x v="3"/>
    <s v="13.1 kmpl"/>
    <n v="13.1"/>
    <x v="96"/>
    <n v="2499"/>
    <x v="1"/>
    <s v="141 bhp"/>
    <n v="7"/>
    <x v="549"/>
  </r>
  <r>
    <x v="1685"/>
    <x v="7"/>
    <s v="Kolkata"/>
    <x v="11"/>
    <x v="164"/>
    <x v="1"/>
    <x v="0"/>
    <x v="0"/>
    <s v="17.2 kmpl"/>
    <n v="17.2"/>
    <x v="37"/>
    <n v="1396"/>
    <x v="0"/>
    <s v="53.5 bhp"/>
    <n v="5"/>
    <x v="101"/>
  </r>
  <r>
    <x v="170"/>
    <x v="0"/>
    <s v="Chennai"/>
    <x v="5"/>
    <x v="76"/>
    <x v="2"/>
    <x v="0"/>
    <x v="0"/>
    <s v="21.4 kmpl"/>
    <n v="21.4"/>
    <x v="17"/>
    <n v="1197"/>
    <x v="0"/>
    <s v="83.1 bhp"/>
    <n v="5"/>
    <x v="549"/>
  </r>
  <r>
    <x v="319"/>
    <x v="1"/>
    <s v="Kolkata"/>
    <x v="8"/>
    <x v="445"/>
    <x v="1"/>
    <x v="0"/>
    <x v="0"/>
    <s v="24.4 kmpl"/>
    <n v="24.4"/>
    <x v="30"/>
    <n v="1120"/>
    <x v="0"/>
    <s v="71 bhp"/>
    <n v="5"/>
    <x v="79"/>
  </r>
  <r>
    <x v="438"/>
    <x v="2"/>
    <s v="Delhi"/>
    <x v="11"/>
    <x v="256"/>
    <x v="2"/>
    <x v="0"/>
    <x v="0"/>
    <s v="13.5 kmpl"/>
    <n v="13.5"/>
    <x v="48"/>
    <n v="1799"/>
    <x v="0"/>
    <s v="130 bhp"/>
    <n v="5"/>
    <x v="25"/>
  </r>
  <r>
    <x v="1215"/>
    <x v="1"/>
    <s v="Delhi"/>
    <x v="1"/>
    <x v="7"/>
    <x v="2"/>
    <x v="0"/>
    <x v="1"/>
    <s v="18.6 kmpl"/>
    <n v="18.600000000000001"/>
    <x v="17"/>
    <n v="1197"/>
    <x v="0"/>
    <s v="81.83 bhp"/>
    <n v="5"/>
    <x v="251"/>
  </r>
  <r>
    <x v="1686"/>
    <x v="7"/>
    <s v="Coimbatore"/>
    <x v="6"/>
    <x v="2555"/>
    <x v="2"/>
    <x v="0"/>
    <x v="0"/>
    <s v="17.0 kmpl"/>
    <n v="17"/>
    <x v="23"/>
    <n v="1198"/>
    <x v="0"/>
    <s v="108.5 bhp"/>
    <n v="5"/>
    <x v="1220"/>
  </r>
  <r>
    <x v="966"/>
    <x v="1"/>
    <s v="Coimbatore"/>
    <x v="5"/>
    <x v="2556"/>
    <x v="2"/>
    <x v="0"/>
    <x v="0"/>
    <s v="18.6 kmpl"/>
    <n v="18.600000000000001"/>
    <x v="17"/>
    <n v="1197"/>
    <x v="0"/>
    <s v="81.83 bhp"/>
    <n v="5"/>
    <x v="1107"/>
  </r>
  <r>
    <x v="539"/>
    <x v="0"/>
    <s v="Mumbai"/>
    <x v="7"/>
    <x v="2557"/>
    <x v="2"/>
    <x v="0"/>
    <x v="0"/>
    <s v="19.1 kmpl"/>
    <n v="19.100000000000001"/>
    <x v="17"/>
    <n v="1197"/>
    <x v="0"/>
    <s v="85.8 bhp"/>
    <n v="5"/>
    <x v="2"/>
  </r>
  <r>
    <x v="199"/>
    <x v="0"/>
    <s v="Kochi"/>
    <x v="7"/>
    <x v="2558"/>
    <x v="2"/>
    <x v="0"/>
    <x v="0"/>
    <s v="22.5 kmpl"/>
    <n v="22.5"/>
    <x v="0"/>
    <n v="998"/>
    <x v="0"/>
    <s v="67.04 bhp"/>
    <n v="5"/>
    <x v="1203"/>
  </r>
  <r>
    <x v="215"/>
    <x v="1"/>
    <s v="Bangalore"/>
    <x v="3"/>
    <x v="264"/>
    <x v="1"/>
    <x v="0"/>
    <x v="0"/>
    <s v="21.9 kmpl"/>
    <n v="21.9"/>
    <x v="37"/>
    <n v="1396"/>
    <x v="0"/>
    <s v="88.76 bhp"/>
    <n v="5"/>
    <x v="279"/>
  </r>
  <r>
    <x v="457"/>
    <x v="5"/>
    <s v="Hyderabad"/>
    <x v="3"/>
    <x v="241"/>
    <x v="1"/>
    <x v="1"/>
    <x v="0"/>
    <s v="12.55 kmpl"/>
    <n v="12.55"/>
    <x v="43"/>
    <n v="2982"/>
    <x v="1"/>
    <s v="168.5 bhp"/>
    <n v="7"/>
    <x v="617"/>
  </r>
  <r>
    <x v="241"/>
    <x v="1"/>
    <s v="Coimbatore"/>
    <x v="7"/>
    <x v="2559"/>
    <x v="2"/>
    <x v="0"/>
    <x v="0"/>
    <s v="20.36 kmpl"/>
    <n v="20.36"/>
    <x v="17"/>
    <n v="1197"/>
    <x v="0"/>
    <s v="78.9 bhp"/>
    <n v="5"/>
    <x v="1221"/>
  </r>
  <r>
    <x v="533"/>
    <x v="1"/>
    <s v="Chennai"/>
    <x v="1"/>
    <x v="16"/>
    <x v="2"/>
    <x v="0"/>
    <x v="0"/>
    <s v="18.9 kmpl"/>
    <n v="18.899999999999999"/>
    <x v="17"/>
    <n v="1197"/>
    <x v="0"/>
    <s v="82 bhp"/>
    <n v="5"/>
    <x v="44"/>
  </r>
  <r>
    <x v="97"/>
    <x v="1"/>
    <s v="Ahmedabad"/>
    <x v="5"/>
    <x v="81"/>
    <x v="2"/>
    <x v="0"/>
    <x v="0"/>
    <s v="18.6 kmpl"/>
    <n v="18.600000000000001"/>
    <x v="17"/>
    <n v="1197"/>
    <x v="0"/>
    <s v="81.83 bhp"/>
    <n v="5"/>
    <x v="3"/>
  </r>
  <r>
    <x v="1687"/>
    <x v="1"/>
    <s v="Hyderabad"/>
    <x v="9"/>
    <x v="171"/>
    <x v="2"/>
    <x v="1"/>
    <x v="0"/>
    <s v="17.0 kmpl"/>
    <n v="17"/>
    <x v="41"/>
    <n v="1086"/>
    <x v="0"/>
    <s v="null bhp"/>
    <n v="5"/>
    <x v="471"/>
  </r>
  <r>
    <x v="35"/>
    <x v="0"/>
    <s v="Kochi"/>
    <x v="6"/>
    <x v="2560"/>
    <x v="1"/>
    <x v="0"/>
    <x v="0"/>
    <s v="24.3 kmpl"/>
    <n v="24.3"/>
    <x v="3"/>
    <n v="1248"/>
    <x v="0"/>
    <s v="88.5 bhp"/>
    <n v="5"/>
    <x v="1222"/>
  </r>
  <r>
    <x v="16"/>
    <x v="2"/>
    <s v="Kochi"/>
    <x v="5"/>
    <x v="2561"/>
    <x v="1"/>
    <x v="0"/>
    <x v="0"/>
    <s v="25.8 kmpl"/>
    <n v="25.8"/>
    <x v="13"/>
    <n v="1498"/>
    <x v="0"/>
    <s v="98.6 bhp"/>
    <n v="5"/>
    <x v="90"/>
  </r>
  <r>
    <x v="1110"/>
    <x v="11"/>
    <s v="Hyderabad"/>
    <x v="7"/>
    <x v="164"/>
    <x v="1"/>
    <x v="1"/>
    <x v="0"/>
    <s v="15.26 kmpl"/>
    <n v="15.26"/>
    <x v="14"/>
    <n v="2143"/>
    <x v="1"/>
    <s v="203.2 bhp"/>
    <n v="5"/>
    <x v="135"/>
  </r>
  <r>
    <x v="656"/>
    <x v="1"/>
    <s v="Ahmedabad"/>
    <x v="0"/>
    <x v="28"/>
    <x v="1"/>
    <x v="0"/>
    <x v="0"/>
    <s v="23.0 kmpl"/>
    <n v="23"/>
    <x v="37"/>
    <n v="1396"/>
    <x v="0"/>
    <s v="90 bhp"/>
    <n v="5"/>
    <x v="86"/>
  </r>
  <r>
    <x v="225"/>
    <x v="1"/>
    <s v="Coimbatore"/>
    <x v="4"/>
    <x v="2562"/>
    <x v="2"/>
    <x v="0"/>
    <x v="0"/>
    <s v="19.81 kmpl"/>
    <n v="19.809999999999999"/>
    <x v="41"/>
    <n v="1086"/>
    <x v="0"/>
    <s v="68.05 bhp"/>
    <n v="5"/>
    <x v="608"/>
  </r>
  <r>
    <x v="280"/>
    <x v="0"/>
    <s v="Hyderabad"/>
    <x v="7"/>
    <x v="2563"/>
    <x v="1"/>
    <x v="0"/>
    <x v="0"/>
    <s v="26.59 kmpl"/>
    <n v="26.59"/>
    <x v="3"/>
    <n v="1248"/>
    <x v="0"/>
    <s v="74 bhp"/>
    <n v="5"/>
    <x v="1223"/>
  </r>
  <r>
    <x v="1688"/>
    <x v="12"/>
    <s v="Kochi"/>
    <x v="6"/>
    <x v="2564"/>
    <x v="2"/>
    <x v="1"/>
    <x v="0"/>
    <s v="10.37 kmpl"/>
    <n v="10.37"/>
    <x v="105"/>
    <n v="2979"/>
    <x v="1"/>
    <s v="306 bhp"/>
    <n v="2"/>
    <x v="1224"/>
  </r>
  <r>
    <x v="647"/>
    <x v="0"/>
    <s v="Hyderabad"/>
    <x v="8"/>
    <x v="344"/>
    <x v="1"/>
    <x v="0"/>
    <x v="0"/>
    <s v="27.39 kmpl"/>
    <n v="27.39"/>
    <x v="3"/>
    <n v="1248"/>
    <x v="0"/>
    <s v="74 bhp"/>
    <n v="5"/>
    <x v="575"/>
  </r>
  <r>
    <x v="688"/>
    <x v="19"/>
    <s v="Hyderabad"/>
    <x v="3"/>
    <x v="2565"/>
    <x v="1"/>
    <x v="0"/>
    <x v="0"/>
    <s v="25.44 kmpl"/>
    <n v="25.44"/>
    <x v="57"/>
    <n v="936"/>
    <x v="0"/>
    <s v="57.6 bhp"/>
    <n v="5"/>
    <x v="54"/>
  </r>
  <r>
    <x v="156"/>
    <x v="2"/>
    <s v="Pune"/>
    <x v="3"/>
    <x v="351"/>
    <x v="2"/>
    <x v="0"/>
    <x v="0"/>
    <s v="19.4 kmpl"/>
    <n v="19.399999999999999"/>
    <x v="23"/>
    <n v="1198"/>
    <x v="0"/>
    <s v="86.8 bhp"/>
    <n v="5"/>
    <x v="72"/>
  </r>
  <r>
    <x v="60"/>
    <x v="14"/>
    <s v="Mumbai"/>
    <x v="7"/>
    <x v="23"/>
    <x v="1"/>
    <x v="0"/>
    <x v="1"/>
    <s v="20.0 kmpl"/>
    <n v="20"/>
    <x v="34"/>
    <n v="1399"/>
    <x v="0"/>
    <s v="68.05 bhp"/>
    <n v="5"/>
    <x v="72"/>
  </r>
  <r>
    <x v="269"/>
    <x v="0"/>
    <s v="Pune"/>
    <x v="5"/>
    <x v="2566"/>
    <x v="2"/>
    <x v="1"/>
    <x v="0"/>
    <s v="23.1 kmpl"/>
    <n v="23.1"/>
    <x v="0"/>
    <n v="998"/>
    <x v="0"/>
    <s v="67.04 bhp"/>
    <n v="5"/>
    <x v="24"/>
  </r>
  <r>
    <x v="516"/>
    <x v="11"/>
    <s v="Jaipur"/>
    <x v="7"/>
    <x v="1"/>
    <x v="1"/>
    <x v="1"/>
    <x v="0"/>
    <s v="14.84 kmpl"/>
    <n v="14.84"/>
    <x v="14"/>
    <n v="2143"/>
    <x v="1"/>
    <s v="170 bhp"/>
    <n v="5"/>
    <x v="183"/>
  </r>
  <r>
    <x v="1689"/>
    <x v="1"/>
    <s v="Hyderabad"/>
    <x v="9"/>
    <x v="622"/>
    <x v="2"/>
    <x v="1"/>
    <x v="0"/>
    <s v="17.0 kmpl"/>
    <n v="17"/>
    <x v="41"/>
    <n v="1086"/>
    <x v="0"/>
    <s v="null bhp"/>
    <n v="5"/>
    <x v="471"/>
  </r>
  <r>
    <x v="147"/>
    <x v="2"/>
    <s v="Jaipur"/>
    <x v="1"/>
    <x v="2567"/>
    <x v="2"/>
    <x v="0"/>
    <x v="0"/>
    <s v="19.4 kmpl"/>
    <n v="19.399999999999999"/>
    <x v="23"/>
    <n v="1198"/>
    <x v="0"/>
    <s v="86.8 bhp"/>
    <n v="5"/>
    <x v="24"/>
  </r>
  <r>
    <x v="1259"/>
    <x v="0"/>
    <s v="Mumbai"/>
    <x v="6"/>
    <x v="850"/>
    <x v="2"/>
    <x v="1"/>
    <x v="0"/>
    <s v="21.4 kmpl"/>
    <n v="21.4"/>
    <x v="17"/>
    <n v="1197"/>
    <x v="0"/>
    <s v="83.1 bhp"/>
    <n v="5"/>
    <x v="40"/>
  </r>
  <r>
    <x v="480"/>
    <x v="1"/>
    <s v="Coimbatore"/>
    <x v="7"/>
    <x v="2568"/>
    <x v="2"/>
    <x v="0"/>
    <x v="0"/>
    <s v="21.1 kmpl"/>
    <n v="21.1"/>
    <x v="5"/>
    <n v="814"/>
    <x v="0"/>
    <s v="55.2 bhp"/>
    <n v="5"/>
    <x v="1225"/>
  </r>
  <r>
    <x v="1690"/>
    <x v="5"/>
    <s v="Mumbai"/>
    <x v="2"/>
    <x v="178"/>
    <x v="4"/>
    <x v="1"/>
    <x v="0"/>
    <m/>
    <e v="#VALUE!"/>
    <x v="19"/>
    <n v="1798"/>
    <x v="0"/>
    <s v="73 bhp"/>
    <n v="5"/>
    <x v="355"/>
  </r>
  <r>
    <x v="96"/>
    <x v="1"/>
    <s v="Hyderabad"/>
    <x v="1"/>
    <x v="2569"/>
    <x v="1"/>
    <x v="0"/>
    <x v="0"/>
    <s v="23.0 kmpl"/>
    <n v="23"/>
    <x v="37"/>
    <n v="1396"/>
    <x v="0"/>
    <s v="90 bhp"/>
    <n v="5"/>
    <x v="99"/>
  </r>
  <r>
    <x v="582"/>
    <x v="14"/>
    <s v="Hyderabad"/>
    <x v="6"/>
    <x v="233"/>
    <x v="1"/>
    <x v="1"/>
    <x v="0"/>
    <s v="10.91 kmpl"/>
    <n v="10.91"/>
    <x v="90"/>
    <n v="3198"/>
    <x v="5"/>
    <s v="197 bhp"/>
    <n v="7"/>
    <x v="324"/>
  </r>
  <r>
    <x v="1409"/>
    <x v="2"/>
    <s v="Ahmedabad"/>
    <x v="8"/>
    <x v="137"/>
    <x v="2"/>
    <x v="0"/>
    <x v="0"/>
    <s v="17.4 kmpl"/>
    <n v="17.399999999999999"/>
    <x v="10"/>
    <n v="1497"/>
    <x v="0"/>
    <s v="117.3 bhp"/>
    <n v="5"/>
    <x v="53"/>
  </r>
  <r>
    <x v="738"/>
    <x v="0"/>
    <s v="Kochi"/>
    <x v="3"/>
    <x v="2570"/>
    <x v="1"/>
    <x v="0"/>
    <x v="1"/>
    <s v="21.5 kmpl"/>
    <n v="21.5"/>
    <x v="3"/>
    <n v="1248"/>
    <x v="0"/>
    <s v="88.8 bhp"/>
    <n v="5"/>
    <x v="1226"/>
  </r>
  <r>
    <x v="1691"/>
    <x v="19"/>
    <s v="Jaipur"/>
    <x v="9"/>
    <x v="200"/>
    <x v="2"/>
    <x v="0"/>
    <x v="0"/>
    <s v="12.9 kmpl"/>
    <n v="12.9"/>
    <x v="8"/>
    <n v="1598"/>
    <x v="0"/>
    <s v="102.5 bhp"/>
    <n v="5"/>
    <x v="205"/>
  </r>
  <r>
    <x v="256"/>
    <x v="6"/>
    <s v="Delhi"/>
    <x v="4"/>
    <x v="5"/>
    <x v="1"/>
    <x v="0"/>
    <x v="0"/>
    <s v="20.54 kmpl"/>
    <n v="20.54"/>
    <x v="8"/>
    <n v="1598"/>
    <x v="0"/>
    <s v="103.6 bhp"/>
    <n v="5"/>
    <x v="2"/>
  </r>
  <r>
    <x v="483"/>
    <x v="2"/>
    <s v="Pune"/>
    <x v="3"/>
    <x v="224"/>
    <x v="2"/>
    <x v="0"/>
    <x v="0"/>
    <s v="16.8 kmpl"/>
    <n v="16.8"/>
    <x v="10"/>
    <n v="1497"/>
    <x v="0"/>
    <s v="116.3 bhp"/>
    <n v="5"/>
    <x v="314"/>
  </r>
  <r>
    <x v="1"/>
    <x v="1"/>
    <s v="Kochi"/>
    <x v="5"/>
    <x v="2571"/>
    <x v="1"/>
    <x v="0"/>
    <x v="0"/>
    <s v="19.67 kmpl"/>
    <n v="19.670000000000002"/>
    <x v="1"/>
    <n v="1582"/>
    <x v="0"/>
    <s v="126.2 bhp"/>
    <n v="5"/>
    <x v="1227"/>
  </r>
  <r>
    <x v="1692"/>
    <x v="1"/>
    <s v="Mumbai"/>
    <x v="7"/>
    <x v="53"/>
    <x v="1"/>
    <x v="0"/>
    <x v="1"/>
    <s v="24.4 kmpl"/>
    <n v="24.4"/>
    <x v="30"/>
    <n v="1120"/>
    <x v="0"/>
    <s v="71 bhp"/>
    <n v="5"/>
    <x v="48"/>
  </r>
  <r>
    <x v="467"/>
    <x v="11"/>
    <s v="Mumbai"/>
    <x v="8"/>
    <x v="344"/>
    <x v="1"/>
    <x v="1"/>
    <x v="0"/>
    <s v="17.9 kmpl"/>
    <n v="17.899999999999999"/>
    <x v="14"/>
    <n v="2143"/>
    <x v="1"/>
    <s v="170 bhp"/>
    <n v="5"/>
    <x v="1228"/>
  </r>
  <r>
    <x v="210"/>
    <x v="14"/>
    <s v="Hyderabad"/>
    <x v="1"/>
    <x v="2572"/>
    <x v="1"/>
    <x v="0"/>
    <x v="0"/>
    <s v="20.0 kmpl"/>
    <n v="20"/>
    <x v="34"/>
    <n v="1399"/>
    <x v="0"/>
    <s v="68 bhp"/>
    <n v="5"/>
    <x v="82"/>
  </r>
  <r>
    <x v="1081"/>
    <x v="6"/>
    <s v="Ahmedabad"/>
    <x v="4"/>
    <x v="2573"/>
    <x v="1"/>
    <x v="0"/>
    <x v="1"/>
    <s v="15.0 kmpl"/>
    <n v="15"/>
    <x v="60"/>
    <n v="1896"/>
    <x v="0"/>
    <s v="105 bhp"/>
    <n v="5"/>
    <x v="29"/>
  </r>
  <r>
    <x v="1278"/>
    <x v="13"/>
    <s v="Coimbatore"/>
    <x v="8"/>
    <x v="2574"/>
    <x v="1"/>
    <x v="0"/>
    <x v="0"/>
    <s v="18.49 kmpl"/>
    <n v="18.489999999999998"/>
    <x v="44"/>
    <n v="1493"/>
    <x v="0"/>
    <s v="100 bhp"/>
    <n v="7"/>
    <x v="245"/>
  </r>
  <r>
    <x v="1118"/>
    <x v="14"/>
    <s v="Chennai"/>
    <x v="4"/>
    <x v="97"/>
    <x v="2"/>
    <x v="0"/>
    <x v="1"/>
    <s v="15.8 kmpl"/>
    <n v="15.8"/>
    <x v="92"/>
    <n v="1499"/>
    <x v="0"/>
    <s v="110 bhp"/>
    <n v="5"/>
    <x v="8"/>
  </r>
  <r>
    <x v="252"/>
    <x v="1"/>
    <s v="Kochi"/>
    <x v="8"/>
    <x v="2575"/>
    <x v="2"/>
    <x v="0"/>
    <x v="0"/>
    <s v="17.1 kmpl"/>
    <n v="17.100000000000001"/>
    <x v="53"/>
    <n v="1591"/>
    <x v="0"/>
    <s v="121.3 bhp"/>
    <n v="5"/>
    <x v="774"/>
  </r>
  <r>
    <x v="0"/>
    <x v="0"/>
    <s v="Pune"/>
    <x v="7"/>
    <x v="53"/>
    <x v="0"/>
    <x v="0"/>
    <x v="0"/>
    <s v="26.6 km/kg"/>
    <n v="26.6"/>
    <x v="0"/>
    <n v="998"/>
    <x v="0"/>
    <s v="58.16 bhp"/>
    <n v="5"/>
    <x v="159"/>
  </r>
  <r>
    <x v="966"/>
    <x v="1"/>
    <s v="Mumbai"/>
    <x v="5"/>
    <x v="2576"/>
    <x v="2"/>
    <x v="0"/>
    <x v="0"/>
    <s v="18.6 kmpl"/>
    <n v="18.600000000000001"/>
    <x v="17"/>
    <n v="1197"/>
    <x v="0"/>
    <s v="81.83 bhp"/>
    <n v="5"/>
    <x v="74"/>
  </r>
  <r>
    <x v="4"/>
    <x v="3"/>
    <s v="Kolkata"/>
    <x v="11"/>
    <x v="591"/>
    <x v="1"/>
    <x v="1"/>
    <x v="0"/>
    <s v="15.2 kmpl"/>
    <n v="15.2"/>
    <x v="4"/>
    <n v="1968"/>
    <x v="0"/>
    <s v="140.8 bhp"/>
    <n v="5"/>
    <x v="349"/>
  </r>
  <r>
    <x v="1693"/>
    <x v="4"/>
    <s v="Delhi"/>
    <x v="1"/>
    <x v="2102"/>
    <x v="2"/>
    <x v="0"/>
    <x v="0"/>
    <s v="19.49 kmpl"/>
    <n v="19.489999999999998"/>
    <x v="23"/>
    <n v="1198"/>
    <x v="0"/>
    <s v="67.04 bhp"/>
    <n v="5"/>
    <x v="6"/>
  </r>
  <r>
    <x v="1110"/>
    <x v="11"/>
    <s v="Jaipur"/>
    <x v="7"/>
    <x v="89"/>
    <x v="1"/>
    <x v="1"/>
    <x v="0"/>
    <s v="15.26 kmpl"/>
    <n v="15.26"/>
    <x v="14"/>
    <n v="2143"/>
    <x v="1"/>
    <s v="203.2 bhp"/>
    <n v="5"/>
    <x v="124"/>
  </r>
  <r>
    <x v="1694"/>
    <x v="8"/>
    <s v="Delhi"/>
    <x v="8"/>
    <x v="52"/>
    <x v="1"/>
    <x v="1"/>
    <x v="0"/>
    <s v="12.83 kmpl"/>
    <n v="12.83"/>
    <x v="11"/>
    <n v="2179"/>
    <x v="1"/>
    <s v="147.5 bhp"/>
    <n v="5"/>
    <x v="235"/>
  </r>
  <r>
    <x v="1695"/>
    <x v="1"/>
    <s v="Coimbatore"/>
    <x v="6"/>
    <x v="2577"/>
    <x v="2"/>
    <x v="0"/>
    <x v="0"/>
    <s v="15.8 kmpl"/>
    <n v="15.8"/>
    <x v="53"/>
    <n v="1591"/>
    <x v="0"/>
    <s v="121.3 bhp"/>
    <n v="5"/>
    <x v="108"/>
  </r>
  <r>
    <x v="1696"/>
    <x v="20"/>
    <s v="Mumbai"/>
    <x v="4"/>
    <x v="145"/>
    <x v="1"/>
    <x v="0"/>
    <x v="0"/>
    <s v="20.5 kmpl"/>
    <n v="20.5"/>
    <x v="8"/>
    <n v="1598"/>
    <x v="0"/>
    <s v="103.5 bhp"/>
    <n v="5"/>
    <x v="137"/>
  </r>
  <r>
    <x v="280"/>
    <x v="0"/>
    <s v="Jaipur"/>
    <x v="1"/>
    <x v="53"/>
    <x v="1"/>
    <x v="0"/>
    <x v="0"/>
    <s v="23.4 kmpl"/>
    <n v="23.4"/>
    <x v="3"/>
    <n v="1248"/>
    <x v="0"/>
    <s v="74 bhp"/>
    <n v="5"/>
    <x v="90"/>
  </r>
  <r>
    <x v="417"/>
    <x v="1"/>
    <s v="Delhi"/>
    <x v="5"/>
    <x v="224"/>
    <x v="2"/>
    <x v="0"/>
    <x v="0"/>
    <s v="15.8 kmpl"/>
    <n v="15.8"/>
    <x v="53"/>
    <n v="1591"/>
    <x v="0"/>
    <s v="121.3 bhp"/>
    <n v="5"/>
    <x v="1229"/>
  </r>
  <r>
    <x v="509"/>
    <x v="1"/>
    <s v="Coimbatore"/>
    <x v="8"/>
    <x v="2578"/>
    <x v="1"/>
    <x v="0"/>
    <x v="0"/>
    <s v="24.0 kmpl"/>
    <n v="24"/>
    <x v="30"/>
    <n v="1120"/>
    <x v="0"/>
    <s v="70 bhp"/>
    <n v="5"/>
    <x v="641"/>
  </r>
  <r>
    <x v="1051"/>
    <x v="13"/>
    <s v="Pune"/>
    <x v="5"/>
    <x v="193"/>
    <x v="1"/>
    <x v="0"/>
    <x v="0"/>
    <s v="18.49 kmpl"/>
    <n v="18.489999999999998"/>
    <x v="44"/>
    <n v="1493"/>
    <x v="0"/>
    <s v="100 bhp"/>
    <n v="7"/>
    <x v="357"/>
  </r>
  <r>
    <x v="509"/>
    <x v="1"/>
    <s v="Kochi"/>
    <x v="7"/>
    <x v="2579"/>
    <x v="1"/>
    <x v="0"/>
    <x v="0"/>
    <s v="24.0 kmpl"/>
    <n v="24"/>
    <x v="30"/>
    <n v="1120"/>
    <x v="0"/>
    <s v="70 bhp"/>
    <n v="5"/>
    <x v="1204"/>
  </r>
  <r>
    <x v="154"/>
    <x v="12"/>
    <s v="Chennai"/>
    <x v="2"/>
    <x v="97"/>
    <x v="1"/>
    <x v="1"/>
    <x v="1"/>
    <s v="11.7 kmpl"/>
    <n v="11.7"/>
    <x v="46"/>
    <n v="2993"/>
    <x v="1"/>
    <s v="245 bhp"/>
    <n v="5"/>
    <x v="18"/>
  </r>
  <r>
    <x v="1697"/>
    <x v="0"/>
    <s v="Coimbatore"/>
    <x v="6"/>
    <x v="2580"/>
    <x v="1"/>
    <x v="1"/>
    <x v="0"/>
    <s v="28.4 kmpl"/>
    <n v="28.4"/>
    <x v="3"/>
    <n v="1248"/>
    <x v="0"/>
    <s v="73.75 bhp"/>
    <n v="5"/>
    <x v="668"/>
  </r>
  <r>
    <x v="394"/>
    <x v="5"/>
    <s v="Delhi"/>
    <x v="3"/>
    <x v="2581"/>
    <x v="1"/>
    <x v="0"/>
    <x v="0"/>
    <s v="12.55 kmpl"/>
    <n v="12.55"/>
    <x v="43"/>
    <n v="2982"/>
    <x v="1"/>
    <s v="168.5 bhp"/>
    <n v="7"/>
    <x v="402"/>
  </r>
  <r>
    <x v="419"/>
    <x v="3"/>
    <s v="Hyderabad"/>
    <x v="1"/>
    <x v="164"/>
    <x v="1"/>
    <x v="1"/>
    <x v="0"/>
    <s v="17.68 kmpl"/>
    <n v="17.68"/>
    <x v="4"/>
    <n v="1968"/>
    <x v="0"/>
    <s v="174.33 bhp"/>
    <n v="5"/>
    <x v="376"/>
  </r>
  <r>
    <x v="1592"/>
    <x v="2"/>
    <s v="Pune"/>
    <x v="1"/>
    <x v="696"/>
    <x v="1"/>
    <x v="0"/>
    <x v="0"/>
    <s v="27.3 kmpl"/>
    <n v="27.3"/>
    <x v="13"/>
    <n v="1498"/>
    <x v="0"/>
    <s v="98.6 bhp"/>
    <n v="5"/>
    <x v="538"/>
  </r>
  <r>
    <x v="375"/>
    <x v="3"/>
    <s v="Coimbatore"/>
    <x v="1"/>
    <x v="2582"/>
    <x v="1"/>
    <x v="1"/>
    <x v="0"/>
    <s v="11.33 kmpl"/>
    <n v="11.33"/>
    <x v="76"/>
    <n v="4134"/>
    <x v="2"/>
    <s v="335.2 bhp"/>
    <n v="7"/>
    <x v="1230"/>
  </r>
  <r>
    <x v="1698"/>
    <x v="13"/>
    <s v="Jaipur"/>
    <x v="7"/>
    <x v="2583"/>
    <x v="1"/>
    <x v="0"/>
    <x v="0"/>
    <s v="12.05 kmpl"/>
    <n v="12.05"/>
    <x v="11"/>
    <n v="2179"/>
    <x v="1"/>
    <s v="120 bhp"/>
    <n v="7"/>
    <x v="299"/>
  </r>
  <r>
    <x v="562"/>
    <x v="19"/>
    <s v="Hyderabad"/>
    <x v="3"/>
    <x v="2584"/>
    <x v="1"/>
    <x v="0"/>
    <x v="0"/>
    <s v="18.3 kmpl"/>
    <n v="18.3"/>
    <x v="28"/>
    <n v="1991"/>
    <x v="0"/>
    <s v="147.9 bhp"/>
    <n v="5"/>
    <x v="85"/>
  </r>
  <r>
    <x v="163"/>
    <x v="19"/>
    <s v="Hyderabad"/>
    <x v="3"/>
    <x v="2585"/>
    <x v="1"/>
    <x v="0"/>
    <x v="0"/>
    <s v="25.44 kmpl"/>
    <n v="25.44"/>
    <x v="57"/>
    <n v="936"/>
    <x v="0"/>
    <s v="57.6 bhp"/>
    <n v="5"/>
    <x v="86"/>
  </r>
  <r>
    <x v="1577"/>
    <x v="3"/>
    <s v="Coimbatore"/>
    <x v="7"/>
    <x v="2586"/>
    <x v="1"/>
    <x v="1"/>
    <x v="0"/>
    <s v="18.25 kmpl"/>
    <n v="18.25"/>
    <x v="4"/>
    <n v="1968"/>
    <x v="0"/>
    <s v="187.74 bhp"/>
    <n v="5"/>
    <x v="1231"/>
  </r>
  <r>
    <x v="1256"/>
    <x v="20"/>
    <s v="Kochi"/>
    <x v="6"/>
    <x v="2587"/>
    <x v="2"/>
    <x v="1"/>
    <x v="0"/>
    <s v="14.3 kmpl"/>
    <n v="14.3"/>
    <x v="8"/>
    <n v="1598"/>
    <x v="0"/>
    <s v="103.52 bhp"/>
    <n v="5"/>
    <x v="1232"/>
  </r>
  <r>
    <x v="280"/>
    <x v="0"/>
    <s v="Pune"/>
    <x v="7"/>
    <x v="2456"/>
    <x v="1"/>
    <x v="0"/>
    <x v="0"/>
    <s v="23.4 kmpl"/>
    <n v="23.4"/>
    <x v="3"/>
    <n v="1248"/>
    <x v="0"/>
    <s v="74 bhp"/>
    <n v="5"/>
    <x v="35"/>
  </r>
  <r>
    <x v="136"/>
    <x v="5"/>
    <s v="Pune"/>
    <x v="10"/>
    <x v="2588"/>
    <x v="1"/>
    <x v="0"/>
    <x v="1"/>
    <s v="11.5 kmpl"/>
    <n v="11.5"/>
    <x v="43"/>
    <n v="2982"/>
    <x v="1"/>
    <s v="171 bhp"/>
    <n v="7"/>
    <x v="58"/>
  </r>
  <r>
    <x v="52"/>
    <x v="0"/>
    <s v="Jaipur"/>
    <x v="3"/>
    <x v="246"/>
    <x v="1"/>
    <x v="0"/>
    <x v="1"/>
    <s v="22.9 kmpl"/>
    <n v="22.9"/>
    <x v="3"/>
    <n v="1248"/>
    <x v="0"/>
    <s v="74 bhp"/>
    <n v="5"/>
    <x v="88"/>
  </r>
  <r>
    <x v="1073"/>
    <x v="2"/>
    <s v="Coimbatore"/>
    <x v="3"/>
    <x v="2589"/>
    <x v="2"/>
    <x v="0"/>
    <x v="0"/>
    <s v="17.0 kmpl"/>
    <n v="17"/>
    <x v="10"/>
    <n v="1497"/>
    <x v="0"/>
    <s v="118 bhp"/>
    <n v="5"/>
    <x v="316"/>
  </r>
  <r>
    <x v="1110"/>
    <x v="11"/>
    <s v="Mumbai"/>
    <x v="3"/>
    <x v="34"/>
    <x v="1"/>
    <x v="1"/>
    <x v="0"/>
    <s v="15.26 kmpl"/>
    <n v="15.26"/>
    <x v="14"/>
    <n v="2143"/>
    <x v="1"/>
    <s v="203.2 bhp"/>
    <n v="5"/>
    <x v="1050"/>
  </r>
  <r>
    <x v="1301"/>
    <x v="0"/>
    <s v="Bangalore"/>
    <x v="11"/>
    <x v="263"/>
    <x v="1"/>
    <x v="0"/>
    <x v="1"/>
    <s v="17.8 kmpl"/>
    <n v="17.8"/>
    <x v="3"/>
    <n v="1248"/>
    <x v="0"/>
    <s v="75 bhp"/>
    <n v="5"/>
    <x v="159"/>
  </r>
  <r>
    <x v="897"/>
    <x v="14"/>
    <s v="Kolkata"/>
    <x v="8"/>
    <x v="2590"/>
    <x v="1"/>
    <x v="0"/>
    <x v="0"/>
    <s v="26.1 kmpl"/>
    <n v="26.1"/>
    <x v="13"/>
    <n v="1498"/>
    <x v="0"/>
    <s v="99 bhp"/>
    <n v="5"/>
    <x v="3"/>
  </r>
  <r>
    <x v="241"/>
    <x v="1"/>
    <s v="Mumbai"/>
    <x v="10"/>
    <x v="128"/>
    <x v="2"/>
    <x v="0"/>
    <x v="0"/>
    <s v="20.36 kmpl"/>
    <n v="20.36"/>
    <x v="17"/>
    <n v="1197"/>
    <x v="0"/>
    <s v="78.9 bhp"/>
    <n v="5"/>
    <x v="160"/>
  </r>
  <r>
    <x v="1699"/>
    <x v="22"/>
    <s v="Kolkata"/>
    <x v="0"/>
    <x v="186"/>
    <x v="2"/>
    <x v="0"/>
    <x v="0"/>
    <s v="14.6 kmpl"/>
    <n v="14.6"/>
    <x v="59"/>
    <e v="#VALUE!"/>
    <x v="4"/>
    <m/>
    <m/>
    <x v="1048"/>
  </r>
  <r>
    <x v="39"/>
    <x v="0"/>
    <s v="Jaipur"/>
    <x v="2"/>
    <x v="263"/>
    <x v="2"/>
    <x v="0"/>
    <x v="0"/>
    <s v="19.7 kmpl"/>
    <n v="19.7"/>
    <x v="25"/>
    <n v="796"/>
    <x v="0"/>
    <s v="46.3 bhp"/>
    <n v="5"/>
    <x v="144"/>
  </r>
  <r>
    <x v="439"/>
    <x v="5"/>
    <s v="Coimbatore"/>
    <x v="4"/>
    <x v="2591"/>
    <x v="1"/>
    <x v="0"/>
    <x v="0"/>
    <s v="23.59 kmpl"/>
    <n v="23.59"/>
    <x v="62"/>
    <n v="1364"/>
    <x v="0"/>
    <s v="null bhp"/>
    <n v="5"/>
    <x v="989"/>
  </r>
  <r>
    <x v="229"/>
    <x v="0"/>
    <s v="Bangalore"/>
    <x v="13"/>
    <x v="2592"/>
    <x v="2"/>
    <x v="0"/>
    <x v="1"/>
    <s v="20.4 kmpl"/>
    <n v="20.399999999999999"/>
    <x v="17"/>
    <n v="1197"/>
    <x v="0"/>
    <s v="81.80 bhp"/>
    <n v="5"/>
    <x v="23"/>
  </r>
  <r>
    <x v="133"/>
    <x v="11"/>
    <s v="Coimbatore"/>
    <x v="8"/>
    <x v="2593"/>
    <x v="1"/>
    <x v="1"/>
    <x v="0"/>
    <s v="19.27 kmpl"/>
    <n v="19.27"/>
    <x v="14"/>
    <n v="2143"/>
    <x v="1"/>
    <s v="170 bhp"/>
    <n v="5"/>
    <x v="1233"/>
  </r>
  <r>
    <x v="1700"/>
    <x v="7"/>
    <s v="Hyderabad"/>
    <x v="2"/>
    <x v="618"/>
    <x v="1"/>
    <x v="0"/>
    <x v="1"/>
    <s v="17.88 kmpl"/>
    <n v="17.88"/>
    <x v="37"/>
    <n v="1396"/>
    <x v="0"/>
    <s v="52.8 bhp"/>
    <n v="5"/>
    <x v="1234"/>
  </r>
  <r>
    <x v="658"/>
    <x v="0"/>
    <s v="Jaipur"/>
    <x v="7"/>
    <x v="2594"/>
    <x v="2"/>
    <x v="0"/>
    <x v="1"/>
    <s v="22.74 kmpl"/>
    <n v="22.74"/>
    <x v="25"/>
    <n v="796"/>
    <x v="0"/>
    <s v="47.3 bhp"/>
    <n v="5"/>
    <x v="1235"/>
  </r>
  <r>
    <x v="1607"/>
    <x v="20"/>
    <s v="Kolkata"/>
    <x v="14"/>
    <x v="59"/>
    <x v="2"/>
    <x v="1"/>
    <x v="0"/>
    <s v="9.3 kmpl"/>
    <n v="9.3000000000000007"/>
    <x v="134"/>
    <n v="2771"/>
    <x v="1"/>
    <s v="193.1 bhp"/>
    <n v="5"/>
    <x v="72"/>
  </r>
  <r>
    <x v="288"/>
    <x v="6"/>
    <s v="Kolkata"/>
    <x v="4"/>
    <x v="254"/>
    <x v="2"/>
    <x v="0"/>
    <x v="0"/>
    <s v="16.47 kmpl"/>
    <n v="16.47"/>
    <x v="23"/>
    <n v="1198"/>
    <x v="0"/>
    <s v="73.9 bhp"/>
    <n v="5"/>
    <x v="70"/>
  </r>
  <r>
    <x v="543"/>
    <x v="0"/>
    <s v="Coimbatore"/>
    <x v="12"/>
    <x v="2595"/>
    <x v="2"/>
    <x v="1"/>
    <x v="0"/>
    <s v="22.0 kmpl"/>
    <n v="22"/>
    <x v="17"/>
    <n v="1197"/>
    <x v="0"/>
    <s v="81.80 bhp"/>
    <n v="5"/>
    <x v="816"/>
  </r>
  <r>
    <x v="120"/>
    <x v="13"/>
    <s v="Bangalore"/>
    <x v="0"/>
    <x v="2596"/>
    <x v="1"/>
    <x v="0"/>
    <x v="3"/>
    <s v="12.05 kmpl"/>
    <n v="12.05"/>
    <x v="11"/>
    <n v="2179"/>
    <x v="1"/>
    <s v="120 bhp"/>
    <n v="8"/>
    <x v="90"/>
  </r>
  <r>
    <x v="409"/>
    <x v="0"/>
    <s v="Jaipur"/>
    <x v="0"/>
    <x v="893"/>
    <x v="1"/>
    <x v="0"/>
    <x v="0"/>
    <s v="17.8 kmpl"/>
    <n v="17.8"/>
    <x v="3"/>
    <n v="1248"/>
    <x v="0"/>
    <s v="75 bhp"/>
    <n v="5"/>
    <x v="164"/>
  </r>
  <r>
    <x v="479"/>
    <x v="12"/>
    <s v="Pune"/>
    <x v="4"/>
    <x v="622"/>
    <x v="1"/>
    <x v="1"/>
    <x v="0"/>
    <s v="18.88 kmpl"/>
    <n v="18.88"/>
    <x v="15"/>
    <n v="1995"/>
    <x v="0"/>
    <s v="184 bhp"/>
    <n v="5"/>
    <x v="14"/>
  </r>
  <r>
    <x v="1701"/>
    <x v="7"/>
    <s v="Jaipur"/>
    <x v="3"/>
    <x v="256"/>
    <x v="2"/>
    <x v="0"/>
    <x v="1"/>
    <s v="25.4 kmpl"/>
    <n v="25.4"/>
    <x v="26"/>
    <n v="624"/>
    <x v="0"/>
    <s v="37.5 bhp"/>
    <n v="4"/>
    <x v="1236"/>
  </r>
  <r>
    <x v="853"/>
    <x v="5"/>
    <s v="Mumbai"/>
    <x v="7"/>
    <x v="2597"/>
    <x v="1"/>
    <x v="0"/>
    <x v="0"/>
    <s v="12.99 kmpl"/>
    <n v="12.99"/>
    <x v="18"/>
    <n v="2494"/>
    <x v="1"/>
    <s v="100 bhp"/>
    <n v="8"/>
    <x v="1"/>
  </r>
  <r>
    <x v="813"/>
    <x v="2"/>
    <s v="Mumbai"/>
    <x v="3"/>
    <x v="16"/>
    <x v="2"/>
    <x v="0"/>
    <x v="0"/>
    <s v="18.4 kmpl"/>
    <n v="18.399999999999999"/>
    <x v="23"/>
    <n v="1198"/>
    <x v="0"/>
    <s v="86.8 bhp"/>
    <n v="5"/>
    <x v="25"/>
  </r>
  <r>
    <x v="1216"/>
    <x v="7"/>
    <s v="Pune"/>
    <x v="6"/>
    <x v="1086"/>
    <x v="2"/>
    <x v="1"/>
    <x v="0"/>
    <s v="23.84 kmpl"/>
    <n v="23.84"/>
    <x v="2"/>
    <n v="1199"/>
    <x v="0"/>
    <s v="83.83 bhp"/>
    <n v="5"/>
    <x v="35"/>
  </r>
  <r>
    <x v="1565"/>
    <x v="13"/>
    <s v="Kochi"/>
    <x v="7"/>
    <x v="2598"/>
    <x v="1"/>
    <x v="0"/>
    <x v="0"/>
    <s v="12.05 kmpl"/>
    <n v="12.05"/>
    <x v="11"/>
    <n v="2179"/>
    <x v="1"/>
    <s v="120 bhp"/>
    <n v="8"/>
    <x v="1104"/>
  </r>
  <r>
    <x v="84"/>
    <x v="12"/>
    <s v="Hyderabad"/>
    <x v="2"/>
    <x v="2599"/>
    <x v="1"/>
    <x v="1"/>
    <x v="0"/>
    <s v="16.73 kmpl"/>
    <n v="16.73"/>
    <x v="15"/>
    <n v="1995"/>
    <x v="0"/>
    <s v="218 bhp"/>
    <n v="5"/>
    <x v="1237"/>
  </r>
  <r>
    <x v="316"/>
    <x v="5"/>
    <s v="Mumbai"/>
    <x v="7"/>
    <x v="2600"/>
    <x v="1"/>
    <x v="0"/>
    <x v="0"/>
    <s v="21.43 kmpl"/>
    <n v="21.43"/>
    <x v="62"/>
    <n v="1364"/>
    <x v="0"/>
    <s v="87.2 bhp"/>
    <n v="5"/>
    <x v="180"/>
  </r>
  <r>
    <x v="429"/>
    <x v="2"/>
    <s v="Mumbai"/>
    <x v="5"/>
    <x v="16"/>
    <x v="2"/>
    <x v="1"/>
    <x v="0"/>
    <s v="18.0 kmpl"/>
    <n v="18"/>
    <x v="10"/>
    <n v="1497"/>
    <x v="0"/>
    <s v="117.3 bhp"/>
    <n v="5"/>
    <x v="332"/>
  </r>
  <r>
    <x v="117"/>
    <x v="1"/>
    <s v="Hyderabad"/>
    <x v="11"/>
    <x v="2601"/>
    <x v="1"/>
    <x v="0"/>
    <x v="0"/>
    <s v="22.0 kmpl"/>
    <n v="22"/>
    <x v="1"/>
    <n v="1582"/>
    <x v="0"/>
    <s v="126.2 bhp"/>
    <n v="5"/>
    <x v="164"/>
  </r>
  <r>
    <x v="685"/>
    <x v="0"/>
    <s v="Kolkata"/>
    <x v="1"/>
    <x v="7"/>
    <x v="1"/>
    <x v="0"/>
    <x v="0"/>
    <s v="26.59 kmpl"/>
    <n v="26.59"/>
    <x v="3"/>
    <n v="1248"/>
    <x v="0"/>
    <s v="74 bhp"/>
    <n v="5"/>
    <x v="204"/>
  </r>
  <r>
    <x v="514"/>
    <x v="0"/>
    <s v="Coimbatore"/>
    <x v="5"/>
    <x v="2602"/>
    <x v="2"/>
    <x v="0"/>
    <x v="0"/>
    <s v="20.73 kmpl"/>
    <n v="20.73"/>
    <x v="51"/>
    <n v="1373"/>
    <x v="0"/>
    <s v="91.1 bhp"/>
    <n v="5"/>
    <x v="130"/>
  </r>
  <r>
    <x v="379"/>
    <x v="14"/>
    <s v="Jaipur"/>
    <x v="7"/>
    <x v="2603"/>
    <x v="1"/>
    <x v="0"/>
    <x v="0"/>
    <s v="22.7 kmpl"/>
    <n v="22.7"/>
    <x v="13"/>
    <n v="1498"/>
    <x v="0"/>
    <s v="89.84 bhp"/>
    <n v="5"/>
    <x v="123"/>
  </r>
  <r>
    <x v="26"/>
    <x v="0"/>
    <s v="Hyderabad"/>
    <x v="2"/>
    <x v="652"/>
    <x v="2"/>
    <x v="0"/>
    <x v="0"/>
    <s v="20.92 kmpl"/>
    <n v="20.92"/>
    <x v="0"/>
    <n v="998"/>
    <x v="0"/>
    <s v="67.1 bhp"/>
    <n v="5"/>
    <x v="313"/>
  </r>
  <r>
    <x v="947"/>
    <x v="2"/>
    <s v="Kochi"/>
    <x v="12"/>
    <x v="2604"/>
    <x v="2"/>
    <x v="1"/>
    <x v="0"/>
    <s v="19.0 kmpl"/>
    <n v="19"/>
    <x v="2"/>
    <n v="1199"/>
    <x v="0"/>
    <s v="88.76 bhp"/>
    <n v="5"/>
    <x v="1238"/>
  </r>
  <r>
    <x v="437"/>
    <x v="13"/>
    <s v="Delhi"/>
    <x v="1"/>
    <x v="250"/>
    <x v="1"/>
    <x v="0"/>
    <x v="0"/>
    <s v="15.1 kmpl"/>
    <n v="15.1"/>
    <x v="11"/>
    <n v="2179"/>
    <x v="1"/>
    <s v="140 bhp"/>
    <n v="7"/>
    <x v="734"/>
  </r>
  <r>
    <x v="1278"/>
    <x v="13"/>
    <s v="Coimbatore"/>
    <x v="8"/>
    <x v="2605"/>
    <x v="1"/>
    <x v="0"/>
    <x v="0"/>
    <s v="18.49 kmpl"/>
    <n v="18.489999999999998"/>
    <x v="44"/>
    <n v="1493"/>
    <x v="0"/>
    <s v="100 bhp"/>
    <n v="7"/>
    <x v="856"/>
  </r>
  <r>
    <x v="260"/>
    <x v="2"/>
    <s v="Chennai"/>
    <x v="8"/>
    <x v="827"/>
    <x v="2"/>
    <x v="0"/>
    <x v="0"/>
    <s v="18.2 kmpl"/>
    <n v="18.2"/>
    <x v="2"/>
    <n v="1199"/>
    <x v="0"/>
    <s v="88.7 bhp"/>
    <n v="5"/>
    <x v="133"/>
  </r>
  <r>
    <x v="1702"/>
    <x v="0"/>
    <s v="Kochi"/>
    <x v="6"/>
    <x v="2606"/>
    <x v="2"/>
    <x v="0"/>
    <x v="0"/>
    <s v="16.1 kmpl"/>
    <n v="16.100000000000001"/>
    <x v="84"/>
    <n v="1298"/>
    <x v="0"/>
    <s v="88.2 bhp"/>
    <n v="5"/>
    <x v="316"/>
  </r>
  <r>
    <x v="643"/>
    <x v="6"/>
    <s v="Delhi"/>
    <x v="4"/>
    <x v="2607"/>
    <x v="2"/>
    <x v="0"/>
    <x v="0"/>
    <s v="16.47 kmpl"/>
    <n v="16.47"/>
    <x v="23"/>
    <n v="1198"/>
    <x v="0"/>
    <s v="73.9 bhp"/>
    <n v="5"/>
    <x v="72"/>
  </r>
  <r>
    <x v="1567"/>
    <x v="1"/>
    <s v="Coimbatore"/>
    <x v="12"/>
    <x v="2608"/>
    <x v="1"/>
    <x v="0"/>
    <x v="0"/>
    <s v="20.5 kmpl"/>
    <n v="20.5"/>
    <x v="1"/>
    <n v="1582"/>
    <x v="0"/>
    <s v="126.2 bhp"/>
    <n v="5"/>
    <x v="1239"/>
  </r>
  <r>
    <x v="407"/>
    <x v="19"/>
    <s v="Coimbatore"/>
    <x v="2"/>
    <x v="2609"/>
    <x v="2"/>
    <x v="0"/>
    <x v="0"/>
    <s v="18.6 kmpl"/>
    <n v="18.600000000000001"/>
    <x v="2"/>
    <n v="1199"/>
    <x v="0"/>
    <s v="79.4 bhp"/>
    <n v="5"/>
    <x v="876"/>
  </r>
  <r>
    <x v="198"/>
    <x v="2"/>
    <s v="Kolkata"/>
    <x v="4"/>
    <x v="1476"/>
    <x v="1"/>
    <x v="0"/>
    <x v="0"/>
    <s v="25.8 kmpl"/>
    <n v="25.8"/>
    <x v="13"/>
    <n v="1498"/>
    <x v="0"/>
    <s v="98.6 bhp"/>
    <n v="5"/>
    <x v="88"/>
  </r>
  <r>
    <x v="1584"/>
    <x v="11"/>
    <s v="Mumbai"/>
    <x v="11"/>
    <x v="584"/>
    <x v="2"/>
    <x v="1"/>
    <x v="1"/>
    <s v="10.0 kmpl"/>
    <n v="10"/>
    <x v="70"/>
    <n v="2496"/>
    <x v="1"/>
    <s v="157.7 bhp"/>
    <n v="5"/>
    <x v="139"/>
  </r>
  <r>
    <x v="1703"/>
    <x v="12"/>
    <s v="Hyderabad"/>
    <x v="5"/>
    <x v="342"/>
    <x v="1"/>
    <x v="1"/>
    <x v="0"/>
    <s v="18.59 kmpl"/>
    <n v="18.59"/>
    <x v="46"/>
    <n v="2993"/>
    <x v="1"/>
    <s v="265 bhp"/>
    <n v="5"/>
    <x v="634"/>
  </r>
  <r>
    <x v="1704"/>
    <x v="3"/>
    <s v="Mumbai"/>
    <x v="5"/>
    <x v="47"/>
    <x v="1"/>
    <x v="1"/>
    <x v="0"/>
    <s v="20.38 kmpl"/>
    <n v="20.38"/>
    <x v="4"/>
    <n v="1968"/>
    <x v="0"/>
    <s v="143 bhp"/>
    <n v="5"/>
    <x v="556"/>
  </r>
  <r>
    <x v="280"/>
    <x v="0"/>
    <s v="Pune"/>
    <x v="1"/>
    <x v="588"/>
    <x v="1"/>
    <x v="0"/>
    <x v="0"/>
    <s v="26.59 kmpl"/>
    <n v="26.59"/>
    <x v="3"/>
    <n v="1248"/>
    <x v="0"/>
    <s v="74 bhp"/>
    <n v="5"/>
    <x v="47"/>
  </r>
  <r>
    <x v="280"/>
    <x v="0"/>
    <s v="Kolkata"/>
    <x v="1"/>
    <x v="207"/>
    <x v="1"/>
    <x v="0"/>
    <x v="0"/>
    <s v="26.59 kmpl"/>
    <n v="26.59"/>
    <x v="3"/>
    <n v="1248"/>
    <x v="0"/>
    <s v="74 bhp"/>
    <n v="5"/>
    <x v="44"/>
  </r>
  <r>
    <x v="28"/>
    <x v="5"/>
    <s v="Pune"/>
    <x v="2"/>
    <x v="264"/>
    <x v="1"/>
    <x v="0"/>
    <x v="1"/>
    <s v="12.8 kmpl"/>
    <n v="12.8"/>
    <x v="18"/>
    <n v="2494"/>
    <x v="1"/>
    <s v="102 bhp"/>
    <n v="7"/>
    <x v="99"/>
  </r>
  <r>
    <x v="884"/>
    <x v="12"/>
    <s v="Bangalore"/>
    <x v="5"/>
    <x v="2610"/>
    <x v="1"/>
    <x v="1"/>
    <x v="0"/>
    <s v="16.09 kmpl"/>
    <n v="16.09"/>
    <x v="15"/>
    <n v="1995"/>
    <x v="0"/>
    <s v="184 bhp"/>
    <n v="5"/>
    <x v="1240"/>
  </r>
  <r>
    <x v="84"/>
    <x v="12"/>
    <s v="Hyderabad"/>
    <x v="9"/>
    <x v="161"/>
    <x v="1"/>
    <x v="1"/>
    <x v="0"/>
    <s v="16.73 kmpl"/>
    <n v="16.73"/>
    <x v="15"/>
    <n v="1995"/>
    <x v="0"/>
    <s v="218 bhp"/>
    <n v="5"/>
    <x v="58"/>
  </r>
  <r>
    <x v="90"/>
    <x v="13"/>
    <s v="Coimbatore"/>
    <x v="7"/>
    <x v="2611"/>
    <x v="1"/>
    <x v="0"/>
    <x v="0"/>
    <s v="15.1 kmpl"/>
    <n v="15.1"/>
    <x v="11"/>
    <n v="2179"/>
    <x v="1"/>
    <s v="140 bhp"/>
    <n v="7"/>
    <x v="1241"/>
  </r>
  <r>
    <x v="249"/>
    <x v="2"/>
    <s v="Delhi"/>
    <x v="10"/>
    <x v="2612"/>
    <x v="2"/>
    <x v="0"/>
    <x v="0"/>
    <s v="17.0 kmpl"/>
    <n v="17"/>
    <x v="10"/>
    <n v="1497"/>
    <x v="0"/>
    <s v="118 bhp"/>
    <n v="5"/>
    <x v="159"/>
  </r>
  <r>
    <x v="1705"/>
    <x v="27"/>
    <s v="Chennai"/>
    <x v="7"/>
    <x v="164"/>
    <x v="1"/>
    <x v="0"/>
    <x v="0"/>
    <s v="17.0 kmpl"/>
    <n v="17"/>
    <x v="139"/>
    <n v="2200"/>
    <x v="1"/>
    <s v="139.01 bhp"/>
    <n v="7"/>
    <x v="336"/>
  </r>
  <r>
    <x v="918"/>
    <x v="6"/>
    <s v="Jaipur"/>
    <x v="1"/>
    <x v="89"/>
    <x v="1"/>
    <x v="0"/>
    <x v="0"/>
    <s v="20.14 kmpl"/>
    <n v="20.14"/>
    <x v="13"/>
    <n v="1498"/>
    <x v="0"/>
    <s v="88 bhp"/>
    <n v="5"/>
    <x v="1242"/>
  </r>
  <r>
    <x v="1706"/>
    <x v="2"/>
    <s v="Kolkata"/>
    <x v="0"/>
    <x v="145"/>
    <x v="2"/>
    <x v="0"/>
    <x v="0"/>
    <s v="16.0 kmpl"/>
    <n v="16"/>
    <x v="23"/>
    <n v="1198"/>
    <x v="0"/>
    <s v="90 bhp"/>
    <n v="5"/>
    <x v="65"/>
  </r>
  <r>
    <x v="187"/>
    <x v="5"/>
    <s v="Hyderabad"/>
    <x v="1"/>
    <x v="2613"/>
    <x v="1"/>
    <x v="0"/>
    <x v="0"/>
    <s v="23.59 kmpl"/>
    <n v="23.59"/>
    <x v="62"/>
    <n v="1364"/>
    <x v="0"/>
    <s v="67.06 bhp"/>
    <n v="5"/>
    <x v="1060"/>
  </r>
  <r>
    <x v="546"/>
    <x v="4"/>
    <s v="Mumbai"/>
    <x v="7"/>
    <x v="2614"/>
    <x v="1"/>
    <x v="0"/>
    <x v="0"/>
    <s v="19.01 kmpl"/>
    <n v="19.010000000000002"/>
    <x v="6"/>
    <n v="1461"/>
    <x v="0"/>
    <s v="108.5 bhp"/>
    <n v="5"/>
    <x v="809"/>
  </r>
  <r>
    <x v="1707"/>
    <x v="12"/>
    <s v="Kochi"/>
    <x v="8"/>
    <x v="2615"/>
    <x v="1"/>
    <x v="1"/>
    <x v="0"/>
    <s v="18.56 kmpl"/>
    <n v="18.559999999999999"/>
    <x v="15"/>
    <n v="1995"/>
    <x v="0"/>
    <s v="190 bhp"/>
    <n v="5"/>
    <x v="1243"/>
  </r>
  <r>
    <x v="23"/>
    <x v="1"/>
    <s v="Mumbai"/>
    <x v="0"/>
    <x v="2616"/>
    <x v="2"/>
    <x v="0"/>
    <x v="0"/>
    <s v="18.5 kmpl"/>
    <n v="18.5"/>
    <x v="17"/>
    <n v="1197"/>
    <x v="0"/>
    <s v="80 bhp"/>
    <n v="5"/>
    <x v="25"/>
  </r>
  <r>
    <x v="360"/>
    <x v="0"/>
    <s v="Kochi"/>
    <x v="6"/>
    <x v="2617"/>
    <x v="0"/>
    <x v="0"/>
    <x v="0"/>
    <s v="15.1 km/kg"/>
    <n v="15.1"/>
    <x v="47"/>
    <n v="1196"/>
    <x v="0"/>
    <s v="73 bhp"/>
    <n v="5"/>
    <x v="1001"/>
  </r>
  <r>
    <x v="281"/>
    <x v="14"/>
    <s v="Hyderabad"/>
    <x v="2"/>
    <x v="34"/>
    <x v="1"/>
    <x v="0"/>
    <x v="0"/>
    <s v="17.8 kmpl"/>
    <n v="17.8"/>
    <x v="34"/>
    <n v="1399"/>
    <x v="0"/>
    <s v="68 bhp"/>
    <n v="5"/>
    <x v="68"/>
  </r>
  <r>
    <x v="253"/>
    <x v="2"/>
    <s v="Kochi"/>
    <x v="7"/>
    <x v="2618"/>
    <x v="2"/>
    <x v="1"/>
    <x v="0"/>
    <s v="16.8 kmpl"/>
    <n v="16.8"/>
    <x v="10"/>
    <n v="1497"/>
    <x v="0"/>
    <s v="118 bhp"/>
    <n v="5"/>
    <x v="878"/>
  </r>
  <r>
    <x v="12"/>
    <x v="0"/>
    <s v="Chennai"/>
    <x v="4"/>
    <x v="2619"/>
    <x v="1"/>
    <x v="0"/>
    <x v="0"/>
    <s v="25.2 kmpl"/>
    <n v="25.2"/>
    <x v="3"/>
    <n v="1248"/>
    <x v="0"/>
    <s v="74 bhp"/>
    <n v="5"/>
    <x v="191"/>
  </r>
  <r>
    <x v="1223"/>
    <x v="1"/>
    <s v="Delhi"/>
    <x v="7"/>
    <x v="53"/>
    <x v="1"/>
    <x v="0"/>
    <x v="0"/>
    <s v="24.0 kmpl"/>
    <n v="24"/>
    <x v="30"/>
    <n v="1120"/>
    <x v="0"/>
    <s v="70 bhp"/>
    <n v="5"/>
    <x v="72"/>
  </r>
  <r>
    <x v="284"/>
    <x v="3"/>
    <s v="Pune"/>
    <x v="8"/>
    <x v="2620"/>
    <x v="1"/>
    <x v="1"/>
    <x v="0"/>
    <s v="14.75 kmpl"/>
    <n v="14.75"/>
    <x v="45"/>
    <n v="2967"/>
    <x v="1"/>
    <s v="245 bhp"/>
    <n v="7"/>
    <x v="1244"/>
  </r>
  <r>
    <x v="1708"/>
    <x v="6"/>
    <s v="Mumbai"/>
    <x v="5"/>
    <x v="2621"/>
    <x v="2"/>
    <x v="0"/>
    <x v="0"/>
    <s v="17.0 kmpl"/>
    <n v="17"/>
    <x v="23"/>
    <n v="1198"/>
    <x v="0"/>
    <s v="74 bhp"/>
    <n v="5"/>
    <x v="44"/>
  </r>
  <r>
    <x v="429"/>
    <x v="2"/>
    <s v="Kochi"/>
    <x v="6"/>
    <x v="2622"/>
    <x v="2"/>
    <x v="1"/>
    <x v="0"/>
    <s v="18.0 kmpl"/>
    <n v="18"/>
    <x v="10"/>
    <n v="1497"/>
    <x v="0"/>
    <s v="117.3 bhp"/>
    <n v="5"/>
    <x v="1245"/>
  </r>
  <r>
    <x v="831"/>
    <x v="0"/>
    <s v="Kochi"/>
    <x v="6"/>
    <x v="2623"/>
    <x v="1"/>
    <x v="0"/>
    <x v="0"/>
    <s v="27.39 kmpl"/>
    <n v="27.39"/>
    <x v="3"/>
    <n v="1248"/>
    <x v="0"/>
    <s v="74 bhp"/>
    <n v="5"/>
    <x v="592"/>
  </r>
  <r>
    <x v="509"/>
    <x v="1"/>
    <s v="Jaipur"/>
    <x v="5"/>
    <x v="2624"/>
    <x v="1"/>
    <x v="0"/>
    <x v="0"/>
    <s v="24.0 kmpl"/>
    <n v="24"/>
    <x v="30"/>
    <n v="1120"/>
    <x v="0"/>
    <s v="70 bhp"/>
    <n v="5"/>
    <x v="44"/>
  </r>
  <r>
    <x v="280"/>
    <x v="0"/>
    <s v="Jaipur"/>
    <x v="2"/>
    <x v="14"/>
    <x v="1"/>
    <x v="0"/>
    <x v="0"/>
    <s v="19.3 kmpl"/>
    <n v="19.3"/>
    <x v="3"/>
    <n v="1248"/>
    <x v="0"/>
    <s v="73.9 bhp"/>
    <n v="5"/>
    <x v="6"/>
  </r>
  <r>
    <x v="188"/>
    <x v="0"/>
    <s v="Delhi"/>
    <x v="13"/>
    <x v="57"/>
    <x v="2"/>
    <x v="0"/>
    <x v="0"/>
    <s v="16.1 kmpl"/>
    <n v="16.100000000000001"/>
    <x v="59"/>
    <e v="#VALUE!"/>
    <x v="4"/>
    <m/>
    <m/>
    <x v="112"/>
  </r>
  <r>
    <x v="1709"/>
    <x v="8"/>
    <s v="Delhi"/>
    <x v="4"/>
    <x v="0"/>
    <x v="1"/>
    <x v="1"/>
    <x v="0"/>
    <s v="0.0 kmpl"/>
    <n v="0"/>
    <x v="11"/>
    <n v="2179"/>
    <x v="1"/>
    <s v="115 bhp"/>
    <n v="5"/>
    <x v="287"/>
  </r>
  <r>
    <x v="136"/>
    <x v="5"/>
    <s v="Hyderabad"/>
    <x v="4"/>
    <x v="2625"/>
    <x v="1"/>
    <x v="0"/>
    <x v="0"/>
    <s v="11.5 kmpl"/>
    <n v="11.5"/>
    <x v="43"/>
    <n v="2982"/>
    <x v="1"/>
    <s v="171 bhp"/>
    <n v="7"/>
    <x v="140"/>
  </r>
  <r>
    <x v="654"/>
    <x v="2"/>
    <s v="Hyderabad"/>
    <x v="8"/>
    <x v="2626"/>
    <x v="1"/>
    <x v="0"/>
    <x v="0"/>
    <s v="27.3 kmpl"/>
    <n v="27.3"/>
    <x v="13"/>
    <n v="1498"/>
    <x v="0"/>
    <s v="98.6 bhp"/>
    <n v="5"/>
    <x v="575"/>
  </r>
  <r>
    <x v="524"/>
    <x v="0"/>
    <s v="Pune"/>
    <x v="5"/>
    <x v="835"/>
    <x v="1"/>
    <x v="0"/>
    <x v="0"/>
    <s v="24.3 kmpl"/>
    <n v="24.3"/>
    <x v="3"/>
    <n v="1248"/>
    <x v="0"/>
    <s v="88.5 bhp"/>
    <n v="5"/>
    <x v="106"/>
  </r>
  <r>
    <x v="280"/>
    <x v="0"/>
    <s v="Kolkata"/>
    <x v="7"/>
    <x v="2627"/>
    <x v="1"/>
    <x v="0"/>
    <x v="0"/>
    <s v="23.4 kmpl"/>
    <n v="23.4"/>
    <x v="3"/>
    <n v="1248"/>
    <x v="0"/>
    <s v="74 bhp"/>
    <n v="5"/>
    <x v="24"/>
  </r>
  <r>
    <x v="1025"/>
    <x v="20"/>
    <s v="Delhi"/>
    <x v="1"/>
    <x v="97"/>
    <x v="1"/>
    <x v="1"/>
    <x v="1"/>
    <s v="21.66 kmpl"/>
    <n v="21.66"/>
    <x v="13"/>
    <n v="1498"/>
    <x v="0"/>
    <s v="103.52 bhp"/>
    <n v="5"/>
    <x v="345"/>
  </r>
  <r>
    <x v="14"/>
    <x v="8"/>
    <s v="Hyderabad"/>
    <x v="4"/>
    <x v="2"/>
    <x v="1"/>
    <x v="1"/>
    <x v="1"/>
    <s v="0.0 kmpl"/>
    <n v="0"/>
    <x v="11"/>
    <n v="2179"/>
    <x v="1"/>
    <s v="115 bhp"/>
    <n v="5"/>
    <x v="166"/>
  </r>
  <r>
    <x v="248"/>
    <x v="0"/>
    <s v="Hyderabad"/>
    <x v="4"/>
    <x v="2628"/>
    <x v="2"/>
    <x v="0"/>
    <x v="0"/>
    <s v="22.74 kmpl"/>
    <n v="22.74"/>
    <x v="25"/>
    <n v="796"/>
    <x v="0"/>
    <s v="47.3 bhp"/>
    <n v="5"/>
    <x v="418"/>
  </r>
  <r>
    <x v="643"/>
    <x v="6"/>
    <s v="Pune"/>
    <x v="2"/>
    <x v="54"/>
    <x v="2"/>
    <x v="0"/>
    <x v="1"/>
    <s v="16.47 kmpl"/>
    <n v="16.47"/>
    <x v="23"/>
    <n v="1198"/>
    <x v="0"/>
    <s v="73.9 bhp"/>
    <n v="5"/>
    <x v="159"/>
  </r>
  <r>
    <x v="894"/>
    <x v="2"/>
    <s v="Delhi"/>
    <x v="1"/>
    <x v="54"/>
    <x v="1"/>
    <x v="0"/>
    <x v="0"/>
    <s v="26.0 kmpl"/>
    <n v="26"/>
    <x v="13"/>
    <n v="1498"/>
    <x v="0"/>
    <s v="98.6 bhp"/>
    <n v="5"/>
    <x v="162"/>
  </r>
  <r>
    <x v="428"/>
    <x v="0"/>
    <s v="Delhi"/>
    <x v="4"/>
    <x v="0"/>
    <x v="1"/>
    <x v="0"/>
    <x v="0"/>
    <s v="23.4 kmpl"/>
    <n v="23.4"/>
    <x v="3"/>
    <n v="1248"/>
    <x v="0"/>
    <s v="74 bhp"/>
    <n v="5"/>
    <x v="510"/>
  </r>
  <r>
    <x v="1049"/>
    <x v="3"/>
    <s v="Bangalore"/>
    <x v="7"/>
    <x v="137"/>
    <x v="1"/>
    <x v="1"/>
    <x v="0"/>
    <s v="17.11 kmpl"/>
    <n v="17.11"/>
    <x v="4"/>
    <n v="1968"/>
    <x v="0"/>
    <s v="174.33 bhp"/>
    <n v="5"/>
    <x v="166"/>
  </r>
  <r>
    <x v="257"/>
    <x v="2"/>
    <s v="Kolkata"/>
    <x v="1"/>
    <x v="49"/>
    <x v="2"/>
    <x v="0"/>
    <x v="0"/>
    <s v="17.8 kmpl"/>
    <n v="17.8"/>
    <x v="10"/>
    <n v="1497"/>
    <x v="0"/>
    <s v="117.3 bhp"/>
    <n v="5"/>
    <x v="44"/>
  </r>
  <r>
    <x v="1426"/>
    <x v="14"/>
    <s v="Chennai"/>
    <x v="5"/>
    <x v="2629"/>
    <x v="2"/>
    <x v="0"/>
    <x v="0"/>
    <s v="18.16 kmpl"/>
    <n v="18.16"/>
    <x v="47"/>
    <n v="1196"/>
    <x v="0"/>
    <s v="86.8 bhp"/>
    <n v="5"/>
    <x v="34"/>
  </r>
  <r>
    <x v="292"/>
    <x v="0"/>
    <s v="Kochi"/>
    <x v="6"/>
    <x v="2630"/>
    <x v="1"/>
    <x v="0"/>
    <x v="0"/>
    <s v="24.3 kmpl"/>
    <n v="24.3"/>
    <x v="3"/>
    <n v="1248"/>
    <x v="0"/>
    <s v="88.5 bhp"/>
    <n v="5"/>
    <x v="1246"/>
  </r>
  <r>
    <x v="377"/>
    <x v="10"/>
    <s v="Hyderabad"/>
    <x v="1"/>
    <x v="2631"/>
    <x v="1"/>
    <x v="0"/>
    <x v="0"/>
    <s v="19.01 kmpl"/>
    <n v="19.010000000000002"/>
    <x v="6"/>
    <n v="1461"/>
    <x v="0"/>
    <s v="108.45 bhp"/>
    <n v="5"/>
    <x v="363"/>
  </r>
  <r>
    <x v="1648"/>
    <x v="1"/>
    <s v="Hyderabad"/>
    <x v="5"/>
    <x v="2632"/>
    <x v="1"/>
    <x v="0"/>
    <x v="0"/>
    <s v="21.19 kmpl"/>
    <n v="21.19"/>
    <x v="37"/>
    <n v="1396"/>
    <x v="0"/>
    <s v="88.73 bhp"/>
    <n v="5"/>
    <x v="549"/>
  </r>
  <r>
    <x v="1710"/>
    <x v="13"/>
    <s v="Mumbai"/>
    <x v="0"/>
    <x v="274"/>
    <x v="2"/>
    <x v="0"/>
    <x v="0"/>
    <s v="15.7 kmpl"/>
    <n v="15.7"/>
    <x v="61"/>
    <n v="1390"/>
    <x v="0"/>
    <s v="75 bhp"/>
    <n v="5"/>
    <x v="144"/>
  </r>
  <r>
    <x v="282"/>
    <x v="2"/>
    <s v="Mumbai"/>
    <x v="13"/>
    <x v="178"/>
    <x v="2"/>
    <x v="0"/>
    <x v="0"/>
    <s v="17.7 kmpl"/>
    <n v="17.7"/>
    <x v="10"/>
    <n v="1497"/>
    <x v="0"/>
    <s v="78 bhp"/>
    <n v="5"/>
    <x v="362"/>
  </r>
  <r>
    <x v="1611"/>
    <x v="14"/>
    <s v="Bangalore"/>
    <x v="0"/>
    <x v="2633"/>
    <x v="2"/>
    <x v="0"/>
    <x v="1"/>
    <s v="15.6 kmpl"/>
    <n v="15.6"/>
    <x v="47"/>
    <n v="1196"/>
    <x v="0"/>
    <s v="70 bhp"/>
    <n v="5"/>
    <x v="25"/>
  </r>
  <r>
    <x v="939"/>
    <x v="10"/>
    <s v="Mumbai"/>
    <x v="7"/>
    <x v="2634"/>
    <x v="2"/>
    <x v="0"/>
    <x v="0"/>
    <s v="13.06 kmpl"/>
    <n v="13.06"/>
    <x v="8"/>
    <n v="1598"/>
    <x v="0"/>
    <s v="102.53 bhp"/>
    <n v="5"/>
    <x v="24"/>
  </r>
  <r>
    <x v="85"/>
    <x v="1"/>
    <s v="Kolkata"/>
    <x v="1"/>
    <x v="245"/>
    <x v="2"/>
    <x v="0"/>
    <x v="0"/>
    <s v="20.36 kmpl"/>
    <n v="20.36"/>
    <x v="17"/>
    <n v="1197"/>
    <x v="0"/>
    <s v="78.9 bhp"/>
    <n v="5"/>
    <x v="23"/>
  </r>
  <r>
    <x v="906"/>
    <x v="8"/>
    <s v="Coimbatore"/>
    <x v="12"/>
    <x v="2635"/>
    <x v="1"/>
    <x v="1"/>
    <x v="0"/>
    <s v="12.81 kmpl"/>
    <n v="12.81"/>
    <x v="27"/>
    <n v="1999"/>
    <x v="0"/>
    <s v="148.31 bhp"/>
    <n v="7"/>
    <x v="1247"/>
  </r>
  <r>
    <x v="1711"/>
    <x v="3"/>
    <s v="Ahmedabad"/>
    <x v="10"/>
    <x v="2636"/>
    <x v="2"/>
    <x v="1"/>
    <x v="1"/>
    <s v="9.74 kmpl"/>
    <n v="9.74"/>
    <x v="16"/>
    <n v="1984"/>
    <x v="0"/>
    <s v="208 bhp"/>
    <n v="5"/>
    <x v="53"/>
  </r>
  <r>
    <x v="1712"/>
    <x v="0"/>
    <s v="Mumbai"/>
    <x v="18"/>
    <x v="28"/>
    <x v="2"/>
    <x v="0"/>
    <x v="1"/>
    <s v="11.3 kmpl"/>
    <n v="11.3"/>
    <x v="84"/>
    <n v="1298"/>
    <x v="0"/>
    <s v="83.1 bhp"/>
    <n v="8"/>
    <x v="36"/>
  </r>
  <r>
    <x v="247"/>
    <x v="0"/>
    <s v="Kolkata"/>
    <x v="8"/>
    <x v="335"/>
    <x v="1"/>
    <x v="0"/>
    <x v="0"/>
    <s v="26.59 kmpl"/>
    <n v="26.59"/>
    <x v="3"/>
    <n v="1248"/>
    <x v="0"/>
    <s v="74 bhp"/>
    <n v="5"/>
    <x v="100"/>
  </r>
  <r>
    <x v="1202"/>
    <x v="3"/>
    <s v="Coimbatore"/>
    <x v="1"/>
    <x v="2637"/>
    <x v="1"/>
    <x v="1"/>
    <x v="0"/>
    <s v="17.11 kmpl"/>
    <n v="17.11"/>
    <x v="4"/>
    <n v="1968"/>
    <x v="0"/>
    <s v="174.33 bhp"/>
    <n v="5"/>
    <x v="1248"/>
  </r>
  <r>
    <x v="1443"/>
    <x v="6"/>
    <s v="Ahmedabad"/>
    <x v="7"/>
    <x v="178"/>
    <x v="2"/>
    <x v="0"/>
    <x v="0"/>
    <s v="16.47 kmpl"/>
    <n v="16.47"/>
    <x v="23"/>
    <n v="1198"/>
    <x v="0"/>
    <s v="74 bhp"/>
    <n v="5"/>
    <x v="479"/>
  </r>
  <r>
    <x v="136"/>
    <x v="5"/>
    <s v="Chennai"/>
    <x v="0"/>
    <x v="1558"/>
    <x v="1"/>
    <x v="0"/>
    <x v="1"/>
    <s v="11.5 kmpl"/>
    <n v="11.5"/>
    <x v="43"/>
    <n v="2982"/>
    <x v="1"/>
    <s v="171 bhp"/>
    <n v="7"/>
    <x v="248"/>
  </r>
  <r>
    <x v="136"/>
    <x v="5"/>
    <s v="Jaipur"/>
    <x v="0"/>
    <x v="2638"/>
    <x v="1"/>
    <x v="0"/>
    <x v="1"/>
    <s v="11.5 kmpl"/>
    <n v="11.5"/>
    <x v="43"/>
    <n v="2982"/>
    <x v="1"/>
    <s v="171 bhp"/>
    <n v="7"/>
    <x v="66"/>
  </r>
  <r>
    <x v="481"/>
    <x v="2"/>
    <s v="Coimbatore"/>
    <x v="3"/>
    <x v="2639"/>
    <x v="2"/>
    <x v="0"/>
    <x v="0"/>
    <s v="12.8 kmpl"/>
    <n v="12.8"/>
    <x v="50"/>
    <n v="2354"/>
    <x v="1"/>
    <s v="177.6 bhp"/>
    <n v="5"/>
    <x v="265"/>
  </r>
  <r>
    <x v="209"/>
    <x v="0"/>
    <s v="Chennai"/>
    <x v="3"/>
    <x v="2640"/>
    <x v="1"/>
    <x v="0"/>
    <x v="0"/>
    <s v="22.9 kmpl"/>
    <n v="22.9"/>
    <x v="3"/>
    <n v="1248"/>
    <x v="0"/>
    <s v="74 bhp"/>
    <n v="5"/>
    <x v="285"/>
  </r>
  <r>
    <x v="1713"/>
    <x v="20"/>
    <s v="Pune"/>
    <x v="11"/>
    <x v="183"/>
    <x v="2"/>
    <x v="0"/>
    <x v="1"/>
    <s v="17.5 kmpl"/>
    <n v="17.5"/>
    <x v="23"/>
    <n v="1198"/>
    <x v="0"/>
    <s v="70 bhp"/>
    <n v="5"/>
    <x v="193"/>
  </r>
  <r>
    <x v="1315"/>
    <x v="23"/>
    <s v="Kolkata"/>
    <x v="8"/>
    <x v="342"/>
    <x v="1"/>
    <x v="0"/>
    <x v="0"/>
    <s v="17.1 kmpl"/>
    <n v="17.100000000000001"/>
    <x v="85"/>
    <n v="1956"/>
    <x v="0"/>
    <s v="170 bhp"/>
    <n v="5"/>
    <x v="14"/>
  </r>
  <r>
    <x v="107"/>
    <x v="7"/>
    <s v="Ahmedabad"/>
    <x v="7"/>
    <x v="2641"/>
    <x v="2"/>
    <x v="0"/>
    <x v="1"/>
    <s v="25.4 kmpl"/>
    <n v="25.4"/>
    <x v="26"/>
    <n v="624"/>
    <x v="0"/>
    <s v="37.5 bhp"/>
    <n v="4"/>
    <x v="240"/>
  </r>
  <r>
    <x v="1714"/>
    <x v="14"/>
    <s v="Hyderabad"/>
    <x v="9"/>
    <x v="2642"/>
    <x v="2"/>
    <x v="0"/>
    <x v="0"/>
    <s v="15.3 kmpl"/>
    <n v="15.3"/>
    <x v="77"/>
    <n v="1596"/>
    <x v="0"/>
    <s v="101 bhp"/>
    <n v="5"/>
    <x v="193"/>
  </r>
  <r>
    <x v="1265"/>
    <x v="0"/>
    <s v="Ahmedabad"/>
    <x v="1"/>
    <x v="106"/>
    <x v="1"/>
    <x v="0"/>
    <x v="0"/>
    <s v="27.62 kmpl"/>
    <n v="27.62"/>
    <x v="75"/>
    <n v="793"/>
    <x v="0"/>
    <s v="47 bhp"/>
    <n v="5"/>
    <x v="47"/>
  </r>
  <r>
    <x v="136"/>
    <x v="5"/>
    <s v="Delhi"/>
    <x v="2"/>
    <x v="357"/>
    <x v="1"/>
    <x v="0"/>
    <x v="0"/>
    <s v="11.5 kmpl"/>
    <n v="11.5"/>
    <x v="43"/>
    <n v="2982"/>
    <x v="1"/>
    <s v="171 bhp"/>
    <n v="7"/>
    <x v="30"/>
  </r>
  <r>
    <x v="1265"/>
    <x v="0"/>
    <s v="Ahmedabad"/>
    <x v="1"/>
    <x v="2643"/>
    <x v="1"/>
    <x v="0"/>
    <x v="0"/>
    <s v="27.62 kmpl"/>
    <n v="27.62"/>
    <x v="75"/>
    <n v="793"/>
    <x v="0"/>
    <s v="47 bhp"/>
    <n v="5"/>
    <x v="47"/>
  </r>
  <r>
    <x v="355"/>
    <x v="1"/>
    <s v="Pune"/>
    <x v="1"/>
    <x v="2644"/>
    <x v="2"/>
    <x v="0"/>
    <x v="0"/>
    <s v="21.1 kmpl"/>
    <n v="21.1"/>
    <x v="5"/>
    <n v="814"/>
    <x v="0"/>
    <s v="55.2 bhp"/>
    <n v="5"/>
    <x v="754"/>
  </r>
  <r>
    <x v="1715"/>
    <x v="14"/>
    <s v="Bangalore"/>
    <x v="2"/>
    <x v="186"/>
    <x v="1"/>
    <x v="0"/>
    <x v="1"/>
    <s v="23.5 kmpl"/>
    <n v="23.5"/>
    <x v="13"/>
    <n v="1498"/>
    <x v="0"/>
    <s v="90 bhp"/>
    <n v="5"/>
    <x v="3"/>
  </r>
  <r>
    <x v="1443"/>
    <x v="6"/>
    <s v="Ahmedabad"/>
    <x v="4"/>
    <x v="47"/>
    <x v="2"/>
    <x v="0"/>
    <x v="0"/>
    <s v="16.47 kmpl"/>
    <n v="16.47"/>
    <x v="23"/>
    <n v="1198"/>
    <x v="0"/>
    <s v="74 bhp"/>
    <n v="5"/>
    <x v="68"/>
  </r>
  <r>
    <x v="1443"/>
    <x v="6"/>
    <s v="Coimbatore"/>
    <x v="5"/>
    <x v="2645"/>
    <x v="2"/>
    <x v="0"/>
    <x v="0"/>
    <s v="16.2 kmpl"/>
    <n v="16.2"/>
    <x v="2"/>
    <n v="1199"/>
    <x v="0"/>
    <s v="74 bhp"/>
    <n v="5"/>
    <x v="584"/>
  </r>
  <r>
    <x v="478"/>
    <x v="0"/>
    <s v="Coimbatore"/>
    <x v="8"/>
    <x v="2646"/>
    <x v="1"/>
    <x v="0"/>
    <x v="0"/>
    <s v="24.3 kmpl"/>
    <n v="24.3"/>
    <x v="3"/>
    <n v="1248"/>
    <x v="0"/>
    <s v="88.5 bhp"/>
    <n v="5"/>
    <x v="1249"/>
  </r>
  <r>
    <x v="147"/>
    <x v="2"/>
    <s v="Coimbatore"/>
    <x v="4"/>
    <x v="2647"/>
    <x v="2"/>
    <x v="0"/>
    <x v="0"/>
    <s v="19.4 kmpl"/>
    <n v="19.399999999999999"/>
    <x v="23"/>
    <n v="1198"/>
    <x v="0"/>
    <s v="86.8 bhp"/>
    <n v="5"/>
    <x v="850"/>
  </r>
  <r>
    <x v="436"/>
    <x v="0"/>
    <s v="Pune"/>
    <x v="4"/>
    <x v="97"/>
    <x v="2"/>
    <x v="0"/>
    <x v="0"/>
    <s v="17.5 kmpl"/>
    <n v="17.5"/>
    <x v="84"/>
    <n v="1298"/>
    <x v="0"/>
    <s v="85.8 bhp"/>
    <n v="5"/>
    <x v="24"/>
  </r>
  <r>
    <x v="1716"/>
    <x v="0"/>
    <s v="Kolkata"/>
    <x v="6"/>
    <x v="82"/>
    <x v="2"/>
    <x v="0"/>
    <x v="0"/>
    <s v="23.1 kmpl"/>
    <n v="23.1"/>
    <x v="0"/>
    <n v="998"/>
    <x v="0"/>
    <s v="67.04 bhp"/>
    <n v="5"/>
    <x v="68"/>
  </r>
  <r>
    <x v="365"/>
    <x v="1"/>
    <s v="Mumbai"/>
    <x v="5"/>
    <x v="213"/>
    <x v="2"/>
    <x v="1"/>
    <x v="0"/>
    <s v="13.0 kmpl"/>
    <n v="13"/>
    <x v="53"/>
    <n v="1591"/>
    <x v="0"/>
    <s v="121.3 bhp"/>
    <n v="5"/>
    <x v="1250"/>
  </r>
  <r>
    <x v="379"/>
    <x v="14"/>
    <s v="Kochi"/>
    <x v="5"/>
    <x v="2648"/>
    <x v="1"/>
    <x v="0"/>
    <x v="0"/>
    <s v="22.7 kmpl"/>
    <n v="22.7"/>
    <x v="13"/>
    <n v="1498"/>
    <x v="0"/>
    <s v="89.84 bhp"/>
    <n v="5"/>
    <x v="1251"/>
  </r>
  <r>
    <x v="1079"/>
    <x v="0"/>
    <s v="Hyderabad"/>
    <x v="5"/>
    <x v="182"/>
    <x v="1"/>
    <x v="0"/>
    <x v="0"/>
    <s v="17.8 kmpl"/>
    <n v="17.8"/>
    <x v="3"/>
    <n v="1248"/>
    <x v="0"/>
    <s v="null bhp"/>
    <n v="5"/>
    <x v="16"/>
  </r>
  <r>
    <x v="300"/>
    <x v="2"/>
    <s v="Jaipur"/>
    <x v="11"/>
    <x v="2649"/>
    <x v="2"/>
    <x v="0"/>
    <x v="1"/>
    <s v="13.1 kmpl"/>
    <n v="13.1"/>
    <x v="58"/>
    <n v="1997"/>
    <x v="0"/>
    <s v="141.1 bhp"/>
    <n v="5"/>
    <x v="139"/>
  </r>
  <r>
    <x v="1448"/>
    <x v="8"/>
    <s v="Coimbatore"/>
    <x v="12"/>
    <x v="2650"/>
    <x v="1"/>
    <x v="1"/>
    <x v="0"/>
    <s v="12.51 kmpl"/>
    <n v="12.51"/>
    <x v="11"/>
    <n v="2179"/>
    <x v="1"/>
    <s v="187.7 bhp"/>
    <n v="7"/>
    <x v="1252"/>
  </r>
  <r>
    <x v="90"/>
    <x v="13"/>
    <s v="Delhi"/>
    <x v="7"/>
    <x v="2651"/>
    <x v="1"/>
    <x v="0"/>
    <x v="0"/>
    <s v="15.1 kmpl"/>
    <n v="15.1"/>
    <x v="11"/>
    <n v="2179"/>
    <x v="1"/>
    <s v="140 bhp"/>
    <n v="7"/>
    <x v="299"/>
  </r>
  <r>
    <x v="520"/>
    <x v="6"/>
    <s v="Kochi"/>
    <x v="1"/>
    <x v="2652"/>
    <x v="2"/>
    <x v="0"/>
    <x v="0"/>
    <s v="16.47 kmpl"/>
    <n v="16.47"/>
    <x v="23"/>
    <n v="1198"/>
    <x v="0"/>
    <s v="74 bhp"/>
    <n v="5"/>
    <x v="968"/>
  </r>
  <r>
    <x v="728"/>
    <x v="1"/>
    <s v="Kochi"/>
    <x v="0"/>
    <x v="2653"/>
    <x v="2"/>
    <x v="1"/>
    <x v="0"/>
    <s v="19.2 kmpl"/>
    <n v="19.2"/>
    <x v="17"/>
    <n v="1197"/>
    <x v="0"/>
    <s v="80 bhp"/>
    <n v="5"/>
    <x v="171"/>
  </r>
  <r>
    <x v="157"/>
    <x v="1"/>
    <s v="Chennai"/>
    <x v="3"/>
    <x v="2654"/>
    <x v="2"/>
    <x v="0"/>
    <x v="1"/>
    <s v="20.36 kmpl"/>
    <n v="20.36"/>
    <x v="17"/>
    <n v="1197"/>
    <x v="0"/>
    <s v="78.9 bhp"/>
    <n v="5"/>
    <x v="580"/>
  </r>
  <r>
    <x v="569"/>
    <x v="19"/>
    <s v="Kochi"/>
    <x v="5"/>
    <x v="2655"/>
    <x v="1"/>
    <x v="1"/>
    <x v="0"/>
    <s v="14.81 kmpl"/>
    <n v="14.81"/>
    <x v="40"/>
    <n v="1998"/>
    <x v="0"/>
    <s v="163.7 bhp"/>
    <n v="5"/>
    <x v="496"/>
  </r>
  <r>
    <x v="1717"/>
    <x v="11"/>
    <s v="Mumbai"/>
    <x v="4"/>
    <x v="2656"/>
    <x v="2"/>
    <x v="1"/>
    <x v="0"/>
    <s v="12.0 kmpl"/>
    <n v="12"/>
    <x v="28"/>
    <n v="1991"/>
    <x v="0"/>
    <s v="181.03 bhp"/>
    <n v="5"/>
    <x v="222"/>
  </r>
  <r>
    <x v="1718"/>
    <x v="1"/>
    <s v="Ahmedabad"/>
    <x v="4"/>
    <x v="145"/>
    <x v="2"/>
    <x v="0"/>
    <x v="0"/>
    <s v="11.7 kmpl"/>
    <n v="11.7"/>
    <x v="126"/>
    <n v="2359"/>
    <x v="1"/>
    <s v="134 bhp"/>
    <n v="5"/>
    <x v="133"/>
  </r>
  <r>
    <x v="936"/>
    <x v="11"/>
    <s v="Kolkata"/>
    <x v="9"/>
    <x v="2657"/>
    <x v="2"/>
    <x v="1"/>
    <x v="0"/>
    <s v="11.74 kmpl"/>
    <n v="11.74"/>
    <x v="35"/>
    <n v="1796"/>
    <x v="0"/>
    <s v="186 bhp"/>
    <n v="5"/>
    <x v="366"/>
  </r>
  <r>
    <x v="38"/>
    <x v="6"/>
    <s v="Kolkata"/>
    <x v="4"/>
    <x v="145"/>
    <x v="1"/>
    <x v="0"/>
    <x v="0"/>
    <s v="22.07 kmpl"/>
    <n v="22.07"/>
    <x v="2"/>
    <n v="1199"/>
    <x v="0"/>
    <s v="73.9 bhp"/>
    <n v="5"/>
    <x v="72"/>
  </r>
  <r>
    <x v="907"/>
    <x v="2"/>
    <s v="Mumbai"/>
    <x v="7"/>
    <x v="179"/>
    <x v="2"/>
    <x v="0"/>
    <x v="0"/>
    <s v="17.4 kmpl"/>
    <n v="17.399999999999999"/>
    <x v="10"/>
    <n v="1497"/>
    <x v="0"/>
    <s v="117.3 bhp"/>
    <n v="5"/>
    <x v="343"/>
  </r>
  <r>
    <x v="478"/>
    <x v="0"/>
    <s v="Coimbatore"/>
    <x v="8"/>
    <x v="2658"/>
    <x v="1"/>
    <x v="0"/>
    <x v="0"/>
    <s v="24.3 kmpl"/>
    <n v="24.3"/>
    <x v="3"/>
    <n v="1248"/>
    <x v="0"/>
    <s v="88.5 bhp"/>
    <n v="5"/>
    <x v="1253"/>
  </r>
  <r>
    <x v="1069"/>
    <x v="1"/>
    <s v="Coimbatore"/>
    <x v="12"/>
    <x v="2659"/>
    <x v="2"/>
    <x v="0"/>
    <x v="0"/>
    <s v="18.6 kmpl"/>
    <n v="18.600000000000001"/>
    <x v="17"/>
    <n v="1197"/>
    <x v="0"/>
    <s v="81.86 bhp"/>
    <n v="5"/>
    <x v="1254"/>
  </r>
  <r>
    <x v="1719"/>
    <x v="7"/>
    <s v="Kolkata"/>
    <x v="2"/>
    <x v="35"/>
    <x v="1"/>
    <x v="0"/>
    <x v="1"/>
    <s v="13.93 kmpl"/>
    <n v="13.93"/>
    <x v="11"/>
    <n v="2179"/>
    <x v="1"/>
    <s v="138.1 bhp"/>
    <n v="7"/>
    <x v="25"/>
  </r>
  <r>
    <x v="889"/>
    <x v="4"/>
    <s v="Kochi"/>
    <x v="7"/>
    <x v="2660"/>
    <x v="1"/>
    <x v="0"/>
    <x v="0"/>
    <s v="21.64 kmpl"/>
    <n v="21.64"/>
    <x v="6"/>
    <n v="1461"/>
    <x v="0"/>
    <s v="84.8 bhp"/>
    <n v="5"/>
    <x v="525"/>
  </r>
  <r>
    <x v="1720"/>
    <x v="12"/>
    <s v="Delhi"/>
    <x v="2"/>
    <x v="349"/>
    <x v="2"/>
    <x v="1"/>
    <x v="0"/>
    <s v="10.9 kmpl"/>
    <n v="10.9"/>
    <x v="49"/>
    <n v="2497"/>
    <x v="1"/>
    <s v="215 bhp"/>
    <n v="5"/>
    <x v="768"/>
  </r>
  <r>
    <x v="773"/>
    <x v="5"/>
    <s v="Delhi"/>
    <x v="2"/>
    <x v="2661"/>
    <x v="2"/>
    <x v="0"/>
    <x v="1"/>
    <s v="14.53 kmpl"/>
    <n v="14.53"/>
    <x v="19"/>
    <n v="1798"/>
    <x v="0"/>
    <s v="138 bhp"/>
    <n v="5"/>
    <x v="155"/>
  </r>
  <r>
    <x v="171"/>
    <x v="1"/>
    <s v="Kochi"/>
    <x v="1"/>
    <x v="2662"/>
    <x v="1"/>
    <x v="0"/>
    <x v="0"/>
    <s v="22.32 kmpl"/>
    <n v="22.32"/>
    <x v="1"/>
    <n v="1582"/>
    <x v="0"/>
    <s v="126.32 bhp"/>
    <n v="5"/>
    <x v="547"/>
  </r>
  <r>
    <x v="280"/>
    <x v="0"/>
    <s v="Kolkata"/>
    <x v="10"/>
    <x v="203"/>
    <x v="1"/>
    <x v="0"/>
    <x v="0"/>
    <s v="19.3 kmpl"/>
    <n v="19.3"/>
    <x v="3"/>
    <n v="1248"/>
    <x v="0"/>
    <s v="73.9 bhp"/>
    <n v="5"/>
    <x v="807"/>
  </r>
  <r>
    <x v="1009"/>
    <x v="0"/>
    <s v="Hyderabad"/>
    <x v="4"/>
    <x v="2663"/>
    <x v="1"/>
    <x v="0"/>
    <x v="0"/>
    <s v="28.4 kmpl"/>
    <n v="28.4"/>
    <x v="3"/>
    <n v="1248"/>
    <x v="0"/>
    <s v="73.75 bhp"/>
    <n v="5"/>
    <x v="44"/>
  </r>
  <r>
    <x v="127"/>
    <x v="0"/>
    <s v="Pune"/>
    <x v="7"/>
    <x v="591"/>
    <x v="2"/>
    <x v="0"/>
    <x v="0"/>
    <s v="24.07 kmpl"/>
    <n v="24.07"/>
    <x v="0"/>
    <n v="998"/>
    <x v="0"/>
    <s v="67.1 bhp"/>
    <n v="5"/>
    <x v="75"/>
  </r>
  <r>
    <x v="1721"/>
    <x v="17"/>
    <s v="Coimbatore"/>
    <x v="2"/>
    <x v="2664"/>
    <x v="2"/>
    <x v="1"/>
    <x v="0"/>
    <s v="10.5 kmpl"/>
    <n v="10.5"/>
    <x v="140"/>
    <n v="5000"/>
    <x v="0"/>
    <s v="503 bhp"/>
    <n v="4"/>
    <x v="1255"/>
  </r>
  <r>
    <x v="340"/>
    <x v="11"/>
    <s v="Kolkata"/>
    <x v="3"/>
    <x v="52"/>
    <x v="1"/>
    <x v="1"/>
    <x v="0"/>
    <s v="14.84 kmpl"/>
    <n v="14.84"/>
    <x v="14"/>
    <n v="2143"/>
    <x v="1"/>
    <s v="170 bhp"/>
    <n v="5"/>
    <x v="402"/>
  </r>
  <r>
    <x v="117"/>
    <x v="1"/>
    <s v="Mumbai"/>
    <x v="4"/>
    <x v="2665"/>
    <x v="1"/>
    <x v="0"/>
    <x v="0"/>
    <s v="22.0 kmpl"/>
    <n v="22"/>
    <x v="1"/>
    <n v="1582"/>
    <x v="0"/>
    <s v="126.2 bhp"/>
    <n v="5"/>
    <x v="44"/>
  </r>
  <r>
    <x v="1722"/>
    <x v="19"/>
    <s v="Pune"/>
    <x v="9"/>
    <x v="57"/>
    <x v="2"/>
    <x v="0"/>
    <x v="3"/>
    <s v="14.2 kmpl"/>
    <n v="14.2"/>
    <x v="8"/>
    <n v="1598"/>
    <x v="0"/>
    <s v="102 bhp"/>
    <n v="5"/>
    <x v="263"/>
  </r>
  <r>
    <x v="229"/>
    <x v="0"/>
    <s v="Hyderabad"/>
    <x v="7"/>
    <x v="2666"/>
    <x v="2"/>
    <x v="0"/>
    <x v="0"/>
    <s v="20.4 kmpl"/>
    <n v="20.399999999999999"/>
    <x v="17"/>
    <n v="1197"/>
    <x v="0"/>
    <s v="81.80 bhp"/>
    <n v="5"/>
    <x v="1060"/>
  </r>
  <r>
    <x v="1262"/>
    <x v="1"/>
    <s v="Chennai"/>
    <x v="1"/>
    <x v="13"/>
    <x v="1"/>
    <x v="0"/>
    <x v="0"/>
    <s v="23.9 kmpl"/>
    <n v="23.9"/>
    <x v="1"/>
    <n v="1582"/>
    <x v="0"/>
    <s v="126.2 bhp"/>
    <n v="5"/>
    <x v="357"/>
  </r>
  <r>
    <x v="1723"/>
    <x v="11"/>
    <s v="Kochi"/>
    <x v="8"/>
    <x v="2667"/>
    <x v="1"/>
    <x v="1"/>
    <x v="0"/>
    <s v="17.9 kmpl"/>
    <n v="17.899999999999999"/>
    <x v="14"/>
    <n v="2143"/>
    <x v="1"/>
    <s v="168 bhp"/>
    <n v="5"/>
    <x v="1256"/>
  </r>
  <r>
    <x v="87"/>
    <x v="5"/>
    <s v="Delhi"/>
    <x v="4"/>
    <x v="54"/>
    <x v="1"/>
    <x v="0"/>
    <x v="0"/>
    <s v="13.0 kmpl"/>
    <n v="13"/>
    <x v="43"/>
    <n v="2982"/>
    <x v="1"/>
    <s v="168.5 bhp"/>
    <n v="7"/>
    <x v="1257"/>
  </r>
  <r>
    <x v="535"/>
    <x v="3"/>
    <s v="Delhi"/>
    <x v="7"/>
    <x v="2668"/>
    <x v="1"/>
    <x v="1"/>
    <x v="0"/>
    <s v="12.8 kmpl"/>
    <n v="12.8"/>
    <x v="4"/>
    <n v="1968"/>
    <x v="0"/>
    <s v="167.6 bhp"/>
    <n v="5"/>
    <x v="341"/>
  </r>
  <r>
    <x v="1724"/>
    <x v="12"/>
    <s v="Mumbai"/>
    <x v="11"/>
    <x v="2669"/>
    <x v="1"/>
    <x v="1"/>
    <x v="1"/>
    <s v="13.2 kmpl"/>
    <n v="13.2"/>
    <x v="15"/>
    <n v="1995"/>
    <x v="0"/>
    <s v="170 bhp"/>
    <n v="5"/>
    <x v="696"/>
  </r>
  <r>
    <x v="308"/>
    <x v="0"/>
    <s v="Delhi"/>
    <x v="5"/>
    <x v="30"/>
    <x v="2"/>
    <x v="0"/>
    <x v="0"/>
    <s v="24.7 kmpl"/>
    <n v="24.7"/>
    <x v="25"/>
    <n v="796"/>
    <x v="0"/>
    <s v="47.3 bhp"/>
    <n v="5"/>
    <x v="81"/>
  </r>
  <r>
    <x v="26"/>
    <x v="0"/>
    <s v="Coimbatore"/>
    <x v="3"/>
    <x v="2670"/>
    <x v="2"/>
    <x v="0"/>
    <x v="0"/>
    <s v="20.92 kmpl"/>
    <n v="20.92"/>
    <x v="0"/>
    <n v="998"/>
    <x v="0"/>
    <s v="67.1 bhp"/>
    <n v="5"/>
    <x v="1258"/>
  </r>
  <r>
    <x v="1725"/>
    <x v="3"/>
    <s v="Hyderabad"/>
    <x v="3"/>
    <x v="256"/>
    <x v="2"/>
    <x v="1"/>
    <x v="0"/>
    <s v="15.64 kmpl"/>
    <n v="15.64"/>
    <x v="19"/>
    <n v="1798"/>
    <x v="0"/>
    <s v="167.62 bhp"/>
    <n v="5"/>
    <x v="7"/>
  </r>
  <r>
    <x v="229"/>
    <x v="0"/>
    <s v="Mumbai"/>
    <x v="3"/>
    <x v="183"/>
    <x v="2"/>
    <x v="0"/>
    <x v="0"/>
    <s v="16.1 kmpl"/>
    <n v="16.100000000000001"/>
    <x v="17"/>
    <n v="1197"/>
    <x v="0"/>
    <s v="85 bhp"/>
    <n v="5"/>
    <x v="46"/>
  </r>
  <r>
    <x v="202"/>
    <x v="0"/>
    <s v="Kochi"/>
    <x v="12"/>
    <x v="2671"/>
    <x v="2"/>
    <x v="0"/>
    <x v="0"/>
    <s v="22.5 kmpl"/>
    <n v="22.5"/>
    <x v="0"/>
    <n v="998"/>
    <x v="0"/>
    <s v="67.04 bhp"/>
    <n v="5"/>
    <x v="771"/>
  </r>
  <r>
    <x v="1196"/>
    <x v="20"/>
    <s v="Hyderabad"/>
    <x v="5"/>
    <x v="1"/>
    <x v="1"/>
    <x v="0"/>
    <x v="0"/>
    <s v="21.14 kmpl"/>
    <n v="21.14"/>
    <x v="13"/>
    <n v="1498"/>
    <x v="0"/>
    <s v="103.52 bhp"/>
    <n v="5"/>
    <x v="126"/>
  </r>
  <r>
    <x v="1706"/>
    <x v="2"/>
    <s v="Kochi"/>
    <x v="0"/>
    <x v="2672"/>
    <x v="2"/>
    <x v="0"/>
    <x v="1"/>
    <s v="16.0 kmpl"/>
    <n v="16"/>
    <x v="23"/>
    <n v="1198"/>
    <x v="0"/>
    <s v="90 bhp"/>
    <n v="5"/>
    <x v="510"/>
  </r>
  <r>
    <x v="469"/>
    <x v="13"/>
    <s v="Ahmedabad"/>
    <x v="1"/>
    <x v="34"/>
    <x v="1"/>
    <x v="0"/>
    <x v="0"/>
    <s v="16.0 kmpl"/>
    <n v="16"/>
    <x v="11"/>
    <n v="2179"/>
    <x v="1"/>
    <s v="140 bhp"/>
    <n v="7"/>
    <x v="30"/>
  </r>
  <r>
    <x v="370"/>
    <x v="0"/>
    <s v="Coimbatore"/>
    <x v="2"/>
    <x v="2673"/>
    <x v="2"/>
    <x v="0"/>
    <x v="0"/>
    <s v="18.5 kmpl"/>
    <n v="18.5"/>
    <x v="17"/>
    <n v="1197"/>
    <x v="0"/>
    <s v="85.80 bhp"/>
    <n v="5"/>
    <x v="266"/>
  </r>
  <r>
    <x v="270"/>
    <x v="11"/>
    <s v="Hyderabad"/>
    <x v="5"/>
    <x v="164"/>
    <x v="1"/>
    <x v="1"/>
    <x v="0"/>
    <s v="17.9 kmpl"/>
    <n v="17.899999999999999"/>
    <x v="14"/>
    <n v="2143"/>
    <x v="1"/>
    <s v="201.15 bhp"/>
    <n v="5"/>
    <x v="223"/>
  </r>
  <r>
    <x v="414"/>
    <x v="20"/>
    <s v="Bangalore"/>
    <x v="3"/>
    <x v="0"/>
    <x v="1"/>
    <x v="0"/>
    <x v="0"/>
    <s v="20.5 kmpl"/>
    <n v="20.5"/>
    <x v="8"/>
    <n v="1598"/>
    <x v="0"/>
    <s v="103.5 bhp"/>
    <n v="5"/>
    <x v="150"/>
  </r>
  <r>
    <x v="380"/>
    <x v="1"/>
    <s v="Delhi"/>
    <x v="1"/>
    <x v="2674"/>
    <x v="1"/>
    <x v="0"/>
    <x v="0"/>
    <s v="24.0 kmpl"/>
    <n v="24"/>
    <x v="30"/>
    <n v="1120"/>
    <x v="0"/>
    <s v="70 bhp"/>
    <n v="5"/>
    <x v="673"/>
  </r>
  <r>
    <x v="860"/>
    <x v="1"/>
    <s v="Mumbai"/>
    <x v="1"/>
    <x v="2675"/>
    <x v="2"/>
    <x v="0"/>
    <x v="0"/>
    <s v="18.6 kmpl"/>
    <n v="18.600000000000001"/>
    <x v="17"/>
    <n v="1197"/>
    <x v="0"/>
    <s v="81.86 bhp"/>
    <n v="5"/>
    <x v="12"/>
  </r>
  <r>
    <x v="245"/>
    <x v="7"/>
    <s v="Kolkata"/>
    <x v="8"/>
    <x v="145"/>
    <x v="1"/>
    <x v="0"/>
    <x v="0"/>
    <s v="22.95 kmpl"/>
    <n v="22.95"/>
    <x v="3"/>
    <n v="1248"/>
    <x v="0"/>
    <s v="74 bhp"/>
    <n v="5"/>
    <x v="68"/>
  </r>
  <r>
    <x v="724"/>
    <x v="1"/>
    <s v="Jaipur"/>
    <x v="1"/>
    <x v="2676"/>
    <x v="1"/>
    <x v="0"/>
    <x v="0"/>
    <s v="22.54 kmpl"/>
    <n v="22.54"/>
    <x v="37"/>
    <n v="1396"/>
    <x v="0"/>
    <s v="88.73 bhp"/>
    <n v="5"/>
    <x v="44"/>
  </r>
  <r>
    <x v="1465"/>
    <x v="20"/>
    <s v="Delhi"/>
    <x v="3"/>
    <x v="28"/>
    <x v="1"/>
    <x v="0"/>
    <x v="1"/>
    <s v="20.5 kmpl"/>
    <n v="20.5"/>
    <x v="8"/>
    <n v="1598"/>
    <x v="0"/>
    <s v="103.5 bhp"/>
    <n v="5"/>
    <x v="159"/>
  </r>
  <r>
    <x v="565"/>
    <x v="22"/>
    <s v="Mumbai"/>
    <x v="2"/>
    <x v="128"/>
    <x v="2"/>
    <x v="0"/>
    <x v="0"/>
    <s v="16.0 kmpl"/>
    <n v="16"/>
    <x v="83"/>
    <n v="1368"/>
    <x v="0"/>
    <s v="90 bhp"/>
    <n v="5"/>
    <x v="159"/>
  </r>
  <r>
    <x v="1702"/>
    <x v="0"/>
    <s v="Pune"/>
    <x v="0"/>
    <x v="2677"/>
    <x v="2"/>
    <x v="0"/>
    <x v="0"/>
    <s v="16.1 kmpl"/>
    <n v="16.100000000000001"/>
    <x v="84"/>
    <n v="1298"/>
    <x v="0"/>
    <s v="88.2 bhp"/>
    <n v="5"/>
    <x v="154"/>
  </r>
  <r>
    <x v="1726"/>
    <x v="7"/>
    <s v="Hyderabad"/>
    <x v="1"/>
    <x v="2678"/>
    <x v="1"/>
    <x v="0"/>
    <x v="0"/>
    <s v="25.0 kmpl"/>
    <n v="25"/>
    <x v="37"/>
    <n v="1396"/>
    <x v="0"/>
    <s v="69 bhp"/>
    <n v="5"/>
    <x v="103"/>
  </r>
  <r>
    <x v="516"/>
    <x v="11"/>
    <s v="Pune"/>
    <x v="3"/>
    <x v="265"/>
    <x v="1"/>
    <x v="1"/>
    <x v="0"/>
    <s v="14.84 kmpl"/>
    <n v="14.84"/>
    <x v="14"/>
    <n v="2143"/>
    <x v="1"/>
    <s v="170 bhp"/>
    <n v="5"/>
    <x v="1008"/>
  </r>
  <r>
    <x v="233"/>
    <x v="11"/>
    <s v="Bangalore"/>
    <x v="5"/>
    <x v="2679"/>
    <x v="1"/>
    <x v="1"/>
    <x v="0"/>
    <s v="11.57 kmpl"/>
    <n v="11.57"/>
    <x v="24"/>
    <n v="2987"/>
    <x v="1"/>
    <s v="254.79 bhp"/>
    <n v="5"/>
    <x v="1259"/>
  </r>
  <r>
    <x v="500"/>
    <x v="1"/>
    <s v="Kolkata"/>
    <x v="11"/>
    <x v="2680"/>
    <x v="2"/>
    <x v="0"/>
    <x v="1"/>
    <s v="0.0 kmpl"/>
    <n v="0"/>
    <x v="41"/>
    <n v="1086"/>
    <x v="0"/>
    <s v="null bhp"/>
    <n v="5"/>
    <x v="1260"/>
  </r>
  <r>
    <x v="1574"/>
    <x v="2"/>
    <s v="Chennai"/>
    <x v="3"/>
    <x v="1"/>
    <x v="2"/>
    <x v="0"/>
    <x v="1"/>
    <s v="16.8 kmpl"/>
    <n v="16.8"/>
    <x v="10"/>
    <n v="1497"/>
    <x v="0"/>
    <s v="116.3 bhp"/>
    <n v="5"/>
    <x v="2"/>
  </r>
  <r>
    <x v="979"/>
    <x v="1"/>
    <s v="Mumbai"/>
    <x v="0"/>
    <x v="53"/>
    <x v="2"/>
    <x v="0"/>
    <x v="1"/>
    <s v="18.5 kmpl"/>
    <n v="18.5"/>
    <x v="17"/>
    <n v="1197"/>
    <x v="0"/>
    <s v="80 bhp"/>
    <n v="5"/>
    <x v="54"/>
  </r>
  <r>
    <x v="87"/>
    <x v="5"/>
    <s v="Chennai"/>
    <x v="1"/>
    <x v="211"/>
    <x v="1"/>
    <x v="0"/>
    <x v="0"/>
    <s v="13.0 kmpl"/>
    <n v="13"/>
    <x v="43"/>
    <n v="2982"/>
    <x v="1"/>
    <s v="168.5 bhp"/>
    <n v="7"/>
    <x v="340"/>
  </r>
  <r>
    <x v="230"/>
    <x v="1"/>
    <s v="Delhi"/>
    <x v="7"/>
    <x v="2681"/>
    <x v="2"/>
    <x v="0"/>
    <x v="0"/>
    <s v="18.9 kmpl"/>
    <n v="18.899999999999999"/>
    <x v="17"/>
    <n v="1197"/>
    <x v="0"/>
    <s v="82 bhp"/>
    <n v="5"/>
    <x v="88"/>
  </r>
  <r>
    <x v="261"/>
    <x v="6"/>
    <s v="Chennai"/>
    <x v="10"/>
    <x v="13"/>
    <x v="1"/>
    <x v="0"/>
    <x v="1"/>
    <s v="15.0 kmpl"/>
    <n v="15"/>
    <x v="60"/>
    <n v="1896"/>
    <x v="0"/>
    <s v="105 bhp"/>
    <n v="5"/>
    <x v="6"/>
  </r>
  <r>
    <x v="549"/>
    <x v="14"/>
    <s v="Hyderabad"/>
    <x v="5"/>
    <x v="2682"/>
    <x v="2"/>
    <x v="1"/>
    <x v="0"/>
    <s v="15.63 kmpl"/>
    <n v="15.63"/>
    <x v="92"/>
    <n v="1499"/>
    <x v="0"/>
    <s v="110.4 bhp"/>
    <n v="5"/>
    <x v="816"/>
  </r>
  <r>
    <x v="145"/>
    <x v="1"/>
    <s v="Chennai"/>
    <x v="3"/>
    <x v="145"/>
    <x v="2"/>
    <x v="0"/>
    <x v="0"/>
    <s v="21.1 kmpl"/>
    <n v="21.1"/>
    <x v="5"/>
    <n v="814"/>
    <x v="0"/>
    <s v="55.2 bhp"/>
    <n v="5"/>
    <x v="54"/>
  </r>
  <r>
    <x v="112"/>
    <x v="4"/>
    <s v="Kolkata"/>
    <x v="2"/>
    <x v="178"/>
    <x v="2"/>
    <x v="1"/>
    <x v="0"/>
    <s v="19.15 kmpl"/>
    <n v="19.149999999999999"/>
    <x v="23"/>
    <n v="1198"/>
    <x v="0"/>
    <s v="75.94 bhp"/>
    <n v="5"/>
    <x v="81"/>
  </r>
  <r>
    <x v="132"/>
    <x v="2"/>
    <s v="Kochi"/>
    <x v="5"/>
    <x v="2683"/>
    <x v="2"/>
    <x v="1"/>
    <x v="0"/>
    <s v="19.0 kmpl"/>
    <n v="19"/>
    <x v="2"/>
    <n v="1199"/>
    <x v="0"/>
    <s v="88.7 bhp"/>
    <n v="5"/>
    <x v="1261"/>
  </r>
  <r>
    <x v="1097"/>
    <x v="6"/>
    <s v="Kochi"/>
    <x v="5"/>
    <x v="2684"/>
    <x v="2"/>
    <x v="0"/>
    <x v="0"/>
    <s v="16.47 kmpl"/>
    <n v="16.47"/>
    <x v="23"/>
    <n v="1198"/>
    <x v="0"/>
    <s v="74 bhp"/>
    <n v="5"/>
    <x v="1262"/>
  </r>
  <r>
    <x v="39"/>
    <x v="0"/>
    <s v="Kolkata"/>
    <x v="11"/>
    <x v="106"/>
    <x v="2"/>
    <x v="0"/>
    <x v="0"/>
    <s v="19.7 kmpl"/>
    <n v="19.7"/>
    <x v="25"/>
    <n v="796"/>
    <x v="0"/>
    <s v="46.3 bhp"/>
    <n v="5"/>
    <x v="1263"/>
  </r>
  <r>
    <x v="171"/>
    <x v="1"/>
    <s v="Delhi"/>
    <x v="2"/>
    <x v="193"/>
    <x v="1"/>
    <x v="0"/>
    <x v="0"/>
    <s v="22.32 kmpl"/>
    <n v="22.32"/>
    <x v="1"/>
    <n v="1582"/>
    <x v="0"/>
    <s v="126.32 bhp"/>
    <n v="5"/>
    <x v="82"/>
  </r>
  <r>
    <x v="574"/>
    <x v="11"/>
    <s v="Mumbai"/>
    <x v="4"/>
    <x v="53"/>
    <x v="1"/>
    <x v="1"/>
    <x v="0"/>
    <s v="10.0 kmpl"/>
    <n v="10"/>
    <x v="36"/>
    <n v="2148"/>
    <x v="1"/>
    <s v="170 bhp"/>
    <n v="5"/>
    <x v="551"/>
  </r>
  <r>
    <x v="711"/>
    <x v="7"/>
    <s v="Coimbatore"/>
    <x v="1"/>
    <x v="342"/>
    <x v="2"/>
    <x v="0"/>
    <x v="0"/>
    <s v="17.57 kmpl"/>
    <n v="17.57"/>
    <x v="42"/>
    <n v="1193"/>
    <x v="0"/>
    <s v="88.7 bhp"/>
    <n v="5"/>
    <x v="612"/>
  </r>
  <r>
    <x v="813"/>
    <x v="2"/>
    <s v="Mumbai"/>
    <x v="3"/>
    <x v="2685"/>
    <x v="2"/>
    <x v="0"/>
    <x v="1"/>
    <s v="18.4 kmpl"/>
    <n v="18.399999999999999"/>
    <x v="23"/>
    <n v="1198"/>
    <x v="0"/>
    <s v="86.8 bhp"/>
    <n v="5"/>
    <x v="25"/>
  </r>
  <r>
    <x v="654"/>
    <x v="2"/>
    <s v="Chennai"/>
    <x v="5"/>
    <x v="2686"/>
    <x v="1"/>
    <x v="0"/>
    <x v="0"/>
    <s v="27.3 kmpl"/>
    <n v="27.3"/>
    <x v="13"/>
    <n v="1498"/>
    <x v="0"/>
    <s v="98.6 bhp"/>
    <n v="5"/>
    <x v="361"/>
  </r>
  <r>
    <x v="526"/>
    <x v="0"/>
    <s v="Jaipur"/>
    <x v="8"/>
    <x v="2687"/>
    <x v="2"/>
    <x v="1"/>
    <x v="0"/>
    <s v="24.07 kmpl"/>
    <n v="24.07"/>
    <x v="0"/>
    <n v="998"/>
    <x v="0"/>
    <s v="67.1 bhp"/>
    <n v="5"/>
    <x v="88"/>
  </r>
  <r>
    <x v="1727"/>
    <x v="0"/>
    <s v="Jaipur"/>
    <x v="17"/>
    <x v="35"/>
    <x v="2"/>
    <x v="0"/>
    <x v="1"/>
    <s v="17.3 kmpl"/>
    <n v="17.3"/>
    <x v="64"/>
    <n v="993"/>
    <x v="0"/>
    <s v="60 bhp"/>
    <n v="5"/>
    <x v="434"/>
  </r>
  <r>
    <x v="215"/>
    <x v="1"/>
    <s v="Pune"/>
    <x v="1"/>
    <x v="2688"/>
    <x v="1"/>
    <x v="0"/>
    <x v="0"/>
    <s v="22.54 kmpl"/>
    <n v="22.54"/>
    <x v="37"/>
    <n v="1396"/>
    <x v="0"/>
    <s v="88.73 bhp"/>
    <n v="5"/>
    <x v="343"/>
  </r>
  <r>
    <x v="741"/>
    <x v="0"/>
    <s v="Coimbatore"/>
    <x v="5"/>
    <x v="2689"/>
    <x v="1"/>
    <x v="0"/>
    <x v="0"/>
    <s v="22.7 kmpl"/>
    <n v="22.7"/>
    <x v="8"/>
    <n v="1598"/>
    <x v="0"/>
    <s v="118 bhp"/>
    <n v="5"/>
    <x v="698"/>
  </r>
  <r>
    <x v="590"/>
    <x v="11"/>
    <s v="Delhi"/>
    <x v="7"/>
    <x v="106"/>
    <x v="1"/>
    <x v="1"/>
    <x v="0"/>
    <s v="14.21 kmpl"/>
    <n v="14.21"/>
    <x v="14"/>
    <n v="2143"/>
    <x v="1"/>
    <s v="203 bhp"/>
    <n v="5"/>
    <x v="1264"/>
  </r>
  <r>
    <x v="1728"/>
    <x v="19"/>
    <s v="Kochi"/>
    <x v="1"/>
    <x v="2690"/>
    <x v="2"/>
    <x v="0"/>
    <x v="0"/>
    <s v="13.7 kmpl"/>
    <n v="13.7"/>
    <x v="34"/>
    <n v="1399"/>
    <x v="0"/>
    <s v="98.82 bhp"/>
    <n v="7"/>
    <x v="338"/>
  </r>
  <r>
    <x v="1331"/>
    <x v="11"/>
    <s v="Delhi"/>
    <x v="2"/>
    <x v="2691"/>
    <x v="1"/>
    <x v="1"/>
    <x v="1"/>
    <s v="14.21 kmpl"/>
    <n v="14.21"/>
    <x v="14"/>
    <n v="2143"/>
    <x v="1"/>
    <s v="203 bhp"/>
    <n v="5"/>
    <x v="30"/>
  </r>
  <r>
    <x v="772"/>
    <x v="13"/>
    <s v="Mumbai"/>
    <x v="5"/>
    <x v="23"/>
    <x v="1"/>
    <x v="0"/>
    <x v="0"/>
    <s v="16.0 kmpl"/>
    <n v="16"/>
    <x v="11"/>
    <n v="2179"/>
    <x v="1"/>
    <s v="140 bhp"/>
    <n v="7"/>
    <x v="60"/>
  </r>
  <r>
    <x v="241"/>
    <x v="1"/>
    <s v="Mumbai"/>
    <x v="1"/>
    <x v="166"/>
    <x v="2"/>
    <x v="0"/>
    <x v="0"/>
    <s v="20.36 kmpl"/>
    <n v="20.36"/>
    <x v="17"/>
    <n v="1197"/>
    <x v="0"/>
    <s v="78.9 bhp"/>
    <n v="5"/>
    <x v="68"/>
  </r>
  <r>
    <x v="1729"/>
    <x v="1"/>
    <s v="Pune"/>
    <x v="9"/>
    <x v="2692"/>
    <x v="2"/>
    <x v="0"/>
    <x v="1"/>
    <s v="14.2 kmpl"/>
    <n v="14.2"/>
    <x v="116"/>
    <n v="1341"/>
    <x v="0"/>
    <s v="82.9 bhp"/>
    <n v="5"/>
    <x v="542"/>
  </r>
  <r>
    <x v="1195"/>
    <x v="3"/>
    <s v="Coimbatore"/>
    <x v="7"/>
    <x v="2693"/>
    <x v="1"/>
    <x v="1"/>
    <x v="0"/>
    <s v="12.07 kmpl"/>
    <n v="12.07"/>
    <x v="45"/>
    <n v="2967"/>
    <x v="1"/>
    <s v="241.4 bhp"/>
    <n v="7"/>
    <x v="1265"/>
  </r>
  <r>
    <x v="1565"/>
    <x v="13"/>
    <s v="Pune"/>
    <x v="3"/>
    <x v="211"/>
    <x v="1"/>
    <x v="0"/>
    <x v="3"/>
    <s v="12.05 kmpl"/>
    <n v="12.05"/>
    <x v="11"/>
    <n v="2179"/>
    <x v="1"/>
    <s v="120 bhp"/>
    <n v="8"/>
    <x v="3"/>
  </r>
  <r>
    <x v="927"/>
    <x v="2"/>
    <s v="Pune"/>
    <x v="5"/>
    <x v="2694"/>
    <x v="2"/>
    <x v="0"/>
    <x v="0"/>
    <s v="18.7 kmpl"/>
    <n v="18.7"/>
    <x v="2"/>
    <n v="1199"/>
    <x v="0"/>
    <s v="88.7 bhp"/>
    <n v="5"/>
    <x v="533"/>
  </r>
  <r>
    <x v="1730"/>
    <x v="7"/>
    <s v="Jaipur"/>
    <x v="8"/>
    <x v="213"/>
    <x v="1"/>
    <x v="0"/>
    <x v="0"/>
    <s v="14.0 kmpl"/>
    <n v="14"/>
    <x v="11"/>
    <n v="2179"/>
    <x v="1"/>
    <s v="138.1 bhp"/>
    <n v="7"/>
    <x v="1266"/>
  </r>
  <r>
    <x v="437"/>
    <x v="13"/>
    <s v="Kolkata"/>
    <x v="7"/>
    <x v="28"/>
    <x v="1"/>
    <x v="0"/>
    <x v="0"/>
    <s v="15.1 kmpl"/>
    <n v="15.1"/>
    <x v="11"/>
    <n v="2179"/>
    <x v="1"/>
    <s v="140 bhp"/>
    <n v="7"/>
    <x v="106"/>
  </r>
  <r>
    <x v="208"/>
    <x v="6"/>
    <s v="Hyderabad"/>
    <x v="3"/>
    <x v="2695"/>
    <x v="1"/>
    <x v="0"/>
    <x v="0"/>
    <s v="22.07 kmpl"/>
    <n v="22.07"/>
    <x v="2"/>
    <n v="1199"/>
    <x v="0"/>
    <s v="73.9 bhp"/>
    <n v="5"/>
    <x v="88"/>
  </r>
  <r>
    <x v="247"/>
    <x v="0"/>
    <s v="Delhi"/>
    <x v="3"/>
    <x v="2696"/>
    <x v="1"/>
    <x v="0"/>
    <x v="0"/>
    <s v="19.3 kmpl"/>
    <n v="19.3"/>
    <x v="3"/>
    <n v="1248"/>
    <x v="0"/>
    <s v="73.9 bhp"/>
    <n v="5"/>
    <x v="84"/>
  </r>
  <r>
    <x v="631"/>
    <x v="3"/>
    <s v="Mumbai"/>
    <x v="4"/>
    <x v="11"/>
    <x v="1"/>
    <x v="1"/>
    <x v="0"/>
    <s v="15.73 kmpl"/>
    <n v="15.73"/>
    <x v="4"/>
    <n v="1968"/>
    <x v="0"/>
    <s v="174.33 bhp"/>
    <n v="5"/>
    <x v="270"/>
  </r>
  <r>
    <x v="1513"/>
    <x v="0"/>
    <s v="Delhi"/>
    <x v="7"/>
    <x v="2697"/>
    <x v="2"/>
    <x v="0"/>
    <x v="0"/>
    <s v="23.1 kmpl"/>
    <n v="23.1"/>
    <x v="0"/>
    <n v="998"/>
    <x v="0"/>
    <s v="67.04 bhp"/>
    <n v="5"/>
    <x v="965"/>
  </r>
  <r>
    <x v="840"/>
    <x v="2"/>
    <s v="Mumbai"/>
    <x v="2"/>
    <x v="65"/>
    <x v="2"/>
    <x v="0"/>
    <x v="0"/>
    <s v="16.8 kmpl"/>
    <n v="16.8"/>
    <x v="10"/>
    <n v="1497"/>
    <x v="0"/>
    <s v="116.3 bhp"/>
    <n v="5"/>
    <x v="79"/>
  </r>
  <r>
    <x v="454"/>
    <x v="1"/>
    <s v="Delhi"/>
    <x v="5"/>
    <x v="2698"/>
    <x v="2"/>
    <x v="0"/>
    <x v="0"/>
    <s v="18.6 kmpl"/>
    <n v="18.600000000000001"/>
    <x v="17"/>
    <n v="1197"/>
    <x v="0"/>
    <s v="81.83 bhp"/>
    <n v="5"/>
    <x v="74"/>
  </r>
  <r>
    <x v="55"/>
    <x v="10"/>
    <s v="Jaipur"/>
    <x v="5"/>
    <x v="1847"/>
    <x v="2"/>
    <x v="0"/>
    <x v="0"/>
    <s v="25.17 kmpl"/>
    <n v="25.17"/>
    <x v="32"/>
    <n v="799"/>
    <x v="0"/>
    <s v="53.3 bhp"/>
    <n v="5"/>
    <x v="25"/>
  </r>
  <r>
    <x v="659"/>
    <x v="11"/>
    <s v="Kochi"/>
    <x v="12"/>
    <x v="2699"/>
    <x v="1"/>
    <x v="1"/>
    <x v="0"/>
    <s v="17.9 kmpl"/>
    <n v="17.899999999999999"/>
    <x v="14"/>
    <n v="2143"/>
    <x v="1"/>
    <s v="136 bhp"/>
    <n v="5"/>
    <x v="1216"/>
  </r>
  <r>
    <x v="379"/>
    <x v="14"/>
    <s v="Hyderabad"/>
    <x v="7"/>
    <x v="2700"/>
    <x v="1"/>
    <x v="0"/>
    <x v="0"/>
    <s v="22.7 kmpl"/>
    <n v="22.7"/>
    <x v="13"/>
    <n v="1498"/>
    <x v="0"/>
    <s v="89.84 bhp"/>
    <n v="5"/>
    <x v="100"/>
  </r>
  <r>
    <x v="97"/>
    <x v="1"/>
    <s v="Coimbatore"/>
    <x v="1"/>
    <x v="2701"/>
    <x v="2"/>
    <x v="0"/>
    <x v="0"/>
    <s v="18.6 kmpl"/>
    <n v="18.600000000000001"/>
    <x v="17"/>
    <n v="1197"/>
    <x v="0"/>
    <s v="81.83 bhp"/>
    <n v="5"/>
    <x v="1267"/>
  </r>
  <r>
    <x v="791"/>
    <x v="5"/>
    <s v="Bangalore"/>
    <x v="1"/>
    <x v="2702"/>
    <x v="1"/>
    <x v="0"/>
    <x v="0"/>
    <s v="12.99 kmpl"/>
    <n v="12.99"/>
    <x v="18"/>
    <n v="2494"/>
    <x v="1"/>
    <s v="100.6 bhp"/>
    <n v="7"/>
    <x v="1268"/>
  </r>
  <r>
    <x v="889"/>
    <x v="4"/>
    <s v="Chennai"/>
    <x v="3"/>
    <x v="605"/>
    <x v="1"/>
    <x v="0"/>
    <x v="0"/>
    <s v="21.64 kmpl"/>
    <n v="21.64"/>
    <x v="6"/>
    <n v="1461"/>
    <x v="0"/>
    <s v="84.8 bhp"/>
    <n v="5"/>
    <x v="6"/>
  </r>
  <r>
    <x v="12"/>
    <x v="0"/>
    <s v="Hyderabad"/>
    <x v="7"/>
    <x v="451"/>
    <x v="1"/>
    <x v="0"/>
    <x v="0"/>
    <s v="25.2 kmpl"/>
    <n v="25.2"/>
    <x v="3"/>
    <n v="1248"/>
    <x v="0"/>
    <s v="74 bhp"/>
    <n v="5"/>
    <x v="406"/>
  </r>
  <r>
    <x v="237"/>
    <x v="0"/>
    <s v="Hyderabad"/>
    <x v="0"/>
    <x v="2703"/>
    <x v="2"/>
    <x v="0"/>
    <x v="0"/>
    <s v="19.0 kmpl"/>
    <n v="19"/>
    <x v="0"/>
    <n v="998"/>
    <x v="0"/>
    <s v="66.1 bhp"/>
    <n v="5"/>
    <x v="54"/>
  </r>
  <r>
    <x v="449"/>
    <x v="0"/>
    <s v="Pune"/>
    <x v="4"/>
    <x v="34"/>
    <x v="2"/>
    <x v="0"/>
    <x v="0"/>
    <s v="18.6 kmpl"/>
    <n v="18.600000000000001"/>
    <x v="17"/>
    <n v="1197"/>
    <x v="0"/>
    <s v="85.8 bhp"/>
    <n v="5"/>
    <x v="84"/>
  </r>
  <r>
    <x v="659"/>
    <x v="11"/>
    <s v="Jaipur"/>
    <x v="8"/>
    <x v="47"/>
    <x v="1"/>
    <x v="1"/>
    <x v="0"/>
    <s v="17.9 kmpl"/>
    <n v="17.899999999999999"/>
    <x v="14"/>
    <n v="2143"/>
    <x v="1"/>
    <s v="136 bhp"/>
    <n v="5"/>
    <x v="13"/>
  </r>
  <r>
    <x v="423"/>
    <x v="0"/>
    <s v="Bangalore"/>
    <x v="7"/>
    <x v="264"/>
    <x v="2"/>
    <x v="0"/>
    <x v="1"/>
    <s v="16.02 kmpl"/>
    <n v="16.02"/>
    <x v="51"/>
    <n v="1373"/>
    <x v="0"/>
    <s v="93.7 bhp"/>
    <n v="7"/>
    <x v="29"/>
  </r>
  <r>
    <x v="199"/>
    <x v="0"/>
    <s v="Jaipur"/>
    <x v="9"/>
    <x v="622"/>
    <x v="2"/>
    <x v="0"/>
    <x v="1"/>
    <s v="18.9 kmpl"/>
    <n v="18.899999999999999"/>
    <x v="0"/>
    <n v="998"/>
    <x v="0"/>
    <s v="67.1 bhp"/>
    <n v="5"/>
    <x v="144"/>
  </r>
  <r>
    <x v="38"/>
    <x v="6"/>
    <s v="Hyderabad"/>
    <x v="3"/>
    <x v="2704"/>
    <x v="1"/>
    <x v="0"/>
    <x v="0"/>
    <s v="22.07 kmpl"/>
    <n v="22.07"/>
    <x v="2"/>
    <n v="1199"/>
    <x v="0"/>
    <s v="73.9 bhp"/>
    <n v="5"/>
    <x v="88"/>
  </r>
  <r>
    <x v="89"/>
    <x v="14"/>
    <s v="Hyderabad"/>
    <x v="7"/>
    <x v="2705"/>
    <x v="1"/>
    <x v="0"/>
    <x v="0"/>
    <s v="22.7 kmpl"/>
    <n v="22.7"/>
    <x v="13"/>
    <n v="1498"/>
    <x v="0"/>
    <s v="89.84 bhp"/>
    <n v="5"/>
    <x v="98"/>
  </r>
  <r>
    <x v="613"/>
    <x v="2"/>
    <s v="Kochi"/>
    <x v="8"/>
    <x v="2706"/>
    <x v="1"/>
    <x v="0"/>
    <x v="0"/>
    <s v="25.1 kmpl"/>
    <n v="25.1"/>
    <x v="13"/>
    <n v="1498"/>
    <x v="0"/>
    <s v="98.6 bhp"/>
    <n v="5"/>
    <x v="1135"/>
  </r>
  <r>
    <x v="984"/>
    <x v="5"/>
    <s v="Coimbatore"/>
    <x v="1"/>
    <x v="2707"/>
    <x v="2"/>
    <x v="0"/>
    <x v="0"/>
    <s v="14.28 kmpl"/>
    <n v="14.28"/>
    <x v="19"/>
    <n v="1798"/>
    <x v="0"/>
    <s v="138.03 bhp"/>
    <n v="5"/>
    <x v="1269"/>
  </r>
  <r>
    <x v="90"/>
    <x v="13"/>
    <s v="Ahmedabad"/>
    <x v="7"/>
    <x v="53"/>
    <x v="1"/>
    <x v="0"/>
    <x v="0"/>
    <s v="15.1 kmpl"/>
    <n v="15.1"/>
    <x v="11"/>
    <n v="2179"/>
    <x v="1"/>
    <s v="140 bhp"/>
    <n v="7"/>
    <x v="100"/>
  </r>
  <r>
    <x v="822"/>
    <x v="0"/>
    <s v="Kolkata"/>
    <x v="5"/>
    <x v="669"/>
    <x v="2"/>
    <x v="0"/>
    <x v="0"/>
    <s v="24.7 kmpl"/>
    <n v="24.7"/>
    <x v="25"/>
    <n v="796"/>
    <x v="0"/>
    <s v="47.3 bhp"/>
    <n v="5"/>
    <x v="159"/>
  </r>
  <r>
    <x v="1703"/>
    <x v="12"/>
    <s v="Chennai"/>
    <x v="0"/>
    <x v="53"/>
    <x v="1"/>
    <x v="1"/>
    <x v="0"/>
    <s v="18.59 kmpl"/>
    <n v="18.59"/>
    <x v="46"/>
    <n v="2993"/>
    <x v="1"/>
    <s v="265 bhp"/>
    <n v="5"/>
    <x v="66"/>
  </r>
  <r>
    <x v="295"/>
    <x v="1"/>
    <s v="Kochi"/>
    <x v="5"/>
    <x v="2708"/>
    <x v="2"/>
    <x v="0"/>
    <x v="0"/>
    <s v="21.1 kmpl"/>
    <n v="21.1"/>
    <x v="5"/>
    <n v="814"/>
    <x v="0"/>
    <s v="55.2 bhp"/>
    <n v="5"/>
    <x v="311"/>
  </r>
  <r>
    <x v="280"/>
    <x v="0"/>
    <s v="Chennai"/>
    <x v="5"/>
    <x v="2709"/>
    <x v="1"/>
    <x v="0"/>
    <x v="0"/>
    <s v="26.59 kmpl"/>
    <n v="26.59"/>
    <x v="3"/>
    <n v="1248"/>
    <x v="0"/>
    <s v="74 bhp"/>
    <n v="5"/>
    <x v="139"/>
  </r>
  <r>
    <x v="1246"/>
    <x v="0"/>
    <s v="Delhi"/>
    <x v="1"/>
    <x v="2710"/>
    <x v="0"/>
    <x v="0"/>
    <x v="0"/>
    <s v="31.79 km/kg"/>
    <n v="31.79"/>
    <x v="0"/>
    <n v="998"/>
    <x v="0"/>
    <s v="58.33 bhp"/>
    <n v="5"/>
    <x v="82"/>
  </r>
  <r>
    <x v="603"/>
    <x v="3"/>
    <s v="Hyderabad"/>
    <x v="2"/>
    <x v="25"/>
    <x v="1"/>
    <x v="1"/>
    <x v="0"/>
    <s v="16.55 kmpl"/>
    <n v="16.55"/>
    <x v="4"/>
    <n v="1968"/>
    <x v="0"/>
    <s v="147.51 bhp"/>
    <n v="5"/>
    <x v="190"/>
  </r>
  <r>
    <x v="164"/>
    <x v="20"/>
    <s v="Bangalore"/>
    <x v="10"/>
    <x v="5"/>
    <x v="2"/>
    <x v="1"/>
    <x v="1"/>
    <s v="13.7 kmpl"/>
    <n v="13.7"/>
    <x v="19"/>
    <n v="1798"/>
    <x v="0"/>
    <s v="157.75 bhp"/>
    <n v="5"/>
    <x v="251"/>
  </r>
  <r>
    <x v="844"/>
    <x v="7"/>
    <s v="Kochi"/>
    <x v="1"/>
    <x v="2711"/>
    <x v="2"/>
    <x v="0"/>
    <x v="0"/>
    <s v="17.57 kmpl"/>
    <n v="17.57"/>
    <x v="42"/>
    <n v="1193"/>
    <x v="0"/>
    <s v="88.7 bhp"/>
    <n v="5"/>
    <x v="865"/>
  </r>
  <r>
    <x v="1731"/>
    <x v="27"/>
    <s v="Kolkata"/>
    <x v="7"/>
    <x v="1"/>
    <x v="1"/>
    <x v="0"/>
    <x v="0"/>
    <s v="17.0 kmpl"/>
    <n v="17"/>
    <x v="141"/>
    <n v="2149"/>
    <x v="1"/>
    <s v="139.07 bhp"/>
    <n v="7"/>
    <x v="299"/>
  </r>
  <r>
    <x v="1409"/>
    <x v="2"/>
    <s v="Coimbatore"/>
    <x v="4"/>
    <x v="2712"/>
    <x v="2"/>
    <x v="0"/>
    <x v="0"/>
    <s v="17.4 kmpl"/>
    <n v="17.399999999999999"/>
    <x v="10"/>
    <n v="1497"/>
    <x v="0"/>
    <s v="117.3 bhp"/>
    <n v="5"/>
    <x v="661"/>
  </r>
  <r>
    <x v="821"/>
    <x v="4"/>
    <s v="Chennai"/>
    <x v="5"/>
    <x v="245"/>
    <x v="2"/>
    <x v="0"/>
    <x v="0"/>
    <s v="16.95 kmpl"/>
    <n v="16.95"/>
    <x v="13"/>
    <n v="1498"/>
    <x v="0"/>
    <s v="97.7 bhp"/>
    <n v="5"/>
    <x v="100"/>
  </r>
  <r>
    <x v="1053"/>
    <x v="0"/>
    <s v="Delhi"/>
    <x v="3"/>
    <x v="34"/>
    <x v="2"/>
    <x v="0"/>
    <x v="0"/>
    <s v="16.1 kmpl"/>
    <n v="16.100000000000001"/>
    <x v="59"/>
    <e v="#VALUE!"/>
    <x v="4"/>
    <m/>
    <m/>
    <x v="137"/>
  </r>
  <r>
    <x v="24"/>
    <x v="6"/>
    <s v="Mumbai"/>
    <x v="2"/>
    <x v="145"/>
    <x v="2"/>
    <x v="1"/>
    <x v="0"/>
    <s v="14.4 kmpl"/>
    <n v="14.4"/>
    <x v="8"/>
    <n v="1598"/>
    <x v="0"/>
    <s v="103.6 bhp"/>
    <n v="5"/>
    <x v="95"/>
  </r>
  <r>
    <x v="943"/>
    <x v="1"/>
    <s v="Mumbai"/>
    <x v="7"/>
    <x v="2713"/>
    <x v="2"/>
    <x v="1"/>
    <x v="0"/>
    <s v="15.74 kmpl"/>
    <n v="15.74"/>
    <x v="53"/>
    <n v="1591"/>
    <x v="0"/>
    <s v="121.3 bhp"/>
    <n v="5"/>
    <x v="44"/>
  </r>
  <r>
    <x v="1732"/>
    <x v="1"/>
    <s v="Bangalore"/>
    <x v="3"/>
    <x v="354"/>
    <x v="1"/>
    <x v="1"/>
    <x v="0"/>
    <s v="22.0 kmpl"/>
    <n v="22"/>
    <x v="1"/>
    <n v="1582"/>
    <x v="0"/>
    <s v="126.2 bhp"/>
    <n v="5"/>
    <x v="90"/>
  </r>
  <r>
    <x v="64"/>
    <x v="3"/>
    <s v="Bangalore"/>
    <x v="3"/>
    <x v="151"/>
    <x v="1"/>
    <x v="1"/>
    <x v="0"/>
    <s v="16.55 kmpl"/>
    <n v="16.55"/>
    <x v="4"/>
    <n v="1968"/>
    <x v="0"/>
    <s v="140 bhp"/>
    <n v="5"/>
    <x v="921"/>
  </r>
  <r>
    <x v="1408"/>
    <x v="0"/>
    <s v="Delhi"/>
    <x v="10"/>
    <x v="442"/>
    <x v="2"/>
    <x v="0"/>
    <x v="0"/>
    <s v="15.5 kmpl"/>
    <n v="15.5"/>
    <x v="80"/>
    <n v="1586"/>
    <x v="0"/>
    <s v="103.3 bhp"/>
    <n v="5"/>
    <x v="86"/>
  </r>
  <r>
    <x v="1075"/>
    <x v="14"/>
    <s v="Chennai"/>
    <x v="12"/>
    <x v="284"/>
    <x v="1"/>
    <x v="1"/>
    <x v="0"/>
    <s v="12.62 kmpl"/>
    <n v="12.62"/>
    <x v="101"/>
    <n v="2198"/>
    <x v="1"/>
    <s v="158 bhp"/>
    <n v="7"/>
    <x v="1270"/>
  </r>
  <r>
    <x v="1458"/>
    <x v="0"/>
    <s v="Coimbatore"/>
    <x v="11"/>
    <x v="2714"/>
    <x v="2"/>
    <x v="0"/>
    <x v="0"/>
    <s v="20.4 kmpl"/>
    <n v="20.399999999999999"/>
    <x v="17"/>
    <n v="1197"/>
    <x v="0"/>
    <s v="83.11 bhp"/>
    <n v="5"/>
    <x v="443"/>
  </r>
  <r>
    <x v="380"/>
    <x v="1"/>
    <s v="Hyderabad"/>
    <x v="7"/>
    <x v="354"/>
    <x v="1"/>
    <x v="0"/>
    <x v="0"/>
    <s v="24.0 kmpl"/>
    <n v="24"/>
    <x v="30"/>
    <n v="1120"/>
    <x v="0"/>
    <s v="70 bhp"/>
    <n v="5"/>
    <x v="290"/>
  </r>
  <r>
    <x v="442"/>
    <x v="6"/>
    <s v="Hyderabad"/>
    <x v="7"/>
    <x v="2"/>
    <x v="1"/>
    <x v="0"/>
    <x v="1"/>
    <s v="20.14 kmpl"/>
    <n v="20.14"/>
    <x v="13"/>
    <n v="1498"/>
    <x v="0"/>
    <s v="88.8 bhp"/>
    <n v="5"/>
    <x v="343"/>
  </r>
  <r>
    <x v="1733"/>
    <x v="11"/>
    <s v="Pune"/>
    <x v="3"/>
    <x v="263"/>
    <x v="2"/>
    <x v="1"/>
    <x v="0"/>
    <s v="10.0 kmpl"/>
    <n v="10"/>
    <x v="70"/>
    <n v="2496"/>
    <x v="1"/>
    <s v="157.7 bhp"/>
    <n v="5"/>
    <x v="30"/>
  </r>
  <r>
    <x v="97"/>
    <x v="1"/>
    <s v="Kolkata"/>
    <x v="1"/>
    <x v="1"/>
    <x v="2"/>
    <x v="0"/>
    <x v="0"/>
    <s v="18.6 kmpl"/>
    <n v="18.600000000000001"/>
    <x v="17"/>
    <n v="1197"/>
    <x v="0"/>
    <s v="81.83 bhp"/>
    <n v="5"/>
    <x v="119"/>
  </r>
  <r>
    <x v="526"/>
    <x v="0"/>
    <s v="Chennai"/>
    <x v="1"/>
    <x v="16"/>
    <x v="2"/>
    <x v="1"/>
    <x v="0"/>
    <s v="24.07 kmpl"/>
    <n v="24.07"/>
    <x v="0"/>
    <n v="998"/>
    <x v="0"/>
    <s v="67.1 bhp"/>
    <n v="5"/>
    <x v="6"/>
  </r>
  <r>
    <x v="3"/>
    <x v="0"/>
    <s v="Pune"/>
    <x v="7"/>
    <x v="2715"/>
    <x v="1"/>
    <x v="0"/>
    <x v="0"/>
    <s v="20.77 kmpl"/>
    <n v="20.77"/>
    <x v="3"/>
    <n v="1248"/>
    <x v="0"/>
    <s v="88.76 bhp"/>
    <n v="7"/>
    <x v="106"/>
  </r>
  <r>
    <x v="269"/>
    <x v="0"/>
    <s v="Mumbai"/>
    <x v="5"/>
    <x v="2716"/>
    <x v="2"/>
    <x v="1"/>
    <x v="0"/>
    <s v="23.1 kmpl"/>
    <n v="23.1"/>
    <x v="0"/>
    <n v="998"/>
    <x v="0"/>
    <s v="67.04 bhp"/>
    <n v="5"/>
    <x v="191"/>
  </r>
  <r>
    <x v="1734"/>
    <x v="10"/>
    <s v="Coimbatore"/>
    <x v="6"/>
    <x v="2717"/>
    <x v="2"/>
    <x v="1"/>
    <x v="1"/>
    <s v="22.5 kmpl"/>
    <n v="22.5"/>
    <x v="65"/>
    <n v="999"/>
    <x v="0"/>
    <s v="67 bhp"/>
    <n v="5"/>
    <x v="576"/>
  </r>
  <r>
    <x v="1565"/>
    <x v="13"/>
    <s v="Bangalore"/>
    <x v="4"/>
    <x v="2718"/>
    <x v="1"/>
    <x v="0"/>
    <x v="0"/>
    <s v="12.05 kmpl"/>
    <n v="12.05"/>
    <x v="11"/>
    <n v="2179"/>
    <x v="1"/>
    <s v="120 bhp"/>
    <n v="8"/>
    <x v="708"/>
  </r>
  <r>
    <x v="1598"/>
    <x v="5"/>
    <s v="Chennai"/>
    <x v="2"/>
    <x v="189"/>
    <x v="1"/>
    <x v="0"/>
    <x v="0"/>
    <s v="12.8 kmpl"/>
    <n v="12.8"/>
    <x v="18"/>
    <n v="2494"/>
    <x v="1"/>
    <s v="102 bhp"/>
    <n v="7"/>
    <x v="157"/>
  </r>
  <r>
    <x v="92"/>
    <x v="6"/>
    <s v="Chennai"/>
    <x v="8"/>
    <x v="2719"/>
    <x v="1"/>
    <x v="0"/>
    <x v="0"/>
    <s v="22.07 kmpl"/>
    <n v="22.07"/>
    <x v="2"/>
    <n v="1199"/>
    <x v="0"/>
    <s v="73.9 bhp"/>
    <n v="5"/>
    <x v="179"/>
  </r>
  <r>
    <x v="81"/>
    <x v="14"/>
    <s v="Chennai"/>
    <x v="2"/>
    <x v="2282"/>
    <x v="1"/>
    <x v="0"/>
    <x v="0"/>
    <s v="20.0 kmpl"/>
    <n v="20"/>
    <x v="34"/>
    <n v="1399"/>
    <x v="0"/>
    <s v="68 bhp"/>
    <n v="5"/>
    <x v="164"/>
  </r>
  <r>
    <x v="1735"/>
    <x v="4"/>
    <s v="Kolkata"/>
    <x v="7"/>
    <x v="92"/>
    <x v="1"/>
    <x v="0"/>
    <x v="0"/>
    <s v="20.45 kmpl"/>
    <n v="20.45"/>
    <x v="6"/>
    <n v="1461"/>
    <x v="0"/>
    <s v="83.8 bhp"/>
    <n v="5"/>
    <x v="74"/>
  </r>
  <r>
    <x v="1705"/>
    <x v="27"/>
    <s v="Kolkata"/>
    <x v="7"/>
    <x v="1"/>
    <x v="1"/>
    <x v="0"/>
    <x v="0"/>
    <s v="17.0 kmpl"/>
    <n v="17"/>
    <x v="139"/>
    <n v="2200"/>
    <x v="1"/>
    <s v="139.01 bhp"/>
    <n v="7"/>
    <x v="299"/>
  </r>
  <r>
    <x v="1279"/>
    <x v="10"/>
    <s v="Kochi"/>
    <x v="8"/>
    <x v="2720"/>
    <x v="2"/>
    <x v="1"/>
    <x v="0"/>
    <s v="22.5 kmpl"/>
    <n v="22.5"/>
    <x v="65"/>
    <n v="999"/>
    <x v="0"/>
    <s v="67 bhp"/>
    <n v="5"/>
    <x v="914"/>
  </r>
  <r>
    <x v="138"/>
    <x v="20"/>
    <s v="Mumbai"/>
    <x v="4"/>
    <x v="127"/>
    <x v="1"/>
    <x v="0"/>
    <x v="0"/>
    <s v="21.14 kmpl"/>
    <n v="21.14"/>
    <x v="13"/>
    <n v="1498"/>
    <x v="0"/>
    <s v="103.52 bhp"/>
    <n v="5"/>
    <x v="251"/>
  </r>
  <r>
    <x v="125"/>
    <x v="13"/>
    <s v="Hyderabad"/>
    <x v="5"/>
    <x v="2721"/>
    <x v="1"/>
    <x v="1"/>
    <x v="0"/>
    <s v="16.0 kmpl"/>
    <n v="16"/>
    <x v="11"/>
    <n v="2179"/>
    <x v="1"/>
    <s v="140 bhp"/>
    <n v="7"/>
    <x v="581"/>
  </r>
  <r>
    <x v="60"/>
    <x v="14"/>
    <s v="Chennai"/>
    <x v="3"/>
    <x v="445"/>
    <x v="1"/>
    <x v="0"/>
    <x v="0"/>
    <s v="20.0 kmpl"/>
    <n v="20"/>
    <x v="34"/>
    <n v="1399"/>
    <x v="0"/>
    <s v="68.05 bhp"/>
    <n v="5"/>
    <x v="154"/>
  </r>
  <r>
    <x v="362"/>
    <x v="13"/>
    <s v="Coimbatore"/>
    <x v="8"/>
    <x v="2722"/>
    <x v="1"/>
    <x v="0"/>
    <x v="0"/>
    <s v="15.96 kmpl"/>
    <n v="15.96"/>
    <x v="74"/>
    <n v="2523"/>
    <x v="1"/>
    <s v="62.1 bhp"/>
    <n v="7"/>
    <x v="1271"/>
  </r>
  <r>
    <x v="976"/>
    <x v="6"/>
    <s v="Hyderabad"/>
    <x v="5"/>
    <x v="203"/>
    <x v="1"/>
    <x v="0"/>
    <x v="0"/>
    <s v="20.64 kmpl"/>
    <n v="20.64"/>
    <x v="13"/>
    <n v="1498"/>
    <x v="0"/>
    <s v="108.5 bhp"/>
    <n v="5"/>
    <x v="184"/>
  </r>
  <r>
    <x v="749"/>
    <x v="5"/>
    <s v="Pune"/>
    <x v="1"/>
    <x v="584"/>
    <x v="1"/>
    <x v="0"/>
    <x v="0"/>
    <s v="12.99 kmpl"/>
    <n v="12.99"/>
    <x v="18"/>
    <n v="2494"/>
    <x v="1"/>
    <s v="100 bhp"/>
    <n v="8"/>
    <x v="1"/>
  </r>
  <r>
    <x v="90"/>
    <x v="13"/>
    <s v="Mumbai"/>
    <x v="3"/>
    <x v="128"/>
    <x v="1"/>
    <x v="0"/>
    <x v="0"/>
    <s v="15.1 kmpl"/>
    <n v="15.1"/>
    <x v="11"/>
    <n v="2179"/>
    <x v="1"/>
    <s v="140 bhp"/>
    <n v="7"/>
    <x v="139"/>
  </r>
  <r>
    <x v="1118"/>
    <x v="14"/>
    <s v="Coimbatore"/>
    <x v="1"/>
    <x v="2723"/>
    <x v="2"/>
    <x v="0"/>
    <x v="1"/>
    <s v="15.8 kmpl"/>
    <n v="15.8"/>
    <x v="92"/>
    <n v="1499"/>
    <x v="0"/>
    <s v="110 bhp"/>
    <n v="5"/>
    <x v="1014"/>
  </r>
  <r>
    <x v="1736"/>
    <x v="6"/>
    <s v="Chennai"/>
    <x v="2"/>
    <x v="14"/>
    <x v="1"/>
    <x v="1"/>
    <x v="0"/>
    <s v="16.96 kmpl"/>
    <n v="16.96"/>
    <x v="4"/>
    <n v="1968"/>
    <x v="0"/>
    <s v="138.1 bhp"/>
    <n v="5"/>
    <x v="299"/>
  </r>
  <r>
    <x v="1737"/>
    <x v="7"/>
    <s v="Chennai"/>
    <x v="10"/>
    <x v="161"/>
    <x v="1"/>
    <x v="0"/>
    <x v="1"/>
    <s v="13.93 kmpl"/>
    <n v="13.93"/>
    <x v="11"/>
    <n v="2179"/>
    <x v="1"/>
    <s v="138 bhp"/>
    <n v="7"/>
    <x v="159"/>
  </r>
  <r>
    <x v="1738"/>
    <x v="12"/>
    <s v="Mumbai"/>
    <x v="4"/>
    <x v="225"/>
    <x v="1"/>
    <x v="1"/>
    <x v="0"/>
    <s v="8.2 kmpl"/>
    <n v="8.1999999999999993"/>
    <x v="46"/>
    <n v="2993"/>
    <x v="1"/>
    <s v="245 bhp"/>
    <n v="4"/>
    <x v="366"/>
  </r>
  <r>
    <x v="520"/>
    <x v="6"/>
    <s v="Kolkata"/>
    <x v="7"/>
    <x v="52"/>
    <x v="2"/>
    <x v="0"/>
    <x v="0"/>
    <s v="16.47 kmpl"/>
    <n v="16.47"/>
    <x v="23"/>
    <n v="1198"/>
    <x v="0"/>
    <s v="74 bhp"/>
    <n v="5"/>
    <x v="909"/>
  </r>
  <r>
    <x v="42"/>
    <x v="1"/>
    <s v="Coimbatore"/>
    <x v="1"/>
    <x v="2724"/>
    <x v="2"/>
    <x v="0"/>
    <x v="0"/>
    <s v="18.5 kmpl"/>
    <n v="18.5"/>
    <x v="17"/>
    <n v="1197"/>
    <x v="0"/>
    <s v="82.9 bhp"/>
    <n v="5"/>
    <x v="480"/>
  </r>
  <r>
    <x v="175"/>
    <x v="0"/>
    <s v="Mumbai"/>
    <x v="4"/>
    <x v="5"/>
    <x v="1"/>
    <x v="0"/>
    <x v="0"/>
    <s v="20.77 kmpl"/>
    <n v="20.77"/>
    <x v="3"/>
    <n v="1248"/>
    <x v="0"/>
    <s v="88.8 bhp"/>
    <n v="7"/>
    <x v="98"/>
  </r>
  <r>
    <x v="217"/>
    <x v="2"/>
    <s v="Chennai"/>
    <x v="1"/>
    <x v="127"/>
    <x v="2"/>
    <x v="0"/>
    <x v="0"/>
    <s v="17.4 kmpl"/>
    <n v="17.399999999999999"/>
    <x v="10"/>
    <n v="1497"/>
    <x v="0"/>
    <s v="117.3 bhp"/>
    <n v="5"/>
    <x v="99"/>
  </r>
  <r>
    <x v="249"/>
    <x v="2"/>
    <s v="Mumbai"/>
    <x v="7"/>
    <x v="81"/>
    <x v="2"/>
    <x v="0"/>
    <x v="0"/>
    <s v="17.0 kmpl"/>
    <n v="17"/>
    <x v="10"/>
    <n v="1497"/>
    <x v="0"/>
    <s v="118 bhp"/>
    <n v="5"/>
    <x v="462"/>
  </r>
  <r>
    <x v="922"/>
    <x v="6"/>
    <s v="Kochi"/>
    <x v="4"/>
    <x v="2725"/>
    <x v="1"/>
    <x v="1"/>
    <x v="0"/>
    <s v="16.96 kmpl"/>
    <n v="16.96"/>
    <x v="4"/>
    <n v="1968"/>
    <x v="0"/>
    <s v="138.03 bhp"/>
    <n v="5"/>
    <x v="423"/>
  </r>
  <r>
    <x v="198"/>
    <x v="2"/>
    <s v="Pune"/>
    <x v="5"/>
    <x v="244"/>
    <x v="1"/>
    <x v="0"/>
    <x v="0"/>
    <s v="25.8 kmpl"/>
    <n v="25.8"/>
    <x v="13"/>
    <n v="1498"/>
    <x v="0"/>
    <s v="98.6 bhp"/>
    <n v="5"/>
    <x v="475"/>
  </r>
  <r>
    <x v="90"/>
    <x v="13"/>
    <s v="Hyderabad"/>
    <x v="4"/>
    <x v="1087"/>
    <x v="1"/>
    <x v="0"/>
    <x v="1"/>
    <s v="15.1 kmpl"/>
    <n v="15.1"/>
    <x v="11"/>
    <n v="2179"/>
    <x v="1"/>
    <s v="140 bhp"/>
    <n v="7"/>
    <x v="157"/>
  </r>
  <r>
    <x v="737"/>
    <x v="5"/>
    <s v="Mumbai"/>
    <x v="11"/>
    <x v="14"/>
    <x v="2"/>
    <x v="1"/>
    <x v="1"/>
    <s v="14.53 kmpl"/>
    <n v="14.53"/>
    <x v="19"/>
    <n v="1798"/>
    <x v="0"/>
    <s v="138.1 bhp"/>
    <n v="5"/>
    <x v="25"/>
  </r>
  <r>
    <x v="115"/>
    <x v="1"/>
    <s v="Pune"/>
    <x v="14"/>
    <x v="1808"/>
    <x v="2"/>
    <x v="0"/>
    <x v="1"/>
    <s v="17.0 kmpl"/>
    <n v="17"/>
    <x v="41"/>
    <n v="1086"/>
    <x v="0"/>
    <s v="null bhp"/>
    <n v="5"/>
    <x v="263"/>
  </r>
  <r>
    <x v="20"/>
    <x v="12"/>
    <s v="Bangalore"/>
    <x v="3"/>
    <x v="60"/>
    <x v="1"/>
    <x v="1"/>
    <x v="0"/>
    <s v="22.69 kmpl"/>
    <n v="22.69"/>
    <x v="15"/>
    <n v="1995"/>
    <x v="0"/>
    <s v="190 bhp"/>
    <n v="5"/>
    <x v="1"/>
  </r>
  <r>
    <x v="1739"/>
    <x v="14"/>
    <s v="Kochi"/>
    <x v="8"/>
    <x v="2726"/>
    <x v="1"/>
    <x v="0"/>
    <x v="0"/>
    <s v="23.0 kmpl"/>
    <n v="23"/>
    <x v="13"/>
    <n v="1498"/>
    <x v="0"/>
    <s v="98.96 bhp"/>
    <n v="5"/>
    <x v="1272"/>
  </r>
  <r>
    <x v="1536"/>
    <x v="1"/>
    <s v="Kochi"/>
    <x v="4"/>
    <x v="2727"/>
    <x v="2"/>
    <x v="0"/>
    <x v="0"/>
    <s v="18.5 kmpl"/>
    <n v="18.5"/>
    <x v="17"/>
    <n v="1197"/>
    <x v="0"/>
    <s v="82.85 bhp"/>
    <n v="5"/>
    <x v="492"/>
  </r>
  <r>
    <x v="830"/>
    <x v="2"/>
    <s v="Mumbai"/>
    <x v="4"/>
    <x v="154"/>
    <x v="2"/>
    <x v="1"/>
    <x v="0"/>
    <s v="16.8 kmpl"/>
    <n v="16.8"/>
    <x v="10"/>
    <n v="1497"/>
    <x v="0"/>
    <s v="118 bhp"/>
    <n v="5"/>
    <x v="2"/>
  </r>
  <r>
    <x v="1740"/>
    <x v="0"/>
    <s v="Hyderabad"/>
    <x v="1"/>
    <x v="5"/>
    <x v="1"/>
    <x v="0"/>
    <x v="0"/>
    <s v="23.2 kmpl"/>
    <n v="23.2"/>
    <x v="3"/>
    <n v="1248"/>
    <x v="0"/>
    <s v="73.94 bhp"/>
    <n v="5"/>
    <x v="314"/>
  </r>
  <r>
    <x v="705"/>
    <x v="1"/>
    <s v="Kolkata"/>
    <x v="11"/>
    <x v="2728"/>
    <x v="2"/>
    <x v="0"/>
    <x v="0"/>
    <s v="19.81 kmpl"/>
    <n v="19.809999999999999"/>
    <x v="41"/>
    <n v="1086"/>
    <x v="0"/>
    <s v="68.05 bhp"/>
    <n v="5"/>
    <x v="193"/>
  </r>
  <r>
    <x v="1365"/>
    <x v="19"/>
    <s v="Mumbai"/>
    <x v="1"/>
    <x v="1"/>
    <x v="2"/>
    <x v="0"/>
    <x v="0"/>
    <s v="18.2 kmpl"/>
    <n v="18.2"/>
    <x v="2"/>
    <n v="1199"/>
    <x v="0"/>
    <s v="82.4 bhp"/>
    <n v="5"/>
    <x v="72"/>
  </r>
  <r>
    <x v="471"/>
    <x v="1"/>
    <s v="Chennai"/>
    <x v="3"/>
    <x v="145"/>
    <x v="1"/>
    <x v="0"/>
    <x v="0"/>
    <s v="22.32 kmpl"/>
    <n v="22.32"/>
    <x v="1"/>
    <n v="1582"/>
    <x v="0"/>
    <s v="126.32 bhp"/>
    <n v="5"/>
    <x v="123"/>
  </r>
  <r>
    <x v="1078"/>
    <x v="1"/>
    <s v="Kochi"/>
    <x v="6"/>
    <x v="2729"/>
    <x v="2"/>
    <x v="0"/>
    <x v="0"/>
    <s v="15.8 kmpl"/>
    <n v="15.8"/>
    <x v="53"/>
    <n v="1591"/>
    <x v="0"/>
    <s v="121.3 bhp"/>
    <n v="5"/>
    <x v="1109"/>
  </r>
  <r>
    <x v="1365"/>
    <x v="19"/>
    <s v="Jaipur"/>
    <x v="4"/>
    <x v="128"/>
    <x v="2"/>
    <x v="0"/>
    <x v="0"/>
    <s v="18.2 kmpl"/>
    <n v="18.2"/>
    <x v="2"/>
    <n v="1199"/>
    <x v="0"/>
    <s v="82.4 bhp"/>
    <n v="5"/>
    <x v="72"/>
  </r>
  <r>
    <x v="978"/>
    <x v="3"/>
    <s v="Hyderabad"/>
    <x v="4"/>
    <x v="0"/>
    <x v="1"/>
    <x v="1"/>
    <x v="0"/>
    <s v="14.16 kmpl"/>
    <n v="14.16"/>
    <x v="4"/>
    <n v="1968"/>
    <x v="0"/>
    <s v="174.3 bhp"/>
    <n v="5"/>
    <x v="366"/>
  </r>
  <r>
    <x v="1073"/>
    <x v="2"/>
    <s v="Kochi"/>
    <x v="4"/>
    <x v="2730"/>
    <x v="2"/>
    <x v="0"/>
    <x v="0"/>
    <s v="17.0 kmpl"/>
    <n v="17"/>
    <x v="10"/>
    <n v="1497"/>
    <x v="0"/>
    <s v="118 bhp"/>
    <n v="5"/>
    <x v="454"/>
  </r>
  <r>
    <x v="852"/>
    <x v="14"/>
    <s v="Hyderabad"/>
    <x v="8"/>
    <x v="2731"/>
    <x v="2"/>
    <x v="0"/>
    <x v="0"/>
    <s v="17.0 kmpl"/>
    <n v="17"/>
    <x v="10"/>
    <n v="1497"/>
    <x v="0"/>
    <s v="121.36 bhp"/>
    <n v="5"/>
    <x v="245"/>
  </r>
  <r>
    <x v="313"/>
    <x v="3"/>
    <s v="Bangalore"/>
    <x v="7"/>
    <x v="145"/>
    <x v="1"/>
    <x v="1"/>
    <x v="1"/>
    <s v="12.07 kmpl"/>
    <n v="12.07"/>
    <x v="45"/>
    <n v="2967"/>
    <x v="1"/>
    <s v="241.4 bhp"/>
    <n v="7"/>
    <x v="1273"/>
  </r>
  <r>
    <x v="157"/>
    <x v="1"/>
    <s v="Delhi"/>
    <x v="0"/>
    <x v="28"/>
    <x v="2"/>
    <x v="0"/>
    <x v="0"/>
    <s v="20.36 kmpl"/>
    <n v="20.36"/>
    <x v="17"/>
    <n v="1197"/>
    <x v="0"/>
    <s v="78.9 bhp"/>
    <n v="5"/>
    <x v="471"/>
  </r>
  <r>
    <x v="655"/>
    <x v="1"/>
    <s v="Chennai"/>
    <x v="7"/>
    <x v="2732"/>
    <x v="2"/>
    <x v="0"/>
    <x v="0"/>
    <s v="17.0 kmpl"/>
    <n v="17"/>
    <x v="17"/>
    <n v="1197"/>
    <x v="0"/>
    <s v="80 bhp"/>
    <n v="5"/>
    <x v="401"/>
  </r>
  <r>
    <x v="1236"/>
    <x v="0"/>
    <s v="Delhi"/>
    <x v="2"/>
    <x v="2733"/>
    <x v="2"/>
    <x v="0"/>
    <x v="1"/>
    <s v="17.5 kmpl"/>
    <n v="17.5"/>
    <x v="17"/>
    <n v="1197"/>
    <x v="0"/>
    <s v="85.8 bhp"/>
    <n v="5"/>
    <x v="81"/>
  </r>
  <r>
    <x v="994"/>
    <x v="7"/>
    <s v="Pune"/>
    <x v="8"/>
    <x v="225"/>
    <x v="1"/>
    <x v="0"/>
    <x v="1"/>
    <s v="25.0 kmpl"/>
    <n v="25"/>
    <x v="37"/>
    <n v="1396"/>
    <x v="0"/>
    <s v="69 bhp"/>
    <n v="5"/>
    <x v="112"/>
  </r>
  <r>
    <x v="1741"/>
    <x v="12"/>
    <s v="Coimbatore"/>
    <x v="3"/>
    <x v="2734"/>
    <x v="1"/>
    <x v="1"/>
    <x v="1"/>
    <s v="16.2 kmpl"/>
    <n v="16.2"/>
    <x v="46"/>
    <n v="2993"/>
    <x v="1"/>
    <s v="235 bhp"/>
    <n v="5"/>
    <x v="1274"/>
  </r>
  <r>
    <x v="52"/>
    <x v="0"/>
    <s v="Ahmedabad"/>
    <x v="4"/>
    <x v="11"/>
    <x v="1"/>
    <x v="0"/>
    <x v="0"/>
    <s v="22.9 kmpl"/>
    <n v="22.9"/>
    <x v="3"/>
    <n v="1248"/>
    <x v="0"/>
    <s v="74 bhp"/>
    <n v="5"/>
    <x v="290"/>
  </r>
  <r>
    <x v="1382"/>
    <x v="14"/>
    <s v="Jaipur"/>
    <x v="6"/>
    <x v="1031"/>
    <x v="2"/>
    <x v="0"/>
    <x v="0"/>
    <s v="19.0 kmpl"/>
    <n v="19"/>
    <x v="113"/>
    <n v="1194"/>
    <x v="0"/>
    <s v="94.68 bhp"/>
    <n v="5"/>
    <x v="631"/>
  </r>
  <r>
    <x v="1742"/>
    <x v="1"/>
    <s v="Bangalore"/>
    <x v="11"/>
    <x v="254"/>
    <x v="2"/>
    <x v="0"/>
    <x v="1"/>
    <s v="13.9 kmpl"/>
    <n v="13.9"/>
    <x v="71"/>
    <n v="1599"/>
    <x v="0"/>
    <s v="103.2 bhp"/>
    <n v="5"/>
    <x v="110"/>
  </r>
  <r>
    <x v="497"/>
    <x v="12"/>
    <s v="Mumbai"/>
    <x v="11"/>
    <x v="89"/>
    <x v="1"/>
    <x v="1"/>
    <x v="1"/>
    <s v="16.07 kmpl"/>
    <n v="16.07"/>
    <x v="15"/>
    <n v="1995"/>
    <x v="0"/>
    <s v="181 bhp"/>
    <n v="5"/>
    <x v="106"/>
  </r>
  <r>
    <x v="1290"/>
    <x v="5"/>
    <s v="Kochi"/>
    <x v="8"/>
    <x v="2735"/>
    <x v="1"/>
    <x v="0"/>
    <x v="0"/>
    <s v="12.8 kmpl"/>
    <n v="12.8"/>
    <x v="18"/>
    <n v="2494"/>
    <x v="1"/>
    <s v="102 bhp"/>
    <n v="8"/>
    <x v="1275"/>
  </r>
  <r>
    <x v="1306"/>
    <x v="11"/>
    <s v="Hyderabad"/>
    <x v="2"/>
    <x v="81"/>
    <x v="1"/>
    <x v="1"/>
    <x v="1"/>
    <s v="14.94 kmpl"/>
    <n v="14.94"/>
    <x v="14"/>
    <n v="2143"/>
    <x v="1"/>
    <s v="204 bhp"/>
    <n v="5"/>
    <x v="701"/>
  </r>
  <r>
    <x v="1743"/>
    <x v="1"/>
    <s v="Pune"/>
    <x v="4"/>
    <x v="454"/>
    <x v="1"/>
    <x v="0"/>
    <x v="0"/>
    <s v="22.54 kmpl"/>
    <n v="22.54"/>
    <x v="1"/>
    <n v="1582"/>
    <x v="0"/>
    <s v="126.2 bhp"/>
    <n v="5"/>
    <x v="100"/>
  </r>
  <r>
    <x v="235"/>
    <x v="0"/>
    <s v="Hyderabad"/>
    <x v="7"/>
    <x v="11"/>
    <x v="1"/>
    <x v="0"/>
    <x v="0"/>
    <s v="23.2 kmpl"/>
    <n v="23.2"/>
    <x v="3"/>
    <n v="1248"/>
    <x v="0"/>
    <s v="73.94 bhp"/>
    <n v="5"/>
    <x v="191"/>
  </r>
  <r>
    <x v="181"/>
    <x v="0"/>
    <s v="Pune"/>
    <x v="5"/>
    <x v="13"/>
    <x v="1"/>
    <x v="0"/>
    <x v="0"/>
    <s v="24.3 kmpl"/>
    <n v="24.3"/>
    <x v="3"/>
    <n v="1248"/>
    <x v="0"/>
    <s v="88.5 bhp"/>
    <n v="5"/>
    <x v="165"/>
  </r>
  <r>
    <x v="477"/>
    <x v="1"/>
    <s v="Kolkata"/>
    <x v="5"/>
    <x v="634"/>
    <x v="2"/>
    <x v="0"/>
    <x v="1"/>
    <s v="19.1 kmpl"/>
    <n v="19.100000000000001"/>
    <x v="17"/>
    <n v="1197"/>
    <x v="0"/>
    <s v="82 bhp"/>
    <n v="5"/>
    <x v="6"/>
  </r>
  <r>
    <x v="149"/>
    <x v="2"/>
    <s v="Kolkata"/>
    <x v="7"/>
    <x v="2736"/>
    <x v="1"/>
    <x v="0"/>
    <x v="0"/>
    <s v="26.0 kmpl"/>
    <n v="26"/>
    <x v="13"/>
    <n v="1498"/>
    <x v="0"/>
    <s v="98.6 bhp"/>
    <n v="5"/>
    <x v="481"/>
  </r>
  <r>
    <x v="55"/>
    <x v="10"/>
    <s v="Mumbai"/>
    <x v="5"/>
    <x v="2737"/>
    <x v="2"/>
    <x v="0"/>
    <x v="0"/>
    <s v="25.17 kmpl"/>
    <n v="25.17"/>
    <x v="32"/>
    <n v="799"/>
    <x v="0"/>
    <s v="53.3 bhp"/>
    <n v="5"/>
    <x v="242"/>
  </r>
  <r>
    <x v="1653"/>
    <x v="5"/>
    <s v="Jaipur"/>
    <x v="7"/>
    <x v="2738"/>
    <x v="1"/>
    <x v="0"/>
    <x v="0"/>
    <s v="23.59 kmpl"/>
    <n v="23.59"/>
    <x v="62"/>
    <n v="1364"/>
    <x v="0"/>
    <s v="67.06 bhp"/>
    <n v="5"/>
    <x v="314"/>
  </r>
  <r>
    <x v="127"/>
    <x v="0"/>
    <s v="Kochi"/>
    <x v="1"/>
    <x v="2739"/>
    <x v="2"/>
    <x v="0"/>
    <x v="0"/>
    <s v="24.07 kmpl"/>
    <n v="24.07"/>
    <x v="0"/>
    <n v="998"/>
    <x v="0"/>
    <s v="67.1 bhp"/>
    <n v="5"/>
    <x v="685"/>
  </r>
  <r>
    <x v="1744"/>
    <x v="7"/>
    <s v="Chennai"/>
    <x v="5"/>
    <x v="2740"/>
    <x v="2"/>
    <x v="0"/>
    <x v="0"/>
    <s v="23.84 kmpl"/>
    <n v="23.84"/>
    <x v="2"/>
    <n v="1199"/>
    <x v="0"/>
    <s v="84 bhp"/>
    <n v="5"/>
    <x v="1276"/>
  </r>
  <r>
    <x v="1019"/>
    <x v="1"/>
    <s v="Kolkata"/>
    <x v="4"/>
    <x v="11"/>
    <x v="1"/>
    <x v="0"/>
    <x v="0"/>
    <s v="21.9 kmpl"/>
    <n v="21.9"/>
    <x v="37"/>
    <n v="1396"/>
    <x v="0"/>
    <s v="90 bhp"/>
    <n v="5"/>
    <x v="154"/>
  </r>
  <r>
    <x v="603"/>
    <x v="3"/>
    <s v="Kochi"/>
    <x v="7"/>
    <x v="2741"/>
    <x v="1"/>
    <x v="1"/>
    <x v="0"/>
    <s v="16.55 kmpl"/>
    <n v="16.55"/>
    <x v="4"/>
    <n v="1968"/>
    <x v="0"/>
    <s v="147.51 bhp"/>
    <n v="5"/>
    <x v="1277"/>
  </r>
  <r>
    <x v="52"/>
    <x v="0"/>
    <s v="Hyderabad"/>
    <x v="1"/>
    <x v="28"/>
    <x v="1"/>
    <x v="0"/>
    <x v="0"/>
    <s v="28.4 kmpl"/>
    <n v="28.4"/>
    <x v="3"/>
    <n v="1248"/>
    <x v="0"/>
    <s v="74 bhp"/>
    <n v="5"/>
    <x v="357"/>
  </r>
  <r>
    <x v="901"/>
    <x v="6"/>
    <s v="Kochi"/>
    <x v="8"/>
    <x v="2742"/>
    <x v="2"/>
    <x v="0"/>
    <x v="0"/>
    <s v="17.0 kmpl"/>
    <n v="17"/>
    <x v="23"/>
    <n v="1198"/>
    <x v="0"/>
    <s v="73.75 bhp"/>
    <n v="5"/>
    <x v="605"/>
  </r>
  <r>
    <x v="318"/>
    <x v="2"/>
    <s v="Mumbai"/>
    <x v="8"/>
    <x v="591"/>
    <x v="2"/>
    <x v="1"/>
    <x v="0"/>
    <s v="16.0 kmpl"/>
    <n v="16"/>
    <x v="10"/>
    <n v="1497"/>
    <x v="0"/>
    <s v="117.3 bhp"/>
    <n v="7"/>
    <x v="312"/>
  </r>
  <r>
    <x v="525"/>
    <x v="1"/>
    <s v="Mumbai"/>
    <x v="10"/>
    <x v="213"/>
    <x v="2"/>
    <x v="0"/>
    <x v="0"/>
    <s v="17.0 kmpl"/>
    <n v="17"/>
    <x v="17"/>
    <n v="1197"/>
    <x v="0"/>
    <s v="80 bhp"/>
    <n v="5"/>
    <x v="81"/>
  </r>
  <r>
    <x v="425"/>
    <x v="1"/>
    <s v="Ahmedabad"/>
    <x v="3"/>
    <x v="2743"/>
    <x v="1"/>
    <x v="0"/>
    <x v="0"/>
    <s v="14.66 kmpl"/>
    <n v="14.66"/>
    <x v="63"/>
    <n v="2199"/>
    <x v="1"/>
    <s v="194.3 bhp"/>
    <n v="7"/>
    <x v="100"/>
  </r>
  <r>
    <x v="176"/>
    <x v="2"/>
    <s v="Bangalore"/>
    <x v="16"/>
    <x v="45"/>
    <x v="2"/>
    <x v="0"/>
    <x v="1"/>
    <s v="0.0 kmpl"/>
    <n v="0"/>
    <x v="59"/>
    <e v="#VALUE!"/>
    <x v="4"/>
    <m/>
    <m/>
    <x v="32"/>
  </r>
  <r>
    <x v="1745"/>
    <x v="0"/>
    <s v="Kochi"/>
    <x v="6"/>
    <x v="2744"/>
    <x v="2"/>
    <x v="1"/>
    <x v="0"/>
    <s v="23.1 kmpl"/>
    <n v="23.1"/>
    <x v="0"/>
    <n v="998"/>
    <x v="0"/>
    <s v="67.04 bhp"/>
    <n v="5"/>
    <x v="681"/>
  </r>
  <r>
    <x v="417"/>
    <x v="1"/>
    <s v="Coimbatore"/>
    <x v="6"/>
    <x v="2745"/>
    <x v="2"/>
    <x v="0"/>
    <x v="0"/>
    <s v="15.8 kmpl"/>
    <n v="15.8"/>
    <x v="53"/>
    <n v="1591"/>
    <x v="0"/>
    <s v="121.3 bhp"/>
    <n v="5"/>
    <x v="1278"/>
  </r>
  <r>
    <x v="1746"/>
    <x v="7"/>
    <s v="Hyderabad"/>
    <x v="15"/>
    <x v="189"/>
    <x v="1"/>
    <x v="0"/>
    <x v="1"/>
    <s v="17.88 kmpl"/>
    <n v="17.88"/>
    <x v="37"/>
    <n v="1396"/>
    <x v="0"/>
    <s v="52.8 bhp"/>
    <n v="5"/>
    <x v="101"/>
  </r>
  <r>
    <x v="557"/>
    <x v="6"/>
    <s v="Mumbai"/>
    <x v="2"/>
    <x v="2746"/>
    <x v="2"/>
    <x v="0"/>
    <x v="0"/>
    <s v="15.04 kmpl"/>
    <n v="15.04"/>
    <x v="8"/>
    <n v="1598"/>
    <x v="0"/>
    <s v="103.6 bhp"/>
    <n v="5"/>
    <x v="95"/>
  </r>
  <r>
    <x v="418"/>
    <x v="0"/>
    <s v="Kochi"/>
    <x v="1"/>
    <x v="2747"/>
    <x v="2"/>
    <x v="0"/>
    <x v="0"/>
    <s v="23.1 kmpl"/>
    <n v="23.1"/>
    <x v="0"/>
    <n v="998"/>
    <x v="0"/>
    <s v="67.04 bhp"/>
    <n v="5"/>
    <x v="909"/>
  </r>
  <r>
    <x v="1747"/>
    <x v="11"/>
    <s v="Ahmedabad"/>
    <x v="1"/>
    <x v="1927"/>
    <x v="1"/>
    <x v="1"/>
    <x v="0"/>
    <s v="17.9 kmpl"/>
    <n v="17.899999999999999"/>
    <x v="14"/>
    <n v="2143"/>
    <x v="1"/>
    <s v="136 bhp"/>
    <n v="5"/>
    <x v="1279"/>
  </r>
  <r>
    <x v="248"/>
    <x v="0"/>
    <s v="Jaipur"/>
    <x v="8"/>
    <x v="82"/>
    <x v="2"/>
    <x v="0"/>
    <x v="0"/>
    <s v="22.74 kmpl"/>
    <n v="22.74"/>
    <x v="25"/>
    <n v="796"/>
    <x v="0"/>
    <s v="47.3 bhp"/>
    <n v="5"/>
    <x v="207"/>
  </r>
  <r>
    <x v="582"/>
    <x v="14"/>
    <s v="Delhi"/>
    <x v="6"/>
    <x v="117"/>
    <x v="1"/>
    <x v="1"/>
    <x v="0"/>
    <s v="10.91 kmpl"/>
    <n v="10.91"/>
    <x v="90"/>
    <n v="3198"/>
    <x v="5"/>
    <s v="197 bhp"/>
    <n v="7"/>
    <x v="147"/>
  </r>
  <r>
    <x v="79"/>
    <x v="7"/>
    <s v="Kolkata"/>
    <x v="8"/>
    <x v="54"/>
    <x v="2"/>
    <x v="0"/>
    <x v="0"/>
    <s v="17.57 kmpl"/>
    <n v="17.57"/>
    <x v="42"/>
    <n v="1193"/>
    <x v="0"/>
    <s v="88.7 bhp"/>
    <n v="5"/>
    <x v="285"/>
  </r>
  <r>
    <x v="366"/>
    <x v="6"/>
    <s v="Kolkata"/>
    <x v="7"/>
    <x v="254"/>
    <x v="2"/>
    <x v="0"/>
    <x v="0"/>
    <s v="16.09 kmpl"/>
    <n v="16.09"/>
    <x v="8"/>
    <n v="1598"/>
    <x v="0"/>
    <s v="103.5 bhp"/>
    <n v="5"/>
    <x v="566"/>
  </r>
  <r>
    <x v="423"/>
    <x v="0"/>
    <s v="Mumbai"/>
    <x v="3"/>
    <x v="16"/>
    <x v="2"/>
    <x v="0"/>
    <x v="1"/>
    <s v="17.5 kmpl"/>
    <n v="17.5"/>
    <x v="51"/>
    <n v="1373"/>
    <x v="0"/>
    <s v="91.1 bhp"/>
    <n v="7"/>
    <x v="475"/>
  </r>
  <r>
    <x v="1114"/>
    <x v="11"/>
    <s v="Mumbai"/>
    <x v="2"/>
    <x v="263"/>
    <x v="1"/>
    <x v="1"/>
    <x v="0"/>
    <s v="14.0 kmpl"/>
    <n v="14"/>
    <x v="24"/>
    <n v="2987"/>
    <x v="1"/>
    <s v="224 bhp"/>
    <n v="5"/>
    <x v="1280"/>
  </r>
  <r>
    <x v="520"/>
    <x v="6"/>
    <s v="Mumbai"/>
    <x v="7"/>
    <x v="2748"/>
    <x v="2"/>
    <x v="0"/>
    <x v="0"/>
    <s v="16.2 kmpl"/>
    <n v="16.2"/>
    <x v="2"/>
    <n v="1199"/>
    <x v="0"/>
    <s v="74 bhp"/>
    <n v="5"/>
    <x v="119"/>
  </r>
  <r>
    <x v="457"/>
    <x v="5"/>
    <s v="Jaipur"/>
    <x v="1"/>
    <x v="263"/>
    <x v="1"/>
    <x v="1"/>
    <x v="0"/>
    <s v="12.55 kmpl"/>
    <n v="12.55"/>
    <x v="43"/>
    <n v="2982"/>
    <x v="1"/>
    <s v="168.5 bhp"/>
    <n v="7"/>
    <x v="140"/>
  </r>
  <r>
    <x v="418"/>
    <x v="0"/>
    <s v="Hyderabad"/>
    <x v="8"/>
    <x v="591"/>
    <x v="2"/>
    <x v="0"/>
    <x v="0"/>
    <s v="23.1 kmpl"/>
    <n v="23.1"/>
    <x v="0"/>
    <n v="998"/>
    <x v="0"/>
    <s v="67.04 bhp"/>
    <n v="5"/>
    <x v="314"/>
  </r>
  <r>
    <x v="544"/>
    <x v="12"/>
    <s v="Chennai"/>
    <x v="11"/>
    <x v="451"/>
    <x v="1"/>
    <x v="1"/>
    <x v="1"/>
    <s v="16.07 kmpl"/>
    <n v="16.07"/>
    <x v="15"/>
    <n v="1995"/>
    <x v="0"/>
    <s v="181 bhp"/>
    <n v="4"/>
    <x v="357"/>
  </r>
  <r>
    <x v="1128"/>
    <x v="2"/>
    <s v="Jaipur"/>
    <x v="13"/>
    <x v="2749"/>
    <x v="2"/>
    <x v="0"/>
    <x v="1"/>
    <s v="16.9 kmpl"/>
    <n v="16.899999999999999"/>
    <x v="10"/>
    <n v="1497"/>
    <x v="0"/>
    <s v="100 bhp"/>
    <n v="5"/>
    <x v="471"/>
  </r>
  <r>
    <x v="371"/>
    <x v="9"/>
    <s v="Pune"/>
    <x v="10"/>
    <x v="696"/>
    <x v="2"/>
    <x v="0"/>
    <x v="0"/>
    <s v="13.17 kmpl"/>
    <n v="13.17"/>
    <x v="27"/>
    <n v="1999"/>
    <x v="0"/>
    <s v="114 bhp"/>
    <n v="5"/>
    <x v="159"/>
  </r>
  <r>
    <x v="1748"/>
    <x v="10"/>
    <s v="Delhi"/>
    <x v="5"/>
    <x v="2750"/>
    <x v="2"/>
    <x v="0"/>
    <x v="0"/>
    <s v="18.06 kmpl"/>
    <n v="18.059999999999999"/>
    <x v="23"/>
    <n v="1198"/>
    <x v="0"/>
    <s v="74.93 bhp"/>
    <n v="5"/>
    <x v="24"/>
  </r>
  <r>
    <x v="442"/>
    <x v="6"/>
    <s v="Hyderabad"/>
    <x v="5"/>
    <x v="2751"/>
    <x v="1"/>
    <x v="0"/>
    <x v="0"/>
    <s v="20.14 kmpl"/>
    <n v="20.14"/>
    <x v="13"/>
    <n v="1498"/>
    <x v="0"/>
    <s v="88 bhp"/>
    <n v="5"/>
    <x v="357"/>
  </r>
  <r>
    <x v="1552"/>
    <x v="0"/>
    <s v="Kochi"/>
    <x v="6"/>
    <x v="2752"/>
    <x v="2"/>
    <x v="0"/>
    <x v="0"/>
    <s v="21.1 kmpl"/>
    <n v="21.1"/>
    <x v="0"/>
    <n v="998"/>
    <x v="0"/>
    <s v="100 bhp"/>
    <n v="5"/>
    <x v="57"/>
  </r>
  <r>
    <x v="177"/>
    <x v="1"/>
    <s v="Kochi"/>
    <x v="3"/>
    <x v="2753"/>
    <x v="2"/>
    <x v="0"/>
    <x v="0"/>
    <s v="20.36 kmpl"/>
    <n v="20.36"/>
    <x v="17"/>
    <n v="1197"/>
    <x v="0"/>
    <s v="78.9 bhp"/>
    <n v="5"/>
    <x v="665"/>
  </r>
  <r>
    <x v="454"/>
    <x v="1"/>
    <s v="Kochi"/>
    <x v="6"/>
    <x v="2754"/>
    <x v="2"/>
    <x v="0"/>
    <x v="0"/>
    <s v="18.6 kmpl"/>
    <n v="18.600000000000001"/>
    <x v="17"/>
    <n v="1197"/>
    <x v="0"/>
    <s v="81.83 bhp"/>
    <n v="5"/>
    <x v="708"/>
  </r>
  <r>
    <x v="1749"/>
    <x v="12"/>
    <s v="Delhi"/>
    <x v="2"/>
    <x v="16"/>
    <x v="2"/>
    <x v="1"/>
    <x v="0"/>
    <s v="10.37 kmpl"/>
    <n v="10.37"/>
    <x v="105"/>
    <n v="2979"/>
    <x v="1"/>
    <s v="306 bhp"/>
    <n v="2"/>
    <x v="124"/>
  </r>
  <r>
    <x v="85"/>
    <x v="1"/>
    <s v="Pune"/>
    <x v="0"/>
    <x v="2755"/>
    <x v="2"/>
    <x v="0"/>
    <x v="1"/>
    <s v="20.36 kmpl"/>
    <n v="20.36"/>
    <x v="17"/>
    <n v="1197"/>
    <x v="0"/>
    <s v="78.9 bhp"/>
    <n v="5"/>
    <x v="293"/>
  </r>
  <r>
    <x v="1328"/>
    <x v="21"/>
    <s v="Delhi"/>
    <x v="3"/>
    <x v="245"/>
    <x v="2"/>
    <x v="1"/>
    <x v="0"/>
    <s v="13.6 kmpl"/>
    <n v="13.6"/>
    <x v="8"/>
    <n v="1598"/>
    <x v="0"/>
    <s v="181 bhp"/>
    <n v="4"/>
    <x v="270"/>
  </r>
  <r>
    <x v="156"/>
    <x v="2"/>
    <s v="Pune"/>
    <x v="3"/>
    <x v="2756"/>
    <x v="2"/>
    <x v="0"/>
    <x v="0"/>
    <s v="19.4 kmpl"/>
    <n v="19.399999999999999"/>
    <x v="23"/>
    <n v="1198"/>
    <x v="0"/>
    <s v="86.8 bhp"/>
    <n v="5"/>
    <x v="1281"/>
  </r>
  <r>
    <x v="926"/>
    <x v="0"/>
    <s v="Kochi"/>
    <x v="5"/>
    <x v="2757"/>
    <x v="2"/>
    <x v="0"/>
    <x v="0"/>
    <s v="20.73 kmpl"/>
    <n v="20.73"/>
    <x v="51"/>
    <n v="1373"/>
    <x v="0"/>
    <s v="91.2 bhp"/>
    <n v="5"/>
    <x v="1104"/>
  </r>
  <r>
    <x v="247"/>
    <x v="0"/>
    <s v="Coimbatore"/>
    <x v="4"/>
    <x v="2758"/>
    <x v="1"/>
    <x v="0"/>
    <x v="0"/>
    <s v="19.3 kmpl"/>
    <n v="19.3"/>
    <x v="3"/>
    <n v="1248"/>
    <x v="0"/>
    <s v="73.9 bhp"/>
    <n v="5"/>
    <x v="63"/>
  </r>
  <r>
    <x v="208"/>
    <x v="6"/>
    <s v="Chennai"/>
    <x v="3"/>
    <x v="11"/>
    <x v="1"/>
    <x v="0"/>
    <x v="0"/>
    <s v="22.07 kmpl"/>
    <n v="22.07"/>
    <x v="2"/>
    <n v="1199"/>
    <x v="0"/>
    <s v="73.9 bhp"/>
    <n v="5"/>
    <x v="27"/>
  </r>
  <r>
    <x v="218"/>
    <x v="12"/>
    <s v="Delhi"/>
    <x v="2"/>
    <x v="0"/>
    <x v="1"/>
    <x v="1"/>
    <x v="0"/>
    <s v="17.05 kmpl"/>
    <n v="17.05"/>
    <x v="15"/>
    <n v="1995"/>
    <x v="0"/>
    <s v="184 bhp"/>
    <n v="5"/>
    <x v="248"/>
  </r>
  <r>
    <x v="313"/>
    <x v="3"/>
    <s v="Coimbatore"/>
    <x v="5"/>
    <x v="2759"/>
    <x v="1"/>
    <x v="1"/>
    <x v="1"/>
    <s v="12.07 kmpl"/>
    <n v="12.07"/>
    <x v="45"/>
    <n v="2967"/>
    <x v="1"/>
    <s v="241.4 bhp"/>
    <n v="7"/>
    <x v="1282"/>
  </r>
  <r>
    <x v="1750"/>
    <x v="14"/>
    <s v="Kolkata"/>
    <x v="1"/>
    <x v="2760"/>
    <x v="1"/>
    <x v="0"/>
    <x v="0"/>
    <s v="25.83 kmpl"/>
    <n v="25.83"/>
    <x v="13"/>
    <n v="1498"/>
    <x v="0"/>
    <s v="99 bhp"/>
    <n v="5"/>
    <x v="285"/>
  </r>
  <r>
    <x v="141"/>
    <x v="12"/>
    <s v="Bangalore"/>
    <x v="8"/>
    <x v="149"/>
    <x v="1"/>
    <x v="1"/>
    <x v="0"/>
    <s v="21.76 kmpl"/>
    <n v="21.76"/>
    <x v="15"/>
    <n v="1995"/>
    <x v="0"/>
    <s v="190 bhp"/>
    <n v="5"/>
    <x v="235"/>
  </r>
  <r>
    <x v="1114"/>
    <x v="11"/>
    <s v="Bangalore"/>
    <x v="2"/>
    <x v="25"/>
    <x v="1"/>
    <x v="1"/>
    <x v="0"/>
    <s v="14.0 kmpl"/>
    <n v="14"/>
    <x v="24"/>
    <n v="2987"/>
    <x v="1"/>
    <s v="224 bhp"/>
    <n v="5"/>
    <x v="187"/>
  </r>
  <r>
    <x v="1285"/>
    <x v="0"/>
    <s v="Mumbai"/>
    <x v="9"/>
    <x v="164"/>
    <x v="2"/>
    <x v="0"/>
    <x v="1"/>
    <s v="17.3 kmpl"/>
    <n v="17.3"/>
    <x v="22"/>
    <n v="1061"/>
    <x v="0"/>
    <s v="64 bhp"/>
    <n v="5"/>
    <x v="542"/>
  </r>
  <r>
    <x v="870"/>
    <x v="0"/>
    <s v="Delhi"/>
    <x v="6"/>
    <x v="59"/>
    <x v="2"/>
    <x v="0"/>
    <x v="0"/>
    <s v="21.4 kmpl"/>
    <n v="21.4"/>
    <x v="17"/>
    <n v="1197"/>
    <x v="0"/>
    <s v="83.1 bhp"/>
    <n v="5"/>
    <x v="367"/>
  </r>
  <r>
    <x v="617"/>
    <x v="0"/>
    <s v="Pune"/>
    <x v="4"/>
    <x v="197"/>
    <x v="2"/>
    <x v="0"/>
    <x v="0"/>
    <s v="22.0 kmpl"/>
    <n v="22"/>
    <x v="17"/>
    <n v="1197"/>
    <x v="0"/>
    <s v="81.80 bhp"/>
    <n v="5"/>
    <x v="2"/>
  </r>
  <r>
    <x v="475"/>
    <x v="19"/>
    <s v="Pune"/>
    <x v="10"/>
    <x v="5"/>
    <x v="2"/>
    <x v="0"/>
    <x v="1"/>
    <s v="14.7 kmpl"/>
    <n v="14.7"/>
    <x v="89"/>
    <n v="1150"/>
    <x v="0"/>
    <s v="76 bhp"/>
    <n v="5"/>
    <x v="240"/>
  </r>
  <r>
    <x v="442"/>
    <x v="6"/>
    <s v="Chennai"/>
    <x v="8"/>
    <x v="16"/>
    <x v="1"/>
    <x v="0"/>
    <x v="0"/>
    <s v="20.14 kmpl"/>
    <n v="20.14"/>
    <x v="13"/>
    <n v="1498"/>
    <x v="0"/>
    <s v="88 bhp"/>
    <n v="5"/>
    <x v="179"/>
  </r>
  <r>
    <x v="14"/>
    <x v="8"/>
    <s v="Hyderabad"/>
    <x v="3"/>
    <x v="2761"/>
    <x v="1"/>
    <x v="1"/>
    <x v="0"/>
    <s v="0.0 kmpl"/>
    <n v="0"/>
    <x v="11"/>
    <n v="2179"/>
    <x v="1"/>
    <s v="115 bhp"/>
    <n v="5"/>
    <x v="102"/>
  </r>
  <r>
    <x v="630"/>
    <x v="3"/>
    <s v="Mumbai"/>
    <x v="1"/>
    <x v="34"/>
    <x v="1"/>
    <x v="1"/>
    <x v="0"/>
    <s v="14.16 kmpl"/>
    <n v="14.16"/>
    <x v="4"/>
    <n v="1968"/>
    <x v="0"/>
    <s v="174.3 bhp"/>
    <n v="5"/>
    <x v="1283"/>
  </r>
  <r>
    <x v="1294"/>
    <x v="3"/>
    <s v="Chennai"/>
    <x v="1"/>
    <x v="166"/>
    <x v="1"/>
    <x v="1"/>
    <x v="0"/>
    <s v="18.53 kmpl"/>
    <n v="18.53"/>
    <x v="4"/>
    <n v="1968"/>
    <x v="0"/>
    <s v="187.74 bhp"/>
    <n v="5"/>
    <x v="982"/>
  </r>
  <r>
    <x v="1163"/>
    <x v="1"/>
    <s v="Kochi"/>
    <x v="6"/>
    <x v="2762"/>
    <x v="1"/>
    <x v="0"/>
    <x v="0"/>
    <s v="24.0 kmpl"/>
    <n v="24"/>
    <x v="93"/>
    <n v="1186"/>
    <x v="0"/>
    <s v="73.97 bhp"/>
    <n v="5"/>
    <x v="1206"/>
  </r>
  <r>
    <x v="1565"/>
    <x v="13"/>
    <s v="Delhi"/>
    <x v="3"/>
    <x v="2763"/>
    <x v="1"/>
    <x v="0"/>
    <x v="1"/>
    <s v="12.05 kmpl"/>
    <n v="12.05"/>
    <x v="11"/>
    <n v="2179"/>
    <x v="1"/>
    <s v="120 bhp"/>
    <n v="8"/>
    <x v="748"/>
  </r>
  <r>
    <x v="975"/>
    <x v="7"/>
    <s v="Hyderabad"/>
    <x v="5"/>
    <x v="2764"/>
    <x v="1"/>
    <x v="0"/>
    <x v="0"/>
    <s v="22.95 kmpl"/>
    <n v="22.95"/>
    <x v="3"/>
    <n v="1248"/>
    <x v="0"/>
    <s v="74 bhp"/>
    <n v="5"/>
    <x v="115"/>
  </r>
  <r>
    <x v="355"/>
    <x v="1"/>
    <s v="Kochi"/>
    <x v="1"/>
    <x v="2765"/>
    <x v="2"/>
    <x v="0"/>
    <x v="0"/>
    <s v="21.1 kmpl"/>
    <n v="21.1"/>
    <x v="5"/>
    <n v="814"/>
    <x v="0"/>
    <s v="55.2 bhp"/>
    <n v="5"/>
    <x v="79"/>
  </r>
  <r>
    <x v="1344"/>
    <x v="13"/>
    <s v="Kochi"/>
    <x v="5"/>
    <x v="2766"/>
    <x v="1"/>
    <x v="0"/>
    <x v="0"/>
    <s v="15.4 kmpl"/>
    <n v="15.4"/>
    <x v="11"/>
    <n v="2179"/>
    <x v="1"/>
    <s v="120 bhp"/>
    <n v="8"/>
    <x v="1284"/>
  </r>
  <r>
    <x v="1751"/>
    <x v="2"/>
    <s v="Bangalore"/>
    <x v="0"/>
    <x v="125"/>
    <x v="2"/>
    <x v="1"/>
    <x v="1"/>
    <s v="11.1 kmpl"/>
    <n v="11.1"/>
    <x v="50"/>
    <n v="2354"/>
    <x v="1"/>
    <s v="142 bhp"/>
    <n v="5"/>
    <x v="139"/>
  </r>
  <r>
    <x v="520"/>
    <x v="6"/>
    <s v="Mumbai"/>
    <x v="5"/>
    <x v="2767"/>
    <x v="2"/>
    <x v="0"/>
    <x v="0"/>
    <s v="16.2 kmpl"/>
    <n v="16.2"/>
    <x v="2"/>
    <n v="1199"/>
    <x v="0"/>
    <s v="74 bhp"/>
    <n v="5"/>
    <x v="227"/>
  </r>
  <r>
    <x v="629"/>
    <x v="0"/>
    <s v="Mumbai"/>
    <x v="7"/>
    <x v="2768"/>
    <x v="2"/>
    <x v="0"/>
    <x v="0"/>
    <s v="15.1 kmpl"/>
    <n v="15.1"/>
    <x v="47"/>
    <n v="1196"/>
    <x v="0"/>
    <s v="73 bhp"/>
    <n v="7"/>
    <x v="164"/>
  </r>
  <r>
    <x v="509"/>
    <x v="1"/>
    <s v="Ahmedabad"/>
    <x v="5"/>
    <x v="82"/>
    <x v="1"/>
    <x v="0"/>
    <x v="0"/>
    <s v="24.0 kmpl"/>
    <n v="24"/>
    <x v="30"/>
    <n v="1120"/>
    <x v="0"/>
    <s v="70 bhp"/>
    <n v="5"/>
    <x v="44"/>
  </r>
  <r>
    <x v="582"/>
    <x v="14"/>
    <s v="Chennai"/>
    <x v="8"/>
    <x v="591"/>
    <x v="1"/>
    <x v="1"/>
    <x v="0"/>
    <s v="10.91 kmpl"/>
    <n v="10.91"/>
    <x v="90"/>
    <n v="3198"/>
    <x v="5"/>
    <s v="197 bhp"/>
    <n v="7"/>
    <x v="768"/>
  </r>
  <r>
    <x v="1163"/>
    <x v="1"/>
    <s v="Delhi"/>
    <x v="1"/>
    <x v="2769"/>
    <x v="1"/>
    <x v="0"/>
    <x v="0"/>
    <s v="24.0 kmpl"/>
    <n v="24"/>
    <x v="93"/>
    <n v="1186"/>
    <x v="0"/>
    <s v="73.97 bhp"/>
    <n v="5"/>
    <x v="24"/>
  </r>
  <r>
    <x v="52"/>
    <x v="0"/>
    <s v="Kochi"/>
    <x v="5"/>
    <x v="2770"/>
    <x v="1"/>
    <x v="0"/>
    <x v="0"/>
    <s v="22.9 kmpl"/>
    <n v="22.9"/>
    <x v="3"/>
    <n v="1248"/>
    <x v="0"/>
    <s v="74 bhp"/>
    <n v="5"/>
    <x v="462"/>
  </r>
  <r>
    <x v="368"/>
    <x v="1"/>
    <s v="Bangalore"/>
    <x v="5"/>
    <x v="410"/>
    <x v="2"/>
    <x v="0"/>
    <x v="0"/>
    <s v="18.6 kmpl"/>
    <n v="18.600000000000001"/>
    <x v="17"/>
    <n v="1197"/>
    <x v="0"/>
    <s v="81.83 bhp"/>
    <n v="5"/>
    <x v="106"/>
  </r>
  <r>
    <x v="436"/>
    <x v="0"/>
    <s v="Hyderabad"/>
    <x v="3"/>
    <x v="164"/>
    <x v="2"/>
    <x v="0"/>
    <x v="0"/>
    <s v="17.5 kmpl"/>
    <n v="17.5"/>
    <x v="84"/>
    <n v="1298"/>
    <x v="0"/>
    <s v="85.8 bhp"/>
    <n v="5"/>
    <x v="159"/>
  </r>
  <r>
    <x v="108"/>
    <x v="12"/>
    <s v="Hyderabad"/>
    <x v="1"/>
    <x v="186"/>
    <x v="1"/>
    <x v="1"/>
    <x v="0"/>
    <s v="22.69 kmpl"/>
    <n v="22.69"/>
    <x v="15"/>
    <n v="1995"/>
    <x v="0"/>
    <s v="190 bhp"/>
    <n v="5"/>
    <x v="64"/>
  </r>
  <r>
    <x v="282"/>
    <x v="2"/>
    <s v="Mumbai"/>
    <x v="9"/>
    <x v="5"/>
    <x v="2"/>
    <x v="0"/>
    <x v="1"/>
    <s v="17.7 kmpl"/>
    <n v="17.7"/>
    <x v="10"/>
    <n v="1497"/>
    <x v="0"/>
    <s v="78 bhp"/>
    <n v="5"/>
    <x v="1048"/>
  </r>
  <r>
    <x v="71"/>
    <x v="1"/>
    <s v="Pune"/>
    <x v="4"/>
    <x v="2771"/>
    <x v="2"/>
    <x v="1"/>
    <x v="0"/>
    <s v="16.95 kmpl"/>
    <n v="16.95"/>
    <x v="17"/>
    <n v="1197"/>
    <x v="0"/>
    <s v="78.9 bhp"/>
    <n v="5"/>
    <x v="137"/>
  </r>
  <r>
    <x v="682"/>
    <x v="14"/>
    <s v="Ahmedabad"/>
    <x v="6"/>
    <x v="59"/>
    <x v="1"/>
    <x v="0"/>
    <x v="0"/>
    <s v="23.0 kmpl"/>
    <n v="23"/>
    <x v="13"/>
    <n v="1498"/>
    <x v="0"/>
    <s v="98.96 bhp"/>
    <n v="5"/>
    <x v="131"/>
  </r>
  <r>
    <x v="1108"/>
    <x v="0"/>
    <s v="Bangalore"/>
    <x v="1"/>
    <x v="2772"/>
    <x v="2"/>
    <x v="0"/>
    <x v="0"/>
    <s v="23.1 kmpl"/>
    <n v="23.1"/>
    <x v="0"/>
    <n v="998"/>
    <x v="0"/>
    <s v="67.04 bhp"/>
    <n v="5"/>
    <x v="479"/>
  </r>
  <r>
    <x v="3"/>
    <x v="0"/>
    <s v="Pune"/>
    <x v="3"/>
    <x v="2773"/>
    <x v="1"/>
    <x v="0"/>
    <x v="1"/>
    <s v="20.77 kmpl"/>
    <n v="20.77"/>
    <x v="3"/>
    <n v="1248"/>
    <x v="0"/>
    <s v="88.76 bhp"/>
    <n v="7"/>
    <x v="1004"/>
  </r>
  <r>
    <x v="570"/>
    <x v="5"/>
    <s v="Hyderabad"/>
    <x v="1"/>
    <x v="2774"/>
    <x v="1"/>
    <x v="0"/>
    <x v="0"/>
    <s v="12.8 kmpl"/>
    <n v="12.8"/>
    <x v="18"/>
    <n v="2494"/>
    <x v="1"/>
    <s v="102 bhp"/>
    <n v="8"/>
    <x v="287"/>
  </r>
  <r>
    <x v="907"/>
    <x v="2"/>
    <s v="Mumbai"/>
    <x v="5"/>
    <x v="2775"/>
    <x v="2"/>
    <x v="0"/>
    <x v="0"/>
    <s v="17.8 kmpl"/>
    <n v="17.8"/>
    <x v="10"/>
    <n v="1497"/>
    <x v="0"/>
    <s v="117.3 bhp"/>
    <n v="5"/>
    <x v="179"/>
  </r>
  <r>
    <x v="436"/>
    <x v="0"/>
    <s v="Bangalore"/>
    <x v="3"/>
    <x v="2776"/>
    <x v="2"/>
    <x v="0"/>
    <x v="0"/>
    <s v="19.1 kmpl"/>
    <n v="19.100000000000001"/>
    <x v="17"/>
    <n v="1197"/>
    <x v="0"/>
    <s v="85.8 bhp"/>
    <n v="5"/>
    <x v="1082"/>
  </r>
  <r>
    <x v="531"/>
    <x v="0"/>
    <s v="Kochi"/>
    <x v="2"/>
    <x v="2777"/>
    <x v="2"/>
    <x v="0"/>
    <x v="0"/>
    <s v="18.5 kmpl"/>
    <n v="18.5"/>
    <x v="17"/>
    <n v="1197"/>
    <x v="0"/>
    <s v="85.80 bhp"/>
    <n v="5"/>
    <x v="385"/>
  </r>
  <r>
    <x v="255"/>
    <x v="1"/>
    <s v="Pune"/>
    <x v="3"/>
    <x v="97"/>
    <x v="2"/>
    <x v="1"/>
    <x v="1"/>
    <s v="15.0 kmpl"/>
    <n v="15"/>
    <x v="37"/>
    <n v="1396"/>
    <x v="0"/>
    <s v="98.6 bhp"/>
    <n v="5"/>
    <x v="68"/>
  </r>
  <r>
    <x v="1752"/>
    <x v="1"/>
    <s v="Pune"/>
    <x v="12"/>
    <x v="147"/>
    <x v="2"/>
    <x v="0"/>
    <x v="0"/>
    <s v="17.19 kmpl"/>
    <n v="17.190000000000001"/>
    <x v="17"/>
    <n v="1197"/>
    <x v="0"/>
    <s v="81.86 bhp"/>
    <n v="5"/>
    <x v="778"/>
  </r>
  <r>
    <x v="1324"/>
    <x v="2"/>
    <s v="Chennai"/>
    <x v="2"/>
    <x v="256"/>
    <x v="2"/>
    <x v="0"/>
    <x v="1"/>
    <s v="17.0 kmpl"/>
    <n v="17"/>
    <x v="10"/>
    <n v="1497"/>
    <x v="0"/>
    <s v="118 bhp"/>
    <n v="5"/>
    <x v="43"/>
  </r>
  <r>
    <x v="1753"/>
    <x v="15"/>
    <s v="Coimbatore"/>
    <x v="5"/>
    <x v="2778"/>
    <x v="1"/>
    <x v="1"/>
    <x v="0"/>
    <s v="13.6 kmpl"/>
    <n v="13.6"/>
    <x v="76"/>
    <n v="4134"/>
    <x v="2"/>
    <s v="382 bhp"/>
    <n v="5"/>
    <x v="1285"/>
  </r>
  <r>
    <x v="1754"/>
    <x v="2"/>
    <s v="Coimbatore"/>
    <x v="12"/>
    <x v="2779"/>
    <x v="2"/>
    <x v="0"/>
    <x v="0"/>
    <s v="17.8 kmpl"/>
    <n v="17.8"/>
    <x v="23"/>
    <n v="1198"/>
    <x v="0"/>
    <s v="86.7 bhp"/>
    <n v="5"/>
    <x v="1194"/>
  </r>
  <r>
    <x v="367"/>
    <x v="2"/>
    <s v="Pune"/>
    <x v="11"/>
    <x v="2780"/>
    <x v="2"/>
    <x v="1"/>
    <x v="0"/>
    <s v="12.9 kmpl"/>
    <n v="12.9"/>
    <x v="48"/>
    <n v="1799"/>
    <x v="0"/>
    <s v="130 bhp"/>
    <n v="5"/>
    <x v="159"/>
  </r>
  <r>
    <x v="579"/>
    <x v="1"/>
    <s v="Bangalore"/>
    <x v="1"/>
    <x v="45"/>
    <x v="2"/>
    <x v="0"/>
    <x v="0"/>
    <s v="18.6 kmpl"/>
    <n v="18.600000000000001"/>
    <x v="17"/>
    <n v="1197"/>
    <x v="0"/>
    <s v="81.83 bhp"/>
    <n v="5"/>
    <x v="44"/>
  </r>
  <r>
    <x v="236"/>
    <x v="1"/>
    <s v="Hyderabad"/>
    <x v="8"/>
    <x v="2781"/>
    <x v="1"/>
    <x v="0"/>
    <x v="0"/>
    <s v="19.67 kmpl"/>
    <n v="19.670000000000002"/>
    <x v="1"/>
    <n v="1582"/>
    <x v="0"/>
    <s v="126.2 bhp"/>
    <n v="5"/>
    <x v="1286"/>
  </r>
  <r>
    <x v="667"/>
    <x v="3"/>
    <s v="Hyderabad"/>
    <x v="4"/>
    <x v="2782"/>
    <x v="1"/>
    <x v="1"/>
    <x v="0"/>
    <s v="15.73 kmpl"/>
    <n v="15.73"/>
    <x v="4"/>
    <n v="1968"/>
    <x v="0"/>
    <s v="174.33 bhp"/>
    <n v="5"/>
    <x v="141"/>
  </r>
  <r>
    <x v="308"/>
    <x v="0"/>
    <s v="Mumbai"/>
    <x v="6"/>
    <x v="272"/>
    <x v="2"/>
    <x v="0"/>
    <x v="0"/>
    <s v="24.7 kmpl"/>
    <n v="24.7"/>
    <x v="25"/>
    <n v="796"/>
    <x v="0"/>
    <s v="47.3 bhp"/>
    <n v="5"/>
    <x v="95"/>
  </r>
  <r>
    <x v="456"/>
    <x v="12"/>
    <s v="Chennai"/>
    <x v="3"/>
    <x v="844"/>
    <x v="1"/>
    <x v="1"/>
    <x v="3"/>
    <s v="15.06 kmpl"/>
    <n v="15.06"/>
    <x v="15"/>
    <n v="1995"/>
    <x v="0"/>
    <s v="177 bhp"/>
    <n v="5"/>
    <x v="53"/>
  </r>
  <r>
    <x v="177"/>
    <x v="1"/>
    <s v="Delhi"/>
    <x v="4"/>
    <x v="2783"/>
    <x v="2"/>
    <x v="0"/>
    <x v="0"/>
    <s v="20.36 kmpl"/>
    <n v="20.36"/>
    <x v="17"/>
    <n v="1197"/>
    <x v="0"/>
    <s v="78.9 bhp"/>
    <n v="5"/>
    <x v="154"/>
  </r>
  <r>
    <x v="591"/>
    <x v="6"/>
    <s v="Pune"/>
    <x v="5"/>
    <x v="166"/>
    <x v="1"/>
    <x v="0"/>
    <x v="0"/>
    <s v="21.66 kmpl"/>
    <n v="21.66"/>
    <x v="13"/>
    <n v="1498"/>
    <x v="0"/>
    <s v="108.62 bhp"/>
    <n v="5"/>
    <x v="29"/>
  </r>
  <r>
    <x v="643"/>
    <x v="6"/>
    <s v="Pune"/>
    <x v="0"/>
    <x v="354"/>
    <x v="2"/>
    <x v="0"/>
    <x v="3"/>
    <s v="16.47 kmpl"/>
    <n v="16.47"/>
    <x v="23"/>
    <n v="1198"/>
    <x v="0"/>
    <s v="73.9 bhp"/>
    <n v="5"/>
    <x v="337"/>
  </r>
  <r>
    <x v="124"/>
    <x v="0"/>
    <s v="Mumbai"/>
    <x v="1"/>
    <x v="1"/>
    <x v="2"/>
    <x v="0"/>
    <x v="0"/>
    <s v="20.73 kmpl"/>
    <n v="20.73"/>
    <x v="51"/>
    <n v="1373"/>
    <x v="0"/>
    <s v="91.1 bhp"/>
    <n v="5"/>
    <x v="406"/>
  </r>
  <r>
    <x v="596"/>
    <x v="6"/>
    <s v="Kochi"/>
    <x v="1"/>
    <x v="2784"/>
    <x v="2"/>
    <x v="1"/>
    <x v="0"/>
    <s v="17.21 kmpl"/>
    <n v="17.21"/>
    <x v="17"/>
    <n v="1197"/>
    <x v="0"/>
    <s v="103.5 bhp"/>
    <n v="5"/>
    <x v="361"/>
  </r>
  <r>
    <x v="319"/>
    <x v="1"/>
    <s v="Pune"/>
    <x v="5"/>
    <x v="171"/>
    <x v="1"/>
    <x v="0"/>
    <x v="0"/>
    <s v="24.4 kmpl"/>
    <n v="24.4"/>
    <x v="30"/>
    <n v="1120"/>
    <x v="0"/>
    <s v="71 bhp"/>
    <n v="5"/>
    <x v="82"/>
  </r>
  <r>
    <x v="438"/>
    <x v="2"/>
    <s v="Hyderabad"/>
    <x v="11"/>
    <x v="2785"/>
    <x v="2"/>
    <x v="0"/>
    <x v="0"/>
    <s v="13.5 kmpl"/>
    <n v="13.5"/>
    <x v="48"/>
    <n v="1799"/>
    <x v="0"/>
    <s v="130 bhp"/>
    <n v="5"/>
    <x v="82"/>
  </r>
  <r>
    <x v="282"/>
    <x v="2"/>
    <s v="Kolkata"/>
    <x v="11"/>
    <x v="224"/>
    <x v="2"/>
    <x v="0"/>
    <x v="0"/>
    <s v="17.7 kmpl"/>
    <n v="17.7"/>
    <x v="10"/>
    <n v="1497"/>
    <x v="0"/>
    <s v="78 bhp"/>
    <n v="5"/>
    <x v="86"/>
  </r>
  <r>
    <x v="362"/>
    <x v="13"/>
    <s v="Jaipur"/>
    <x v="5"/>
    <x v="54"/>
    <x v="1"/>
    <x v="0"/>
    <x v="0"/>
    <s v="15.96 kmpl"/>
    <n v="15.96"/>
    <x v="74"/>
    <n v="2523"/>
    <x v="1"/>
    <s v="62.1 bhp"/>
    <n v="7"/>
    <x v="880"/>
  </r>
  <r>
    <x v="217"/>
    <x v="2"/>
    <s v="Hyderabad"/>
    <x v="5"/>
    <x v="2786"/>
    <x v="2"/>
    <x v="0"/>
    <x v="0"/>
    <s v="17.4 kmpl"/>
    <n v="17.399999999999999"/>
    <x v="10"/>
    <n v="1497"/>
    <x v="0"/>
    <s v="117.3 bhp"/>
    <n v="5"/>
    <x v="133"/>
  </r>
  <r>
    <x v="612"/>
    <x v="1"/>
    <s v="Kolkata"/>
    <x v="8"/>
    <x v="154"/>
    <x v="1"/>
    <x v="0"/>
    <x v="0"/>
    <s v="25.4 kmpl"/>
    <n v="25.4"/>
    <x v="93"/>
    <n v="1186"/>
    <x v="0"/>
    <s v="73.97 bhp"/>
    <n v="5"/>
    <x v="148"/>
  </r>
  <r>
    <x v="377"/>
    <x v="10"/>
    <s v="Mumbai"/>
    <x v="7"/>
    <x v="2787"/>
    <x v="1"/>
    <x v="0"/>
    <x v="0"/>
    <s v="19.01 kmpl"/>
    <n v="19.010000000000002"/>
    <x v="6"/>
    <n v="1461"/>
    <x v="0"/>
    <s v="108.45 bhp"/>
    <n v="5"/>
    <x v="74"/>
  </r>
  <r>
    <x v="1755"/>
    <x v="0"/>
    <s v="Hyderabad"/>
    <x v="4"/>
    <x v="2282"/>
    <x v="2"/>
    <x v="1"/>
    <x v="0"/>
    <s v="16.98 kmpl"/>
    <n v="16.98"/>
    <x v="0"/>
    <n v="998"/>
    <x v="0"/>
    <s v="66.1 bhp"/>
    <n v="5"/>
    <x v="79"/>
  </r>
  <r>
    <x v="49"/>
    <x v="3"/>
    <s v="Bangalore"/>
    <x v="7"/>
    <x v="2788"/>
    <x v="1"/>
    <x v="1"/>
    <x v="0"/>
    <s v="17.11 kmpl"/>
    <n v="17.11"/>
    <x v="4"/>
    <n v="1968"/>
    <x v="0"/>
    <s v="174.33 bhp"/>
    <n v="5"/>
    <x v="841"/>
  </r>
  <r>
    <x v="90"/>
    <x v="13"/>
    <s v="Coimbatore"/>
    <x v="6"/>
    <x v="2789"/>
    <x v="1"/>
    <x v="0"/>
    <x v="0"/>
    <s v="16.0 kmpl"/>
    <n v="16"/>
    <x v="11"/>
    <n v="2179"/>
    <x v="1"/>
    <s v="140 bhp"/>
    <n v="7"/>
    <x v="1287"/>
  </r>
  <r>
    <x v="1756"/>
    <x v="10"/>
    <s v="Coimbatore"/>
    <x v="7"/>
    <x v="2790"/>
    <x v="2"/>
    <x v="0"/>
    <x v="0"/>
    <s v="18.06 kmpl"/>
    <n v="18.059999999999999"/>
    <x v="23"/>
    <n v="1198"/>
    <x v="0"/>
    <s v="74.96 bhp"/>
    <n v="5"/>
    <x v="1082"/>
  </r>
  <r>
    <x v="20"/>
    <x v="12"/>
    <s v="Mumbai"/>
    <x v="10"/>
    <x v="1636"/>
    <x v="1"/>
    <x v="1"/>
    <x v="1"/>
    <s v="13.2 kmpl"/>
    <n v="13.2"/>
    <x v="15"/>
    <n v="1995"/>
    <x v="0"/>
    <s v="170 bhp"/>
    <n v="5"/>
    <x v="100"/>
  </r>
  <r>
    <x v="683"/>
    <x v="5"/>
    <s v="Hyderabad"/>
    <x v="5"/>
    <x v="60"/>
    <x v="1"/>
    <x v="0"/>
    <x v="0"/>
    <s v="13.68 kmpl"/>
    <n v="13.68"/>
    <x v="33"/>
    <n v="2393"/>
    <x v="1"/>
    <s v="147.8 bhp"/>
    <n v="7"/>
    <x v="51"/>
  </r>
  <r>
    <x v="249"/>
    <x v="2"/>
    <s v="Kolkata"/>
    <x v="10"/>
    <x v="2791"/>
    <x v="2"/>
    <x v="0"/>
    <x v="0"/>
    <s v="17.0 kmpl"/>
    <n v="17"/>
    <x v="10"/>
    <n v="1497"/>
    <x v="0"/>
    <s v="118 bhp"/>
    <n v="5"/>
    <x v="558"/>
  </r>
  <r>
    <x v="52"/>
    <x v="0"/>
    <s v="Chennai"/>
    <x v="7"/>
    <x v="2376"/>
    <x v="1"/>
    <x v="0"/>
    <x v="0"/>
    <s v="22.9 kmpl"/>
    <n v="22.9"/>
    <x v="3"/>
    <n v="1248"/>
    <x v="0"/>
    <s v="74 bhp"/>
    <n v="5"/>
    <x v="90"/>
  </r>
  <r>
    <x v="1385"/>
    <x v="10"/>
    <s v="Mumbai"/>
    <x v="4"/>
    <x v="5"/>
    <x v="1"/>
    <x v="0"/>
    <x v="1"/>
    <s v="19.64 kmpl"/>
    <n v="19.64"/>
    <x v="6"/>
    <n v="1461"/>
    <x v="0"/>
    <s v="108.45 bhp"/>
    <n v="5"/>
    <x v="15"/>
  </r>
  <r>
    <x v="1443"/>
    <x v="6"/>
    <s v="Mumbai"/>
    <x v="7"/>
    <x v="233"/>
    <x v="2"/>
    <x v="0"/>
    <x v="0"/>
    <s v="16.47 kmpl"/>
    <n v="16.47"/>
    <x v="23"/>
    <n v="1198"/>
    <x v="0"/>
    <s v="74 bhp"/>
    <n v="5"/>
    <x v="88"/>
  </r>
  <r>
    <x v="1757"/>
    <x v="1"/>
    <s v="Mumbai"/>
    <x v="1"/>
    <x v="117"/>
    <x v="2"/>
    <x v="0"/>
    <x v="0"/>
    <s v="17.19 kmpl"/>
    <n v="17.190000000000001"/>
    <x v="17"/>
    <n v="1197"/>
    <x v="0"/>
    <s v="81.86 bhp"/>
    <n v="5"/>
    <x v="333"/>
  </r>
  <r>
    <x v="494"/>
    <x v="12"/>
    <s v="Pune"/>
    <x v="7"/>
    <x v="49"/>
    <x v="1"/>
    <x v="1"/>
    <x v="0"/>
    <s v="18.12 kmpl"/>
    <n v="18.12"/>
    <x v="15"/>
    <n v="1995"/>
    <x v="0"/>
    <s v="190 bhp"/>
    <n v="5"/>
    <x v="730"/>
  </r>
  <r>
    <x v="428"/>
    <x v="0"/>
    <s v="Hyderabad"/>
    <x v="8"/>
    <x v="2792"/>
    <x v="1"/>
    <x v="0"/>
    <x v="0"/>
    <s v="23.4 kmpl"/>
    <n v="23.4"/>
    <x v="3"/>
    <n v="1248"/>
    <x v="0"/>
    <s v="74 bhp"/>
    <n v="5"/>
    <x v="12"/>
  </r>
  <r>
    <x v="538"/>
    <x v="11"/>
    <s v="Ahmedabad"/>
    <x v="3"/>
    <x v="89"/>
    <x v="1"/>
    <x v="1"/>
    <x v="0"/>
    <s v="0.0 kmpl"/>
    <n v="0"/>
    <x v="24"/>
    <n v="2987"/>
    <x v="1"/>
    <s v="165 bhp"/>
    <n v="5"/>
    <x v="141"/>
  </r>
  <r>
    <x v="50"/>
    <x v="0"/>
    <s v="Jaipur"/>
    <x v="1"/>
    <x v="2793"/>
    <x v="1"/>
    <x v="0"/>
    <x v="0"/>
    <s v="28.4 kmpl"/>
    <n v="28.4"/>
    <x v="3"/>
    <n v="1248"/>
    <x v="0"/>
    <s v="74 bhp"/>
    <n v="5"/>
    <x v="475"/>
  </r>
  <r>
    <x v="1413"/>
    <x v="1"/>
    <s v="Coimbatore"/>
    <x v="8"/>
    <x v="2794"/>
    <x v="1"/>
    <x v="1"/>
    <x v="0"/>
    <s v="19.08 kmpl"/>
    <n v="19.079999999999998"/>
    <x v="1"/>
    <n v="1582"/>
    <x v="0"/>
    <s v="126.2 bhp"/>
    <n v="5"/>
    <x v="243"/>
  </r>
  <r>
    <x v="119"/>
    <x v="7"/>
    <s v="Bangalore"/>
    <x v="5"/>
    <x v="2795"/>
    <x v="2"/>
    <x v="1"/>
    <x v="1"/>
    <s v="21.9 kmpl"/>
    <n v="21.9"/>
    <x v="26"/>
    <n v="624"/>
    <x v="0"/>
    <s v="37.48 bhp"/>
    <n v="4"/>
    <x v="1288"/>
  </r>
  <r>
    <x v="1366"/>
    <x v="0"/>
    <s v="Hyderabad"/>
    <x v="10"/>
    <x v="2796"/>
    <x v="2"/>
    <x v="0"/>
    <x v="0"/>
    <s v="17.5 kmpl"/>
    <n v="17.5"/>
    <x v="84"/>
    <n v="1298"/>
    <x v="0"/>
    <s v="85.8 bhp"/>
    <n v="5"/>
    <x v="82"/>
  </r>
  <r>
    <x v="182"/>
    <x v="1"/>
    <s v="Delhi"/>
    <x v="1"/>
    <x v="145"/>
    <x v="2"/>
    <x v="0"/>
    <x v="1"/>
    <s v="18.6 kmpl"/>
    <n v="18.600000000000001"/>
    <x v="17"/>
    <n v="1197"/>
    <x v="0"/>
    <s v="81.83 bhp"/>
    <n v="5"/>
    <x v="44"/>
  </r>
  <r>
    <x v="232"/>
    <x v="1"/>
    <s v="Hyderabad"/>
    <x v="0"/>
    <x v="2797"/>
    <x v="2"/>
    <x v="0"/>
    <x v="0"/>
    <s v="17.0 kmpl"/>
    <n v="17"/>
    <x v="17"/>
    <n v="1197"/>
    <x v="0"/>
    <s v="80 bhp"/>
    <n v="5"/>
    <x v="155"/>
  </r>
  <r>
    <x v="514"/>
    <x v="0"/>
    <s v="Mumbai"/>
    <x v="1"/>
    <x v="1829"/>
    <x v="2"/>
    <x v="0"/>
    <x v="0"/>
    <s v="20.73 kmpl"/>
    <n v="20.73"/>
    <x v="51"/>
    <n v="1373"/>
    <x v="0"/>
    <s v="91.1 bhp"/>
    <n v="5"/>
    <x v="412"/>
  </r>
  <r>
    <x v="335"/>
    <x v="8"/>
    <s v="Delhi"/>
    <x v="1"/>
    <x v="250"/>
    <x v="1"/>
    <x v="1"/>
    <x v="0"/>
    <s v="12.7 kmpl"/>
    <n v="12.7"/>
    <x v="11"/>
    <n v="2179"/>
    <x v="1"/>
    <s v="187.7 bhp"/>
    <n v="5"/>
    <x v="376"/>
  </r>
  <r>
    <x v="1758"/>
    <x v="7"/>
    <s v="Hyderabad"/>
    <x v="14"/>
    <x v="442"/>
    <x v="1"/>
    <x v="0"/>
    <x v="1"/>
    <s v="16.1 kmpl"/>
    <n v="16.100000000000001"/>
    <x v="66"/>
    <n v="1405"/>
    <x v="0"/>
    <s v="70 bhp"/>
    <n v="5"/>
    <x v="542"/>
  </r>
  <r>
    <x v="844"/>
    <x v="7"/>
    <s v="Mumbai"/>
    <x v="7"/>
    <x v="7"/>
    <x v="2"/>
    <x v="0"/>
    <x v="0"/>
    <s v="17.57 kmpl"/>
    <n v="17.57"/>
    <x v="42"/>
    <n v="1193"/>
    <x v="0"/>
    <s v="88.7 bhp"/>
    <n v="5"/>
    <x v="115"/>
  </r>
  <r>
    <x v="1759"/>
    <x v="13"/>
    <s v="Delhi"/>
    <x v="5"/>
    <x v="2798"/>
    <x v="1"/>
    <x v="0"/>
    <x v="0"/>
    <s v="16.0 kmpl"/>
    <n v="16"/>
    <x v="58"/>
    <n v="1997"/>
    <x v="0"/>
    <s v="140 bhp"/>
    <n v="7"/>
    <x v="55"/>
  </r>
  <r>
    <x v="886"/>
    <x v="2"/>
    <s v="Mumbai"/>
    <x v="11"/>
    <x v="283"/>
    <x v="2"/>
    <x v="1"/>
    <x v="3"/>
    <s v="11.7 kmpl"/>
    <n v="11.7"/>
    <x v="50"/>
    <n v="2354"/>
    <x v="1"/>
    <s v="177.6 bhp"/>
    <n v="5"/>
    <x v="23"/>
  </r>
  <r>
    <x v="107"/>
    <x v="7"/>
    <s v="Coimbatore"/>
    <x v="1"/>
    <x v="2799"/>
    <x v="2"/>
    <x v="0"/>
    <x v="1"/>
    <s v="25.4 kmpl"/>
    <n v="25.4"/>
    <x v="26"/>
    <n v="624"/>
    <x v="0"/>
    <s v="37.5 bhp"/>
    <n v="4"/>
    <x v="1215"/>
  </r>
  <r>
    <x v="1760"/>
    <x v="1"/>
    <s v="Ahmedabad"/>
    <x v="1"/>
    <x v="54"/>
    <x v="1"/>
    <x v="0"/>
    <x v="0"/>
    <s v="22.7 kmpl"/>
    <n v="22.7"/>
    <x v="1"/>
    <n v="1582"/>
    <x v="0"/>
    <s v="126.2 bhp"/>
    <n v="5"/>
    <x v="28"/>
  </r>
  <r>
    <x v="63"/>
    <x v="7"/>
    <s v="Chennai"/>
    <x v="8"/>
    <x v="2800"/>
    <x v="1"/>
    <x v="0"/>
    <x v="0"/>
    <s v="25.0 kmpl"/>
    <n v="25"/>
    <x v="37"/>
    <n v="1396"/>
    <x v="0"/>
    <s v="69 bhp"/>
    <n v="5"/>
    <x v="23"/>
  </r>
  <r>
    <x v="16"/>
    <x v="2"/>
    <s v="Jaipur"/>
    <x v="7"/>
    <x v="2801"/>
    <x v="1"/>
    <x v="0"/>
    <x v="0"/>
    <s v="25.8 kmpl"/>
    <n v="25.8"/>
    <x v="13"/>
    <n v="1498"/>
    <x v="0"/>
    <s v="98.6 bhp"/>
    <n v="5"/>
    <x v="251"/>
  </r>
  <r>
    <x v="90"/>
    <x v="13"/>
    <s v="Kochi"/>
    <x v="3"/>
    <x v="2802"/>
    <x v="1"/>
    <x v="0"/>
    <x v="0"/>
    <s v="15.1 kmpl"/>
    <n v="15.1"/>
    <x v="11"/>
    <n v="2179"/>
    <x v="1"/>
    <s v="140 bhp"/>
    <n v="7"/>
    <x v="132"/>
  </r>
  <r>
    <x v="1761"/>
    <x v="12"/>
    <s v="Pune"/>
    <x v="4"/>
    <x v="353"/>
    <x v="1"/>
    <x v="1"/>
    <x v="0"/>
    <s v="18.56 kmpl"/>
    <n v="18.559999999999999"/>
    <x v="15"/>
    <n v="1995"/>
    <x v="0"/>
    <s v="190 bhp"/>
    <n v="5"/>
    <x v="7"/>
  </r>
  <r>
    <x v="732"/>
    <x v="1"/>
    <s v="Pune"/>
    <x v="0"/>
    <x v="2803"/>
    <x v="2"/>
    <x v="0"/>
    <x v="0"/>
    <s v="18.9 kmpl"/>
    <n v="18.899999999999999"/>
    <x v="17"/>
    <n v="1197"/>
    <x v="0"/>
    <s v="81.86 bhp"/>
    <n v="5"/>
    <x v="50"/>
  </r>
  <r>
    <x v="870"/>
    <x v="0"/>
    <s v="Delhi"/>
    <x v="8"/>
    <x v="2804"/>
    <x v="2"/>
    <x v="0"/>
    <x v="0"/>
    <s v="21.4 kmpl"/>
    <n v="21.4"/>
    <x v="17"/>
    <n v="1197"/>
    <x v="0"/>
    <s v="83.1 bhp"/>
    <n v="5"/>
    <x v="29"/>
  </r>
  <r>
    <x v="1651"/>
    <x v="1"/>
    <s v="Kochi"/>
    <x v="5"/>
    <x v="2805"/>
    <x v="1"/>
    <x v="1"/>
    <x v="0"/>
    <s v="19.08 kmpl"/>
    <n v="19.079999999999998"/>
    <x v="1"/>
    <n v="1582"/>
    <x v="0"/>
    <s v="126.2 bhp"/>
    <n v="5"/>
    <x v="1289"/>
  </r>
  <r>
    <x v="3"/>
    <x v="0"/>
    <s v="Kochi"/>
    <x v="6"/>
    <x v="2806"/>
    <x v="1"/>
    <x v="0"/>
    <x v="0"/>
    <s v="25.47 kmpl"/>
    <n v="25.47"/>
    <x v="3"/>
    <n v="1248"/>
    <x v="0"/>
    <s v="88.50 bhp"/>
    <n v="7"/>
    <x v="1290"/>
  </r>
  <r>
    <x v="1328"/>
    <x v="21"/>
    <s v="Mumbai"/>
    <x v="4"/>
    <x v="34"/>
    <x v="2"/>
    <x v="1"/>
    <x v="0"/>
    <s v="13.6 kmpl"/>
    <n v="13.6"/>
    <x v="8"/>
    <n v="1598"/>
    <x v="0"/>
    <s v="181 bhp"/>
    <n v="4"/>
    <x v="341"/>
  </r>
  <r>
    <x v="235"/>
    <x v="0"/>
    <s v="Coimbatore"/>
    <x v="1"/>
    <x v="2807"/>
    <x v="1"/>
    <x v="0"/>
    <x v="0"/>
    <s v="23.2 kmpl"/>
    <n v="23.2"/>
    <x v="3"/>
    <n v="1248"/>
    <x v="0"/>
    <s v="73.94 bhp"/>
    <n v="5"/>
    <x v="1291"/>
  </r>
  <r>
    <x v="1762"/>
    <x v="20"/>
    <s v="Mumbai"/>
    <x v="2"/>
    <x v="264"/>
    <x v="1"/>
    <x v="1"/>
    <x v="0"/>
    <s v="15.6 kmpl"/>
    <n v="15.6"/>
    <x v="60"/>
    <n v="1896"/>
    <x v="0"/>
    <s v="106 bhp"/>
    <n v="5"/>
    <x v="285"/>
  </r>
  <r>
    <x v="89"/>
    <x v="14"/>
    <s v="Delhi"/>
    <x v="7"/>
    <x v="224"/>
    <x v="1"/>
    <x v="0"/>
    <x v="0"/>
    <s v="22.7 kmpl"/>
    <n v="22.7"/>
    <x v="13"/>
    <n v="1498"/>
    <x v="0"/>
    <s v="89.84 bhp"/>
    <n v="5"/>
    <x v="260"/>
  </r>
  <r>
    <x v="1763"/>
    <x v="1"/>
    <s v="Pune"/>
    <x v="8"/>
    <x v="414"/>
    <x v="2"/>
    <x v="0"/>
    <x v="0"/>
    <s v="18.6 kmpl"/>
    <n v="18.600000000000001"/>
    <x v="17"/>
    <n v="1197"/>
    <x v="0"/>
    <s v="81.83 bhp"/>
    <n v="5"/>
    <x v="139"/>
  </r>
  <r>
    <x v="1271"/>
    <x v="2"/>
    <s v="Chennai"/>
    <x v="1"/>
    <x v="76"/>
    <x v="2"/>
    <x v="0"/>
    <x v="0"/>
    <s v="19.4 kmpl"/>
    <n v="19.399999999999999"/>
    <x v="23"/>
    <n v="1198"/>
    <x v="0"/>
    <s v="86.8 bhp"/>
    <n v="5"/>
    <x v="191"/>
  </r>
  <r>
    <x v="16"/>
    <x v="2"/>
    <s v="Kolkata"/>
    <x v="4"/>
    <x v="2808"/>
    <x v="1"/>
    <x v="0"/>
    <x v="0"/>
    <s v="25.8 kmpl"/>
    <n v="25.8"/>
    <x v="13"/>
    <n v="1498"/>
    <x v="0"/>
    <s v="98.6 bhp"/>
    <n v="5"/>
    <x v="68"/>
  </r>
  <r>
    <x v="258"/>
    <x v="12"/>
    <s v="Pune"/>
    <x v="0"/>
    <x v="454"/>
    <x v="1"/>
    <x v="1"/>
    <x v="3"/>
    <s v="18.48 kmpl"/>
    <n v="18.48"/>
    <x v="15"/>
    <n v="1995"/>
    <x v="0"/>
    <s v="177 bhp"/>
    <n v="5"/>
    <x v="336"/>
  </r>
  <r>
    <x v="313"/>
    <x v="3"/>
    <s v="Delhi"/>
    <x v="7"/>
    <x v="53"/>
    <x v="1"/>
    <x v="1"/>
    <x v="0"/>
    <s v="12.07 kmpl"/>
    <n v="12.07"/>
    <x v="45"/>
    <n v="2967"/>
    <x v="1"/>
    <s v="241.4 bhp"/>
    <n v="7"/>
    <x v="149"/>
  </r>
  <r>
    <x v="380"/>
    <x v="1"/>
    <s v="Jaipur"/>
    <x v="1"/>
    <x v="164"/>
    <x v="1"/>
    <x v="0"/>
    <x v="1"/>
    <s v="24.0 kmpl"/>
    <n v="24"/>
    <x v="30"/>
    <n v="1120"/>
    <x v="0"/>
    <s v="70 bhp"/>
    <n v="5"/>
    <x v="27"/>
  </r>
  <r>
    <x v="6"/>
    <x v="4"/>
    <s v="Kolkata"/>
    <x v="2"/>
    <x v="2809"/>
    <x v="1"/>
    <x v="0"/>
    <x v="0"/>
    <s v="23.08 kmpl"/>
    <n v="23.08"/>
    <x v="6"/>
    <n v="1461"/>
    <x v="0"/>
    <s v="63.1 bhp"/>
    <n v="5"/>
    <x v="110"/>
  </r>
  <r>
    <x v="53"/>
    <x v="1"/>
    <s v="Jaipur"/>
    <x v="5"/>
    <x v="2810"/>
    <x v="2"/>
    <x v="0"/>
    <x v="0"/>
    <s v="18.9 kmpl"/>
    <n v="18.899999999999999"/>
    <x v="17"/>
    <n v="1197"/>
    <x v="0"/>
    <s v="82 bhp"/>
    <n v="5"/>
    <x v="80"/>
  </r>
  <r>
    <x v="723"/>
    <x v="1"/>
    <s v="Pune"/>
    <x v="1"/>
    <x v="2811"/>
    <x v="2"/>
    <x v="0"/>
    <x v="0"/>
    <s v="21.1 kmpl"/>
    <n v="21.1"/>
    <x v="5"/>
    <n v="814"/>
    <x v="0"/>
    <s v="55.2 bhp"/>
    <n v="5"/>
    <x v="110"/>
  </r>
  <r>
    <x v="193"/>
    <x v="11"/>
    <s v="Chennai"/>
    <x v="2"/>
    <x v="11"/>
    <x v="2"/>
    <x v="1"/>
    <x v="0"/>
    <s v="11.74 kmpl"/>
    <n v="11.74"/>
    <x v="35"/>
    <n v="1796"/>
    <x v="0"/>
    <s v="186 bhp"/>
    <n v="5"/>
    <x v="477"/>
  </r>
  <r>
    <x v="13"/>
    <x v="8"/>
    <s v="Delhi"/>
    <x v="7"/>
    <x v="2812"/>
    <x v="1"/>
    <x v="1"/>
    <x v="0"/>
    <s v="12.7 kmpl"/>
    <n v="12.7"/>
    <x v="11"/>
    <n v="2179"/>
    <x v="1"/>
    <s v="187.7 bhp"/>
    <n v="5"/>
    <x v="550"/>
  </r>
  <r>
    <x v="31"/>
    <x v="13"/>
    <s v="Mumbai"/>
    <x v="5"/>
    <x v="47"/>
    <x v="1"/>
    <x v="1"/>
    <x v="0"/>
    <s v="11.18 kmpl"/>
    <n v="11.18"/>
    <x v="20"/>
    <n v="2696"/>
    <x v="1"/>
    <s v="184 bhp"/>
    <n v="7"/>
    <x v="1183"/>
  </r>
  <r>
    <x v="640"/>
    <x v="0"/>
    <s v="Coimbatore"/>
    <x v="6"/>
    <x v="2813"/>
    <x v="2"/>
    <x v="0"/>
    <x v="0"/>
    <s v="20.73 kmpl"/>
    <n v="20.73"/>
    <x v="51"/>
    <n v="1373"/>
    <x v="0"/>
    <s v="91.1 bhp"/>
    <n v="5"/>
    <x v="1292"/>
  </r>
  <r>
    <x v="1542"/>
    <x v="11"/>
    <s v="Kochi"/>
    <x v="7"/>
    <x v="2814"/>
    <x v="2"/>
    <x v="1"/>
    <x v="0"/>
    <s v="11.8 kmpl"/>
    <n v="11.8"/>
    <x v="87"/>
    <n v="3498"/>
    <x v="5"/>
    <s v="272 bhp"/>
    <n v="7"/>
    <x v="1211"/>
  </r>
  <r>
    <x v="1764"/>
    <x v="0"/>
    <s v="Chennai"/>
    <x v="8"/>
    <x v="106"/>
    <x v="2"/>
    <x v="1"/>
    <x v="0"/>
    <s v="22.0 kmpl"/>
    <n v="22"/>
    <x v="17"/>
    <n v="1197"/>
    <x v="0"/>
    <s v="81.80 bhp"/>
    <n v="5"/>
    <x v="44"/>
  </r>
  <r>
    <x v="1379"/>
    <x v="8"/>
    <s v="Coimbatore"/>
    <x v="4"/>
    <x v="2815"/>
    <x v="1"/>
    <x v="1"/>
    <x v="1"/>
    <s v="11.49 kmpl"/>
    <n v="11.49"/>
    <x v="102"/>
    <n v="4367"/>
    <x v="2"/>
    <s v="335.3 bhp"/>
    <n v="5"/>
    <x v="1293"/>
  </r>
  <r>
    <x v="415"/>
    <x v="10"/>
    <s v="Kolkata"/>
    <x v="4"/>
    <x v="81"/>
    <x v="1"/>
    <x v="0"/>
    <x v="0"/>
    <s v="19.01 kmpl"/>
    <n v="19.010000000000002"/>
    <x v="6"/>
    <n v="1461"/>
    <x v="0"/>
    <s v="108.45 bhp"/>
    <n v="5"/>
    <x v="576"/>
  </r>
  <r>
    <x v="171"/>
    <x v="1"/>
    <s v="Chennai"/>
    <x v="4"/>
    <x v="2816"/>
    <x v="1"/>
    <x v="0"/>
    <x v="1"/>
    <s v="22.32 kmpl"/>
    <n v="22.32"/>
    <x v="1"/>
    <n v="1582"/>
    <x v="0"/>
    <s v="126.32 bhp"/>
    <n v="5"/>
    <x v="345"/>
  </r>
  <r>
    <x v="769"/>
    <x v="5"/>
    <s v="Coimbatore"/>
    <x v="5"/>
    <x v="2817"/>
    <x v="2"/>
    <x v="1"/>
    <x v="0"/>
    <s v="14.28 kmpl"/>
    <n v="14.28"/>
    <x v="19"/>
    <n v="1798"/>
    <x v="0"/>
    <s v="138.03 bhp"/>
    <n v="5"/>
    <x v="409"/>
  </r>
  <r>
    <x v="1765"/>
    <x v="12"/>
    <s v="Mumbai"/>
    <x v="5"/>
    <x v="410"/>
    <x v="1"/>
    <x v="1"/>
    <x v="1"/>
    <s v="21.76 kmpl"/>
    <n v="21.76"/>
    <x v="15"/>
    <n v="1995"/>
    <x v="0"/>
    <s v="190 bhp"/>
    <n v="5"/>
    <x v="1294"/>
  </r>
  <r>
    <x v="1766"/>
    <x v="14"/>
    <s v="Chennai"/>
    <x v="6"/>
    <x v="2818"/>
    <x v="2"/>
    <x v="0"/>
    <x v="0"/>
    <s v="18.88 kmpl"/>
    <n v="18.88"/>
    <x v="92"/>
    <n v="1499"/>
    <x v="0"/>
    <s v="110.4 bhp"/>
    <n v="5"/>
    <x v="312"/>
  </r>
  <r>
    <x v="12"/>
    <x v="0"/>
    <s v="Hyderabad"/>
    <x v="7"/>
    <x v="309"/>
    <x v="1"/>
    <x v="0"/>
    <x v="0"/>
    <s v="25.2 kmpl"/>
    <n v="25.2"/>
    <x v="3"/>
    <n v="1248"/>
    <x v="0"/>
    <s v="74 bhp"/>
    <n v="5"/>
    <x v="44"/>
  </r>
  <r>
    <x v="212"/>
    <x v="1"/>
    <s v="Bangalore"/>
    <x v="5"/>
    <x v="7"/>
    <x v="1"/>
    <x v="1"/>
    <x v="0"/>
    <s v="11.72 kmpl"/>
    <n v="11.72"/>
    <x v="63"/>
    <n v="2199"/>
    <x v="1"/>
    <s v="194.3 bhp"/>
    <n v="7"/>
    <x v="141"/>
  </r>
  <r>
    <x v="559"/>
    <x v="7"/>
    <s v="Hyderabad"/>
    <x v="4"/>
    <x v="2819"/>
    <x v="1"/>
    <x v="0"/>
    <x v="0"/>
    <s v="17.2 kmpl"/>
    <n v="17.2"/>
    <x v="37"/>
    <n v="1396"/>
    <x v="0"/>
    <s v="53.5 bhp"/>
    <n v="5"/>
    <x v="154"/>
  </r>
  <r>
    <x v="509"/>
    <x v="1"/>
    <s v="Kochi"/>
    <x v="1"/>
    <x v="2820"/>
    <x v="1"/>
    <x v="0"/>
    <x v="0"/>
    <s v="24.0 kmpl"/>
    <n v="24"/>
    <x v="30"/>
    <n v="1120"/>
    <x v="0"/>
    <s v="70 bhp"/>
    <n v="5"/>
    <x v="314"/>
  </r>
  <r>
    <x v="78"/>
    <x v="1"/>
    <s v="Chennai"/>
    <x v="13"/>
    <x v="13"/>
    <x v="2"/>
    <x v="0"/>
    <x v="3"/>
    <s v="0.0 kmpl"/>
    <n v="0"/>
    <x v="41"/>
    <n v="1086"/>
    <x v="0"/>
    <s v="null bhp"/>
    <n v="5"/>
    <x v="67"/>
  </r>
  <r>
    <x v="970"/>
    <x v="0"/>
    <s v="Delhi"/>
    <x v="5"/>
    <x v="82"/>
    <x v="2"/>
    <x v="1"/>
    <x v="0"/>
    <s v="22.5 kmpl"/>
    <n v="22.5"/>
    <x v="0"/>
    <n v="998"/>
    <x v="0"/>
    <s v="67 bhp"/>
    <n v="5"/>
    <x v="24"/>
  </r>
  <r>
    <x v="469"/>
    <x v="13"/>
    <s v="Kochi"/>
    <x v="6"/>
    <x v="2821"/>
    <x v="1"/>
    <x v="0"/>
    <x v="0"/>
    <s v="16.0 kmpl"/>
    <n v="16"/>
    <x v="11"/>
    <n v="2179"/>
    <x v="1"/>
    <s v="140 bhp"/>
    <n v="7"/>
    <x v="1295"/>
  </r>
  <r>
    <x v="603"/>
    <x v="3"/>
    <s v="Kolkata"/>
    <x v="10"/>
    <x v="2"/>
    <x v="1"/>
    <x v="1"/>
    <x v="0"/>
    <s v="16.55 kmpl"/>
    <n v="16.55"/>
    <x v="4"/>
    <n v="1968"/>
    <x v="0"/>
    <s v="147.51 bhp"/>
    <n v="5"/>
    <x v="10"/>
  </r>
  <r>
    <x v="256"/>
    <x v="6"/>
    <s v="Bangalore"/>
    <x v="3"/>
    <x v="54"/>
    <x v="1"/>
    <x v="0"/>
    <x v="0"/>
    <s v="20.54 kmpl"/>
    <n v="20.54"/>
    <x v="8"/>
    <n v="1598"/>
    <x v="0"/>
    <s v="103.6 bhp"/>
    <n v="5"/>
    <x v="44"/>
  </r>
  <r>
    <x v="181"/>
    <x v="0"/>
    <s v="Delhi"/>
    <x v="5"/>
    <x v="52"/>
    <x v="1"/>
    <x v="0"/>
    <x v="0"/>
    <s v="24.3 kmpl"/>
    <n v="24.3"/>
    <x v="3"/>
    <n v="1248"/>
    <x v="0"/>
    <s v="88.5 bhp"/>
    <n v="5"/>
    <x v="20"/>
  </r>
  <r>
    <x v="305"/>
    <x v="0"/>
    <s v="Chennai"/>
    <x v="16"/>
    <x v="2822"/>
    <x v="2"/>
    <x v="0"/>
    <x v="0"/>
    <s v="17.3 kmpl"/>
    <n v="17.3"/>
    <x v="64"/>
    <n v="993"/>
    <x v="0"/>
    <s v="60 bhp"/>
    <n v="5"/>
    <x v="181"/>
  </r>
  <r>
    <x v="225"/>
    <x v="1"/>
    <s v="Kochi"/>
    <x v="5"/>
    <x v="2823"/>
    <x v="2"/>
    <x v="0"/>
    <x v="0"/>
    <s v="19.81 kmpl"/>
    <n v="19.809999999999999"/>
    <x v="41"/>
    <n v="1086"/>
    <x v="0"/>
    <s v="68.05 bhp"/>
    <n v="5"/>
    <x v="1128"/>
  </r>
  <r>
    <x v="1767"/>
    <x v="2"/>
    <s v="Kochi"/>
    <x v="12"/>
    <x v="2824"/>
    <x v="2"/>
    <x v="0"/>
    <x v="0"/>
    <s v="17.5 kmpl"/>
    <n v="17.5"/>
    <x v="2"/>
    <n v="1199"/>
    <x v="0"/>
    <s v="88.7 bhp"/>
    <n v="5"/>
    <x v="422"/>
  </r>
  <r>
    <x v="613"/>
    <x v="2"/>
    <s v="Chennai"/>
    <x v="7"/>
    <x v="622"/>
    <x v="1"/>
    <x v="0"/>
    <x v="1"/>
    <s v="25.1 kmpl"/>
    <n v="25.1"/>
    <x v="13"/>
    <n v="1498"/>
    <x v="0"/>
    <s v="98.6 bhp"/>
    <n v="5"/>
    <x v="132"/>
  </r>
  <r>
    <x v="504"/>
    <x v="5"/>
    <s v="Chennai"/>
    <x v="3"/>
    <x v="696"/>
    <x v="1"/>
    <x v="1"/>
    <x v="0"/>
    <s v="11.5 kmpl"/>
    <n v="11.5"/>
    <x v="43"/>
    <n v="2982"/>
    <x v="1"/>
    <s v="169 bhp"/>
    <n v="7"/>
    <x v="102"/>
  </r>
  <r>
    <x v="125"/>
    <x v="13"/>
    <s v="Delhi"/>
    <x v="8"/>
    <x v="149"/>
    <x v="1"/>
    <x v="1"/>
    <x v="0"/>
    <s v="16.0 kmpl"/>
    <n v="16"/>
    <x v="11"/>
    <n v="2179"/>
    <x v="1"/>
    <s v="140 bhp"/>
    <n v="7"/>
    <x v="51"/>
  </r>
  <r>
    <x v="1768"/>
    <x v="14"/>
    <s v="Mumbai"/>
    <x v="9"/>
    <x v="890"/>
    <x v="1"/>
    <x v="0"/>
    <x v="3"/>
    <s v="10.9 kmpl"/>
    <n v="10.9"/>
    <x v="96"/>
    <n v="2499"/>
    <x v="1"/>
    <s v="null bhp"/>
    <n v="7"/>
    <x v="68"/>
  </r>
  <r>
    <x v="81"/>
    <x v="14"/>
    <s v="Kolkata"/>
    <x v="3"/>
    <x v="2825"/>
    <x v="1"/>
    <x v="0"/>
    <x v="0"/>
    <s v="20.0 kmpl"/>
    <n v="20"/>
    <x v="34"/>
    <n v="1399"/>
    <x v="0"/>
    <s v="68.05 bhp"/>
    <n v="5"/>
    <x v="6"/>
  </r>
  <r>
    <x v="132"/>
    <x v="2"/>
    <s v="Coimbatore"/>
    <x v="8"/>
    <x v="2826"/>
    <x v="2"/>
    <x v="1"/>
    <x v="1"/>
    <s v="19.0 kmpl"/>
    <n v="19"/>
    <x v="2"/>
    <n v="1199"/>
    <x v="0"/>
    <s v="88.7 bhp"/>
    <n v="5"/>
    <x v="116"/>
  </r>
  <r>
    <x v="582"/>
    <x v="14"/>
    <s v="Coimbatore"/>
    <x v="8"/>
    <x v="2827"/>
    <x v="1"/>
    <x v="1"/>
    <x v="0"/>
    <s v="10.91 kmpl"/>
    <n v="10.91"/>
    <x v="90"/>
    <n v="3198"/>
    <x v="5"/>
    <s v="197 bhp"/>
    <n v="7"/>
    <x v="1296"/>
  </r>
  <r>
    <x v="1769"/>
    <x v="4"/>
    <s v="Hyderabad"/>
    <x v="7"/>
    <x v="49"/>
    <x v="2"/>
    <x v="1"/>
    <x v="0"/>
    <s v="17.97 kmpl"/>
    <n v="17.97"/>
    <x v="13"/>
    <n v="1498"/>
    <x v="0"/>
    <s v="99.6 bhp"/>
    <n v="5"/>
    <x v="363"/>
  </r>
  <r>
    <x v="1203"/>
    <x v="20"/>
    <s v="Coimbatore"/>
    <x v="2"/>
    <x v="2828"/>
    <x v="1"/>
    <x v="0"/>
    <x v="0"/>
    <s v="18.7 kmpl"/>
    <n v="18.7"/>
    <x v="60"/>
    <n v="1896"/>
    <x v="0"/>
    <s v="66 bhp"/>
    <n v="5"/>
    <x v="793"/>
  </r>
  <r>
    <x v="163"/>
    <x v="19"/>
    <s v="Chennai"/>
    <x v="3"/>
    <x v="2829"/>
    <x v="1"/>
    <x v="0"/>
    <x v="0"/>
    <s v="25.44 kmpl"/>
    <n v="25.44"/>
    <x v="57"/>
    <n v="936"/>
    <x v="0"/>
    <s v="57.6 bhp"/>
    <n v="5"/>
    <x v="445"/>
  </r>
  <r>
    <x v="1770"/>
    <x v="5"/>
    <s v="Chennai"/>
    <x v="10"/>
    <x v="941"/>
    <x v="2"/>
    <x v="1"/>
    <x v="0"/>
    <s v="12.1 kmpl"/>
    <n v="12.1"/>
    <x v="81"/>
    <n v="2362"/>
    <x v="1"/>
    <s v="164.7 bhp"/>
    <n v="5"/>
    <x v="204"/>
  </r>
  <r>
    <x v="415"/>
    <x v="10"/>
    <s v="Chennai"/>
    <x v="3"/>
    <x v="2830"/>
    <x v="1"/>
    <x v="0"/>
    <x v="0"/>
    <s v="19.01 kmpl"/>
    <n v="19.010000000000002"/>
    <x v="6"/>
    <n v="1461"/>
    <x v="0"/>
    <s v="108.45 bhp"/>
    <n v="5"/>
    <x v="106"/>
  </r>
  <r>
    <x v="1771"/>
    <x v="11"/>
    <s v="Kochi"/>
    <x v="5"/>
    <x v="2831"/>
    <x v="1"/>
    <x v="1"/>
    <x v="0"/>
    <s v="17.9 kmpl"/>
    <n v="17.899999999999999"/>
    <x v="14"/>
    <n v="2143"/>
    <x v="1"/>
    <s v="136 bhp"/>
    <n v="5"/>
    <x v="1297"/>
  </r>
  <r>
    <x v="1054"/>
    <x v="7"/>
    <s v="Pune"/>
    <x v="7"/>
    <x v="2832"/>
    <x v="2"/>
    <x v="0"/>
    <x v="1"/>
    <s v="17.57 kmpl"/>
    <n v="17.57"/>
    <x v="42"/>
    <n v="1193"/>
    <x v="0"/>
    <s v="88.7 bhp"/>
    <n v="5"/>
    <x v="88"/>
  </r>
  <r>
    <x v="23"/>
    <x v="1"/>
    <s v="Coimbatore"/>
    <x v="4"/>
    <x v="2833"/>
    <x v="2"/>
    <x v="0"/>
    <x v="0"/>
    <s v="18.5 kmpl"/>
    <n v="18.5"/>
    <x v="17"/>
    <n v="1197"/>
    <x v="0"/>
    <s v="80 bhp"/>
    <n v="5"/>
    <x v="475"/>
  </r>
  <r>
    <x v="1772"/>
    <x v="0"/>
    <s v="Mumbai"/>
    <x v="1"/>
    <x v="180"/>
    <x v="2"/>
    <x v="1"/>
    <x v="0"/>
    <s v="21.5 kmpl"/>
    <n v="21.5"/>
    <x v="17"/>
    <n v="1197"/>
    <x v="0"/>
    <s v="81.80 bhp"/>
    <n v="5"/>
    <x v="137"/>
  </r>
  <r>
    <x v="612"/>
    <x v="1"/>
    <s v="Kolkata"/>
    <x v="5"/>
    <x v="180"/>
    <x v="1"/>
    <x v="0"/>
    <x v="0"/>
    <s v="25.4 kmpl"/>
    <n v="25.4"/>
    <x v="93"/>
    <n v="1186"/>
    <x v="0"/>
    <s v="73.97 bhp"/>
    <n v="5"/>
    <x v="35"/>
  </r>
  <r>
    <x v="249"/>
    <x v="2"/>
    <s v="Kolkata"/>
    <x v="10"/>
    <x v="106"/>
    <x v="2"/>
    <x v="0"/>
    <x v="0"/>
    <s v="17.0 kmpl"/>
    <n v="17"/>
    <x v="10"/>
    <n v="1497"/>
    <x v="0"/>
    <s v="118 bhp"/>
    <n v="5"/>
    <x v="293"/>
  </r>
  <r>
    <x v="344"/>
    <x v="1"/>
    <s v="Pune"/>
    <x v="20"/>
    <x v="268"/>
    <x v="2"/>
    <x v="0"/>
    <x v="1"/>
    <s v="13.2 kmpl"/>
    <n v="13.2"/>
    <x v="73"/>
    <n v="1495"/>
    <x v="0"/>
    <s v="94 bhp"/>
    <n v="5"/>
    <x v="348"/>
  </r>
  <r>
    <x v="1663"/>
    <x v="1"/>
    <s v="Kochi"/>
    <x v="10"/>
    <x v="2834"/>
    <x v="2"/>
    <x v="0"/>
    <x v="1"/>
    <s v="13.9 kmpl"/>
    <n v="13.9"/>
    <x v="71"/>
    <n v="1599"/>
    <x v="0"/>
    <s v="103.2 bhp"/>
    <n v="5"/>
    <x v="32"/>
  </r>
  <r>
    <x v="837"/>
    <x v="14"/>
    <s v="Kolkata"/>
    <x v="0"/>
    <x v="2835"/>
    <x v="2"/>
    <x v="0"/>
    <x v="0"/>
    <s v="15.6 kmpl"/>
    <n v="15.6"/>
    <x v="47"/>
    <n v="1196"/>
    <x v="0"/>
    <s v="70 bhp"/>
    <n v="5"/>
    <x v="185"/>
  </r>
  <r>
    <x v="16"/>
    <x v="2"/>
    <s v="Kochi"/>
    <x v="7"/>
    <x v="2836"/>
    <x v="1"/>
    <x v="0"/>
    <x v="0"/>
    <s v="25.8 kmpl"/>
    <n v="25.8"/>
    <x v="13"/>
    <n v="1498"/>
    <x v="0"/>
    <s v="98.6 bhp"/>
    <n v="5"/>
    <x v="914"/>
  </r>
  <r>
    <x v="1773"/>
    <x v="0"/>
    <s v="Chennai"/>
    <x v="13"/>
    <x v="92"/>
    <x v="2"/>
    <x v="0"/>
    <x v="0"/>
    <s v="18.9 kmpl"/>
    <n v="18.899999999999999"/>
    <x v="0"/>
    <n v="998"/>
    <x v="0"/>
    <s v="67.1 bhp"/>
    <n v="5"/>
    <x v="65"/>
  </r>
  <r>
    <x v="12"/>
    <x v="0"/>
    <s v="Hyderabad"/>
    <x v="7"/>
    <x v="2837"/>
    <x v="1"/>
    <x v="0"/>
    <x v="0"/>
    <s v="17.8 kmpl"/>
    <n v="17.8"/>
    <x v="3"/>
    <n v="1248"/>
    <x v="0"/>
    <s v="null bhp"/>
    <n v="5"/>
    <x v="533"/>
  </r>
  <r>
    <x v="611"/>
    <x v="11"/>
    <s v="Bangalore"/>
    <x v="7"/>
    <x v="213"/>
    <x v="1"/>
    <x v="1"/>
    <x v="0"/>
    <s v="13.0 kmpl"/>
    <n v="13"/>
    <x v="24"/>
    <n v="2987"/>
    <x v="1"/>
    <s v="258 bhp"/>
    <n v="5"/>
    <x v="1034"/>
  </r>
  <r>
    <x v="419"/>
    <x v="3"/>
    <s v="Bangalore"/>
    <x v="1"/>
    <x v="427"/>
    <x v="1"/>
    <x v="1"/>
    <x v="0"/>
    <s v="17.68 kmpl"/>
    <n v="17.68"/>
    <x v="4"/>
    <n v="1968"/>
    <x v="0"/>
    <s v="174.33 bhp"/>
    <n v="5"/>
    <x v="149"/>
  </r>
  <r>
    <x v="327"/>
    <x v="11"/>
    <s v="Hyderabad"/>
    <x v="0"/>
    <x v="250"/>
    <x v="1"/>
    <x v="1"/>
    <x v="0"/>
    <s v="13.5 kmpl"/>
    <n v="13.5"/>
    <x v="24"/>
    <n v="2987"/>
    <x v="1"/>
    <s v="282 bhp"/>
    <n v="5"/>
    <x v="544"/>
  </r>
  <r>
    <x v="428"/>
    <x v="0"/>
    <s v="Ahmedabad"/>
    <x v="0"/>
    <x v="125"/>
    <x v="1"/>
    <x v="0"/>
    <x v="0"/>
    <s v="19.3 kmpl"/>
    <n v="19.3"/>
    <x v="3"/>
    <n v="1248"/>
    <x v="0"/>
    <s v="73.9 bhp"/>
    <n v="5"/>
    <x v="25"/>
  </r>
  <r>
    <x v="1006"/>
    <x v="5"/>
    <s v="Coimbatore"/>
    <x v="14"/>
    <x v="2838"/>
    <x v="2"/>
    <x v="0"/>
    <x v="0"/>
    <s v="13.4 kmpl"/>
    <n v="13.4"/>
    <x v="68"/>
    <n v="1794"/>
    <x v="0"/>
    <s v="125 bhp"/>
    <n v="5"/>
    <x v="1298"/>
  </r>
  <r>
    <x v="1774"/>
    <x v="13"/>
    <s v="Kochi"/>
    <x v="6"/>
    <x v="2839"/>
    <x v="1"/>
    <x v="0"/>
    <x v="0"/>
    <s v="15.4 kmpl"/>
    <n v="15.4"/>
    <x v="11"/>
    <n v="2179"/>
    <x v="1"/>
    <s v="120 bhp"/>
    <n v="7"/>
    <x v="1299"/>
  </r>
  <r>
    <x v="202"/>
    <x v="0"/>
    <s v="Jaipur"/>
    <x v="8"/>
    <x v="2840"/>
    <x v="2"/>
    <x v="0"/>
    <x v="0"/>
    <s v="22.5 kmpl"/>
    <n v="22.5"/>
    <x v="0"/>
    <n v="998"/>
    <x v="0"/>
    <s v="67.04 bhp"/>
    <n v="5"/>
    <x v="43"/>
  </r>
  <r>
    <x v="87"/>
    <x v="5"/>
    <s v="Delhi"/>
    <x v="7"/>
    <x v="1698"/>
    <x v="1"/>
    <x v="0"/>
    <x v="0"/>
    <s v="13.0 kmpl"/>
    <n v="13"/>
    <x v="43"/>
    <n v="2982"/>
    <x v="1"/>
    <s v="168.5 bhp"/>
    <n v="7"/>
    <x v="287"/>
  </r>
  <r>
    <x v="959"/>
    <x v="0"/>
    <s v="Mumbai"/>
    <x v="0"/>
    <x v="127"/>
    <x v="2"/>
    <x v="0"/>
    <x v="0"/>
    <s v="18.2 kmpl"/>
    <n v="18.2"/>
    <x v="22"/>
    <n v="1061"/>
    <x v="0"/>
    <s v="64 bhp"/>
    <n v="5"/>
    <x v="445"/>
  </r>
  <r>
    <x v="1219"/>
    <x v="7"/>
    <s v="Kochi"/>
    <x v="7"/>
    <x v="2841"/>
    <x v="2"/>
    <x v="0"/>
    <x v="0"/>
    <s v="25.4 kmpl"/>
    <n v="25.4"/>
    <x v="26"/>
    <n v="624"/>
    <x v="0"/>
    <s v="37.48 bhp"/>
    <n v="4"/>
    <x v="1300"/>
  </r>
  <r>
    <x v="979"/>
    <x v="1"/>
    <s v="Chennai"/>
    <x v="10"/>
    <x v="224"/>
    <x v="2"/>
    <x v="0"/>
    <x v="1"/>
    <s v="18.5 kmpl"/>
    <n v="18.5"/>
    <x v="17"/>
    <n v="1197"/>
    <x v="0"/>
    <s v="80 bhp"/>
    <n v="5"/>
    <x v="471"/>
  </r>
  <r>
    <x v="20"/>
    <x v="12"/>
    <s v="Bangalore"/>
    <x v="0"/>
    <x v="53"/>
    <x v="1"/>
    <x v="1"/>
    <x v="0"/>
    <s v="22.69 kmpl"/>
    <n v="22.69"/>
    <x v="15"/>
    <n v="1995"/>
    <x v="0"/>
    <s v="190 bhp"/>
    <n v="5"/>
    <x v="30"/>
  </r>
  <r>
    <x v="437"/>
    <x v="13"/>
    <s v="Jaipur"/>
    <x v="7"/>
    <x v="2842"/>
    <x v="1"/>
    <x v="0"/>
    <x v="0"/>
    <s v="16.0 kmpl"/>
    <n v="16"/>
    <x v="11"/>
    <n v="2179"/>
    <x v="1"/>
    <s v="140 bhp"/>
    <n v="7"/>
    <x v="20"/>
  </r>
  <r>
    <x v="1775"/>
    <x v="6"/>
    <s v="Pune"/>
    <x v="2"/>
    <x v="89"/>
    <x v="2"/>
    <x v="0"/>
    <x v="0"/>
    <s v="15.8 kmpl"/>
    <n v="15.8"/>
    <x v="8"/>
    <n v="1598"/>
    <x v="0"/>
    <s v="105 bhp"/>
    <n v="5"/>
    <x v="25"/>
  </r>
  <r>
    <x v="1713"/>
    <x v="20"/>
    <s v="Delhi"/>
    <x v="10"/>
    <x v="54"/>
    <x v="2"/>
    <x v="0"/>
    <x v="1"/>
    <s v="17.5 kmpl"/>
    <n v="17.5"/>
    <x v="23"/>
    <n v="1198"/>
    <x v="0"/>
    <s v="70 bhp"/>
    <n v="5"/>
    <x v="225"/>
  </r>
  <r>
    <x v="107"/>
    <x v="7"/>
    <s v="Coimbatore"/>
    <x v="1"/>
    <x v="2843"/>
    <x v="2"/>
    <x v="0"/>
    <x v="0"/>
    <s v="25.4 kmpl"/>
    <n v="25.4"/>
    <x v="26"/>
    <n v="624"/>
    <x v="0"/>
    <s v="37.5 bhp"/>
    <n v="4"/>
    <x v="164"/>
  </r>
  <r>
    <x v="210"/>
    <x v="14"/>
    <s v="Chennai"/>
    <x v="2"/>
    <x v="171"/>
    <x v="1"/>
    <x v="0"/>
    <x v="0"/>
    <s v="20.0 kmpl"/>
    <n v="20"/>
    <x v="34"/>
    <n v="1399"/>
    <x v="0"/>
    <s v="68 bhp"/>
    <n v="5"/>
    <x v="471"/>
  </r>
  <r>
    <x v="510"/>
    <x v="6"/>
    <s v="Pune"/>
    <x v="4"/>
    <x v="2844"/>
    <x v="2"/>
    <x v="1"/>
    <x v="0"/>
    <s v="14.8 kmpl"/>
    <n v="14.8"/>
    <x v="8"/>
    <n v="1598"/>
    <x v="0"/>
    <s v="105 bhp"/>
    <n v="5"/>
    <x v="119"/>
  </r>
  <r>
    <x v="271"/>
    <x v="8"/>
    <s v="Kochi"/>
    <x v="6"/>
    <x v="2845"/>
    <x v="1"/>
    <x v="1"/>
    <x v="0"/>
    <s v="12.7 kmpl"/>
    <n v="12.7"/>
    <x v="11"/>
    <n v="2179"/>
    <x v="1"/>
    <s v="187.7 bhp"/>
    <n v="5"/>
    <x v="1301"/>
  </r>
  <r>
    <x v="894"/>
    <x v="2"/>
    <s v="Kochi"/>
    <x v="1"/>
    <x v="2846"/>
    <x v="1"/>
    <x v="0"/>
    <x v="0"/>
    <s v="26.0 kmpl"/>
    <n v="26"/>
    <x v="13"/>
    <n v="1498"/>
    <x v="0"/>
    <s v="98.6 bhp"/>
    <n v="5"/>
    <x v="598"/>
  </r>
  <r>
    <x v="1734"/>
    <x v="10"/>
    <s v="Chennai"/>
    <x v="6"/>
    <x v="335"/>
    <x v="2"/>
    <x v="1"/>
    <x v="0"/>
    <s v="22.5 kmpl"/>
    <n v="22.5"/>
    <x v="65"/>
    <n v="999"/>
    <x v="0"/>
    <s v="67 bhp"/>
    <n v="5"/>
    <x v="2"/>
  </r>
  <r>
    <x v="699"/>
    <x v="1"/>
    <s v="Mumbai"/>
    <x v="1"/>
    <x v="180"/>
    <x v="2"/>
    <x v="0"/>
    <x v="0"/>
    <s v="18.9 kmpl"/>
    <n v="18.899999999999999"/>
    <x v="17"/>
    <n v="1197"/>
    <x v="0"/>
    <s v="82 bhp"/>
    <n v="5"/>
    <x v="24"/>
  </r>
  <r>
    <x v="569"/>
    <x v="19"/>
    <s v="Hyderabad"/>
    <x v="2"/>
    <x v="2847"/>
    <x v="1"/>
    <x v="1"/>
    <x v="0"/>
    <s v="18.1 kmpl"/>
    <n v="18.100000000000001"/>
    <x v="28"/>
    <n v="1991"/>
    <x v="0"/>
    <s v="147.9 bhp"/>
    <n v="4"/>
    <x v="44"/>
  </r>
  <r>
    <x v="593"/>
    <x v="1"/>
    <s v="Mumbai"/>
    <x v="8"/>
    <x v="342"/>
    <x v="1"/>
    <x v="0"/>
    <x v="0"/>
    <s v="22.54 kmpl"/>
    <n v="22.54"/>
    <x v="37"/>
    <n v="1396"/>
    <x v="0"/>
    <s v="88.73 bhp"/>
    <n v="5"/>
    <x v="549"/>
  </r>
  <r>
    <x v="526"/>
    <x v="0"/>
    <s v="Coimbatore"/>
    <x v="6"/>
    <x v="2848"/>
    <x v="2"/>
    <x v="1"/>
    <x v="0"/>
    <s v="24.07 kmpl"/>
    <n v="24.07"/>
    <x v="0"/>
    <n v="998"/>
    <x v="0"/>
    <s v="67.1 bhp"/>
    <n v="5"/>
    <x v="1061"/>
  </r>
  <r>
    <x v="1567"/>
    <x v="1"/>
    <s v="Coimbatore"/>
    <x v="5"/>
    <x v="2849"/>
    <x v="1"/>
    <x v="0"/>
    <x v="0"/>
    <s v="20.5 kmpl"/>
    <n v="20.5"/>
    <x v="1"/>
    <n v="1582"/>
    <x v="0"/>
    <s v="126.2 bhp"/>
    <n v="5"/>
    <x v="1302"/>
  </r>
  <r>
    <x v="403"/>
    <x v="2"/>
    <s v="Mumbai"/>
    <x v="5"/>
    <x v="2850"/>
    <x v="2"/>
    <x v="0"/>
    <x v="0"/>
    <s v="18.0 kmpl"/>
    <n v="18"/>
    <x v="23"/>
    <n v="1198"/>
    <x v="0"/>
    <s v="86.7 bhp"/>
    <n v="5"/>
    <x v="316"/>
  </r>
  <r>
    <x v="1533"/>
    <x v="1"/>
    <s v="Kochi"/>
    <x v="5"/>
    <x v="2851"/>
    <x v="1"/>
    <x v="0"/>
    <x v="0"/>
    <s v="21.19 kmpl"/>
    <n v="21.19"/>
    <x v="37"/>
    <n v="1396"/>
    <x v="0"/>
    <s v="88.73 bhp"/>
    <n v="5"/>
    <x v="132"/>
  </r>
  <r>
    <x v="418"/>
    <x v="0"/>
    <s v="Delhi"/>
    <x v="7"/>
    <x v="128"/>
    <x v="2"/>
    <x v="0"/>
    <x v="0"/>
    <s v="23.1 kmpl"/>
    <n v="23.1"/>
    <x v="0"/>
    <n v="998"/>
    <x v="0"/>
    <s v="67.04 bhp"/>
    <n v="5"/>
    <x v="72"/>
  </r>
  <r>
    <x v="603"/>
    <x v="3"/>
    <s v="Kolkata"/>
    <x v="10"/>
    <x v="2"/>
    <x v="1"/>
    <x v="1"/>
    <x v="0"/>
    <s v="16.55 kmpl"/>
    <n v="16.55"/>
    <x v="4"/>
    <n v="1968"/>
    <x v="0"/>
    <s v="147.51 bhp"/>
    <n v="5"/>
    <x v="126"/>
  </r>
  <r>
    <x v="1776"/>
    <x v="1"/>
    <s v="Bangalore"/>
    <x v="5"/>
    <x v="354"/>
    <x v="1"/>
    <x v="0"/>
    <x v="0"/>
    <s v="24.8 kmpl"/>
    <n v="24.8"/>
    <x v="37"/>
    <n v="1396"/>
    <x v="0"/>
    <s v="88.7 bhp"/>
    <n v="5"/>
    <x v="106"/>
  </r>
  <r>
    <x v="1275"/>
    <x v="10"/>
    <s v="Pune"/>
    <x v="4"/>
    <x v="81"/>
    <x v="1"/>
    <x v="0"/>
    <x v="0"/>
    <s v="21.8 kmpl"/>
    <n v="21.8"/>
    <x v="6"/>
    <n v="1461"/>
    <x v="0"/>
    <s v="78 bhp"/>
    <n v="5"/>
    <x v="1059"/>
  </r>
  <r>
    <x v="520"/>
    <x v="6"/>
    <s v="Delhi"/>
    <x v="5"/>
    <x v="2852"/>
    <x v="2"/>
    <x v="0"/>
    <x v="0"/>
    <s v="16.2 kmpl"/>
    <n v="16.2"/>
    <x v="2"/>
    <n v="1199"/>
    <x v="0"/>
    <s v="74 bhp"/>
    <n v="5"/>
    <x v="1060"/>
  </r>
  <r>
    <x v="267"/>
    <x v="7"/>
    <s v="Ahmedabad"/>
    <x v="3"/>
    <x v="2853"/>
    <x v="1"/>
    <x v="0"/>
    <x v="0"/>
    <s v="17.0 kmpl"/>
    <n v="17"/>
    <x v="66"/>
    <n v="1405"/>
    <x v="0"/>
    <s v="70 bhp"/>
    <n v="5"/>
    <x v="445"/>
  </r>
  <r>
    <x v="241"/>
    <x v="1"/>
    <s v="Kochi"/>
    <x v="3"/>
    <x v="2854"/>
    <x v="2"/>
    <x v="0"/>
    <x v="0"/>
    <s v="20.36 kmpl"/>
    <n v="20.36"/>
    <x v="17"/>
    <n v="1197"/>
    <x v="0"/>
    <s v="78.9 bhp"/>
    <n v="5"/>
    <x v="1303"/>
  </r>
  <r>
    <x v="1274"/>
    <x v="12"/>
    <s v="Mumbai"/>
    <x v="9"/>
    <x v="5"/>
    <x v="1"/>
    <x v="1"/>
    <x v="1"/>
    <s v="16.46 kmpl"/>
    <n v="16.46"/>
    <x v="46"/>
    <n v="2993"/>
    <x v="1"/>
    <s v="258 bhp"/>
    <n v="5"/>
    <x v="312"/>
  </r>
  <r>
    <x v="399"/>
    <x v="1"/>
    <s v="Mumbai"/>
    <x v="1"/>
    <x v="180"/>
    <x v="1"/>
    <x v="1"/>
    <x v="0"/>
    <s v="17.01 kmpl"/>
    <n v="17.010000000000002"/>
    <x v="1"/>
    <n v="1582"/>
    <x v="0"/>
    <s v="126.2 bhp"/>
    <n v="5"/>
    <x v="1304"/>
  </r>
  <r>
    <x v="230"/>
    <x v="1"/>
    <s v="Delhi"/>
    <x v="5"/>
    <x v="2855"/>
    <x v="2"/>
    <x v="0"/>
    <x v="0"/>
    <s v="18.9 kmpl"/>
    <n v="18.899999999999999"/>
    <x v="17"/>
    <n v="1197"/>
    <x v="0"/>
    <s v="82 bhp"/>
    <n v="5"/>
    <x v="24"/>
  </r>
  <r>
    <x v="82"/>
    <x v="0"/>
    <s v="Hyderabad"/>
    <x v="2"/>
    <x v="2856"/>
    <x v="1"/>
    <x v="0"/>
    <x v="0"/>
    <s v="21.1 kmpl"/>
    <n v="21.1"/>
    <x v="3"/>
    <n v="1248"/>
    <x v="0"/>
    <s v="73.9 bhp"/>
    <n v="5"/>
    <x v="154"/>
  </r>
  <r>
    <x v="1777"/>
    <x v="13"/>
    <s v="Hyderabad"/>
    <x v="13"/>
    <x v="442"/>
    <x v="1"/>
    <x v="0"/>
    <x v="0"/>
    <s v="10.5 kmpl"/>
    <n v="10.5"/>
    <x v="11"/>
    <n v="2179"/>
    <x v="1"/>
    <s v="120 bhp"/>
    <n v="8"/>
    <x v="79"/>
  </r>
  <r>
    <x v="225"/>
    <x v="1"/>
    <s v="Hyderabad"/>
    <x v="2"/>
    <x v="2857"/>
    <x v="2"/>
    <x v="0"/>
    <x v="0"/>
    <s v="19.81 kmpl"/>
    <n v="19.809999999999999"/>
    <x v="41"/>
    <n v="1086"/>
    <x v="0"/>
    <s v="68.05 bhp"/>
    <n v="5"/>
    <x v="46"/>
  </r>
  <r>
    <x v="1475"/>
    <x v="7"/>
    <s v="Hyderabad"/>
    <x v="7"/>
    <x v="35"/>
    <x v="1"/>
    <x v="0"/>
    <x v="0"/>
    <s v="14.0 kmpl"/>
    <n v="14"/>
    <x v="11"/>
    <n v="2179"/>
    <x v="1"/>
    <s v="138.1 bhp"/>
    <n v="7"/>
    <x v="299"/>
  </r>
  <r>
    <x v="109"/>
    <x v="2"/>
    <s v="Kolkata"/>
    <x v="10"/>
    <x v="351"/>
    <x v="2"/>
    <x v="0"/>
    <x v="0"/>
    <s v="13.5 kmpl"/>
    <n v="13.5"/>
    <x v="48"/>
    <n v="1799"/>
    <x v="0"/>
    <s v="130 bhp"/>
    <n v="5"/>
    <x v="527"/>
  </r>
  <r>
    <x v="1106"/>
    <x v="0"/>
    <s v="Hyderabad"/>
    <x v="3"/>
    <x v="2858"/>
    <x v="2"/>
    <x v="0"/>
    <x v="0"/>
    <s v="18.2 kmpl"/>
    <n v="18.2"/>
    <x v="0"/>
    <n v="998"/>
    <x v="0"/>
    <s v="67.1 bhp"/>
    <n v="5"/>
    <x v="86"/>
  </r>
  <r>
    <x v="280"/>
    <x v="0"/>
    <s v="Mumbai"/>
    <x v="3"/>
    <x v="2859"/>
    <x v="1"/>
    <x v="0"/>
    <x v="1"/>
    <s v="23.4 kmpl"/>
    <n v="23.4"/>
    <x v="3"/>
    <n v="1248"/>
    <x v="0"/>
    <s v="74 bhp"/>
    <n v="5"/>
    <x v="2"/>
  </r>
  <r>
    <x v="87"/>
    <x v="5"/>
    <s v="Delhi"/>
    <x v="1"/>
    <x v="92"/>
    <x v="1"/>
    <x v="0"/>
    <x v="1"/>
    <s v="13.0 kmpl"/>
    <n v="13"/>
    <x v="43"/>
    <n v="2982"/>
    <x v="1"/>
    <s v="168.5 bhp"/>
    <n v="7"/>
    <x v="369"/>
  </r>
  <r>
    <x v="52"/>
    <x v="0"/>
    <s v="Pune"/>
    <x v="7"/>
    <x v="604"/>
    <x v="1"/>
    <x v="0"/>
    <x v="1"/>
    <s v="28.4 kmpl"/>
    <n v="28.4"/>
    <x v="3"/>
    <n v="1248"/>
    <x v="0"/>
    <s v="74 bhp"/>
    <n v="5"/>
    <x v="90"/>
  </r>
  <r>
    <x v="1778"/>
    <x v="0"/>
    <s v="Hyderabad"/>
    <x v="3"/>
    <x v="2860"/>
    <x v="3"/>
    <x v="0"/>
    <x v="0"/>
    <s v="26.2 km/kg"/>
    <n v="26.2"/>
    <x v="0"/>
    <n v="998"/>
    <x v="0"/>
    <s v="58.2 bhp"/>
    <n v="5"/>
    <x v="242"/>
  </r>
  <r>
    <x v="1367"/>
    <x v="0"/>
    <s v="Pune"/>
    <x v="8"/>
    <x v="128"/>
    <x v="1"/>
    <x v="0"/>
    <x v="0"/>
    <s v="28.4 kmpl"/>
    <n v="28.4"/>
    <x v="3"/>
    <n v="1248"/>
    <x v="0"/>
    <s v="73.75 bhp"/>
    <n v="5"/>
    <x v="3"/>
  </r>
  <r>
    <x v="533"/>
    <x v="1"/>
    <s v="Kolkata"/>
    <x v="7"/>
    <x v="1"/>
    <x v="2"/>
    <x v="0"/>
    <x v="0"/>
    <s v="18.9 kmpl"/>
    <n v="18.899999999999999"/>
    <x v="17"/>
    <n v="1197"/>
    <x v="0"/>
    <s v="82 bhp"/>
    <n v="5"/>
    <x v="1305"/>
  </r>
  <r>
    <x v="1343"/>
    <x v="10"/>
    <s v="Jaipur"/>
    <x v="5"/>
    <x v="180"/>
    <x v="2"/>
    <x v="0"/>
    <x v="0"/>
    <s v="25.17 kmpl"/>
    <n v="25.17"/>
    <x v="32"/>
    <n v="799"/>
    <x v="0"/>
    <s v="53.3 bhp"/>
    <n v="5"/>
    <x v="228"/>
  </r>
  <r>
    <x v="1779"/>
    <x v="7"/>
    <s v="Jaipur"/>
    <x v="3"/>
    <x v="82"/>
    <x v="2"/>
    <x v="0"/>
    <x v="1"/>
    <s v="15.64 kmpl"/>
    <n v="15.64"/>
    <x v="42"/>
    <n v="1193"/>
    <x v="0"/>
    <s v="64.08 bhp"/>
    <n v="5"/>
    <x v="293"/>
  </r>
  <r>
    <x v="60"/>
    <x v="14"/>
    <s v="Hyderabad"/>
    <x v="7"/>
    <x v="2861"/>
    <x v="1"/>
    <x v="0"/>
    <x v="0"/>
    <s v="20.0 kmpl"/>
    <n v="20"/>
    <x v="34"/>
    <n v="1399"/>
    <x v="0"/>
    <s v="68.05 bhp"/>
    <n v="5"/>
    <x v="316"/>
  </r>
  <r>
    <x v="1780"/>
    <x v="15"/>
    <s v="Kochi"/>
    <x v="1"/>
    <x v="509"/>
    <x v="1"/>
    <x v="1"/>
    <x v="0"/>
    <s v="15.15 kmpl"/>
    <n v="15.15"/>
    <x v="45"/>
    <n v="2967"/>
    <x v="1"/>
    <s v="240 bhp"/>
    <n v="5"/>
    <x v="1306"/>
  </r>
  <r>
    <x v="127"/>
    <x v="0"/>
    <s v="Jaipur"/>
    <x v="5"/>
    <x v="30"/>
    <x v="2"/>
    <x v="0"/>
    <x v="0"/>
    <s v="24.07 kmpl"/>
    <n v="24.07"/>
    <x v="0"/>
    <n v="998"/>
    <x v="0"/>
    <s v="67.1 bhp"/>
    <n v="5"/>
    <x v="159"/>
  </r>
  <r>
    <x v="976"/>
    <x v="6"/>
    <s v="Ahmedabad"/>
    <x v="1"/>
    <x v="2862"/>
    <x v="1"/>
    <x v="0"/>
    <x v="0"/>
    <s v="20.34 kmpl"/>
    <n v="20.34"/>
    <x v="13"/>
    <n v="1498"/>
    <x v="0"/>
    <s v="103.2 bhp"/>
    <n v="5"/>
    <x v="100"/>
  </r>
  <r>
    <x v="1777"/>
    <x v="13"/>
    <s v="Bangalore"/>
    <x v="14"/>
    <x v="35"/>
    <x v="1"/>
    <x v="0"/>
    <x v="0"/>
    <s v="10.5 kmpl"/>
    <n v="10.5"/>
    <x v="11"/>
    <n v="2179"/>
    <x v="1"/>
    <s v="120 bhp"/>
    <n v="8"/>
    <x v="110"/>
  </r>
  <r>
    <x v="1280"/>
    <x v="12"/>
    <s v="Mumbai"/>
    <x v="6"/>
    <x v="2863"/>
    <x v="1"/>
    <x v="1"/>
    <x v="0"/>
    <s v="18.56 kmpl"/>
    <n v="18.559999999999999"/>
    <x v="15"/>
    <n v="1995"/>
    <x v="0"/>
    <s v="190 bhp"/>
    <n v="5"/>
    <x v="1307"/>
  </r>
  <r>
    <x v="293"/>
    <x v="2"/>
    <s v="Chennai"/>
    <x v="10"/>
    <x v="1374"/>
    <x v="2"/>
    <x v="0"/>
    <x v="1"/>
    <s v="17.0 kmpl"/>
    <n v="17"/>
    <x v="10"/>
    <n v="1497"/>
    <x v="0"/>
    <s v="118 bhp"/>
    <n v="5"/>
    <x v="6"/>
  </r>
  <r>
    <x v="1152"/>
    <x v="21"/>
    <s v="Kochi"/>
    <x v="5"/>
    <x v="2864"/>
    <x v="2"/>
    <x v="1"/>
    <x v="0"/>
    <s v="17.44 kmpl"/>
    <n v="17.440000000000001"/>
    <x v="40"/>
    <n v="1998"/>
    <x v="0"/>
    <s v="189.08 bhp"/>
    <n v="4"/>
    <x v="1308"/>
  </r>
  <r>
    <x v="1558"/>
    <x v="9"/>
    <s v="Pune"/>
    <x v="1"/>
    <x v="91"/>
    <x v="1"/>
    <x v="1"/>
    <x v="0"/>
    <s v="13.5 kmpl"/>
    <n v="13.5"/>
    <x v="12"/>
    <n v="2477"/>
    <x v="1"/>
    <s v="175.56 bhp"/>
    <n v="6"/>
    <x v="14"/>
  </r>
  <r>
    <x v="280"/>
    <x v="0"/>
    <s v="Jaipur"/>
    <x v="3"/>
    <x v="0"/>
    <x v="1"/>
    <x v="0"/>
    <x v="0"/>
    <s v="19.3 kmpl"/>
    <n v="19.3"/>
    <x v="3"/>
    <n v="1248"/>
    <x v="0"/>
    <s v="73.9 bhp"/>
    <n v="5"/>
    <x v="24"/>
  </r>
  <r>
    <x v="1781"/>
    <x v="28"/>
    <s v="Hyderabad"/>
    <x v="13"/>
    <x v="128"/>
    <x v="2"/>
    <x v="1"/>
    <x v="0"/>
    <s v="8.6 kmpl"/>
    <n v="8.6"/>
    <x v="142"/>
    <n v="5998"/>
    <x v="3"/>
    <s v="552 bhp"/>
    <n v="4"/>
    <x v="1309"/>
  </r>
  <r>
    <x v="3"/>
    <x v="0"/>
    <s v="Pune"/>
    <x v="4"/>
    <x v="2865"/>
    <x v="1"/>
    <x v="0"/>
    <x v="0"/>
    <s v="20.77 kmpl"/>
    <n v="20.77"/>
    <x v="3"/>
    <n v="1248"/>
    <x v="0"/>
    <s v="88.76 bhp"/>
    <n v="7"/>
    <x v="367"/>
  </r>
  <r>
    <x v="242"/>
    <x v="5"/>
    <s v="Hyderabad"/>
    <x v="9"/>
    <x v="2866"/>
    <x v="1"/>
    <x v="0"/>
    <x v="1"/>
    <s v="12.8 kmpl"/>
    <n v="12.8"/>
    <x v="18"/>
    <n v="2494"/>
    <x v="1"/>
    <s v="102 bhp"/>
    <n v="7"/>
    <x v="8"/>
  </r>
  <r>
    <x v="1782"/>
    <x v="11"/>
    <s v="Chennai"/>
    <x v="0"/>
    <x v="203"/>
    <x v="2"/>
    <x v="0"/>
    <x v="0"/>
    <s v="11.7 kmpl"/>
    <n v="11.7"/>
    <x v="35"/>
    <n v="1796"/>
    <x v="0"/>
    <s v="178 bhp"/>
    <n v="5"/>
    <x v="53"/>
  </r>
  <r>
    <x v="19"/>
    <x v="11"/>
    <s v="Bangalore"/>
    <x v="5"/>
    <x v="2867"/>
    <x v="1"/>
    <x v="1"/>
    <x v="0"/>
    <s v="14.84 kmpl"/>
    <n v="14.84"/>
    <x v="14"/>
    <n v="2143"/>
    <x v="1"/>
    <s v="167.62 bhp"/>
    <n v="5"/>
    <x v="235"/>
  </r>
  <r>
    <x v="89"/>
    <x v="14"/>
    <s v="Mumbai"/>
    <x v="8"/>
    <x v="82"/>
    <x v="1"/>
    <x v="0"/>
    <x v="0"/>
    <s v="22.7 kmpl"/>
    <n v="22.7"/>
    <x v="13"/>
    <n v="1498"/>
    <x v="0"/>
    <s v="89.84 bhp"/>
    <n v="5"/>
    <x v="245"/>
  </r>
  <r>
    <x v="102"/>
    <x v="5"/>
    <s v="Coimbatore"/>
    <x v="1"/>
    <x v="2868"/>
    <x v="2"/>
    <x v="0"/>
    <x v="0"/>
    <s v="17.71 kmpl"/>
    <n v="17.71"/>
    <x v="17"/>
    <n v="1197"/>
    <x v="0"/>
    <s v="78.9 bhp"/>
    <n v="5"/>
    <x v="492"/>
  </r>
  <r>
    <x v="157"/>
    <x v="1"/>
    <s v="Delhi"/>
    <x v="3"/>
    <x v="28"/>
    <x v="2"/>
    <x v="0"/>
    <x v="0"/>
    <s v="20.36 kmpl"/>
    <n v="20.36"/>
    <x v="17"/>
    <n v="1197"/>
    <x v="0"/>
    <s v="78.9 bhp"/>
    <n v="5"/>
    <x v="54"/>
  </r>
  <r>
    <x v="1783"/>
    <x v="1"/>
    <s v="Chennai"/>
    <x v="14"/>
    <x v="216"/>
    <x v="2"/>
    <x v="0"/>
    <x v="0"/>
    <s v="0.0 kmpl"/>
    <n v="0"/>
    <x v="65"/>
    <n v="999"/>
    <x v="0"/>
    <s v="null bhp"/>
    <n v="5"/>
    <x v="0"/>
  </r>
  <r>
    <x v="532"/>
    <x v="8"/>
    <s v="Kochi"/>
    <x v="7"/>
    <x v="2869"/>
    <x v="1"/>
    <x v="1"/>
    <x v="0"/>
    <s v="12.39 kmpl"/>
    <n v="12.39"/>
    <x v="11"/>
    <n v="2179"/>
    <x v="1"/>
    <s v="147.51 bhp"/>
    <n v="5"/>
    <x v="1310"/>
  </r>
  <r>
    <x v="570"/>
    <x v="5"/>
    <s v="Hyderabad"/>
    <x v="2"/>
    <x v="2870"/>
    <x v="1"/>
    <x v="0"/>
    <x v="0"/>
    <s v="12.8 kmpl"/>
    <n v="12.8"/>
    <x v="18"/>
    <n v="2494"/>
    <x v="1"/>
    <s v="102 bhp"/>
    <n v="8"/>
    <x v="643"/>
  </r>
  <r>
    <x v="23"/>
    <x v="1"/>
    <s v="Coimbatore"/>
    <x v="2"/>
    <x v="2871"/>
    <x v="2"/>
    <x v="0"/>
    <x v="0"/>
    <s v="18.5 kmpl"/>
    <n v="18.5"/>
    <x v="17"/>
    <n v="1197"/>
    <x v="0"/>
    <s v="80 bhp"/>
    <n v="5"/>
    <x v="450"/>
  </r>
  <r>
    <x v="135"/>
    <x v="1"/>
    <s v="Pune"/>
    <x v="9"/>
    <x v="0"/>
    <x v="2"/>
    <x v="0"/>
    <x v="1"/>
    <s v="17.0 kmpl"/>
    <n v="17"/>
    <x v="41"/>
    <n v="1086"/>
    <x v="0"/>
    <s v="null bhp"/>
    <n v="5"/>
    <x v="1162"/>
  </r>
  <r>
    <x v="112"/>
    <x v="4"/>
    <s v="Mumbai"/>
    <x v="1"/>
    <x v="2872"/>
    <x v="2"/>
    <x v="1"/>
    <x v="0"/>
    <s v="19.15 kmpl"/>
    <n v="19.149999999999999"/>
    <x v="23"/>
    <n v="1198"/>
    <x v="0"/>
    <s v="75.94 bhp"/>
    <n v="5"/>
    <x v="150"/>
  </r>
  <r>
    <x v="1200"/>
    <x v="12"/>
    <s v="Ahmedabad"/>
    <x v="1"/>
    <x v="2873"/>
    <x v="1"/>
    <x v="1"/>
    <x v="0"/>
    <s v="15.87 kmpl"/>
    <n v="15.87"/>
    <x v="46"/>
    <n v="2993"/>
    <x v="1"/>
    <s v="308.43 bhp"/>
    <n v="5"/>
    <x v="1311"/>
  </r>
  <r>
    <x v="253"/>
    <x v="2"/>
    <s v="Kolkata"/>
    <x v="1"/>
    <x v="145"/>
    <x v="2"/>
    <x v="1"/>
    <x v="0"/>
    <s v="16.8 kmpl"/>
    <n v="16.8"/>
    <x v="10"/>
    <n v="1497"/>
    <x v="0"/>
    <s v="118 bhp"/>
    <n v="5"/>
    <x v="90"/>
  </r>
  <r>
    <x v="1204"/>
    <x v="2"/>
    <s v="Delhi"/>
    <x v="4"/>
    <x v="145"/>
    <x v="1"/>
    <x v="0"/>
    <x v="1"/>
    <s v="25.8 kmpl"/>
    <n v="25.8"/>
    <x v="13"/>
    <n v="1498"/>
    <x v="0"/>
    <s v="98.6 bhp"/>
    <n v="5"/>
    <x v="46"/>
  </r>
  <r>
    <x v="136"/>
    <x v="5"/>
    <s v="Bangalore"/>
    <x v="4"/>
    <x v="263"/>
    <x v="1"/>
    <x v="0"/>
    <x v="1"/>
    <s v="11.5 kmpl"/>
    <n v="11.5"/>
    <x v="43"/>
    <n v="2982"/>
    <x v="1"/>
    <s v="171 bhp"/>
    <n v="7"/>
    <x v="236"/>
  </r>
  <r>
    <x v="1784"/>
    <x v="8"/>
    <s v="Delhi"/>
    <x v="5"/>
    <x v="71"/>
    <x v="1"/>
    <x v="1"/>
    <x v="0"/>
    <s v="12.97 kmpl"/>
    <n v="12.97"/>
    <x v="11"/>
    <n v="2179"/>
    <x v="1"/>
    <s v="187.7 bhp"/>
    <n v="5"/>
    <x v="235"/>
  </r>
  <r>
    <x v="236"/>
    <x v="1"/>
    <s v="Coimbatore"/>
    <x v="5"/>
    <x v="2874"/>
    <x v="1"/>
    <x v="0"/>
    <x v="0"/>
    <s v="19.67 kmpl"/>
    <n v="19.670000000000002"/>
    <x v="1"/>
    <n v="1582"/>
    <x v="0"/>
    <s v="126.2 bhp"/>
    <n v="5"/>
    <x v="1312"/>
  </r>
  <r>
    <x v="163"/>
    <x v="19"/>
    <s v="Chennai"/>
    <x v="3"/>
    <x v="652"/>
    <x v="1"/>
    <x v="0"/>
    <x v="0"/>
    <s v="25.44 kmpl"/>
    <n v="25.44"/>
    <x v="57"/>
    <n v="936"/>
    <x v="0"/>
    <s v="56.3 bhp"/>
    <n v="5"/>
    <x v="54"/>
  </r>
  <r>
    <x v="211"/>
    <x v="5"/>
    <s v="Kochi"/>
    <x v="8"/>
    <x v="2875"/>
    <x v="1"/>
    <x v="1"/>
    <x v="0"/>
    <s v="11.36 kmpl"/>
    <n v="11.36"/>
    <x v="7"/>
    <n v="2755"/>
    <x v="1"/>
    <s v="171.5 bhp"/>
    <n v="7"/>
    <x v="1313"/>
  </r>
  <r>
    <x v="280"/>
    <x v="0"/>
    <s v="Jaipur"/>
    <x v="1"/>
    <x v="2876"/>
    <x v="1"/>
    <x v="0"/>
    <x v="0"/>
    <s v="23.4 kmpl"/>
    <n v="23.4"/>
    <x v="3"/>
    <n v="1248"/>
    <x v="0"/>
    <s v="74 bhp"/>
    <n v="5"/>
    <x v="162"/>
  </r>
  <r>
    <x v="1"/>
    <x v="1"/>
    <s v="Mumbai"/>
    <x v="1"/>
    <x v="2877"/>
    <x v="1"/>
    <x v="0"/>
    <x v="1"/>
    <s v="19.67 kmpl"/>
    <n v="19.670000000000002"/>
    <x v="1"/>
    <n v="1582"/>
    <x v="0"/>
    <s v="126.2 bhp"/>
    <n v="5"/>
    <x v="248"/>
  </r>
  <r>
    <x v="881"/>
    <x v="8"/>
    <s v="Delhi"/>
    <x v="7"/>
    <x v="186"/>
    <x v="1"/>
    <x v="1"/>
    <x v="1"/>
    <s v="12.65 kmpl"/>
    <n v="12.65"/>
    <x v="46"/>
    <n v="2993"/>
    <x v="1"/>
    <s v="255 bhp"/>
    <n v="5"/>
    <x v="1314"/>
  </r>
  <r>
    <x v="198"/>
    <x v="2"/>
    <s v="Hyderabad"/>
    <x v="8"/>
    <x v="100"/>
    <x v="1"/>
    <x v="0"/>
    <x v="0"/>
    <s v="25.8 kmpl"/>
    <n v="25.8"/>
    <x v="13"/>
    <n v="1498"/>
    <x v="0"/>
    <s v="98.6 bhp"/>
    <n v="5"/>
    <x v="357"/>
  </r>
  <r>
    <x v="351"/>
    <x v="1"/>
    <s v="Kochi"/>
    <x v="8"/>
    <x v="2878"/>
    <x v="2"/>
    <x v="0"/>
    <x v="0"/>
    <s v="15.29 kmpl"/>
    <n v="15.29"/>
    <x v="53"/>
    <n v="1591"/>
    <x v="0"/>
    <s v="121.3 bhp"/>
    <n v="5"/>
    <x v="1315"/>
  </r>
  <r>
    <x v="1353"/>
    <x v="6"/>
    <s v="Mumbai"/>
    <x v="7"/>
    <x v="2879"/>
    <x v="2"/>
    <x v="1"/>
    <x v="0"/>
    <s v="18.19 kmpl"/>
    <n v="18.190000000000001"/>
    <x v="17"/>
    <n v="1197"/>
    <x v="0"/>
    <s v="103.5 bhp"/>
    <n v="5"/>
    <x v="162"/>
  </r>
  <r>
    <x v="613"/>
    <x v="2"/>
    <s v="Ahmedabad"/>
    <x v="8"/>
    <x v="250"/>
    <x v="1"/>
    <x v="0"/>
    <x v="0"/>
    <s v="26.0 kmpl"/>
    <n v="26"/>
    <x v="13"/>
    <n v="1498"/>
    <x v="0"/>
    <s v="98.6 bhp"/>
    <n v="5"/>
    <x v="248"/>
  </r>
  <r>
    <x v="351"/>
    <x v="1"/>
    <s v="Coimbatore"/>
    <x v="8"/>
    <x v="2880"/>
    <x v="2"/>
    <x v="0"/>
    <x v="0"/>
    <s v="15.29 kmpl"/>
    <n v="15.29"/>
    <x v="53"/>
    <n v="1591"/>
    <x v="0"/>
    <s v="121.3 bhp"/>
    <n v="5"/>
    <x v="1316"/>
  </r>
  <r>
    <x v="60"/>
    <x v="14"/>
    <s v="Bangalore"/>
    <x v="3"/>
    <x v="2881"/>
    <x v="1"/>
    <x v="0"/>
    <x v="1"/>
    <s v="20.0 kmpl"/>
    <n v="20"/>
    <x v="34"/>
    <n v="1399"/>
    <x v="0"/>
    <s v="68 bhp"/>
    <n v="5"/>
    <x v="68"/>
  </r>
  <r>
    <x v="472"/>
    <x v="12"/>
    <s v="Pune"/>
    <x v="7"/>
    <x v="151"/>
    <x v="1"/>
    <x v="1"/>
    <x v="0"/>
    <s v="14.69 kmpl"/>
    <n v="14.69"/>
    <x v="46"/>
    <n v="2993"/>
    <x v="1"/>
    <s v="258 bhp"/>
    <n v="5"/>
    <x v="13"/>
  </r>
  <r>
    <x v="1785"/>
    <x v="9"/>
    <s v="Pune"/>
    <x v="3"/>
    <x v="890"/>
    <x v="1"/>
    <x v="0"/>
    <x v="0"/>
    <s v="10.5 kmpl"/>
    <n v="10.5"/>
    <x v="88"/>
    <n v="2835"/>
    <x v="1"/>
    <s v="107.2 bhp"/>
    <n v="6"/>
    <x v="10"/>
  </r>
  <r>
    <x v="391"/>
    <x v="10"/>
    <s v="Jaipur"/>
    <x v="4"/>
    <x v="2882"/>
    <x v="1"/>
    <x v="0"/>
    <x v="0"/>
    <s v="19.87 kmpl"/>
    <n v="19.87"/>
    <x v="6"/>
    <n v="1461"/>
    <x v="0"/>
    <s v="83.8 bhp"/>
    <n v="5"/>
    <x v="148"/>
  </r>
  <r>
    <x v="370"/>
    <x v="0"/>
    <s v="Delhi"/>
    <x v="0"/>
    <x v="2883"/>
    <x v="2"/>
    <x v="0"/>
    <x v="1"/>
    <s v="21.1 kmpl"/>
    <n v="21.1"/>
    <x v="17"/>
    <n v="1197"/>
    <x v="0"/>
    <s v="85.80 bhp"/>
    <n v="5"/>
    <x v="65"/>
  </r>
  <r>
    <x v="53"/>
    <x v="1"/>
    <s v="Kolkata"/>
    <x v="4"/>
    <x v="213"/>
    <x v="2"/>
    <x v="0"/>
    <x v="0"/>
    <s v="18.9 kmpl"/>
    <n v="18.899999999999999"/>
    <x v="17"/>
    <n v="1197"/>
    <x v="0"/>
    <s v="82 bhp"/>
    <n v="5"/>
    <x v="72"/>
  </r>
  <r>
    <x v="268"/>
    <x v="11"/>
    <s v="Bangalore"/>
    <x v="8"/>
    <x v="2351"/>
    <x v="1"/>
    <x v="1"/>
    <x v="0"/>
    <s v="17.9 kmpl"/>
    <n v="17.899999999999999"/>
    <x v="14"/>
    <n v="2143"/>
    <x v="1"/>
    <s v="136 bhp"/>
    <n v="5"/>
    <x v="560"/>
  </r>
  <r>
    <x v="166"/>
    <x v="12"/>
    <s v="Coimbatore"/>
    <x v="5"/>
    <x v="2884"/>
    <x v="1"/>
    <x v="1"/>
    <x v="0"/>
    <s v="22.48 kmpl"/>
    <n v="22.48"/>
    <x v="15"/>
    <n v="1995"/>
    <x v="0"/>
    <s v="190 bhp"/>
    <n v="5"/>
    <x v="1317"/>
  </r>
  <r>
    <x v="365"/>
    <x v="1"/>
    <s v="Kochi"/>
    <x v="6"/>
    <x v="2885"/>
    <x v="2"/>
    <x v="1"/>
    <x v="0"/>
    <s v="13.0 kmpl"/>
    <n v="13"/>
    <x v="53"/>
    <n v="1591"/>
    <x v="0"/>
    <s v="121.3 bhp"/>
    <n v="5"/>
    <x v="633"/>
  </r>
  <r>
    <x v="677"/>
    <x v="10"/>
    <s v="Kochi"/>
    <x v="12"/>
    <x v="2886"/>
    <x v="2"/>
    <x v="0"/>
    <x v="0"/>
    <s v="25.17 kmpl"/>
    <n v="25.17"/>
    <x v="32"/>
    <n v="799"/>
    <x v="0"/>
    <s v="53.3 bhp"/>
    <n v="5"/>
    <x v="472"/>
  </r>
  <r>
    <x v="1556"/>
    <x v="3"/>
    <s v="Bangalore"/>
    <x v="7"/>
    <x v="82"/>
    <x v="1"/>
    <x v="1"/>
    <x v="0"/>
    <s v="14.94 kmpl"/>
    <n v="14.94"/>
    <x v="45"/>
    <n v="2967"/>
    <x v="1"/>
    <s v="241.4 bhp"/>
    <n v="5"/>
    <x v="259"/>
  </r>
  <r>
    <x v="518"/>
    <x v="0"/>
    <s v="Kochi"/>
    <x v="6"/>
    <x v="2887"/>
    <x v="1"/>
    <x v="0"/>
    <x v="1"/>
    <s v="28.09 kmpl"/>
    <n v="28.09"/>
    <x v="3"/>
    <n v="1248"/>
    <x v="0"/>
    <s v="88.5 bhp"/>
    <n v="5"/>
    <x v="1164"/>
  </r>
  <r>
    <x v="1706"/>
    <x v="2"/>
    <s v="Delhi"/>
    <x v="2"/>
    <x v="2888"/>
    <x v="2"/>
    <x v="0"/>
    <x v="0"/>
    <s v="16.0 kmpl"/>
    <n v="16"/>
    <x v="23"/>
    <n v="1198"/>
    <x v="0"/>
    <s v="90 bhp"/>
    <n v="5"/>
    <x v="164"/>
  </r>
  <r>
    <x v="108"/>
    <x v="12"/>
    <s v="Kochi"/>
    <x v="5"/>
    <x v="2889"/>
    <x v="1"/>
    <x v="1"/>
    <x v="0"/>
    <s v="22.69 kmpl"/>
    <n v="22.69"/>
    <x v="15"/>
    <n v="1995"/>
    <x v="0"/>
    <s v="190 bhp"/>
    <n v="5"/>
    <x v="1318"/>
  </r>
  <r>
    <x v="1056"/>
    <x v="1"/>
    <s v="Bangalore"/>
    <x v="3"/>
    <x v="696"/>
    <x v="1"/>
    <x v="1"/>
    <x v="1"/>
    <s v="19.08 kmpl"/>
    <n v="19.079999999999998"/>
    <x v="1"/>
    <n v="1582"/>
    <x v="0"/>
    <s v="126.32 bhp"/>
    <n v="5"/>
    <x v="139"/>
  </r>
  <r>
    <x v="1786"/>
    <x v="1"/>
    <s v="Coimbatore"/>
    <x v="5"/>
    <x v="2890"/>
    <x v="1"/>
    <x v="0"/>
    <x v="0"/>
    <s v="21.38 kmpl"/>
    <n v="21.38"/>
    <x v="37"/>
    <n v="1396"/>
    <x v="0"/>
    <s v="88.7 bhp"/>
    <n v="5"/>
    <x v="1319"/>
  </r>
  <r>
    <x v="54"/>
    <x v="6"/>
    <s v="Kolkata"/>
    <x v="7"/>
    <x v="591"/>
    <x v="2"/>
    <x v="0"/>
    <x v="0"/>
    <s v="15.04 kmpl"/>
    <n v="15.04"/>
    <x v="8"/>
    <n v="1598"/>
    <x v="0"/>
    <s v="103.2 bhp"/>
    <n v="5"/>
    <x v="24"/>
  </r>
  <r>
    <x v="141"/>
    <x v="12"/>
    <s v="Coimbatore"/>
    <x v="8"/>
    <x v="2891"/>
    <x v="1"/>
    <x v="1"/>
    <x v="0"/>
    <s v="21.76 kmpl"/>
    <n v="21.76"/>
    <x v="15"/>
    <n v="1995"/>
    <x v="0"/>
    <s v="190 bhp"/>
    <n v="5"/>
    <x v="346"/>
  </r>
  <r>
    <x v="1787"/>
    <x v="2"/>
    <s v="Chennai"/>
    <x v="15"/>
    <x v="941"/>
    <x v="2"/>
    <x v="1"/>
    <x v="3"/>
    <s v="14.4 kmpl"/>
    <n v="14.4"/>
    <x v="58"/>
    <n v="1997"/>
    <x v="0"/>
    <s v="152 bhp"/>
    <n v="5"/>
    <x v="159"/>
  </r>
  <r>
    <x v="1788"/>
    <x v="10"/>
    <s v="Chennai"/>
    <x v="3"/>
    <x v="256"/>
    <x v="1"/>
    <x v="0"/>
    <x v="0"/>
    <s v="19.72 kmpl"/>
    <n v="19.72"/>
    <x v="6"/>
    <n v="1461"/>
    <x v="0"/>
    <s v="108.45 bhp"/>
    <n v="5"/>
    <x v="29"/>
  </r>
  <r>
    <x v="97"/>
    <x v="1"/>
    <s v="Bangalore"/>
    <x v="7"/>
    <x v="2892"/>
    <x v="2"/>
    <x v="0"/>
    <x v="1"/>
    <s v="18.6 kmpl"/>
    <n v="18.600000000000001"/>
    <x v="17"/>
    <n v="1197"/>
    <x v="0"/>
    <s v="81.83 bhp"/>
    <n v="5"/>
    <x v="316"/>
  </r>
  <r>
    <x v="922"/>
    <x v="6"/>
    <s v="Pune"/>
    <x v="4"/>
    <x v="53"/>
    <x v="1"/>
    <x v="1"/>
    <x v="1"/>
    <s v="16.96 kmpl"/>
    <n v="16.96"/>
    <x v="4"/>
    <n v="1968"/>
    <x v="0"/>
    <s v="138.03 bhp"/>
    <n v="5"/>
    <x v="100"/>
  </r>
  <r>
    <x v="644"/>
    <x v="1"/>
    <s v="Kochi"/>
    <x v="6"/>
    <x v="2893"/>
    <x v="1"/>
    <x v="0"/>
    <x v="0"/>
    <s v="19.67 kmpl"/>
    <n v="19.670000000000002"/>
    <x v="1"/>
    <n v="1582"/>
    <x v="0"/>
    <s v="126.2 bhp"/>
    <n v="5"/>
    <x v="1320"/>
  </r>
  <r>
    <x v="518"/>
    <x v="0"/>
    <s v="Hyderabad"/>
    <x v="5"/>
    <x v="2894"/>
    <x v="1"/>
    <x v="0"/>
    <x v="0"/>
    <s v="28.09 kmpl"/>
    <n v="28.09"/>
    <x v="3"/>
    <n v="1248"/>
    <x v="0"/>
    <s v="88.5 bhp"/>
    <n v="5"/>
    <x v="133"/>
  </r>
  <r>
    <x v="162"/>
    <x v="1"/>
    <s v="Coimbatore"/>
    <x v="1"/>
    <x v="2895"/>
    <x v="1"/>
    <x v="0"/>
    <x v="0"/>
    <s v="22.54 kmpl"/>
    <n v="22.54"/>
    <x v="37"/>
    <n v="1396"/>
    <x v="0"/>
    <s v="88.73 bhp"/>
    <n v="5"/>
    <x v="31"/>
  </r>
  <r>
    <x v="336"/>
    <x v="1"/>
    <s v="Mumbai"/>
    <x v="7"/>
    <x v="1488"/>
    <x v="2"/>
    <x v="0"/>
    <x v="0"/>
    <s v="17.01 kmpl"/>
    <n v="17.010000000000002"/>
    <x v="53"/>
    <n v="1591"/>
    <x v="0"/>
    <s v="121.3 bhp"/>
    <n v="5"/>
    <x v="74"/>
  </r>
  <r>
    <x v="38"/>
    <x v="6"/>
    <s v="Kolkata"/>
    <x v="3"/>
    <x v="2896"/>
    <x v="1"/>
    <x v="0"/>
    <x v="0"/>
    <s v="22.07 kmpl"/>
    <n v="22.07"/>
    <x v="2"/>
    <n v="1199"/>
    <x v="0"/>
    <s v="73.9 bhp"/>
    <n v="5"/>
    <x v="81"/>
  </r>
  <r>
    <x v="38"/>
    <x v="6"/>
    <s v="Kolkata"/>
    <x v="2"/>
    <x v="2897"/>
    <x v="1"/>
    <x v="0"/>
    <x v="0"/>
    <s v="22.07 kmpl"/>
    <n v="22.07"/>
    <x v="2"/>
    <n v="1199"/>
    <x v="0"/>
    <s v="73.9 bhp"/>
    <n v="5"/>
    <x v="418"/>
  </r>
  <r>
    <x v="649"/>
    <x v="0"/>
    <s v="Pune"/>
    <x v="9"/>
    <x v="2898"/>
    <x v="2"/>
    <x v="0"/>
    <x v="1"/>
    <s v="15.0 kmpl"/>
    <n v="15"/>
    <x v="80"/>
    <n v="1586"/>
    <x v="0"/>
    <s v="104.68 bhp"/>
    <n v="5"/>
    <x v="144"/>
  </r>
  <r>
    <x v="1789"/>
    <x v="2"/>
    <s v="Kochi"/>
    <x v="5"/>
    <x v="2899"/>
    <x v="1"/>
    <x v="0"/>
    <x v="0"/>
    <s v="24.5 kmpl"/>
    <n v="24.5"/>
    <x v="13"/>
    <n v="1498"/>
    <x v="0"/>
    <s v="98.6 bhp"/>
    <n v="7"/>
    <x v="139"/>
  </r>
  <r>
    <x v="1385"/>
    <x v="10"/>
    <s v="Hyderabad"/>
    <x v="4"/>
    <x v="106"/>
    <x v="1"/>
    <x v="0"/>
    <x v="0"/>
    <s v="19.64 kmpl"/>
    <n v="19.64"/>
    <x v="6"/>
    <n v="1461"/>
    <x v="0"/>
    <s v="108.45 bhp"/>
    <n v="5"/>
    <x v="299"/>
  </r>
  <r>
    <x v="1001"/>
    <x v="5"/>
    <s v="Coimbatore"/>
    <x v="12"/>
    <x v="2900"/>
    <x v="1"/>
    <x v="1"/>
    <x v="0"/>
    <s v="12.9 kmpl"/>
    <n v="12.9"/>
    <x v="7"/>
    <n v="2755"/>
    <x v="1"/>
    <s v="174.5 bhp"/>
    <n v="7"/>
    <x v="1321"/>
  </r>
  <r>
    <x v="1613"/>
    <x v="18"/>
    <s v="Kochi"/>
    <x v="7"/>
    <x v="2901"/>
    <x v="1"/>
    <x v="1"/>
    <x v="0"/>
    <s v="14.7 kmpl"/>
    <n v="14.7"/>
    <x v="16"/>
    <n v="1984"/>
    <x v="0"/>
    <s v="181 bhp"/>
    <n v="5"/>
    <x v="1322"/>
  </r>
  <r>
    <x v="269"/>
    <x v="0"/>
    <s v="Hyderabad"/>
    <x v="7"/>
    <x v="2366"/>
    <x v="2"/>
    <x v="1"/>
    <x v="0"/>
    <s v="23.1 kmpl"/>
    <n v="23.1"/>
    <x v="0"/>
    <n v="998"/>
    <x v="0"/>
    <s v="67.04 bhp"/>
    <n v="5"/>
    <x v="401"/>
  </r>
  <r>
    <x v="1175"/>
    <x v="0"/>
    <s v="Hyderabad"/>
    <x v="1"/>
    <x v="2902"/>
    <x v="1"/>
    <x v="0"/>
    <x v="1"/>
    <s v="26.21 kmpl"/>
    <n v="26.21"/>
    <x v="3"/>
    <n v="1248"/>
    <x v="0"/>
    <s v="88.5 bhp"/>
    <n v="5"/>
    <x v="361"/>
  </r>
  <r>
    <x v="535"/>
    <x v="3"/>
    <s v="Kochi"/>
    <x v="4"/>
    <x v="2903"/>
    <x v="1"/>
    <x v="1"/>
    <x v="0"/>
    <s v="12.8 kmpl"/>
    <n v="12.8"/>
    <x v="4"/>
    <n v="1968"/>
    <x v="0"/>
    <s v="167.6 bhp"/>
    <n v="5"/>
    <x v="1022"/>
  </r>
  <r>
    <x v="455"/>
    <x v="12"/>
    <s v="Kolkata"/>
    <x v="4"/>
    <x v="2904"/>
    <x v="1"/>
    <x v="1"/>
    <x v="1"/>
    <s v="17.05 kmpl"/>
    <n v="17.05"/>
    <x v="15"/>
    <n v="1995"/>
    <x v="0"/>
    <s v="184 bhp"/>
    <n v="5"/>
    <x v="55"/>
  </r>
  <r>
    <x v="837"/>
    <x v="14"/>
    <s v="Bangalore"/>
    <x v="4"/>
    <x v="254"/>
    <x v="2"/>
    <x v="0"/>
    <x v="0"/>
    <s v="15.6 kmpl"/>
    <n v="15.6"/>
    <x v="47"/>
    <n v="1196"/>
    <x v="0"/>
    <s v="70 bhp"/>
    <n v="5"/>
    <x v="155"/>
  </r>
  <r>
    <x v="650"/>
    <x v="1"/>
    <s v="Ahmedabad"/>
    <x v="6"/>
    <x v="30"/>
    <x v="1"/>
    <x v="0"/>
    <x v="0"/>
    <s v="22.7 kmpl"/>
    <n v="22.7"/>
    <x v="1"/>
    <n v="1582"/>
    <x v="0"/>
    <s v="126.2 bhp"/>
    <n v="5"/>
    <x v="14"/>
  </r>
  <r>
    <x v="1790"/>
    <x v="1"/>
    <s v="Pune"/>
    <x v="9"/>
    <x v="256"/>
    <x v="2"/>
    <x v="0"/>
    <x v="1"/>
    <s v="13.9 kmpl"/>
    <n v="13.9"/>
    <x v="71"/>
    <n v="1599"/>
    <x v="0"/>
    <s v="103.2 bhp"/>
    <n v="5"/>
    <x v="9"/>
  </r>
  <r>
    <x v="438"/>
    <x v="2"/>
    <s v="Pune"/>
    <x v="13"/>
    <x v="292"/>
    <x v="2"/>
    <x v="0"/>
    <x v="1"/>
    <s v="13.5 kmpl"/>
    <n v="13.5"/>
    <x v="48"/>
    <n v="1799"/>
    <x v="0"/>
    <s v="130 bhp"/>
    <n v="5"/>
    <x v="293"/>
  </r>
  <r>
    <x v="394"/>
    <x v="5"/>
    <s v="Chennai"/>
    <x v="4"/>
    <x v="904"/>
    <x v="1"/>
    <x v="0"/>
    <x v="1"/>
    <s v="12.55 kmpl"/>
    <n v="12.55"/>
    <x v="43"/>
    <n v="2982"/>
    <x v="1"/>
    <s v="168.5 bhp"/>
    <n v="7"/>
    <x v="14"/>
  </r>
  <r>
    <x v="241"/>
    <x v="1"/>
    <s v="Chennai"/>
    <x v="3"/>
    <x v="71"/>
    <x v="2"/>
    <x v="0"/>
    <x v="0"/>
    <s v="20.36 kmpl"/>
    <n v="20.36"/>
    <x v="17"/>
    <n v="1197"/>
    <x v="0"/>
    <s v="78.9 bhp"/>
    <n v="5"/>
    <x v="360"/>
  </r>
  <r>
    <x v="889"/>
    <x v="4"/>
    <s v="Hyderabad"/>
    <x v="3"/>
    <x v="2905"/>
    <x v="1"/>
    <x v="0"/>
    <x v="0"/>
    <s v="21.64 kmpl"/>
    <n v="21.64"/>
    <x v="6"/>
    <n v="1461"/>
    <x v="0"/>
    <s v="84.8 bhp"/>
    <n v="5"/>
    <x v="35"/>
  </r>
  <r>
    <x v="494"/>
    <x v="12"/>
    <s v="Jaipur"/>
    <x v="4"/>
    <x v="2906"/>
    <x v="1"/>
    <x v="1"/>
    <x v="1"/>
    <s v="18.12 kmpl"/>
    <n v="18.12"/>
    <x v="15"/>
    <n v="1995"/>
    <x v="0"/>
    <s v="190 bhp"/>
    <n v="5"/>
    <x v="381"/>
  </r>
  <r>
    <x v="825"/>
    <x v="19"/>
    <s v="Pune"/>
    <x v="11"/>
    <x v="125"/>
    <x v="1"/>
    <x v="0"/>
    <x v="1"/>
    <s v="16.52 kmpl"/>
    <n v="16.52"/>
    <x v="28"/>
    <n v="1991"/>
    <x v="0"/>
    <s v="123.7 bhp"/>
    <n v="5"/>
    <x v="110"/>
  </r>
  <r>
    <x v="56"/>
    <x v="1"/>
    <s v="Ahmedabad"/>
    <x v="2"/>
    <x v="357"/>
    <x v="2"/>
    <x v="0"/>
    <x v="0"/>
    <s v="20.36 kmpl"/>
    <n v="20.36"/>
    <x v="17"/>
    <n v="1197"/>
    <x v="0"/>
    <s v="78.9 bhp"/>
    <n v="5"/>
    <x v="68"/>
  </r>
  <r>
    <x v="178"/>
    <x v="20"/>
    <s v="Ahmedabad"/>
    <x v="10"/>
    <x v="2907"/>
    <x v="1"/>
    <x v="0"/>
    <x v="1"/>
    <s v="17.5 kmpl"/>
    <n v="17.5"/>
    <x v="60"/>
    <n v="1896"/>
    <x v="0"/>
    <s v="106 bhp"/>
    <n v="5"/>
    <x v="34"/>
  </r>
  <r>
    <x v="574"/>
    <x v="11"/>
    <s v="Jaipur"/>
    <x v="4"/>
    <x v="11"/>
    <x v="1"/>
    <x v="1"/>
    <x v="0"/>
    <s v="10.0 kmpl"/>
    <n v="10"/>
    <x v="36"/>
    <n v="2148"/>
    <x v="1"/>
    <s v="170 bhp"/>
    <n v="5"/>
    <x v="13"/>
  </r>
  <r>
    <x v="91"/>
    <x v="2"/>
    <s v="Kolkata"/>
    <x v="7"/>
    <x v="2908"/>
    <x v="1"/>
    <x v="0"/>
    <x v="0"/>
    <s v="25.8 kmpl"/>
    <n v="25.8"/>
    <x v="13"/>
    <n v="1498"/>
    <x v="0"/>
    <s v="98.6 bhp"/>
    <n v="5"/>
    <x v="159"/>
  </r>
  <r>
    <x v="985"/>
    <x v="12"/>
    <s v="Delhi"/>
    <x v="8"/>
    <x v="127"/>
    <x v="1"/>
    <x v="1"/>
    <x v="0"/>
    <s v="20.68 kmpl"/>
    <n v="20.68"/>
    <x v="15"/>
    <n v="1995"/>
    <x v="0"/>
    <s v="190 bhp"/>
    <n v="5"/>
    <x v="596"/>
  </r>
  <r>
    <x v="700"/>
    <x v="5"/>
    <s v="Hyderabad"/>
    <x v="5"/>
    <x v="2909"/>
    <x v="1"/>
    <x v="0"/>
    <x v="0"/>
    <s v="12.99 kmpl"/>
    <n v="12.99"/>
    <x v="18"/>
    <n v="2494"/>
    <x v="1"/>
    <s v="100.6 bhp"/>
    <n v="8"/>
    <x v="589"/>
  </r>
  <r>
    <x v="1791"/>
    <x v="15"/>
    <s v="Delhi"/>
    <x v="4"/>
    <x v="2910"/>
    <x v="1"/>
    <x v="1"/>
    <x v="0"/>
    <s v="7.5 kmpl"/>
    <n v="7.5"/>
    <x v="39"/>
    <n v="4806"/>
    <x v="2"/>
    <s v="394.3 bhp"/>
    <n v="4"/>
    <x v="1323"/>
  </r>
  <r>
    <x v="1792"/>
    <x v="4"/>
    <s v="Chennai"/>
    <x v="3"/>
    <x v="71"/>
    <x v="1"/>
    <x v="0"/>
    <x v="1"/>
    <s v="22.71 kmpl"/>
    <n v="22.71"/>
    <x v="6"/>
    <n v="1461"/>
    <x v="0"/>
    <s v="84.8 bhp"/>
    <n v="5"/>
    <x v="27"/>
  </r>
  <r>
    <x v="428"/>
    <x v="0"/>
    <s v="Delhi"/>
    <x v="1"/>
    <x v="92"/>
    <x v="1"/>
    <x v="0"/>
    <x v="1"/>
    <s v="26.59 kmpl"/>
    <n v="26.59"/>
    <x v="3"/>
    <n v="1248"/>
    <x v="0"/>
    <s v="74 bhp"/>
    <n v="5"/>
    <x v="2"/>
  </r>
  <r>
    <x v="1793"/>
    <x v="0"/>
    <s v="Mumbai"/>
    <x v="12"/>
    <x v="2911"/>
    <x v="2"/>
    <x v="1"/>
    <x v="0"/>
    <s v="21.5 kmpl"/>
    <n v="21.5"/>
    <x v="17"/>
    <n v="1197"/>
    <x v="0"/>
    <s v="81.80 bhp"/>
    <n v="5"/>
    <x v="123"/>
  </r>
  <r>
    <x v="922"/>
    <x v="6"/>
    <s v="Pune"/>
    <x v="1"/>
    <x v="2912"/>
    <x v="1"/>
    <x v="1"/>
    <x v="1"/>
    <s v="16.96 kmpl"/>
    <n v="16.96"/>
    <x v="4"/>
    <n v="1968"/>
    <x v="0"/>
    <s v="138.03 bhp"/>
    <n v="5"/>
    <x v="30"/>
  </r>
  <r>
    <x v="1535"/>
    <x v="2"/>
    <s v="Pune"/>
    <x v="10"/>
    <x v="354"/>
    <x v="2"/>
    <x v="0"/>
    <x v="3"/>
    <s v="9.8 kmpl"/>
    <n v="9.8000000000000007"/>
    <x v="50"/>
    <n v="2354"/>
    <x v="1"/>
    <s v="180 bhp"/>
    <n v="5"/>
    <x v="207"/>
  </r>
  <r>
    <x v="217"/>
    <x v="2"/>
    <s v="Mumbai"/>
    <x v="6"/>
    <x v="739"/>
    <x v="2"/>
    <x v="0"/>
    <x v="0"/>
    <s v="17.8 kmpl"/>
    <n v="17.8"/>
    <x v="10"/>
    <n v="1497"/>
    <x v="0"/>
    <s v="117.3 bhp"/>
    <n v="5"/>
    <x v="41"/>
  </r>
  <r>
    <x v="336"/>
    <x v="1"/>
    <s v="Coimbatore"/>
    <x v="12"/>
    <x v="2913"/>
    <x v="2"/>
    <x v="0"/>
    <x v="0"/>
    <s v="17.01 kmpl"/>
    <n v="17.010000000000002"/>
    <x v="53"/>
    <n v="1591"/>
    <x v="0"/>
    <s v="121.3 bhp"/>
    <n v="5"/>
    <x v="1324"/>
  </r>
  <r>
    <x v="1773"/>
    <x v="0"/>
    <s v="Delhi"/>
    <x v="13"/>
    <x v="357"/>
    <x v="2"/>
    <x v="0"/>
    <x v="1"/>
    <s v="18.9 kmpl"/>
    <n v="18.899999999999999"/>
    <x v="0"/>
    <n v="998"/>
    <x v="0"/>
    <s v="67.1 bhp"/>
    <n v="5"/>
    <x v="240"/>
  </r>
  <r>
    <x v="303"/>
    <x v="0"/>
    <s v="Kolkata"/>
    <x v="4"/>
    <x v="246"/>
    <x v="1"/>
    <x v="0"/>
    <x v="1"/>
    <s v="23.4 kmpl"/>
    <n v="23.4"/>
    <x v="3"/>
    <n v="1248"/>
    <x v="0"/>
    <s v="74 bhp"/>
    <n v="5"/>
    <x v="54"/>
  </r>
  <r>
    <x v="1711"/>
    <x v="3"/>
    <s v="Kochi"/>
    <x v="2"/>
    <x v="2914"/>
    <x v="2"/>
    <x v="1"/>
    <x v="0"/>
    <s v="9.74 kmpl"/>
    <n v="9.74"/>
    <x v="16"/>
    <n v="1984"/>
    <x v="0"/>
    <s v="208 bhp"/>
    <n v="5"/>
    <x v="190"/>
  </r>
  <r>
    <x v="1543"/>
    <x v="5"/>
    <s v="Coimbatore"/>
    <x v="6"/>
    <x v="2915"/>
    <x v="1"/>
    <x v="0"/>
    <x v="0"/>
    <s v="23.59 kmpl"/>
    <n v="23.59"/>
    <x v="62"/>
    <n v="1364"/>
    <x v="0"/>
    <s v="67.04 bhp"/>
    <n v="5"/>
    <x v="444"/>
  </r>
  <r>
    <x v="839"/>
    <x v="1"/>
    <s v="Kochi"/>
    <x v="3"/>
    <x v="2916"/>
    <x v="2"/>
    <x v="0"/>
    <x v="0"/>
    <s v="19.81 kmpl"/>
    <n v="19.809999999999999"/>
    <x v="41"/>
    <n v="1086"/>
    <x v="0"/>
    <s v="68.05 bhp"/>
    <n v="5"/>
    <x v="1325"/>
  </r>
  <r>
    <x v="536"/>
    <x v="1"/>
    <s v="Pune"/>
    <x v="4"/>
    <x v="71"/>
    <x v="2"/>
    <x v="0"/>
    <x v="0"/>
    <s v="17.01 kmpl"/>
    <n v="17.010000000000002"/>
    <x v="53"/>
    <n v="1591"/>
    <x v="0"/>
    <s v="121.3 bhp"/>
    <n v="5"/>
    <x v="119"/>
  </r>
  <r>
    <x v="442"/>
    <x v="6"/>
    <s v="Coimbatore"/>
    <x v="6"/>
    <x v="2917"/>
    <x v="1"/>
    <x v="0"/>
    <x v="0"/>
    <s v="20.14 kmpl"/>
    <n v="20.14"/>
    <x v="13"/>
    <n v="1498"/>
    <x v="0"/>
    <s v="88.8 bhp"/>
    <n v="5"/>
    <x v="1326"/>
  </r>
  <r>
    <x v="836"/>
    <x v="12"/>
    <s v="Delhi"/>
    <x v="8"/>
    <x v="2918"/>
    <x v="1"/>
    <x v="1"/>
    <x v="0"/>
    <s v="22.48 kmpl"/>
    <n v="22.48"/>
    <x v="15"/>
    <n v="1995"/>
    <x v="0"/>
    <s v="187.74 bhp"/>
    <n v="5"/>
    <x v="1327"/>
  </r>
  <r>
    <x v="1794"/>
    <x v="1"/>
    <s v="Bangalore"/>
    <x v="0"/>
    <x v="2919"/>
    <x v="1"/>
    <x v="0"/>
    <x v="1"/>
    <s v="23.0 kmpl"/>
    <n v="23"/>
    <x v="37"/>
    <n v="1396"/>
    <x v="0"/>
    <s v="90 bhp"/>
    <n v="5"/>
    <x v="137"/>
  </r>
  <r>
    <x v="1446"/>
    <x v="1"/>
    <s v="Kochi"/>
    <x v="8"/>
    <x v="2920"/>
    <x v="2"/>
    <x v="1"/>
    <x v="0"/>
    <s v="18.9 kmpl"/>
    <n v="18.899999999999999"/>
    <x v="17"/>
    <n v="1197"/>
    <x v="0"/>
    <s v="82 bhp"/>
    <n v="5"/>
    <x v="16"/>
  </r>
  <r>
    <x v="504"/>
    <x v="5"/>
    <s v="Pune"/>
    <x v="3"/>
    <x v="292"/>
    <x v="1"/>
    <x v="1"/>
    <x v="0"/>
    <s v="11.5 kmpl"/>
    <n v="11.5"/>
    <x v="43"/>
    <n v="2982"/>
    <x v="1"/>
    <s v="169 bhp"/>
    <n v="7"/>
    <x v="55"/>
  </r>
  <r>
    <x v="1095"/>
    <x v="0"/>
    <s v="Chennai"/>
    <x v="5"/>
    <x v="2921"/>
    <x v="2"/>
    <x v="1"/>
    <x v="0"/>
    <s v="21.4 kmpl"/>
    <n v="21.4"/>
    <x v="17"/>
    <n v="1197"/>
    <x v="0"/>
    <s v="83.1 bhp"/>
    <n v="5"/>
    <x v="99"/>
  </r>
  <r>
    <x v="365"/>
    <x v="1"/>
    <s v="Hyderabad"/>
    <x v="5"/>
    <x v="2922"/>
    <x v="2"/>
    <x v="1"/>
    <x v="0"/>
    <s v="13.0 kmpl"/>
    <n v="13"/>
    <x v="53"/>
    <n v="1591"/>
    <x v="0"/>
    <s v="121.3 bhp"/>
    <n v="5"/>
    <x v="42"/>
  </r>
  <r>
    <x v="241"/>
    <x v="1"/>
    <s v="Pune"/>
    <x v="4"/>
    <x v="2330"/>
    <x v="2"/>
    <x v="0"/>
    <x v="3"/>
    <s v="20.36 kmpl"/>
    <n v="20.36"/>
    <x v="17"/>
    <n v="1197"/>
    <x v="0"/>
    <s v="78.9 bhp"/>
    <n v="5"/>
    <x v="154"/>
  </r>
  <r>
    <x v="1795"/>
    <x v="7"/>
    <s v="Ahmedabad"/>
    <x v="8"/>
    <x v="2923"/>
    <x v="1"/>
    <x v="0"/>
    <x v="0"/>
    <s v="24.7 kmpl"/>
    <n v="24.7"/>
    <x v="121"/>
    <n v="1047"/>
    <x v="0"/>
    <s v="69 bhp"/>
    <n v="5"/>
    <x v="44"/>
  </r>
  <r>
    <x v="196"/>
    <x v="20"/>
    <s v="Kochi"/>
    <x v="8"/>
    <x v="2924"/>
    <x v="2"/>
    <x v="1"/>
    <x v="0"/>
    <s v="14.67 kmpl"/>
    <n v="14.67"/>
    <x v="19"/>
    <n v="1798"/>
    <x v="0"/>
    <s v="177.46 bhp"/>
    <n v="5"/>
    <x v="1328"/>
  </r>
  <r>
    <x v="280"/>
    <x v="0"/>
    <s v="Hyderabad"/>
    <x v="1"/>
    <x v="2925"/>
    <x v="1"/>
    <x v="0"/>
    <x v="0"/>
    <s v="26.59 kmpl"/>
    <n v="26.59"/>
    <x v="3"/>
    <n v="1248"/>
    <x v="0"/>
    <s v="74 bhp"/>
    <n v="5"/>
    <x v="444"/>
  </r>
  <r>
    <x v="1425"/>
    <x v="2"/>
    <s v="Jaipur"/>
    <x v="7"/>
    <x v="2926"/>
    <x v="2"/>
    <x v="1"/>
    <x v="0"/>
    <s v="13.1 kmpl"/>
    <n v="13.1"/>
    <x v="58"/>
    <n v="1997"/>
    <x v="0"/>
    <s v="141.1 bhp"/>
    <n v="5"/>
    <x v="58"/>
  </r>
  <r>
    <x v="874"/>
    <x v="5"/>
    <s v="Hyderabad"/>
    <x v="0"/>
    <x v="200"/>
    <x v="1"/>
    <x v="0"/>
    <x v="0"/>
    <s v="12.8 kmpl"/>
    <n v="12.8"/>
    <x v="18"/>
    <n v="2494"/>
    <x v="1"/>
    <s v="102 bhp"/>
    <n v="8"/>
    <x v="245"/>
  </r>
  <r>
    <x v="293"/>
    <x v="2"/>
    <s v="Kolkata"/>
    <x v="0"/>
    <x v="11"/>
    <x v="2"/>
    <x v="0"/>
    <x v="0"/>
    <s v="17.0 kmpl"/>
    <n v="17"/>
    <x v="10"/>
    <n v="1497"/>
    <x v="0"/>
    <s v="118 bhp"/>
    <n v="5"/>
    <x v="86"/>
  </r>
  <r>
    <x v="129"/>
    <x v="1"/>
    <s v="Mumbai"/>
    <x v="3"/>
    <x v="2927"/>
    <x v="2"/>
    <x v="1"/>
    <x v="0"/>
    <s v="17.0 kmpl"/>
    <n v="17"/>
    <x v="53"/>
    <n v="1591"/>
    <x v="0"/>
    <s v="121.3 bhp"/>
    <n v="5"/>
    <x v="24"/>
  </r>
  <r>
    <x v="1796"/>
    <x v="5"/>
    <s v="Pune"/>
    <x v="6"/>
    <x v="850"/>
    <x v="1"/>
    <x v="0"/>
    <x v="0"/>
    <s v="23.59 kmpl"/>
    <n v="23.59"/>
    <x v="62"/>
    <n v="1364"/>
    <x v="0"/>
    <s v="67.04 bhp"/>
    <n v="5"/>
    <x v="133"/>
  </r>
  <r>
    <x v="164"/>
    <x v="20"/>
    <s v="Delhi"/>
    <x v="2"/>
    <x v="91"/>
    <x v="2"/>
    <x v="1"/>
    <x v="1"/>
    <s v="13.7 kmpl"/>
    <n v="13.7"/>
    <x v="19"/>
    <n v="1798"/>
    <x v="0"/>
    <s v="157.75 bhp"/>
    <n v="5"/>
    <x v="2"/>
  </r>
  <r>
    <x v="621"/>
    <x v="4"/>
    <s v="Kolkata"/>
    <x v="3"/>
    <x v="186"/>
    <x v="1"/>
    <x v="0"/>
    <x v="0"/>
    <s v="21.64 kmpl"/>
    <n v="21.64"/>
    <x v="6"/>
    <n v="1461"/>
    <x v="0"/>
    <s v="84.8 bhp"/>
    <n v="5"/>
    <x v="27"/>
  </r>
  <r>
    <x v="1073"/>
    <x v="2"/>
    <s v="Delhi"/>
    <x v="3"/>
    <x v="106"/>
    <x v="2"/>
    <x v="0"/>
    <x v="0"/>
    <s v="17.0 kmpl"/>
    <n v="17"/>
    <x v="10"/>
    <n v="1497"/>
    <x v="0"/>
    <s v="118 bhp"/>
    <n v="5"/>
    <x v="119"/>
  </r>
  <r>
    <x v="1797"/>
    <x v="1"/>
    <s v="Kolkata"/>
    <x v="6"/>
    <x v="2928"/>
    <x v="1"/>
    <x v="0"/>
    <x v="0"/>
    <s v="22.54 kmpl"/>
    <n v="22.54"/>
    <x v="37"/>
    <n v="1396"/>
    <x v="0"/>
    <s v="88.76 bhp"/>
    <n v="5"/>
    <x v="708"/>
  </r>
  <r>
    <x v="1798"/>
    <x v="19"/>
    <s v="Kochi"/>
    <x v="4"/>
    <x v="2929"/>
    <x v="2"/>
    <x v="0"/>
    <x v="1"/>
    <s v="17.4 kmpl"/>
    <n v="17.399999999999999"/>
    <x v="71"/>
    <n v="1599"/>
    <x v="0"/>
    <s v="104 bhp"/>
    <n v="5"/>
    <x v="1021"/>
  </r>
  <r>
    <x v="325"/>
    <x v="2"/>
    <s v="Kochi"/>
    <x v="5"/>
    <x v="2930"/>
    <x v="2"/>
    <x v="0"/>
    <x v="0"/>
    <s v="18.0 kmpl"/>
    <n v="18"/>
    <x v="23"/>
    <n v="1198"/>
    <x v="0"/>
    <s v="86.7 bhp"/>
    <n v="5"/>
    <x v="372"/>
  </r>
  <r>
    <x v="288"/>
    <x v="6"/>
    <s v="Kolkata"/>
    <x v="4"/>
    <x v="344"/>
    <x v="2"/>
    <x v="0"/>
    <x v="0"/>
    <s v="16.47 kmpl"/>
    <n v="16.47"/>
    <x v="23"/>
    <n v="1198"/>
    <x v="0"/>
    <s v="73.9 bhp"/>
    <n v="5"/>
    <x v="154"/>
  </r>
  <r>
    <x v="52"/>
    <x v="0"/>
    <s v="Jaipur"/>
    <x v="5"/>
    <x v="97"/>
    <x v="1"/>
    <x v="0"/>
    <x v="0"/>
    <s v="22.9 kmpl"/>
    <n v="22.9"/>
    <x v="3"/>
    <n v="1248"/>
    <x v="0"/>
    <s v="74 bhp"/>
    <n v="5"/>
    <x v="316"/>
  </r>
  <r>
    <x v="955"/>
    <x v="14"/>
    <s v="Kochi"/>
    <x v="3"/>
    <x v="2931"/>
    <x v="1"/>
    <x v="1"/>
    <x v="0"/>
    <s v="11.4 kmpl"/>
    <n v="11.4"/>
    <x v="79"/>
    <n v="2953"/>
    <x v="1"/>
    <s v="153.86 bhp"/>
    <n v="7"/>
    <x v="757"/>
  </r>
  <r>
    <x v="567"/>
    <x v="0"/>
    <s v="Pune"/>
    <x v="13"/>
    <x v="2932"/>
    <x v="2"/>
    <x v="0"/>
    <x v="3"/>
    <s v="15.4 kmpl"/>
    <n v="15.4"/>
    <x v="94"/>
    <n v="1590"/>
    <x v="0"/>
    <s v="94 bhp"/>
    <n v="5"/>
    <x v="101"/>
  </r>
  <r>
    <x v="1654"/>
    <x v="0"/>
    <s v="Pune"/>
    <x v="18"/>
    <x v="292"/>
    <x v="2"/>
    <x v="0"/>
    <x v="1"/>
    <s v="18.9 kmpl"/>
    <n v="18.899999999999999"/>
    <x v="0"/>
    <n v="998"/>
    <x v="0"/>
    <s v="67.1 bhp"/>
    <n v="5"/>
    <x v="257"/>
  </r>
  <r>
    <x v="442"/>
    <x v="6"/>
    <s v="Coimbatore"/>
    <x v="7"/>
    <x v="2933"/>
    <x v="1"/>
    <x v="0"/>
    <x v="0"/>
    <s v="20.14 kmpl"/>
    <n v="20.14"/>
    <x v="13"/>
    <n v="1498"/>
    <x v="0"/>
    <s v="88 bhp"/>
    <n v="5"/>
    <x v="316"/>
  </r>
  <r>
    <x v="252"/>
    <x v="1"/>
    <s v="Kolkata"/>
    <x v="4"/>
    <x v="225"/>
    <x v="2"/>
    <x v="0"/>
    <x v="0"/>
    <s v="17.1 kmpl"/>
    <n v="17.100000000000001"/>
    <x v="53"/>
    <n v="1591"/>
    <x v="0"/>
    <s v="121.3 bhp"/>
    <n v="5"/>
    <x v="2"/>
  </r>
  <r>
    <x v="502"/>
    <x v="0"/>
    <s v="Ahmedabad"/>
    <x v="1"/>
    <x v="34"/>
    <x v="1"/>
    <x v="0"/>
    <x v="0"/>
    <s v="28.09 kmpl"/>
    <n v="28.09"/>
    <x v="3"/>
    <n v="1248"/>
    <x v="0"/>
    <s v="88.5 bhp"/>
    <n v="5"/>
    <x v="179"/>
  </r>
  <r>
    <x v="1799"/>
    <x v="5"/>
    <s v="Mumbai"/>
    <x v="20"/>
    <x v="2934"/>
    <x v="1"/>
    <x v="0"/>
    <x v="2"/>
    <s v="0.0 kmpl"/>
    <n v="0"/>
    <x v="97"/>
    <n v="2446"/>
    <x v="1"/>
    <s v="null bhp"/>
    <n v="8"/>
    <x v="313"/>
  </r>
  <r>
    <x v="889"/>
    <x v="4"/>
    <s v="Jaipur"/>
    <x v="4"/>
    <x v="2935"/>
    <x v="1"/>
    <x v="0"/>
    <x v="0"/>
    <s v="21.64 kmpl"/>
    <n v="21.64"/>
    <x v="6"/>
    <n v="1461"/>
    <x v="0"/>
    <s v="84.8 bhp"/>
    <n v="5"/>
    <x v="27"/>
  </r>
  <r>
    <x v="1453"/>
    <x v="20"/>
    <s v="Mumbai"/>
    <x v="1"/>
    <x v="23"/>
    <x v="2"/>
    <x v="0"/>
    <x v="0"/>
    <s v="15.0 kmpl"/>
    <n v="15"/>
    <x v="8"/>
    <n v="1598"/>
    <x v="0"/>
    <s v="103.52 bhp"/>
    <n v="5"/>
    <x v="12"/>
  </r>
  <r>
    <x v="629"/>
    <x v="0"/>
    <s v="Delhi"/>
    <x v="5"/>
    <x v="1808"/>
    <x v="2"/>
    <x v="0"/>
    <x v="0"/>
    <s v="15.1 kmpl"/>
    <n v="15.1"/>
    <x v="47"/>
    <n v="1196"/>
    <x v="0"/>
    <s v="73 bhp"/>
    <n v="7"/>
    <x v="313"/>
  </r>
  <r>
    <x v="1800"/>
    <x v="20"/>
    <s v="Bangalore"/>
    <x v="4"/>
    <x v="2936"/>
    <x v="2"/>
    <x v="0"/>
    <x v="0"/>
    <s v="15.0 kmpl"/>
    <n v="15"/>
    <x v="8"/>
    <n v="1598"/>
    <x v="0"/>
    <s v="103.5 bhp"/>
    <n v="5"/>
    <x v="27"/>
  </r>
  <r>
    <x v="394"/>
    <x v="5"/>
    <s v="Jaipur"/>
    <x v="7"/>
    <x v="1374"/>
    <x v="1"/>
    <x v="0"/>
    <x v="1"/>
    <s v="12.55 kmpl"/>
    <n v="12.55"/>
    <x v="43"/>
    <n v="2982"/>
    <x v="1"/>
    <s v="168.5 bhp"/>
    <n v="7"/>
    <x v="477"/>
  </r>
  <r>
    <x v="236"/>
    <x v="1"/>
    <s v="Mumbai"/>
    <x v="5"/>
    <x v="137"/>
    <x v="1"/>
    <x v="0"/>
    <x v="0"/>
    <s v="19.67 kmpl"/>
    <n v="19.670000000000002"/>
    <x v="1"/>
    <n v="1582"/>
    <x v="0"/>
    <s v="126.2 bhp"/>
    <n v="5"/>
    <x v="633"/>
  </r>
  <r>
    <x v="42"/>
    <x v="1"/>
    <s v="Kochi"/>
    <x v="7"/>
    <x v="2937"/>
    <x v="2"/>
    <x v="0"/>
    <x v="0"/>
    <s v="18.5 kmpl"/>
    <n v="18.5"/>
    <x v="17"/>
    <n v="1197"/>
    <x v="0"/>
    <s v="82.9 bhp"/>
    <n v="5"/>
    <x v="852"/>
  </r>
  <r>
    <x v="0"/>
    <x v="0"/>
    <s v="Mumbai"/>
    <x v="1"/>
    <x v="2938"/>
    <x v="0"/>
    <x v="0"/>
    <x v="0"/>
    <s v="26.6 km/kg"/>
    <n v="26.6"/>
    <x v="0"/>
    <n v="998"/>
    <x v="0"/>
    <s v="58.16 bhp"/>
    <n v="5"/>
    <x v="137"/>
  </r>
  <r>
    <x v="149"/>
    <x v="2"/>
    <s v="Kochi"/>
    <x v="5"/>
    <x v="2939"/>
    <x v="1"/>
    <x v="0"/>
    <x v="0"/>
    <s v="26.0 kmpl"/>
    <n v="26"/>
    <x v="13"/>
    <n v="1498"/>
    <x v="0"/>
    <s v="98.6 bhp"/>
    <n v="5"/>
    <x v="1218"/>
  </r>
  <r>
    <x v="1375"/>
    <x v="0"/>
    <s v="Jaipur"/>
    <x v="16"/>
    <x v="5"/>
    <x v="2"/>
    <x v="0"/>
    <x v="0"/>
    <s v="16.1 kmpl"/>
    <n v="16.100000000000001"/>
    <x v="25"/>
    <n v="796"/>
    <x v="0"/>
    <s v="37 bhp"/>
    <n v="4"/>
    <x v="1329"/>
  </r>
  <r>
    <x v="519"/>
    <x v="14"/>
    <s v="Pune"/>
    <x v="13"/>
    <x v="13"/>
    <x v="2"/>
    <x v="0"/>
    <x v="1"/>
    <s v="13.8 kmpl"/>
    <n v="13.8"/>
    <x v="86"/>
    <n v="1299"/>
    <x v="0"/>
    <s v="70 bhp"/>
    <n v="5"/>
    <x v="1330"/>
  </r>
  <r>
    <x v="1366"/>
    <x v="0"/>
    <s v="Delhi"/>
    <x v="1"/>
    <x v="2940"/>
    <x v="2"/>
    <x v="0"/>
    <x v="0"/>
    <s v="20.85 kmpl"/>
    <n v="20.85"/>
    <x v="17"/>
    <n v="1197"/>
    <x v="0"/>
    <s v="83.14 bhp"/>
    <n v="5"/>
    <x v="83"/>
  </r>
  <r>
    <x v="583"/>
    <x v="2"/>
    <s v="Kolkata"/>
    <x v="7"/>
    <x v="92"/>
    <x v="2"/>
    <x v="0"/>
    <x v="0"/>
    <s v="16.8 kmpl"/>
    <n v="16.8"/>
    <x v="10"/>
    <n v="1497"/>
    <x v="0"/>
    <s v="116.3 bhp"/>
    <n v="5"/>
    <x v="1331"/>
  </r>
  <r>
    <x v="1257"/>
    <x v="1"/>
    <s v="Chennai"/>
    <x v="10"/>
    <x v="2941"/>
    <x v="1"/>
    <x v="0"/>
    <x v="0"/>
    <s v="16.8 kmpl"/>
    <n v="16.8"/>
    <x v="44"/>
    <n v="1493"/>
    <x v="0"/>
    <s v="110 bhp"/>
    <n v="5"/>
    <x v="164"/>
  </r>
  <r>
    <x v="336"/>
    <x v="1"/>
    <s v="Delhi"/>
    <x v="5"/>
    <x v="30"/>
    <x v="2"/>
    <x v="0"/>
    <x v="0"/>
    <s v="17.01 kmpl"/>
    <n v="17.010000000000002"/>
    <x v="53"/>
    <n v="1591"/>
    <x v="0"/>
    <s v="121.3 bhp"/>
    <n v="5"/>
    <x v="361"/>
  </r>
  <r>
    <x v="55"/>
    <x v="10"/>
    <s v="Bangalore"/>
    <x v="5"/>
    <x v="1"/>
    <x v="2"/>
    <x v="0"/>
    <x v="1"/>
    <s v="25.17 kmpl"/>
    <n v="25.17"/>
    <x v="32"/>
    <n v="799"/>
    <x v="0"/>
    <s v="53.3 bhp"/>
    <n v="5"/>
    <x v="72"/>
  </r>
  <r>
    <x v="199"/>
    <x v="0"/>
    <s v="Ahmedabad"/>
    <x v="11"/>
    <x v="2942"/>
    <x v="2"/>
    <x v="0"/>
    <x v="1"/>
    <s v="18.9 kmpl"/>
    <n v="18.899999999999999"/>
    <x v="0"/>
    <n v="998"/>
    <x v="0"/>
    <s v="67.1 bhp"/>
    <n v="5"/>
    <x v="9"/>
  </r>
  <r>
    <x v="53"/>
    <x v="1"/>
    <s v="Jaipur"/>
    <x v="1"/>
    <x v="45"/>
    <x v="2"/>
    <x v="0"/>
    <x v="1"/>
    <s v="18.9 kmpl"/>
    <n v="18.899999999999999"/>
    <x v="17"/>
    <n v="1197"/>
    <x v="0"/>
    <s v="82 bhp"/>
    <n v="5"/>
    <x v="27"/>
  </r>
  <r>
    <x v="655"/>
    <x v="1"/>
    <s v="Delhi"/>
    <x v="8"/>
    <x v="284"/>
    <x v="2"/>
    <x v="0"/>
    <x v="0"/>
    <s v="18.6 kmpl"/>
    <n v="18.600000000000001"/>
    <x v="17"/>
    <n v="1197"/>
    <x v="0"/>
    <s v="81.83 bhp"/>
    <n v="5"/>
    <x v="444"/>
  </r>
  <r>
    <x v="325"/>
    <x v="2"/>
    <s v="Coimbatore"/>
    <x v="1"/>
    <x v="2411"/>
    <x v="2"/>
    <x v="0"/>
    <x v="0"/>
    <s v="18.0 kmpl"/>
    <n v="18"/>
    <x v="23"/>
    <n v="1198"/>
    <x v="0"/>
    <s v="86.7 bhp"/>
    <n v="5"/>
    <x v="260"/>
  </r>
  <r>
    <x v="572"/>
    <x v="14"/>
    <s v="Hyderabad"/>
    <x v="9"/>
    <x v="264"/>
    <x v="1"/>
    <x v="0"/>
    <x v="0"/>
    <s v="17.8 kmpl"/>
    <n v="17.8"/>
    <x v="34"/>
    <n v="1399"/>
    <x v="0"/>
    <s v="68 bhp"/>
    <n v="5"/>
    <x v="558"/>
  </r>
  <r>
    <x v="1056"/>
    <x v="1"/>
    <s v="Hyderabad"/>
    <x v="7"/>
    <x v="54"/>
    <x v="1"/>
    <x v="1"/>
    <x v="0"/>
    <s v="19.08 kmpl"/>
    <n v="19.079999999999998"/>
    <x v="1"/>
    <n v="1582"/>
    <x v="0"/>
    <s v="126.32 bhp"/>
    <n v="5"/>
    <x v="615"/>
  </r>
  <r>
    <x v="1801"/>
    <x v="5"/>
    <s v="Kolkata"/>
    <x v="7"/>
    <x v="2943"/>
    <x v="1"/>
    <x v="0"/>
    <x v="0"/>
    <s v="23.59 kmpl"/>
    <n v="23.59"/>
    <x v="62"/>
    <n v="1364"/>
    <x v="0"/>
    <s v="67.04 bhp"/>
    <n v="5"/>
    <x v="139"/>
  </r>
  <r>
    <x v="132"/>
    <x v="2"/>
    <s v="Coimbatore"/>
    <x v="6"/>
    <x v="2944"/>
    <x v="2"/>
    <x v="1"/>
    <x v="0"/>
    <s v="19.0 kmpl"/>
    <n v="19"/>
    <x v="2"/>
    <n v="1199"/>
    <x v="0"/>
    <s v="88.7 bhp"/>
    <n v="5"/>
    <x v="1332"/>
  </r>
  <r>
    <x v="474"/>
    <x v="1"/>
    <s v="Ahmedabad"/>
    <x v="1"/>
    <x v="11"/>
    <x v="1"/>
    <x v="0"/>
    <x v="0"/>
    <s v="23.9 kmpl"/>
    <n v="23.9"/>
    <x v="1"/>
    <n v="1582"/>
    <x v="0"/>
    <s v="126.2 bhp"/>
    <n v="5"/>
    <x v="368"/>
  </r>
  <r>
    <x v="1747"/>
    <x v="11"/>
    <s v="Coimbatore"/>
    <x v="12"/>
    <x v="2945"/>
    <x v="1"/>
    <x v="1"/>
    <x v="0"/>
    <s v="17.9 kmpl"/>
    <n v="17.899999999999999"/>
    <x v="14"/>
    <n v="2143"/>
    <x v="1"/>
    <s v="136 bhp"/>
    <n v="5"/>
    <x v="1333"/>
  </r>
  <r>
    <x v="186"/>
    <x v="20"/>
    <s v="Kochi"/>
    <x v="8"/>
    <x v="2946"/>
    <x v="2"/>
    <x v="1"/>
    <x v="0"/>
    <s v="14.7 kmpl"/>
    <n v="14.7"/>
    <x v="19"/>
    <n v="1798"/>
    <x v="0"/>
    <s v="177.5 bhp"/>
    <n v="5"/>
    <x v="1328"/>
  </r>
  <r>
    <x v="849"/>
    <x v="19"/>
    <s v="Kolkata"/>
    <x v="4"/>
    <x v="2947"/>
    <x v="1"/>
    <x v="0"/>
    <x v="0"/>
    <s v="25.44 kmpl"/>
    <n v="25.44"/>
    <x v="57"/>
    <n v="936"/>
    <x v="0"/>
    <s v="57.6 bhp"/>
    <n v="5"/>
    <x v="70"/>
  </r>
  <r>
    <x v="38"/>
    <x v="6"/>
    <s v="Kolkata"/>
    <x v="2"/>
    <x v="89"/>
    <x v="1"/>
    <x v="0"/>
    <x v="0"/>
    <s v="22.07 kmpl"/>
    <n v="22.07"/>
    <x v="2"/>
    <n v="1199"/>
    <x v="0"/>
    <s v="73.9 bhp"/>
    <n v="5"/>
    <x v="418"/>
  </r>
  <r>
    <x v="581"/>
    <x v="0"/>
    <s v="Jaipur"/>
    <x v="5"/>
    <x v="71"/>
    <x v="1"/>
    <x v="0"/>
    <x v="0"/>
    <s v="23.65 kmpl"/>
    <n v="23.65"/>
    <x v="3"/>
    <n v="1248"/>
    <x v="0"/>
    <s v="88.5 bhp"/>
    <n v="5"/>
    <x v="40"/>
  </r>
  <r>
    <x v="483"/>
    <x v="2"/>
    <s v="Ahmedabad"/>
    <x v="2"/>
    <x v="2"/>
    <x v="2"/>
    <x v="0"/>
    <x v="0"/>
    <s v="16.8 kmpl"/>
    <n v="16.8"/>
    <x v="10"/>
    <n v="1497"/>
    <x v="0"/>
    <s v="116.3 bhp"/>
    <n v="5"/>
    <x v="290"/>
  </r>
  <r>
    <x v="976"/>
    <x v="6"/>
    <s v="Hyderabad"/>
    <x v="8"/>
    <x v="213"/>
    <x v="1"/>
    <x v="0"/>
    <x v="0"/>
    <s v="20.64 kmpl"/>
    <n v="20.64"/>
    <x v="13"/>
    <n v="1498"/>
    <x v="0"/>
    <s v="108.5 bhp"/>
    <n v="5"/>
    <x v="53"/>
  </r>
  <r>
    <x v="732"/>
    <x v="1"/>
    <s v="Delhi"/>
    <x v="8"/>
    <x v="2"/>
    <x v="2"/>
    <x v="0"/>
    <x v="0"/>
    <s v="18.9 kmpl"/>
    <n v="18.899999999999999"/>
    <x v="17"/>
    <n v="1197"/>
    <x v="0"/>
    <s v="81.86 bhp"/>
    <n v="5"/>
    <x v="119"/>
  </r>
  <r>
    <x v="1529"/>
    <x v="10"/>
    <s v="Jaipur"/>
    <x v="8"/>
    <x v="23"/>
    <x v="2"/>
    <x v="1"/>
    <x v="0"/>
    <s v="24.04 kmpl"/>
    <n v="24.04"/>
    <x v="65"/>
    <n v="999"/>
    <x v="0"/>
    <s v="67 bhp"/>
    <n v="5"/>
    <x v="242"/>
  </r>
  <r>
    <x v="248"/>
    <x v="0"/>
    <s v="Kochi"/>
    <x v="8"/>
    <x v="2948"/>
    <x v="2"/>
    <x v="0"/>
    <x v="0"/>
    <s v="22.74 kmpl"/>
    <n v="22.74"/>
    <x v="25"/>
    <n v="796"/>
    <x v="0"/>
    <s v="47.3 bhp"/>
    <n v="5"/>
    <x v="1281"/>
  </r>
  <r>
    <x v="1118"/>
    <x v="14"/>
    <s v="Bangalore"/>
    <x v="4"/>
    <x v="53"/>
    <x v="2"/>
    <x v="0"/>
    <x v="0"/>
    <s v="15.8 kmpl"/>
    <n v="15.8"/>
    <x v="92"/>
    <n v="1499"/>
    <x v="0"/>
    <s v="110 bhp"/>
    <n v="5"/>
    <x v="100"/>
  </r>
  <r>
    <x v="1802"/>
    <x v="0"/>
    <s v="Coimbatore"/>
    <x v="6"/>
    <x v="2949"/>
    <x v="2"/>
    <x v="0"/>
    <x v="0"/>
    <s v="21.4 kmpl"/>
    <n v="21.4"/>
    <x v="17"/>
    <n v="1197"/>
    <x v="0"/>
    <s v="83.1 bhp"/>
    <n v="5"/>
    <x v="318"/>
  </r>
  <r>
    <x v="82"/>
    <x v="0"/>
    <s v="Pune"/>
    <x v="4"/>
    <x v="584"/>
    <x v="1"/>
    <x v="0"/>
    <x v="0"/>
    <s v="23.2 kmpl"/>
    <n v="23.2"/>
    <x v="3"/>
    <n v="1248"/>
    <x v="0"/>
    <s v="73.94 bhp"/>
    <n v="5"/>
    <x v="137"/>
  </r>
  <r>
    <x v="420"/>
    <x v="11"/>
    <s v="Chennai"/>
    <x v="9"/>
    <x v="71"/>
    <x v="1"/>
    <x v="1"/>
    <x v="0"/>
    <s v="11.0 kmpl"/>
    <n v="11"/>
    <x v="24"/>
    <n v="2987"/>
    <x v="1"/>
    <s v="198.5 bhp"/>
    <n v="5"/>
    <x v="248"/>
  </r>
  <r>
    <x v="82"/>
    <x v="0"/>
    <s v="Kolkata"/>
    <x v="3"/>
    <x v="696"/>
    <x v="1"/>
    <x v="0"/>
    <x v="0"/>
    <s v="23.2 kmpl"/>
    <n v="23.2"/>
    <x v="3"/>
    <n v="1248"/>
    <x v="0"/>
    <s v="73.94 bhp"/>
    <n v="5"/>
    <x v="159"/>
  </r>
  <r>
    <x v="163"/>
    <x v="19"/>
    <s v="Chennai"/>
    <x v="3"/>
    <x v="2950"/>
    <x v="1"/>
    <x v="0"/>
    <x v="1"/>
    <s v="25.44 kmpl"/>
    <n v="25.44"/>
    <x v="57"/>
    <n v="936"/>
    <x v="0"/>
    <s v="57.6 bhp"/>
    <n v="5"/>
    <x v="50"/>
  </r>
  <r>
    <x v="1408"/>
    <x v="0"/>
    <s v="Kochi"/>
    <x v="0"/>
    <x v="2050"/>
    <x v="2"/>
    <x v="0"/>
    <x v="0"/>
    <s v="15.5 kmpl"/>
    <n v="15.5"/>
    <x v="80"/>
    <n v="1586"/>
    <x v="0"/>
    <s v="103.3 bhp"/>
    <n v="5"/>
    <x v="1334"/>
  </r>
  <r>
    <x v="1803"/>
    <x v="0"/>
    <s v="Coimbatore"/>
    <x v="12"/>
    <x v="2951"/>
    <x v="2"/>
    <x v="0"/>
    <x v="0"/>
    <s v="14.0 kmpl"/>
    <n v="14"/>
    <x v="25"/>
    <n v="796"/>
    <x v="0"/>
    <s v="35 bhp"/>
    <n v="5"/>
    <x v="909"/>
  </r>
  <r>
    <x v="1804"/>
    <x v="9"/>
    <s v="Kolkata"/>
    <x v="7"/>
    <x v="2952"/>
    <x v="1"/>
    <x v="0"/>
    <x v="0"/>
    <s v="13.5 kmpl"/>
    <n v="13.5"/>
    <x v="12"/>
    <n v="2477"/>
    <x v="1"/>
    <s v="178 bhp"/>
    <n v="7"/>
    <x v="1089"/>
  </r>
  <r>
    <x v="1805"/>
    <x v="11"/>
    <s v="Pune"/>
    <x v="4"/>
    <x v="256"/>
    <x v="2"/>
    <x v="1"/>
    <x v="0"/>
    <s v="13.0 kmpl"/>
    <n v="13"/>
    <x v="24"/>
    <n v="2987"/>
    <x v="1"/>
    <s v="210 bhp"/>
    <n v="5"/>
    <x v="341"/>
  </r>
  <r>
    <x v="849"/>
    <x v="19"/>
    <s v="Bangalore"/>
    <x v="1"/>
    <x v="89"/>
    <x v="1"/>
    <x v="0"/>
    <x v="0"/>
    <s v="25.44 kmpl"/>
    <n v="25.44"/>
    <x v="57"/>
    <n v="936"/>
    <x v="0"/>
    <s v="56.3 bhp"/>
    <n v="5"/>
    <x v="5"/>
  </r>
  <r>
    <x v="1456"/>
    <x v="14"/>
    <s v="Coimbatore"/>
    <x v="8"/>
    <x v="2953"/>
    <x v="1"/>
    <x v="0"/>
    <x v="1"/>
    <s v="25.83 kmpl"/>
    <n v="25.83"/>
    <x v="13"/>
    <n v="1498"/>
    <x v="0"/>
    <s v="99 bhp"/>
    <n v="5"/>
    <x v="1047"/>
  </r>
  <r>
    <x v="1409"/>
    <x v="2"/>
    <s v="Ahmedabad"/>
    <x v="3"/>
    <x v="203"/>
    <x v="2"/>
    <x v="0"/>
    <x v="0"/>
    <s v="17.4 kmpl"/>
    <n v="17.399999999999999"/>
    <x v="10"/>
    <n v="1497"/>
    <x v="0"/>
    <s v="117.3 bhp"/>
    <n v="5"/>
    <x v="74"/>
  </r>
  <r>
    <x v="268"/>
    <x v="11"/>
    <s v="Chennai"/>
    <x v="5"/>
    <x v="11"/>
    <x v="1"/>
    <x v="1"/>
    <x v="1"/>
    <s v="17.9 kmpl"/>
    <n v="17.899999999999999"/>
    <x v="14"/>
    <n v="2143"/>
    <x v="1"/>
    <s v="136 bhp"/>
    <n v="5"/>
    <x v="874"/>
  </r>
  <r>
    <x v="1786"/>
    <x v="1"/>
    <s v="Jaipur"/>
    <x v="1"/>
    <x v="49"/>
    <x v="1"/>
    <x v="0"/>
    <x v="0"/>
    <s v="21.38 kmpl"/>
    <n v="21.38"/>
    <x v="37"/>
    <n v="1396"/>
    <x v="0"/>
    <s v="88.7 bhp"/>
    <n v="5"/>
    <x v="747"/>
  </r>
  <r>
    <x v="304"/>
    <x v="14"/>
    <s v="Kochi"/>
    <x v="3"/>
    <x v="2954"/>
    <x v="1"/>
    <x v="0"/>
    <x v="0"/>
    <s v="17.8 kmpl"/>
    <n v="17.8"/>
    <x v="34"/>
    <n v="1399"/>
    <x v="0"/>
    <s v="67 bhp"/>
    <n v="5"/>
    <x v="813"/>
  </r>
  <r>
    <x v="603"/>
    <x v="3"/>
    <s v="Bangalore"/>
    <x v="7"/>
    <x v="2955"/>
    <x v="1"/>
    <x v="1"/>
    <x v="1"/>
    <s v="16.55 kmpl"/>
    <n v="16.55"/>
    <x v="4"/>
    <n v="1968"/>
    <x v="0"/>
    <s v="147.51 bhp"/>
    <n v="5"/>
    <x v="732"/>
  </r>
  <r>
    <x v="172"/>
    <x v="1"/>
    <s v="Kochi"/>
    <x v="1"/>
    <x v="2956"/>
    <x v="2"/>
    <x v="0"/>
    <x v="0"/>
    <s v="19.81 kmpl"/>
    <n v="19.809999999999999"/>
    <x v="41"/>
    <n v="1086"/>
    <x v="0"/>
    <s v="68.05 bhp"/>
    <n v="5"/>
    <x v="155"/>
  </r>
  <r>
    <x v="424"/>
    <x v="12"/>
    <s v="Kochi"/>
    <x v="0"/>
    <x v="2957"/>
    <x v="2"/>
    <x v="1"/>
    <x v="0"/>
    <s v="12.05 kmpl"/>
    <n v="12.05"/>
    <x v="15"/>
    <n v="1995"/>
    <x v="0"/>
    <s v="154 bhp"/>
    <n v="5"/>
    <x v="125"/>
  </r>
  <r>
    <x v="810"/>
    <x v="12"/>
    <s v="Chennai"/>
    <x v="4"/>
    <x v="254"/>
    <x v="1"/>
    <x v="1"/>
    <x v="0"/>
    <s v="16.46 kmpl"/>
    <n v="16.46"/>
    <x v="46"/>
    <n v="2993"/>
    <x v="1"/>
    <s v="258 bhp"/>
    <n v="5"/>
    <x v="135"/>
  </r>
  <r>
    <x v="336"/>
    <x v="1"/>
    <s v="Kochi"/>
    <x v="8"/>
    <x v="2958"/>
    <x v="2"/>
    <x v="0"/>
    <x v="0"/>
    <s v="17.01 kmpl"/>
    <n v="17.010000000000002"/>
    <x v="53"/>
    <n v="1591"/>
    <x v="0"/>
    <s v="121.3 bhp"/>
    <n v="5"/>
    <x v="363"/>
  </r>
  <r>
    <x v="1806"/>
    <x v="6"/>
    <s v="Jaipur"/>
    <x v="8"/>
    <x v="2959"/>
    <x v="1"/>
    <x v="1"/>
    <x v="0"/>
    <s v="22.0 kmpl"/>
    <n v="22"/>
    <x v="13"/>
    <n v="1498"/>
    <x v="0"/>
    <s v="108.495 bhp"/>
    <n v="5"/>
    <x v="139"/>
  </r>
  <r>
    <x v="933"/>
    <x v="19"/>
    <s v="Kolkata"/>
    <x v="9"/>
    <x v="106"/>
    <x v="2"/>
    <x v="0"/>
    <x v="0"/>
    <s v="14.49 kmpl"/>
    <n v="14.49"/>
    <x v="34"/>
    <n v="1399"/>
    <x v="0"/>
    <s v="92.7 bhp"/>
    <n v="5"/>
    <x v="348"/>
  </r>
  <r>
    <x v="562"/>
    <x v="19"/>
    <s v="Coimbatore"/>
    <x v="6"/>
    <x v="2960"/>
    <x v="1"/>
    <x v="0"/>
    <x v="1"/>
    <s v="18.3 kmpl"/>
    <n v="18.3"/>
    <x v="28"/>
    <n v="1991"/>
    <x v="0"/>
    <s v="147.9 bhp"/>
    <n v="5"/>
    <x v="1335"/>
  </r>
  <r>
    <x v="1240"/>
    <x v="1"/>
    <s v="Kochi"/>
    <x v="6"/>
    <x v="2961"/>
    <x v="1"/>
    <x v="0"/>
    <x v="1"/>
    <s v="22.54 kmpl"/>
    <n v="22.54"/>
    <x v="37"/>
    <n v="1396"/>
    <x v="0"/>
    <s v="88.73 bhp"/>
    <n v="5"/>
    <x v="751"/>
  </r>
  <r>
    <x v="318"/>
    <x v="2"/>
    <s v="Mumbai"/>
    <x v="8"/>
    <x v="2962"/>
    <x v="2"/>
    <x v="1"/>
    <x v="0"/>
    <s v="16.0 kmpl"/>
    <n v="16"/>
    <x v="10"/>
    <n v="1497"/>
    <x v="0"/>
    <s v="117.3 bhp"/>
    <n v="7"/>
    <x v="312"/>
  </r>
  <r>
    <x v="743"/>
    <x v="1"/>
    <s v="Kochi"/>
    <x v="8"/>
    <x v="2963"/>
    <x v="2"/>
    <x v="0"/>
    <x v="0"/>
    <s v="19.1 kmpl"/>
    <n v="19.100000000000001"/>
    <x v="17"/>
    <n v="1197"/>
    <x v="0"/>
    <s v="82 bhp"/>
    <n v="5"/>
    <x v="1336"/>
  </r>
  <r>
    <x v="1807"/>
    <x v="0"/>
    <s v="Mumbai"/>
    <x v="4"/>
    <x v="271"/>
    <x v="0"/>
    <x v="0"/>
    <x v="0"/>
    <s v="30.46 km/kg"/>
    <n v="30.46"/>
    <x v="25"/>
    <n v="796"/>
    <x v="0"/>
    <s v="47.3 bhp"/>
    <n v="5"/>
    <x v="93"/>
  </r>
  <r>
    <x v="509"/>
    <x v="1"/>
    <s v="Hyderabad"/>
    <x v="1"/>
    <x v="2964"/>
    <x v="1"/>
    <x v="0"/>
    <x v="0"/>
    <s v="24.0 kmpl"/>
    <n v="24"/>
    <x v="30"/>
    <n v="1120"/>
    <x v="0"/>
    <s v="70 bhp"/>
    <n v="5"/>
    <x v="44"/>
  </r>
  <r>
    <x v="39"/>
    <x v="0"/>
    <s v="Kolkata"/>
    <x v="9"/>
    <x v="2965"/>
    <x v="2"/>
    <x v="0"/>
    <x v="1"/>
    <s v="19.7 kmpl"/>
    <n v="19.7"/>
    <x v="25"/>
    <n v="796"/>
    <x v="0"/>
    <s v="46.3 bhp"/>
    <n v="5"/>
    <x v="36"/>
  </r>
  <r>
    <x v="110"/>
    <x v="5"/>
    <s v="Coimbatore"/>
    <x v="1"/>
    <x v="2966"/>
    <x v="1"/>
    <x v="0"/>
    <x v="0"/>
    <s v="12.99 kmpl"/>
    <n v="12.99"/>
    <x v="18"/>
    <n v="2494"/>
    <x v="1"/>
    <s v="100.6 bhp"/>
    <n v="7"/>
    <x v="409"/>
  </r>
  <r>
    <x v="71"/>
    <x v="1"/>
    <s v="Mumbai"/>
    <x v="0"/>
    <x v="81"/>
    <x v="2"/>
    <x v="1"/>
    <x v="1"/>
    <s v="16.95 kmpl"/>
    <n v="16.95"/>
    <x v="17"/>
    <n v="1197"/>
    <x v="0"/>
    <s v="78.9 bhp"/>
    <n v="5"/>
    <x v="54"/>
  </r>
  <r>
    <x v="1808"/>
    <x v="2"/>
    <s v="Kochi"/>
    <x v="12"/>
    <x v="2967"/>
    <x v="2"/>
    <x v="1"/>
    <x v="0"/>
    <s v="18.0 kmpl"/>
    <n v="18"/>
    <x v="10"/>
    <n v="1497"/>
    <x v="0"/>
    <s v="117.3 bhp"/>
    <n v="5"/>
    <x v="1337"/>
  </r>
  <r>
    <x v="305"/>
    <x v="0"/>
    <s v="Jaipur"/>
    <x v="21"/>
    <x v="1741"/>
    <x v="2"/>
    <x v="0"/>
    <x v="3"/>
    <s v="17.3 kmpl"/>
    <n v="17.3"/>
    <x v="64"/>
    <n v="993"/>
    <x v="0"/>
    <s v="60 bhp"/>
    <n v="5"/>
    <x v="1236"/>
  </r>
  <r>
    <x v="118"/>
    <x v="0"/>
    <s v="Kolkata"/>
    <x v="1"/>
    <x v="2968"/>
    <x v="2"/>
    <x v="0"/>
    <x v="0"/>
    <s v="20.51 kmpl"/>
    <n v="20.51"/>
    <x v="0"/>
    <n v="998"/>
    <x v="0"/>
    <s v="67.04 bhp"/>
    <n v="5"/>
    <x v="207"/>
  </r>
  <r>
    <x v="60"/>
    <x v="14"/>
    <s v="Hyderabad"/>
    <x v="3"/>
    <x v="1065"/>
    <x v="1"/>
    <x v="0"/>
    <x v="1"/>
    <s v="20.0 kmpl"/>
    <n v="20"/>
    <x v="34"/>
    <n v="1399"/>
    <x v="0"/>
    <s v="68 bhp"/>
    <n v="5"/>
    <x v="110"/>
  </r>
  <r>
    <x v="325"/>
    <x v="2"/>
    <s v="Kochi"/>
    <x v="1"/>
    <x v="874"/>
    <x v="2"/>
    <x v="0"/>
    <x v="0"/>
    <s v="18.0 kmpl"/>
    <n v="18"/>
    <x v="23"/>
    <n v="1198"/>
    <x v="0"/>
    <s v="86.7 bhp"/>
    <n v="5"/>
    <x v="472"/>
  </r>
  <r>
    <x v="344"/>
    <x v="1"/>
    <s v="Hyderabad"/>
    <x v="11"/>
    <x v="2969"/>
    <x v="2"/>
    <x v="0"/>
    <x v="0"/>
    <s v="13.2 kmpl"/>
    <n v="13.2"/>
    <x v="73"/>
    <n v="1495"/>
    <x v="0"/>
    <s v="94 bhp"/>
    <n v="5"/>
    <x v="293"/>
  </r>
  <r>
    <x v="471"/>
    <x v="1"/>
    <s v="Pune"/>
    <x v="3"/>
    <x v="451"/>
    <x v="1"/>
    <x v="0"/>
    <x v="0"/>
    <s v="22.32 kmpl"/>
    <n v="22.32"/>
    <x v="1"/>
    <n v="1582"/>
    <x v="0"/>
    <s v="126.32 bhp"/>
    <n v="5"/>
    <x v="3"/>
  </r>
  <r>
    <x v="209"/>
    <x v="0"/>
    <s v="Ahmedabad"/>
    <x v="4"/>
    <x v="2970"/>
    <x v="1"/>
    <x v="0"/>
    <x v="0"/>
    <s v="25.2 kmpl"/>
    <n v="25.2"/>
    <x v="3"/>
    <n v="1248"/>
    <x v="0"/>
    <s v="74 bhp"/>
    <n v="5"/>
    <x v="279"/>
  </r>
  <r>
    <x v="148"/>
    <x v="11"/>
    <s v="Delhi"/>
    <x v="4"/>
    <x v="82"/>
    <x v="2"/>
    <x v="1"/>
    <x v="1"/>
    <s v="14.8 kmpl"/>
    <n v="14.8"/>
    <x v="56"/>
    <n v="1595"/>
    <x v="0"/>
    <s v="120.7 bhp"/>
    <n v="5"/>
    <x v="248"/>
  </r>
  <r>
    <x v="562"/>
    <x v="19"/>
    <s v="Coimbatore"/>
    <x v="7"/>
    <x v="2971"/>
    <x v="1"/>
    <x v="0"/>
    <x v="0"/>
    <s v="17.3 kmpl"/>
    <n v="17.3"/>
    <x v="40"/>
    <n v="1998"/>
    <x v="0"/>
    <s v="163.7 bhp"/>
    <n v="5"/>
    <x v="345"/>
  </r>
  <r>
    <x v="354"/>
    <x v="20"/>
    <s v="Chennai"/>
    <x v="4"/>
    <x v="161"/>
    <x v="1"/>
    <x v="1"/>
    <x v="0"/>
    <s v="20.0 kmpl"/>
    <n v="20"/>
    <x v="4"/>
    <n v="1968"/>
    <x v="0"/>
    <s v="138.1 bhp"/>
    <n v="5"/>
    <x v="549"/>
  </r>
  <r>
    <x v="1208"/>
    <x v="13"/>
    <s v="Hyderabad"/>
    <x v="7"/>
    <x v="35"/>
    <x v="1"/>
    <x v="0"/>
    <x v="0"/>
    <s v="12.05 kmpl"/>
    <n v="12.05"/>
    <x v="11"/>
    <n v="2179"/>
    <x v="1"/>
    <s v="120 bhp"/>
    <n v="8"/>
    <x v="133"/>
  </r>
  <r>
    <x v="985"/>
    <x v="12"/>
    <s v="Kochi"/>
    <x v="6"/>
    <x v="2972"/>
    <x v="1"/>
    <x v="1"/>
    <x v="0"/>
    <s v="20.68 kmpl"/>
    <n v="20.68"/>
    <x v="15"/>
    <n v="1995"/>
    <x v="0"/>
    <s v="190 bhp"/>
    <n v="5"/>
    <x v="1338"/>
  </r>
  <r>
    <x v="1337"/>
    <x v="11"/>
    <s v="Kolkata"/>
    <x v="10"/>
    <x v="2973"/>
    <x v="2"/>
    <x v="1"/>
    <x v="0"/>
    <s v="10.93 kmpl"/>
    <n v="10.93"/>
    <x v="87"/>
    <n v="3498"/>
    <x v="5"/>
    <s v="272 bhp"/>
    <n v="5"/>
    <x v="1339"/>
  </r>
  <r>
    <x v="164"/>
    <x v="20"/>
    <s v="Pune"/>
    <x v="0"/>
    <x v="2974"/>
    <x v="2"/>
    <x v="1"/>
    <x v="1"/>
    <s v="13.7 kmpl"/>
    <n v="13.7"/>
    <x v="19"/>
    <n v="1798"/>
    <x v="0"/>
    <s v="157.75 bhp"/>
    <n v="5"/>
    <x v="156"/>
  </r>
  <r>
    <x v="73"/>
    <x v="2"/>
    <s v="Mumbai"/>
    <x v="7"/>
    <x v="47"/>
    <x v="2"/>
    <x v="1"/>
    <x v="1"/>
    <s v="16.5 kmpl"/>
    <n v="16.5"/>
    <x v="23"/>
    <n v="1198"/>
    <x v="0"/>
    <s v="86.8 bhp"/>
    <n v="5"/>
    <x v="566"/>
  </r>
  <r>
    <x v="157"/>
    <x v="1"/>
    <s v="Hyderabad"/>
    <x v="10"/>
    <x v="2975"/>
    <x v="2"/>
    <x v="0"/>
    <x v="0"/>
    <s v="20.36 kmpl"/>
    <n v="20.36"/>
    <x v="17"/>
    <n v="1197"/>
    <x v="0"/>
    <s v="78.9 bhp"/>
    <n v="5"/>
    <x v="23"/>
  </r>
  <r>
    <x v="907"/>
    <x v="2"/>
    <s v="Mumbai"/>
    <x v="7"/>
    <x v="2976"/>
    <x v="2"/>
    <x v="0"/>
    <x v="0"/>
    <s v="17.4 kmpl"/>
    <n v="17.399999999999999"/>
    <x v="10"/>
    <n v="1497"/>
    <x v="0"/>
    <s v="117.3 bhp"/>
    <n v="5"/>
    <x v="156"/>
  </r>
  <r>
    <x v="837"/>
    <x v="14"/>
    <s v="Coimbatore"/>
    <x v="3"/>
    <x v="2977"/>
    <x v="2"/>
    <x v="0"/>
    <x v="0"/>
    <s v="15.6 kmpl"/>
    <n v="15.6"/>
    <x v="47"/>
    <n v="1196"/>
    <x v="0"/>
    <s v="70 bhp"/>
    <n v="5"/>
    <x v="1340"/>
  </r>
  <r>
    <x v="242"/>
    <x v="5"/>
    <s v="Hyderabad"/>
    <x v="13"/>
    <x v="1890"/>
    <x v="1"/>
    <x v="0"/>
    <x v="0"/>
    <s v="12.8 kmpl"/>
    <n v="12.8"/>
    <x v="18"/>
    <n v="2494"/>
    <x v="1"/>
    <s v="102 bhp"/>
    <n v="7"/>
    <x v="123"/>
  </r>
  <r>
    <x v="960"/>
    <x v="13"/>
    <s v="Kochi"/>
    <x v="3"/>
    <x v="2978"/>
    <x v="1"/>
    <x v="0"/>
    <x v="1"/>
    <s v="21.0 kmpl"/>
    <n v="21"/>
    <x v="6"/>
    <n v="1461"/>
    <x v="0"/>
    <s v="64.1 bhp"/>
    <n v="5"/>
    <x v="385"/>
  </r>
  <r>
    <x v="1809"/>
    <x v="13"/>
    <s v="Delhi"/>
    <x v="6"/>
    <x v="106"/>
    <x v="2"/>
    <x v="0"/>
    <x v="0"/>
    <s v="18.15 kmpl"/>
    <n v="18.149999999999999"/>
    <x v="23"/>
    <n v="1198"/>
    <x v="0"/>
    <s v="82 bhp"/>
    <n v="6"/>
    <x v="44"/>
  </r>
  <r>
    <x v="1215"/>
    <x v="1"/>
    <s v="Kochi"/>
    <x v="12"/>
    <x v="1946"/>
    <x v="2"/>
    <x v="0"/>
    <x v="0"/>
    <s v="18.6 kmpl"/>
    <n v="18.600000000000001"/>
    <x v="17"/>
    <n v="1197"/>
    <x v="0"/>
    <s v="81.83 bhp"/>
    <n v="5"/>
    <x v="1146"/>
  </r>
  <r>
    <x v="1810"/>
    <x v="7"/>
    <s v="Jaipur"/>
    <x v="2"/>
    <x v="256"/>
    <x v="2"/>
    <x v="0"/>
    <x v="0"/>
    <s v="12.0 kmpl"/>
    <n v="12"/>
    <x v="143"/>
    <n v="2092"/>
    <x v="1"/>
    <s v="127 bhp"/>
    <n v="7"/>
    <x v="44"/>
  </r>
  <r>
    <x v="280"/>
    <x v="0"/>
    <s v="Hyderabad"/>
    <x v="7"/>
    <x v="2979"/>
    <x v="1"/>
    <x v="0"/>
    <x v="0"/>
    <s v="19.3 kmpl"/>
    <n v="19.3"/>
    <x v="3"/>
    <n v="1248"/>
    <x v="0"/>
    <s v="73.9 bhp"/>
    <n v="5"/>
    <x v="367"/>
  </r>
  <r>
    <x v="1139"/>
    <x v="12"/>
    <s v="Chennai"/>
    <x v="8"/>
    <x v="149"/>
    <x v="1"/>
    <x v="1"/>
    <x v="1"/>
    <s v="15.97 kmpl"/>
    <n v="15.97"/>
    <x v="46"/>
    <n v="2993"/>
    <x v="1"/>
    <s v="258 bhp"/>
    <n v="5"/>
    <x v="408"/>
  </r>
  <r>
    <x v="160"/>
    <x v="3"/>
    <s v="Pune"/>
    <x v="4"/>
    <x v="13"/>
    <x v="1"/>
    <x v="1"/>
    <x v="0"/>
    <s v="17.68 kmpl"/>
    <n v="17.68"/>
    <x v="4"/>
    <n v="1968"/>
    <x v="0"/>
    <s v="174.33 bhp"/>
    <n v="5"/>
    <x v="544"/>
  </r>
  <r>
    <x v="653"/>
    <x v="0"/>
    <s v="Jaipur"/>
    <x v="8"/>
    <x v="342"/>
    <x v="2"/>
    <x v="0"/>
    <x v="0"/>
    <s v="21.4 kmpl"/>
    <n v="21.4"/>
    <x v="17"/>
    <n v="1197"/>
    <x v="0"/>
    <s v="83.1 bhp"/>
    <n v="5"/>
    <x v="2"/>
  </r>
  <r>
    <x v="820"/>
    <x v="1"/>
    <s v="Coimbatore"/>
    <x v="5"/>
    <x v="2980"/>
    <x v="1"/>
    <x v="1"/>
    <x v="0"/>
    <s v="13.01 kmpl"/>
    <n v="13.01"/>
    <x v="63"/>
    <n v="2199"/>
    <x v="1"/>
    <s v="194.3 bhp"/>
    <n v="7"/>
    <x v="1341"/>
  </r>
  <r>
    <x v="569"/>
    <x v="19"/>
    <s v="Hyderabad"/>
    <x v="4"/>
    <x v="2981"/>
    <x v="1"/>
    <x v="1"/>
    <x v="0"/>
    <s v="14.39 kmpl"/>
    <n v="14.39"/>
    <x v="40"/>
    <n v="1998"/>
    <x v="0"/>
    <s v="163.7 bhp"/>
    <n v="5"/>
    <x v="139"/>
  </r>
  <r>
    <x v="321"/>
    <x v="11"/>
    <s v="Coimbatore"/>
    <x v="6"/>
    <x v="2982"/>
    <x v="1"/>
    <x v="1"/>
    <x v="0"/>
    <s v="15.0 kmpl"/>
    <n v="15"/>
    <x v="14"/>
    <n v="2143"/>
    <x v="1"/>
    <s v="204 bhp"/>
    <n v="5"/>
    <x v="1342"/>
  </r>
  <r>
    <x v="382"/>
    <x v="1"/>
    <s v="Mumbai"/>
    <x v="10"/>
    <x v="106"/>
    <x v="2"/>
    <x v="0"/>
    <x v="0"/>
    <s v="17.92 kmpl"/>
    <n v="17.920000000000002"/>
    <x v="41"/>
    <n v="1086"/>
    <x v="0"/>
    <s v="62.1 bhp"/>
    <n v="5"/>
    <x v="146"/>
  </r>
  <r>
    <x v="0"/>
    <x v="0"/>
    <s v="Delhi"/>
    <x v="7"/>
    <x v="2983"/>
    <x v="0"/>
    <x v="0"/>
    <x v="0"/>
    <s v="26.6 km/kg"/>
    <n v="26.6"/>
    <x v="0"/>
    <n v="998"/>
    <x v="0"/>
    <s v="58.16 bhp"/>
    <n v="5"/>
    <x v="154"/>
  </r>
  <r>
    <x v="730"/>
    <x v="0"/>
    <s v="Hyderabad"/>
    <x v="1"/>
    <x v="2984"/>
    <x v="1"/>
    <x v="0"/>
    <x v="0"/>
    <s v="28.09 kmpl"/>
    <n v="28.09"/>
    <x v="3"/>
    <n v="1248"/>
    <x v="0"/>
    <s v="88.5 bhp"/>
    <n v="5"/>
    <x v="133"/>
  </r>
  <r>
    <x v="213"/>
    <x v="2"/>
    <s v="Kochi"/>
    <x v="6"/>
    <x v="2985"/>
    <x v="2"/>
    <x v="0"/>
    <x v="0"/>
    <s v="17.4 kmpl"/>
    <n v="17.399999999999999"/>
    <x v="10"/>
    <n v="1497"/>
    <x v="0"/>
    <s v="117.3 bhp"/>
    <n v="5"/>
    <x v="1343"/>
  </r>
  <r>
    <x v="1811"/>
    <x v="4"/>
    <s v="Mumbai"/>
    <x v="5"/>
    <x v="250"/>
    <x v="1"/>
    <x v="0"/>
    <x v="0"/>
    <s v="20.45 kmpl"/>
    <n v="20.45"/>
    <x v="6"/>
    <n v="1461"/>
    <x v="0"/>
    <s v="83.8 bhp"/>
    <n v="5"/>
    <x v="139"/>
  </r>
  <r>
    <x v="479"/>
    <x v="12"/>
    <s v="Hyderabad"/>
    <x v="1"/>
    <x v="82"/>
    <x v="1"/>
    <x v="1"/>
    <x v="0"/>
    <s v="18.88 kmpl"/>
    <n v="18.88"/>
    <x v="15"/>
    <n v="1995"/>
    <x v="0"/>
    <s v="184 bhp"/>
    <n v="5"/>
    <x v="270"/>
  </r>
  <r>
    <x v="149"/>
    <x v="2"/>
    <s v="Hyderabad"/>
    <x v="5"/>
    <x v="45"/>
    <x v="1"/>
    <x v="0"/>
    <x v="0"/>
    <s v="26.0 kmpl"/>
    <n v="26"/>
    <x v="13"/>
    <n v="1498"/>
    <x v="0"/>
    <s v="98.6 bhp"/>
    <n v="5"/>
    <x v="349"/>
  </r>
  <r>
    <x v="1735"/>
    <x v="4"/>
    <s v="Jaipur"/>
    <x v="7"/>
    <x v="11"/>
    <x v="1"/>
    <x v="0"/>
    <x v="0"/>
    <s v="20.45 kmpl"/>
    <n v="20.45"/>
    <x v="6"/>
    <n v="1461"/>
    <x v="0"/>
    <s v="83.8 bhp"/>
    <n v="5"/>
    <x v="3"/>
  </r>
  <r>
    <x v="509"/>
    <x v="1"/>
    <s v="Delhi"/>
    <x v="7"/>
    <x v="54"/>
    <x v="1"/>
    <x v="0"/>
    <x v="0"/>
    <s v="24.0 kmpl"/>
    <n v="24"/>
    <x v="30"/>
    <n v="1120"/>
    <x v="0"/>
    <s v="70 bhp"/>
    <n v="5"/>
    <x v="48"/>
  </r>
  <r>
    <x v="115"/>
    <x v="1"/>
    <s v="Ahmedabad"/>
    <x v="11"/>
    <x v="154"/>
    <x v="2"/>
    <x v="0"/>
    <x v="0"/>
    <s v="17.0 kmpl"/>
    <n v="17"/>
    <x v="41"/>
    <n v="1086"/>
    <x v="0"/>
    <s v="null bhp"/>
    <n v="5"/>
    <x v="0"/>
  </r>
  <r>
    <x v="457"/>
    <x v="5"/>
    <s v="Delhi"/>
    <x v="1"/>
    <x v="442"/>
    <x v="1"/>
    <x v="1"/>
    <x v="0"/>
    <s v="12.55 kmpl"/>
    <n v="12.55"/>
    <x v="43"/>
    <n v="2982"/>
    <x v="1"/>
    <s v="168.5 bhp"/>
    <n v="7"/>
    <x v="518"/>
  </r>
  <r>
    <x v="755"/>
    <x v="5"/>
    <s v="Kolkata"/>
    <x v="8"/>
    <x v="349"/>
    <x v="1"/>
    <x v="0"/>
    <x v="0"/>
    <s v="13.68 kmpl"/>
    <n v="13.68"/>
    <x v="33"/>
    <n v="2393"/>
    <x v="1"/>
    <s v="147.8 bhp"/>
    <n v="7"/>
    <x v="957"/>
  </r>
  <r>
    <x v="870"/>
    <x v="0"/>
    <s v="Chennai"/>
    <x v="8"/>
    <x v="2986"/>
    <x v="2"/>
    <x v="0"/>
    <x v="0"/>
    <s v="21.4 kmpl"/>
    <n v="21.4"/>
    <x v="17"/>
    <n v="1197"/>
    <x v="0"/>
    <s v="83.1 bhp"/>
    <n v="5"/>
    <x v="172"/>
  </r>
  <r>
    <x v="115"/>
    <x v="1"/>
    <s v="Kolkata"/>
    <x v="9"/>
    <x v="2987"/>
    <x v="2"/>
    <x v="0"/>
    <x v="0"/>
    <s v="17.0 kmpl"/>
    <n v="17"/>
    <x v="41"/>
    <n v="1086"/>
    <x v="0"/>
    <s v="null bhp"/>
    <n v="5"/>
    <x v="524"/>
  </r>
  <r>
    <x v="1511"/>
    <x v="1"/>
    <s v="Pune"/>
    <x v="4"/>
    <x v="490"/>
    <x v="2"/>
    <x v="0"/>
    <x v="0"/>
    <s v="19.81 kmpl"/>
    <n v="19.809999999999999"/>
    <x v="41"/>
    <n v="1086"/>
    <x v="0"/>
    <s v="68.05 bhp"/>
    <n v="5"/>
    <x v="154"/>
  </r>
  <r>
    <x v="313"/>
    <x v="3"/>
    <s v="Coimbatore"/>
    <x v="1"/>
    <x v="2988"/>
    <x v="1"/>
    <x v="1"/>
    <x v="0"/>
    <s v="12.07 kmpl"/>
    <n v="12.07"/>
    <x v="45"/>
    <n v="2967"/>
    <x v="1"/>
    <s v="241.4 bhp"/>
    <n v="7"/>
    <x v="1344"/>
  </r>
  <r>
    <x v="753"/>
    <x v="18"/>
    <s v="Hyderabad"/>
    <x v="7"/>
    <x v="154"/>
    <x v="1"/>
    <x v="1"/>
    <x v="0"/>
    <s v="27.03 kmpl"/>
    <n v="27.03"/>
    <x v="106"/>
    <n v="1969"/>
    <x v="0"/>
    <s v="190 bhp"/>
    <n v="5"/>
    <x v="812"/>
  </r>
  <r>
    <x v="217"/>
    <x v="2"/>
    <s v="Jaipur"/>
    <x v="1"/>
    <x v="2989"/>
    <x v="2"/>
    <x v="0"/>
    <x v="0"/>
    <s v="17.8 kmpl"/>
    <n v="17.8"/>
    <x v="10"/>
    <n v="1497"/>
    <x v="0"/>
    <s v="117.3 bhp"/>
    <n v="5"/>
    <x v="133"/>
  </r>
  <r>
    <x v="26"/>
    <x v="0"/>
    <s v="Hyderabad"/>
    <x v="2"/>
    <x v="91"/>
    <x v="2"/>
    <x v="0"/>
    <x v="1"/>
    <s v="20.92 kmpl"/>
    <n v="20.92"/>
    <x v="0"/>
    <n v="998"/>
    <x v="0"/>
    <s v="67.1 bhp"/>
    <n v="5"/>
    <x v="293"/>
  </r>
  <r>
    <x v="1812"/>
    <x v="2"/>
    <s v="Delhi"/>
    <x v="3"/>
    <x v="2990"/>
    <x v="2"/>
    <x v="0"/>
    <x v="0"/>
    <s v="18.5 kmpl"/>
    <n v="18.5"/>
    <x v="23"/>
    <n v="1198"/>
    <x v="0"/>
    <s v="86.8 bhp"/>
    <n v="5"/>
    <x v="25"/>
  </r>
  <r>
    <x v="1036"/>
    <x v="13"/>
    <s v="Jaipur"/>
    <x v="2"/>
    <x v="125"/>
    <x v="1"/>
    <x v="0"/>
    <x v="0"/>
    <s v="12.05 kmpl"/>
    <n v="12.05"/>
    <x v="11"/>
    <n v="2179"/>
    <x v="1"/>
    <s v="120 bhp"/>
    <n v="8"/>
    <x v="786"/>
  </r>
  <r>
    <x v="1582"/>
    <x v="10"/>
    <s v="Kochi"/>
    <x v="8"/>
    <x v="2991"/>
    <x v="1"/>
    <x v="1"/>
    <x v="0"/>
    <s v="19.6 kmpl"/>
    <n v="19.600000000000001"/>
    <x v="6"/>
    <n v="1461"/>
    <x v="0"/>
    <s v="108.45 bhp"/>
    <n v="5"/>
    <x v="307"/>
  </r>
  <r>
    <x v="236"/>
    <x v="1"/>
    <s v="Kochi"/>
    <x v="8"/>
    <x v="2992"/>
    <x v="1"/>
    <x v="0"/>
    <x v="0"/>
    <s v="19.67 kmpl"/>
    <n v="19.670000000000002"/>
    <x v="1"/>
    <n v="1582"/>
    <x v="0"/>
    <s v="126.2 bhp"/>
    <n v="5"/>
    <x v="1345"/>
  </r>
  <r>
    <x v="721"/>
    <x v="7"/>
    <s v="Coimbatore"/>
    <x v="12"/>
    <x v="2993"/>
    <x v="2"/>
    <x v="0"/>
    <x v="0"/>
    <s v="23.84 kmpl"/>
    <n v="23.84"/>
    <x v="2"/>
    <n v="1199"/>
    <x v="0"/>
    <s v="84 bhp"/>
    <n v="5"/>
    <x v="1346"/>
  </r>
  <r>
    <x v="437"/>
    <x v="13"/>
    <s v="Mumbai"/>
    <x v="1"/>
    <x v="128"/>
    <x v="1"/>
    <x v="0"/>
    <x v="0"/>
    <s v="16.0 kmpl"/>
    <n v="16"/>
    <x v="11"/>
    <n v="2179"/>
    <x v="1"/>
    <s v="140 bhp"/>
    <n v="7"/>
    <x v="332"/>
  </r>
  <r>
    <x v="976"/>
    <x v="6"/>
    <s v="Hyderabad"/>
    <x v="1"/>
    <x v="13"/>
    <x v="1"/>
    <x v="0"/>
    <x v="0"/>
    <s v="20.34 kmpl"/>
    <n v="20.34"/>
    <x v="13"/>
    <n v="1498"/>
    <x v="0"/>
    <s v="103.2 bhp"/>
    <n v="5"/>
    <x v="3"/>
  </r>
  <r>
    <x v="148"/>
    <x v="11"/>
    <s v="Delhi"/>
    <x v="4"/>
    <x v="49"/>
    <x v="2"/>
    <x v="1"/>
    <x v="0"/>
    <s v="14.8 kmpl"/>
    <n v="14.8"/>
    <x v="56"/>
    <n v="1595"/>
    <x v="0"/>
    <s v="120.7 bhp"/>
    <n v="5"/>
    <x v="248"/>
  </r>
  <r>
    <x v="1408"/>
    <x v="0"/>
    <s v="Delhi"/>
    <x v="2"/>
    <x v="34"/>
    <x v="2"/>
    <x v="0"/>
    <x v="0"/>
    <s v="15.5 kmpl"/>
    <n v="15.5"/>
    <x v="80"/>
    <n v="1586"/>
    <x v="0"/>
    <s v="103.3 bhp"/>
    <n v="5"/>
    <x v="110"/>
  </r>
  <r>
    <x v="1270"/>
    <x v="1"/>
    <s v="Hyderabad"/>
    <x v="9"/>
    <x v="2994"/>
    <x v="2"/>
    <x v="0"/>
    <x v="0"/>
    <s v="15.3 kmpl"/>
    <n v="15.3"/>
    <x v="116"/>
    <n v="1341"/>
    <x v="0"/>
    <s v="83 bhp"/>
    <n v="5"/>
    <x v="9"/>
  </r>
  <r>
    <x v="1188"/>
    <x v="12"/>
    <s v="Mumbai"/>
    <x v="4"/>
    <x v="82"/>
    <x v="1"/>
    <x v="1"/>
    <x v="0"/>
    <s v="17.54 kmpl"/>
    <n v="17.54"/>
    <x v="46"/>
    <n v="2993"/>
    <x v="1"/>
    <s v="313 bhp"/>
    <n v="4"/>
    <x v="135"/>
  </r>
  <r>
    <x v="49"/>
    <x v="3"/>
    <s v="Chennai"/>
    <x v="7"/>
    <x v="92"/>
    <x v="1"/>
    <x v="1"/>
    <x v="0"/>
    <s v="17.11 kmpl"/>
    <n v="17.11"/>
    <x v="4"/>
    <n v="1968"/>
    <x v="0"/>
    <s v="174.33 bhp"/>
    <n v="5"/>
    <x v="270"/>
  </r>
  <r>
    <x v="182"/>
    <x v="1"/>
    <s v="Kolkata"/>
    <x v="1"/>
    <x v="7"/>
    <x v="2"/>
    <x v="0"/>
    <x v="0"/>
    <s v="18.6 kmpl"/>
    <n v="18.600000000000001"/>
    <x v="17"/>
    <n v="1197"/>
    <x v="0"/>
    <s v="81.83 bhp"/>
    <n v="5"/>
    <x v="314"/>
  </r>
  <r>
    <x v="1141"/>
    <x v="4"/>
    <s v="Kochi"/>
    <x v="1"/>
    <x v="2995"/>
    <x v="1"/>
    <x v="0"/>
    <x v="0"/>
    <s v="19.87 kmpl"/>
    <n v="19.87"/>
    <x v="6"/>
    <n v="1461"/>
    <x v="0"/>
    <s v="83.14 bhp"/>
    <n v="5"/>
    <x v="123"/>
  </r>
  <r>
    <x v="1813"/>
    <x v="6"/>
    <s v="Chennai"/>
    <x v="4"/>
    <x v="97"/>
    <x v="1"/>
    <x v="0"/>
    <x v="1"/>
    <s v="20.54 kmpl"/>
    <n v="20.54"/>
    <x v="8"/>
    <n v="1598"/>
    <x v="0"/>
    <s v="103.6 bhp"/>
    <n v="5"/>
    <x v="481"/>
  </r>
  <r>
    <x v="241"/>
    <x v="1"/>
    <s v="Mumbai"/>
    <x v="2"/>
    <x v="47"/>
    <x v="2"/>
    <x v="0"/>
    <x v="0"/>
    <s v="20.36 kmpl"/>
    <n v="20.36"/>
    <x v="17"/>
    <n v="1197"/>
    <x v="0"/>
    <s v="78.9 bhp"/>
    <n v="5"/>
    <x v="110"/>
  </r>
  <r>
    <x v="1814"/>
    <x v="29"/>
    <s v="Delhi"/>
    <x v="2"/>
    <x v="2996"/>
    <x v="2"/>
    <x v="1"/>
    <x v="3"/>
    <s v="6.4 kmpl"/>
    <n v="6.4"/>
    <x v="144"/>
    <n v="5204"/>
    <x v="3"/>
    <s v="560 bhp"/>
    <n v="2"/>
    <x v="1347"/>
  </r>
  <r>
    <x v="103"/>
    <x v="17"/>
    <s v="Hyderabad"/>
    <x v="3"/>
    <x v="30"/>
    <x v="1"/>
    <x v="1"/>
    <x v="0"/>
    <s v="14.74 kmpl"/>
    <n v="14.74"/>
    <x v="46"/>
    <n v="2993"/>
    <x v="1"/>
    <s v="270.9 bhp"/>
    <n v="5"/>
    <x v="366"/>
  </r>
  <r>
    <x v="436"/>
    <x v="0"/>
    <s v="Pune"/>
    <x v="0"/>
    <x v="2997"/>
    <x v="2"/>
    <x v="0"/>
    <x v="1"/>
    <s v="17.5 kmpl"/>
    <n v="17.5"/>
    <x v="84"/>
    <n v="1298"/>
    <x v="0"/>
    <s v="85.8 bhp"/>
    <n v="5"/>
    <x v="46"/>
  </r>
  <r>
    <x v="846"/>
    <x v="7"/>
    <s v="Hyderabad"/>
    <x v="4"/>
    <x v="2998"/>
    <x v="1"/>
    <x v="0"/>
    <x v="1"/>
    <s v="22.3 kmpl"/>
    <n v="22.3"/>
    <x v="3"/>
    <n v="1248"/>
    <x v="0"/>
    <s v="74 bhp"/>
    <n v="5"/>
    <x v="754"/>
  </r>
  <r>
    <x v="162"/>
    <x v="1"/>
    <s v="Kolkata"/>
    <x v="3"/>
    <x v="2999"/>
    <x v="1"/>
    <x v="0"/>
    <x v="0"/>
    <s v="21.27 kmpl"/>
    <n v="21.27"/>
    <x v="37"/>
    <n v="1396"/>
    <x v="0"/>
    <s v="88.76 bhp"/>
    <n v="5"/>
    <x v="72"/>
  </r>
  <r>
    <x v="492"/>
    <x v="1"/>
    <s v="Delhi"/>
    <x v="7"/>
    <x v="34"/>
    <x v="2"/>
    <x v="0"/>
    <x v="0"/>
    <s v="19.1 kmpl"/>
    <n v="19.100000000000001"/>
    <x v="17"/>
    <n v="1197"/>
    <x v="0"/>
    <s v="81.86 bhp"/>
    <n v="5"/>
    <x v="68"/>
  </r>
  <r>
    <x v="110"/>
    <x v="5"/>
    <s v="Mumbai"/>
    <x v="1"/>
    <x v="145"/>
    <x v="1"/>
    <x v="0"/>
    <x v="0"/>
    <s v="12.99 kmpl"/>
    <n v="12.99"/>
    <x v="18"/>
    <n v="2494"/>
    <x v="1"/>
    <s v="100.6 bhp"/>
    <n v="7"/>
    <x v="108"/>
  </r>
  <r>
    <x v="721"/>
    <x v="7"/>
    <s v="Hyderabad"/>
    <x v="8"/>
    <x v="52"/>
    <x v="2"/>
    <x v="0"/>
    <x v="0"/>
    <s v="23.84 kmpl"/>
    <n v="23.84"/>
    <x v="2"/>
    <n v="1199"/>
    <x v="0"/>
    <s v="84 bhp"/>
    <n v="5"/>
    <x v="285"/>
  </r>
  <r>
    <x v="1343"/>
    <x v="10"/>
    <s v="Kochi"/>
    <x v="12"/>
    <x v="3000"/>
    <x v="2"/>
    <x v="0"/>
    <x v="0"/>
    <s v="25.17 kmpl"/>
    <n v="25.17"/>
    <x v="32"/>
    <n v="799"/>
    <x v="0"/>
    <s v="53.3 bhp"/>
    <n v="5"/>
    <x v="82"/>
  </r>
  <r>
    <x v="28"/>
    <x v="5"/>
    <s v="Pune"/>
    <x v="2"/>
    <x v="2093"/>
    <x v="1"/>
    <x v="0"/>
    <x v="0"/>
    <s v="12.8 kmpl"/>
    <n v="12.8"/>
    <x v="18"/>
    <n v="2494"/>
    <x v="1"/>
    <s v="102 bhp"/>
    <n v="7"/>
    <x v="126"/>
  </r>
  <r>
    <x v="537"/>
    <x v="11"/>
    <s v="Coimbatore"/>
    <x v="5"/>
    <x v="3001"/>
    <x v="1"/>
    <x v="1"/>
    <x v="0"/>
    <s v="13.0 kmpl"/>
    <n v="13"/>
    <x v="14"/>
    <n v="2143"/>
    <x v="1"/>
    <s v="204 bhp"/>
    <n v="5"/>
    <x v="1348"/>
  </r>
  <r>
    <x v="830"/>
    <x v="2"/>
    <s v="Ahmedabad"/>
    <x v="10"/>
    <x v="0"/>
    <x v="2"/>
    <x v="1"/>
    <x v="0"/>
    <s v="16.8 kmpl"/>
    <n v="16.8"/>
    <x v="10"/>
    <n v="1497"/>
    <x v="0"/>
    <s v="116.4 bhp"/>
    <n v="5"/>
    <x v="242"/>
  </r>
  <r>
    <x v="85"/>
    <x v="1"/>
    <s v="Hyderabad"/>
    <x v="2"/>
    <x v="3002"/>
    <x v="2"/>
    <x v="0"/>
    <x v="0"/>
    <s v="20.36 kmpl"/>
    <n v="20.36"/>
    <x v="17"/>
    <n v="1197"/>
    <x v="0"/>
    <s v="78.9 bhp"/>
    <n v="5"/>
    <x v="6"/>
  </r>
  <r>
    <x v="1"/>
    <x v="1"/>
    <s v="Pune"/>
    <x v="1"/>
    <x v="71"/>
    <x v="1"/>
    <x v="0"/>
    <x v="0"/>
    <s v="19.67 kmpl"/>
    <n v="19.670000000000002"/>
    <x v="1"/>
    <n v="1582"/>
    <x v="0"/>
    <s v="126.2 bhp"/>
    <n v="5"/>
    <x v="295"/>
  </r>
  <r>
    <x v="1815"/>
    <x v="2"/>
    <s v="Mumbai"/>
    <x v="7"/>
    <x v="149"/>
    <x v="2"/>
    <x v="0"/>
    <x v="0"/>
    <s v="19.5 kmpl"/>
    <n v="19.5"/>
    <x v="2"/>
    <n v="1199"/>
    <x v="0"/>
    <s v="86.76 bhp"/>
    <n v="5"/>
    <x v="119"/>
  </r>
  <r>
    <x v="1097"/>
    <x v="6"/>
    <s v="Delhi"/>
    <x v="5"/>
    <x v="342"/>
    <x v="2"/>
    <x v="0"/>
    <x v="0"/>
    <s v="18.78 kmpl"/>
    <n v="18.78"/>
    <x v="65"/>
    <n v="999"/>
    <x v="0"/>
    <s v="74 bhp"/>
    <n v="5"/>
    <x v="2"/>
  </r>
  <r>
    <x v="157"/>
    <x v="1"/>
    <s v="Kolkata"/>
    <x v="3"/>
    <x v="137"/>
    <x v="2"/>
    <x v="0"/>
    <x v="0"/>
    <s v="20.36 kmpl"/>
    <n v="20.36"/>
    <x v="17"/>
    <n v="1197"/>
    <x v="0"/>
    <s v="78.9 bhp"/>
    <n v="5"/>
    <x v="5"/>
  </r>
  <r>
    <x v="1172"/>
    <x v="10"/>
    <s v="Hyderabad"/>
    <x v="7"/>
    <x v="3003"/>
    <x v="1"/>
    <x v="0"/>
    <x v="0"/>
    <s v="23.08 kmpl"/>
    <n v="23.08"/>
    <x v="6"/>
    <n v="1461"/>
    <x v="0"/>
    <s v="63.12 bhp"/>
    <n v="5"/>
    <x v="229"/>
  </r>
  <r>
    <x v="468"/>
    <x v="6"/>
    <s v="Pune"/>
    <x v="5"/>
    <x v="410"/>
    <x v="1"/>
    <x v="1"/>
    <x v="0"/>
    <s v="21.5 kmpl"/>
    <n v="21.5"/>
    <x v="13"/>
    <n v="1498"/>
    <x v="0"/>
    <s v="108.5 bhp"/>
    <n v="5"/>
    <x v="53"/>
  </r>
  <r>
    <x v="511"/>
    <x v="5"/>
    <s v="Hyderabad"/>
    <x v="3"/>
    <x v="3004"/>
    <x v="1"/>
    <x v="0"/>
    <x v="0"/>
    <s v="12.99 kmpl"/>
    <n v="12.99"/>
    <x v="18"/>
    <n v="2494"/>
    <x v="1"/>
    <s v="100 bhp"/>
    <n v="7"/>
    <x v="157"/>
  </r>
  <r>
    <x v="30"/>
    <x v="5"/>
    <s v="Delhi"/>
    <x v="4"/>
    <x v="182"/>
    <x v="2"/>
    <x v="0"/>
    <x v="1"/>
    <s v="14.53 kmpl"/>
    <n v="14.53"/>
    <x v="19"/>
    <n v="1798"/>
    <x v="0"/>
    <s v="138.1 bhp"/>
    <n v="5"/>
    <x v="8"/>
  </r>
  <r>
    <x v="1257"/>
    <x v="1"/>
    <s v="Chennai"/>
    <x v="13"/>
    <x v="189"/>
    <x v="1"/>
    <x v="0"/>
    <x v="1"/>
    <s v="16.8 kmpl"/>
    <n v="16.8"/>
    <x v="44"/>
    <n v="1493"/>
    <x v="0"/>
    <s v="110 bhp"/>
    <n v="5"/>
    <x v="32"/>
  </r>
  <r>
    <x v="690"/>
    <x v="11"/>
    <s v="Chennai"/>
    <x v="4"/>
    <x v="263"/>
    <x v="1"/>
    <x v="1"/>
    <x v="1"/>
    <s v="11.3 kmpl"/>
    <n v="11.3"/>
    <x v="24"/>
    <n v="2987"/>
    <x v="1"/>
    <s v="254.8 bhp"/>
    <n v="7"/>
    <x v="536"/>
  </r>
  <r>
    <x v="190"/>
    <x v="10"/>
    <s v="Kochi"/>
    <x v="4"/>
    <x v="3005"/>
    <x v="1"/>
    <x v="0"/>
    <x v="0"/>
    <s v="20.46 kmpl"/>
    <n v="20.46"/>
    <x v="6"/>
    <n v="1461"/>
    <x v="0"/>
    <s v="83.8 bhp"/>
    <n v="5"/>
    <x v="789"/>
  </r>
  <r>
    <x v="1342"/>
    <x v="20"/>
    <s v="Coimbatore"/>
    <x v="12"/>
    <x v="3006"/>
    <x v="2"/>
    <x v="0"/>
    <x v="0"/>
    <s v="15.41 kmpl"/>
    <n v="15.41"/>
    <x v="8"/>
    <n v="1598"/>
    <x v="0"/>
    <s v="103.52 bhp"/>
    <n v="5"/>
    <x v="1210"/>
  </r>
  <r>
    <x v="85"/>
    <x v="1"/>
    <s v="Kolkata"/>
    <x v="1"/>
    <x v="213"/>
    <x v="2"/>
    <x v="0"/>
    <x v="0"/>
    <s v="20.36 kmpl"/>
    <n v="20.36"/>
    <x v="17"/>
    <n v="1197"/>
    <x v="0"/>
    <s v="78.9 bhp"/>
    <n v="5"/>
    <x v="229"/>
  </r>
  <r>
    <x v="1816"/>
    <x v="13"/>
    <s v="Kochi"/>
    <x v="8"/>
    <x v="3007"/>
    <x v="2"/>
    <x v="0"/>
    <x v="0"/>
    <s v="18.15 kmpl"/>
    <n v="18.149999999999999"/>
    <x v="23"/>
    <n v="1198"/>
    <x v="0"/>
    <s v="82 bhp"/>
    <n v="6"/>
    <x v="766"/>
  </r>
  <r>
    <x v="556"/>
    <x v="0"/>
    <s v="Kolkata"/>
    <x v="5"/>
    <x v="82"/>
    <x v="2"/>
    <x v="1"/>
    <x v="0"/>
    <s v="23.1 kmpl"/>
    <n v="23.1"/>
    <x v="0"/>
    <n v="998"/>
    <x v="0"/>
    <s v="67.04 bhp"/>
    <n v="5"/>
    <x v="82"/>
  </r>
  <r>
    <x v="1755"/>
    <x v="0"/>
    <s v="Mumbai"/>
    <x v="3"/>
    <x v="3008"/>
    <x v="2"/>
    <x v="1"/>
    <x v="0"/>
    <s v="16.98 kmpl"/>
    <n v="16.98"/>
    <x v="0"/>
    <n v="998"/>
    <x v="0"/>
    <s v="66.1 bhp"/>
    <n v="5"/>
    <x v="54"/>
  </r>
  <r>
    <x v="613"/>
    <x v="2"/>
    <s v="Kolkata"/>
    <x v="1"/>
    <x v="82"/>
    <x v="1"/>
    <x v="0"/>
    <x v="0"/>
    <s v="25.1 kmpl"/>
    <n v="25.1"/>
    <x v="13"/>
    <n v="1498"/>
    <x v="0"/>
    <s v="98.6 bhp"/>
    <n v="5"/>
    <x v="549"/>
  </r>
  <r>
    <x v="1817"/>
    <x v="20"/>
    <s v="Pune"/>
    <x v="0"/>
    <x v="3009"/>
    <x v="2"/>
    <x v="1"/>
    <x v="0"/>
    <s v="12.6 kmpl"/>
    <n v="12.6"/>
    <x v="19"/>
    <n v="1798"/>
    <x v="0"/>
    <s v="161.6 bhp"/>
    <n v="5"/>
    <x v="44"/>
  </r>
  <r>
    <x v="53"/>
    <x v="1"/>
    <s v="Coimbatore"/>
    <x v="8"/>
    <x v="3010"/>
    <x v="2"/>
    <x v="0"/>
    <x v="0"/>
    <s v="18.9 kmpl"/>
    <n v="18.899999999999999"/>
    <x v="17"/>
    <n v="1197"/>
    <x v="0"/>
    <s v="82 bhp"/>
    <n v="5"/>
    <x v="1349"/>
  </r>
  <r>
    <x v="179"/>
    <x v="10"/>
    <s v="Hyderabad"/>
    <x v="4"/>
    <x v="3011"/>
    <x v="1"/>
    <x v="0"/>
    <x v="0"/>
    <s v="20.45 kmpl"/>
    <n v="20.45"/>
    <x v="6"/>
    <n v="1461"/>
    <x v="0"/>
    <s v="83.8 bhp"/>
    <n v="5"/>
    <x v="3"/>
  </r>
  <r>
    <x v="230"/>
    <x v="1"/>
    <s v="Pune"/>
    <x v="1"/>
    <x v="149"/>
    <x v="2"/>
    <x v="0"/>
    <x v="0"/>
    <s v="18.9 kmpl"/>
    <n v="18.899999999999999"/>
    <x v="17"/>
    <n v="1197"/>
    <x v="0"/>
    <s v="82 bhp"/>
    <n v="5"/>
    <x v="68"/>
  </r>
  <r>
    <x v="528"/>
    <x v="14"/>
    <s v="Kochi"/>
    <x v="6"/>
    <x v="3012"/>
    <x v="1"/>
    <x v="0"/>
    <x v="0"/>
    <s v="22.77 kmpl"/>
    <n v="22.77"/>
    <x v="13"/>
    <n v="1498"/>
    <x v="0"/>
    <s v="98.59 bhp"/>
    <n v="5"/>
    <x v="918"/>
  </r>
  <r>
    <x v="932"/>
    <x v="4"/>
    <s v="Jaipur"/>
    <x v="2"/>
    <x v="1"/>
    <x v="2"/>
    <x v="0"/>
    <x v="1"/>
    <s v="16.95 kmpl"/>
    <n v="16.95"/>
    <x v="13"/>
    <n v="1498"/>
    <x v="0"/>
    <s v="97.7 bhp"/>
    <n v="5"/>
    <x v="159"/>
  </r>
  <r>
    <x v="1818"/>
    <x v="14"/>
    <s v="Chennai"/>
    <x v="5"/>
    <x v="3013"/>
    <x v="1"/>
    <x v="0"/>
    <x v="0"/>
    <s v="25.83 kmpl"/>
    <n v="25.83"/>
    <x v="13"/>
    <n v="1498"/>
    <x v="0"/>
    <s v="99 bhp"/>
    <n v="5"/>
    <x v="74"/>
  </r>
  <r>
    <x v="109"/>
    <x v="2"/>
    <s v="Coimbatore"/>
    <x v="10"/>
    <x v="3014"/>
    <x v="2"/>
    <x v="0"/>
    <x v="0"/>
    <s v="13.5 kmpl"/>
    <n v="13.5"/>
    <x v="48"/>
    <n v="1799"/>
    <x v="0"/>
    <s v="130 bhp"/>
    <n v="5"/>
    <x v="914"/>
  </r>
  <r>
    <x v="677"/>
    <x v="10"/>
    <s v="Kochi"/>
    <x v="8"/>
    <x v="3015"/>
    <x v="2"/>
    <x v="0"/>
    <x v="0"/>
    <s v="25.17 kmpl"/>
    <n v="25.17"/>
    <x v="32"/>
    <n v="799"/>
    <x v="0"/>
    <s v="53.3 bhp"/>
    <n v="5"/>
    <x v="115"/>
  </r>
  <r>
    <x v="1439"/>
    <x v="2"/>
    <s v="Kolkata"/>
    <x v="7"/>
    <x v="164"/>
    <x v="2"/>
    <x v="0"/>
    <x v="1"/>
    <s v="19.4 kmpl"/>
    <n v="19.399999999999999"/>
    <x v="23"/>
    <n v="1198"/>
    <x v="0"/>
    <s v="86.8 bhp"/>
    <n v="5"/>
    <x v="54"/>
  </r>
  <r>
    <x v="1819"/>
    <x v="0"/>
    <s v="Coimbatore"/>
    <x v="3"/>
    <x v="3016"/>
    <x v="2"/>
    <x v="0"/>
    <x v="0"/>
    <s v="16.1 kmpl"/>
    <n v="16.100000000000001"/>
    <x v="84"/>
    <n v="1298"/>
    <x v="0"/>
    <s v="88.2 bhp"/>
    <n v="5"/>
    <x v="156"/>
  </r>
  <r>
    <x v="254"/>
    <x v="1"/>
    <s v="Delhi"/>
    <x v="4"/>
    <x v="3017"/>
    <x v="1"/>
    <x v="0"/>
    <x v="0"/>
    <s v="21.9 kmpl"/>
    <n v="21.9"/>
    <x v="37"/>
    <n v="1396"/>
    <x v="0"/>
    <s v="88.8 bhp"/>
    <n v="5"/>
    <x v="137"/>
  </r>
  <r>
    <x v="144"/>
    <x v="20"/>
    <s v="Delhi"/>
    <x v="7"/>
    <x v="154"/>
    <x v="1"/>
    <x v="1"/>
    <x v="0"/>
    <s v="17.2 kmpl"/>
    <n v="17.2"/>
    <x v="4"/>
    <n v="1968"/>
    <x v="0"/>
    <s v="138.03 bhp"/>
    <n v="5"/>
    <x v="292"/>
  </r>
  <r>
    <x v="359"/>
    <x v="0"/>
    <s v="Delhi"/>
    <x v="3"/>
    <x v="34"/>
    <x v="2"/>
    <x v="0"/>
    <x v="0"/>
    <s v="18.9 kmpl"/>
    <n v="18.899999999999999"/>
    <x v="0"/>
    <n v="998"/>
    <x v="0"/>
    <s v="67.1 bhp"/>
    <n v="5"/>
    <x v="103"/>
  </r>
  <r>
    <x v="468"/>
    <x v="6"/>
    <s v="Mumbai"/>
    <x v="1"/>
    <x v="161"/>
    <x v="1"/>
    <x v="1"/>
    <x v="0"/>
    <s v="21.21 kmpl"/>
    <n v="21.21"/>
    <x v="13"/>
    <n v="1498"/>
    <x v="0"/>
    <s v="103.2 bhp"/>
    <n v="5"/>
    <x v="74"/>
  </r>
  <r>
    <x v="748"/>
    <x v="2"/>
    <s v="Coimbatore"/>
    <x v="8"/>
    <x v="3018"/>
    <x v="1"/>
    <x v="0"/>
    <x v="0"/>
    <s v="26.0 kmpl"/>
    <n v="26"/>
    <x v="13"/>
    <n v="1498"/>
    <x v="0"/>
    <s v="98.6 bhp"/>
    <n v="5"/>
    <x v="815"/>
  </r>
  <r>
    <x v="1240"/>
    <x v="1"/>
    <s v="Ahmedabad"/>
    <x v="6"/>
    <x v="82"/>
    <x v="1"/>
    <x v="0"/>
    <x v="0"/>
    <s v="22.54 kmpl"/>
    <n v="22.54"/>
    <x v="37"/>
    <n v="1396"/>
    <x v="0"/>
    <s v="88.73 bhp"/>
    <n v="5"/>
    <x v="28"/>
  </r>
  <r>
    <x v="112"/>
    <x v="4"/>
    <s v="Coimbatore"/>
    <x v="8"/>
    <x v="3019"/>
    <x v="2"/>
    <x v="1"/>
    <x v="0"/>
    <s v="19.15 kmpl"/>
    <n v="19.149999999999999"/>
    <x v="23"/>
    <n v="1198"/>
    <x v="0"/>
    <s v="75.94 bhp"/>
    <n v="5"/>
    <x v="406"/>
  </r>
  <r>
    <x v="677"/>
    <x v="10"/>
    <s v="Mumbai"/>
    <x v="6"/>
    <x v="3020"/>
    <x v="2"/>
    <x v="0"/>
    <x v="0"/>
    <s v="25.17 kmpl"/>
    <n v="25.17"/>
    <x v="32"/>
    <n v="799"/>
    <x v="0"/>
    <s v="53.3 bhp"/>
    <n v="5"/>
    <x v="338"/>
  </r>
  <r>
    <x v="1572"/>
    <x v="2"/>
    <s v="Hyderabad"/>
    <x v="1"/>
    <x v="445"/>
    <x v="1"/>
    <x v="0"/>
    <x v="0"/>
    <s v="25.6 kmpl"/>
    <n v="25.6"/>
    <x v="13"/>
    <n v="1498"/>
    <x v="0"/>
    <s v="98.6 bhp"/>
    <n v="5"/>
    <x v="299"/>
  </r>
  <r>
    <x v="1820"/>
    <x v="5"/>
    <s v="Mumbai"/>
    <x v="8"/>
    <x v="166"/>
    <x v="1"/>
    <x v="0"/>
    <x v="0"/>
    <s v="13.68 kmpl"/>
    <n v="13.68"/>
    <x v="33"/>
    <n v="2393"/>
    <x v="1"/>
    <s v="147.8 bhp"/>
    <n v="8"/>
    <x v="51"/>
  </r>
  <r>
    <x v="831"/>
    <x v="0"/>
    <s v="Jaipur"/>
    <x v="1"/>
    <x v="353"/>
    <x v="1"/>
    <x v="0"/>
    <x v="0"/>
    <s v="27.39 kmpl"/>
    <n v="27.39"/>
    <x v="3"/>
    <n v="1248"/>
    <x v="0"/>
    <s v="74 bhp"/>
    <n v="5"/>
    <x v="44"/>
  </r>
  <r>
    <x v="1322"/>
    <x v="14"/>
    <s v="Delhi"/>
    <x v="1"/>
    <x v="81"/>
    <x v="1"/>
    <x v="0"/>
    <x v="0"/>
    <s v="22.77 kmpl"/>
    <n v="22.77"/>
    <x v="13"/>
    <n v="1498"/>
    <x v="0"/>
    <s v="98.59 bhp"/>
    <n v="5"/>
    <x v="412"/>
  </r>
  <r>
    <x v="700"/>
    <x v="5"/>
    <s v="Jaipur"/>
    <x v="4"/>
    <x v="2113"/>
    <x v="1"/>
    <x v="0"/>
    <x v="1"/>
    <s v="12.99 kmpl"/>
    <n v="12.99"/>
    <x v="18"/>
    <n v="2494"/>
    <x v="1"/>
    <s v="100.6 bhp"/>
    <n v="8"/>
    <x v="133"/>
  </r>
  <r>
    <x v="152"/>
    <x v="14"/>
    <s v="Hyderabad"/>
    <x v="7"/>
    <x v="3021"/>
    <x v="1"/>
    <x v="0"/>
    <x v="0"/>
    <s v="22.7 kmpl"/>
    <n v="22.7"/>
    <x v="13"/>
    <n v="1498"/>
    <x v="0"/>
    <s v="89.84 bhp"/>
    <n v="5"/>
    <x v="177"/>
  </r>
  <r>
    <x v="208"/>
    <x v="6"/>
    <s v="Bangalore"/>
    <x v="3"/>
    <x v="18"/>
    <x v="1"/>
    <x v="0"/>
    <x v="0"/>
    <s v="22.07 kmpl"/>
    <n v="22.07"/>
    <x v="2"/>
    <n v="1199"/>
    <x v="0"/>
    <s v="73.9 bhp"/>
    <n v="5"/>
    <x v="137"/>
  </r>
  <r>
    <x v="215"/>
    <x v="1"/>
    <s v="Kochi"/>
    <x v="5"/>
    <x v="3022"/>
    <x v="1"/>
    <x v="0"/>
    <x v="0"/>
    <s v="22.54 kmpl"/>
    <n v="22.54"/>
    <x v="37"/>
    <n v="1396"/>
    <x v="0"/>
    <s v="88.73 bhp"/>
    <n v="5"/>
    <x v="412"/>
  </r>
  <r>
    <x v="1821"/>
    <x v="10"/>
    <s v="Pune"/>
    <x v="5"/>
    <x v="97"/>
    <x v="1"/>
    <x v="0"/>
    <x v="0"/>
    <s v="19.87 kmpl"/>
    <n v="19.87"/>
    <x v="6"/>
    <n v="1461"/>
    <x v="0"/>
    <s v="83.8 bhp"/>
    <n v="5"/>
    <x v="643"/>
  </r>
  <r>
    <x v="519"/>
    <x v="14"/>
    <s v="Chennai"/>
    <x v="9"/>
    <x v="35"/>
    <x v="2"/>
    <x v="0"/>
    <x v="1"/>
    <s v="13.8 kmpl"/>
    <n v="13.8"/>
    <x v="86"/>
    <n v="1299"/>
    <x v="0"/>
    <s v="70 bhp"/>
    <n v="5"/>
    <x v="225"/>
  </r>
  <r>
    <x v="578"/>
    <x v="14"/>
    <s v="Chennai"/>
    <x v="9"/>
    <x v="2932"/>
    <x v="1"/>
    <x v="0"/>
    <x v="0"/>
    <s v="13.1 kmpl"/>
    <n v="13.1"/>
    <x v="96"/>
    <n v="2499"/>
    <x v="1"/>
    <s v="141 bhp"/>
    <n v="7"/>
    <x v="44"/>
  </r>
  <r>
    <x v="1168"/>
    <x v="0"/>
    <s v="Hyderabad"/>
    <x v="6"/>
    <x v="3023"/>
    <x v="1"/>
    <x v="0"/>
    <x v="0"/>
    <s v="27.39 kmpl"/>
    <n v="27.39"/>
    <x v="3"/>
    <n v="1248"/>
    <x v="0"/>
    <s v="74 bhp"/>
    <n v="5"/>
    <x v="126"/>
  </r>
  <r>
    <x v="516"/>
    <x v="11"/>
    <s v="Kochi"/>
    <x v="2"/>
    <x v="3024"/>
    <x v="1"/>
    <x v="1"/>
    <x v="0"/>
    <s v="14.84 kmpl"/>
    <n v="14.84"/>
    <x v="14"/>
    <n v="2143"/>
    <x v="1"/>
    <s v="170 bhp"/>
    <n v="5"/>
    <x v="1350"/>
  </r>
  <r>
    <x v="485"/>
    <x v="0"/>
    <s v="Ahmedabad"/>
    <x v="14"/>
    <x v="652"/>
    <x v="2"/>
    <x v="0"/>
    <x v="1"/>
    <s v="15.9 kmpl"/>
    <n v="15.9"/>
    <x v="84"/>
    <n v="1298"/>
    <x v="0"/>
    <s v="85 bhp"/>
    <n v="5"/>
    <x v="348"/>
  </r>
  <r>
    <x v="1822"/>
    <x v="7"/>
    <s v="Pune"/>
    <x v="11"/>
    <x v="34"/>
    <x v="2"/>
    <x v="0"/>
    <x v="1"/>
    <s v="12.85 kmpl"/>
    <n v="12.85"/>
    <x v="37"/>
    <n v="1396"/>
    <x v="0"/>
    <s v="99.6 bhp"/>
    <n v="5"/>
    <x v="67"/>
  </r>
  <r>
    <x v="337"/>
    <x v="12"/>
    <s v="Mumbai"/>
    <x v="4"/>
    <x v="30"/>
    <x v="1"/>
    <x v="1"/>
    <x v="0"/>
    <s v="16.73 kmpl"/>
    <n v="16.73"/>
    <x v="46"/>
    <n v="2993"/>
    <x v="1"/>
    <s v="218 bhp"/>
    <n v="5"/>
    <x v="544"/>
  </r>
  <r>
    <x v="602"/>
    <x v="1"/>
    <s v="Delhi"/>
    <x v="4"/>
    <x v="11"/>
    <x v="2"/>
    <x v="0"/>
    <x v="0"/>
    <s v="17.92 kmpl"/>
    <n v="17.920000000000002"/>
    <x v="41"/>
    <n v="1086"/>
    <x v="0"/>
    <s v="62.1 bhp"/>
    <n v="5"/>
    <x v="293"/>
  </r>
  <r>
    <x v="1190"/>
    <x v="20"/>
    <s v="Mumbai"/>
    <x v="1"/>
    <x v="342"/>
    <x v="1"/>
    <x v="1"/>
    <x v="0"/>
    <s v="19.5 kmpl"/>
    <n v="19.5"/>
    <x v="4"/>
    <n v="1968"/>
    <x v="0"/>
    <s v="141 bhp"/>
    <n v="5"/>
    <x v="1351"/>
  </r>
  <r>
    <x v="419"/>
    <x v="3"/>
    <s v="Coimbatore"/>
    <x v="8"/>
    <x v="3025"/>
    <x v="1"/>
    <x v="1"/>
    <x v="1"/>
    <s v="17.68 kmpl"/>
    <n v="17.68"/>
    <x v="4"/>
    <n v="1968"/>
    <x v="0"/>
    <s v="174.33 bhp"/>
    <n v="5"/>
    <x v="1352"/>
  </r>
  <r>
    <x v="1750"/>
    <x v="14"/>
    <s v="Pune"/>
    <x v="5"/>
    <x v="844"/>
    <x v="1"/>
    <x v="0"/>
    <x v="0"/>
    <s v="25.83 kmpl"/>
    <n v="25.83"/>
    <x v="13"/>
    <n v="1498"/>
    <x v="0"/>
    <s v="99 bhp"/>
    <n v="5"/>
    <x v="2"/>
  </r>
  <r>
    <x v="1431"/>
    <x v="13"/>
    <s v="Hyderabad"/>
    <x v="5"/>
    <x v="614"/>
    <x v="1"/>
    <x v="0"/>
    <x v="0"/>
    <s v="14.95 kmpl"/>
    <n v="14.95"/>
    <x v="108"/>
    <n v="2489"/>
    <x v="1"/>
    <s v="93.7 bhp"/>
    <n v="7"/>
    <x v="44"/>
  </r>
  <r>
    <x v="1211"/>
    <x v="0"/>
    <s v="Mumbai"/>
    <x v="1"/>
    <x v="3026"/>
    <x v="2"/>
    <x v="1"/>
    <x v="0"/>
    <s v="23.1 kmpl"/>
    <n v="23.1"/>
    <x v="0"/>
    <n v="998"/>
    <x v="0"/>
    <s v="67.04 bhp"/>
    <n v="5"/>
    <x v="80"/>
  </r>
  <r>
    <x v="1290"/>
    <x v="5"/>
    <s v="Chennai"/>
    <x v="11"/>
    <x v="3027"/>
    <x v="1"/>
    <x v="0"/>
    <x v="0"/>
    <s v="12.8 kmpl"/>
    <n v="12.8"/>
    <x v="18"/>
    <n v="2494"/>
    <x v="1"/>
    <s v="102 bhp"/>
    <n v="8"/>
    <x v="444"/>
  </r>
  <r>
    <x v="1187"/>
    <x v="1"/>
    <s v="Bangalore"/>
    <x v="5"/>
    <x v="164"/>
    <x v="1"/>
    <x v="0"/>
    <x v="0"/>
    <s v="24.0 kmpl"/>
    <n v="24"/>
    <x v="30"/>
    <n v="1120"/>
    <x v="0"/>
    <s v="70 bhp"/>
    <n v="5"/>
    <x v="44"/>
  </r>
  <r>
    <x v="826"/>
    <x v="1"/>
    <s v="Kochi"/>
    <x v="5"/>
    <x v="3028"/>
    <x v="2"/>
    <x v="0"/>
    <x v="0"/>
    <s v="18.9 kmpl"/>
    <n v="18.899999999999999"/>
    <x v="17"/>
    <n v="1197"/>
    <x v="0"/>
    <s v="81.86 bhp"/>
    <n v="5"/>
    <x v="1353"/>
  </r>
  <r>
    <x v="53"/>
    <x v="1"/>
    <s v="Mumbai"/>
    <x v="1"/>
    <x v="166"/>
    <x v="2"/>
    <x v="0"/>
    <x v="0"/>
    <s v="18.9 kmpl"/>
    <n v="18.899999999999999"/>
    <x v="17"/>
    <n v="1197"/>
    <x v="0"/>
    <s v="82 bhp"/>
    <n v="5"/>
    <x v="43"/>
  </r>
  <r>
    <x v="860"/>
    <x v="1"/>
    <s v="Chennai"/>
    <x v="5"/>
    <x v="272"/>
    <x v="2"/>
    <x v="0"/>
    <x v="0"/>
    <s v="18.6 kmpl"/>
    <n v="18.600000000000001"/>
    <x v="17"/>
    <n v="1197"/>
    <x v="0"/>
    <s v="81.86 bhp"/>
    <n v="5"/>
    <x v="696"/>
  </r>
  <r>
    <x v="1106"/>
    <x v="0"/>
    <s v="Jaipur"/>
    <x v="10"/>
    <x v="57"/>
    <x v="2"/>
    <x v="0"/>
    <x v="1"/>
    <s v="18.2 kmpl"/>
    <n v="18.2"/>
    <x v="0"/>
    <n v="998"/>
    <x v="0"/>
    <s v="67.1 bhp"/>
    <n v="5"/>
    <x v="36"/>
  </r>
  <r>
    <x v="26"/>
    <x v="0"/>
    <s v="Kochi"/>
    <x v="7"/>
    <x v="3029"/>
    <x v="2"/>
    <x v="0"/>
    <x v="0"/>
    <s v="20.92 kmpl"/>
    <n v="20.92"/>
    <x v="0"/>
    <n v="998"/>
    <x v="0"/>
    <s v="67.1 bhp"/>
    <n v="5"/>
    <x v="1354"/>
  </r>
  <r>
    <x v="87"/>
    <x v="5"/>
    <s v="Jaipur"/>
    <x v="5"/>
    <x v="3030"/>
    <x v="1"/>
    <x v="0"/>
    <x v="0"/>
    <s v="13.0 kmpl"/>
    <n v="13"/>
    <x v="43"/>
    <n v="2982"/>
    <x v="1"/>
    <s v="168.5 bhp"/>
    <n v="7"/>
    <x v="97"/>
  </r>
  <r>
    <x v="48"/>
    <x v="13"/>
    <s v="Coimbatore"/>
    <x v="12"/>
    <x v="3031"/>
    <x v="1"/>
    <x v="0"/>
    <x v="0"/>
    <s v="16.55 kmpl"/>
    <n v="16.55"/>
    <x v="31"/>
    <n v="2498"/>
    <x v="1"/>
    <s v="105 bhp"/>
    <n v="6"/>
    <x v="810"/>
  </r>
  <r>
    <x v="86"/>
    <x v="1"/>
    <s v="Chennai"/>
    <x v="9"/>
    <x v="354"/>
    <x v="2"/>
    <x v="0"/>
    <x v="0"/>
    <s v="17.0 kmpl"/>
    <n v="17"/>
    <x v="41"/>
    <n v="1086"/>
    <x v="0"/>
    <s v="null bhp"/>
    <n v="5"/>
    <x v="32"/>
  </r>
  <r>
    <x v="416"/>
    <x v="5"/>
    <s v="Jaipur"/>
    <x v="4"/>
    <x v="193"/>
    <x v="2"/>
    <x v="0"/>
    <x v="1"/>
    <s v="16.78 kmpl"/>
    <n v="16.78"/>
    <x v="82"/>
    <n v="1496"/>
    <x v="0"/>
    <s v="88.73 bhp"/>
    <n v="5"/>
    <x v="850"/>
  </r>
  <r>
    <x v="332"/>
    <x v="11"/>
    <s v="Mumbai"/>
    <x v="1"/>
    <x v="3032"/>
    <x v="1"/>
    <x v="1"/>
    <x v="0"/>
    <s v="12.0 kmpl"/>
    <n v="12"/>
    <x v="24"/>
    <n v="2987"/>
    <x v="1"/>
    <s v="224 bhp"/>
    <n v="7"/>
    <x v="331"/>
  </r>
  <r>
    <x v="415"/>
    <x v="10"/>
    <s v="Bangalore"/>
    <x v="7"/>
    <x v="71"/>
    <x v="1"/>
    <x v="0"/>
    <x v="0"/>
    <s v="19.6 kmpl"/>
    <n v="19.600000000000001"/>
    <x v="6"/>
    <n v="1461"/>
    <x v="0"/>
    <s v="108.45 bhp"/>
    <n v="5"/>
    <x v="20"/>
  </r>
  <r>
    <x v="52"/>
    <x v="0"/>
    <s v="Pune"/>
    <x v="7"/>
    <x v="490"/>
    <x v="1"/>
    <x v="0"/>
    <x v="0"/>
    <s v="22.9 kmpl"/>
    <n v="22.9"/>
    <x v="3"/>
    <n v="1248"/>
    <x v="0"/>
    <s v="74 bhp"/>
    <n v="5"/>
    <x v="90"/>
  </r>
  <r>
    <x v="1823"/>
    <x v="6"/>
    <s v="Mumbai"/>
    <x v="4"/>
    <x v="3033"/>
    <x v="2"/>
    <x v="0"/>
    <x v="0"/>
    <s v="15.04 kmpl"/>
    <n v="15.04"/>
    <x v="8"/>
    <n v="1598"/>
    <x v="0"/>
    <s v="103.2 bhp"/>
    <n v="5"/>
    <x v="279"/>
  </r>
  <r>
    <x v="1824"/>
    <x v="20"/>
    <s v="Mumbai"/>
    <x v="8"/>
    <x v="30"/>
    <x v="1"/>
    <x v="1"/>
    <x v="0"/>
    <s v="18.19 kmpl"/>
    <n v="18.190000000000001"/>
    <x v="4"/>
    <n v="1968"/>
    <x v="0"/>
    <s v="174.5 bhp"/>
    <n v="5"/>
    <x v="841"/>
  </r>
  <r>
    <x v="1738"/>
    <x v="12"/>
    <s v="Kochi"/>
    <x v="7"/>
    <x v="3034"/>
    <x v="1"/>
    <x v="1"/>
    <x v="0"/>
    <s v="8.2 kmpl"/>
    <n v="8.1999999999999993"/>
    <x v="46"/>
    <n v="2993"/>
    <x v="1"/>
    <s v="245 bhp"/>
    <n v="4"/>
    <x v="1355"/>
  </r>
  <r>
    <x v="94"/>
    <x v="0"/>
    <s v="Kolkata"/>
    <x v="2"/>
    <x v="250"/>
    <x v="2"/>
    <x v="0"/>
    <x v="1"/>
    <s v="18.9 kmpl"/>
    <n v="18.899999999999999"/>
    <x v="0"/>
    <n v="998"/>
    <x v="0"/>
    <s v="67.1 bhp"/>
    <n v="5"/>
    <x v="75"/>
  </r>
  <r>
    <x v="55"/>
    <x v="10"/>
    <s v="Kochi"/>
    <x v="8"/>
    <x v="3035"/>
    <x v="2"/>
    <x v="0"/>
    <x v="0"/>
    <s v="25.17 kmpl"/>
    <n v="25.17"/>
    <x v="32"/>
    <n v="799"/>
    <x v="0"/>
    <s v="53.3 bhp"/>
    <n v="5"/>
    <x v="1035"/>
  </r>
  <r>
    <x v="946"/>
    <x v="14"/>
    <s v="Pune"/>
    <x v="10"/>
    <x v="1473"/>
    <x v="1"/>
    <x v="0"/>
    <x v="0"/>
    <s v="10.9 kmpl"/>
    <n v="10.9"/>
    <x v="96"/>
    <n v="2499"/>
    <x v="1"/>
    <s v="143 bhp"/>
    <n v="7"/>
    <x v="100"/>
  </r>
  <r>
    <x v="181"/>
    <x v="0"/>
    <s v="Kochi"/>
    <x v="8"/>
    <x v="3036"/>
    <x v="1"/>
    <x v="0"/>
    <x v="0"/>
    <s v="24.3 kmpl"/>
    <n v="24.3"/>
    <x v="3"/>
    <n v="1248"/>
    <x v="0"/>
    <s v="88.5 bhp"/>
    <n v="5"/>
    <x v="1135"/>
  </r>
  <r>
    <x v="135"/>
    <x v="1"/>
    <s v="Pune"/>
    <x v="13"/>
    <x v="2227"/>
    <x v="2"/>
    <x v="0"/>
    <x v="1"/>
    <s v="17.0 kmpl"/>
    <n v="17"/>
    <x v="41"/>
    <n v="1086"/>
    <x v="0"/>
    <s v="null bhp"/>
    <n v="5"/>
    <x v="263"/>
  </r>
  <r>
    <x v="1008"/>
    <x v="11"/>
    <s v="Delhi"/>
    <x v="7"/>
    <x v="92"/>
    <x v="2"/>
    <x v="1"/>
    <x v="0"/>
    <s v="10.5 kmpl"/>
    <n v="10.5"/>
    <x v="35"/>
    <n v="1796"/>
    <x v="0"/>
    <s v="157.7 bhp"/>
    <n v="5"/>
    <x v="89"/>
  </r>
  <r>
    <x v="66"/>
    <x v="11"/>
    <s v="Ahmedabad"/>
    <x v="12"/>
    <x v="669"/>
    <x v="1"/>
    <x v="1"/>
    <x v="0"/>
    <s v="0.0 kmpl"/>
    <n v="0"/>
    <x v="38"/>
    <n v="1950"/>
    <x v="0"/>
    <s v="194 bhp"/>
    <n v="5"/>
    <x v="235"/>
  </r>
  <r>
    <x v="909"/>
    <x v="0"/>
    <s v="Mumbai"/>
    <x v="8"/>
    <x v="3037"/>
    <x v="0"/>
    <x v="0"/>
    <x v="0"/>
    <s v="17.5 km/kg"/>
    <n v="17.5"/>
    <x v="51"/>
    <n v="1373"/>
    <x v="0"/>
    <s v="80.46 bhp"/>
    <n v="7"/>
    <x v="20"/>
  </r>
  <r>
    <x v="1825"/>
    <x v="3"/>
    <s v="Delhi"/>
    <x v="2"/>
    <x v="81"/>
    <x v="1"/>
    <x v="1"/>
    <x v="1"/>
    <s v="16.55 kmpl"/>
    <n v="16.55"/>
    <x v="4"/>
    <n v="1968"/>
    <x v="0"/>
    <s v="147.51 bhp"/>
    <n v="5"/>
    <x v="349"/>
  </r>
  <r>
    <x v="533"/>
    <x v="1"/>
    <s v="Kolkata"/>
    <x v="7"/>
    <x v="250"/>
    <x v="2"/>
    <x v="0"/>
    <x v="0"/>
    <s v="18.9 kmpl"/>
    <n v="18.899999999999999"/>
    <x v="17"/>
    <n v="1197"/>
    <x v="0"/>
    <s v="82 bhp"/>
    <n v="5"/>
    <x v="79"/>
  </r>
  <r>
    <x v="15"/>
    <x v="9"/>
    <s v="Jaipur"/>
    <x v="7"/>
    <x v="71"/>
    <x v="1"/>
    <x v="0"/>
    <x v="1"/>
    <s v="13.5 kmpl"/>
    <n v="13.5"/>
    <x v="12"/>
    <n v="2477"/>
    <x v="1"/>
    <s v="175.56 bhp"/>
    <n v="7"/>
    <x v="1250"/>
  </r>
  <r>
    <x v="503"/>
    <x v="11"/>
    <s v="Coimbatore"/>
    <x v="3"/>
    <x v="3038"/>
    <x v="1"/>
    <x v="1"/>
    <x v="1"/>
    <s v="19.71 kmpl"/>
    <n v="19.71"/>
    <x v="14"/>
    <n v="2143"/>
    <x v="1"/>
    <s v="201.15 bhp"/>
    <n v="5"/>
    <x v="1356"/>
  </r>
  <r>
    <x v="0"/>
    <x v="0"/>
    <s v="Pune"/>
    <x v="1"/>
    <x v="97"/>
    <x v="0"/>
    <x v="0"/>
    <x v="0"/>
    <s v="26.6 km/kg"/>
    <n v="26.6"/>
    <x v="0"/>
    <n v="998"/>
    <x v="0"/>
    <s v="58.16 bhp"/>
    <n v="5"/>
    <x v="115"/>
  </r>
  <r>
    <x v="526"/>
    <x v="0"/>
    <s v="Ahmedabad"/>
    <x v="8"/>
    <x v="166"/>
    <x v="2"/>
    <x v="1"/>
    <x v="0"/>
    <s v="24.07 kmpl"/>
    <n v="24.07"/>
    <x v="0"/>
    <n v="998"/>
    <x v="0"/>
    <s v="67.1 bhp"/>
    <n v="5"/>
    <x v="27"/>
  </r>
  <r>
    <x v="966"/>
    <x v="1"/>
    <s v="Delhi"/>
    <x v="1"/>
    <x v="106"/>
    <x v="2"/>
    <x v="0"/>
    <x v="1"/>
    <s v="18.6 kmpl"/>
    <n v="18.600000000000001"/>
    <x v="17"/>
    <n v="1197"/>
    <x v="0"/>
    <s v="81.83 bhp"/>
    <n v="5"/>
    <x v="333"/>
  </r>
  <r>
    <x v="280"/>
    <x v="0"/>
    <s v="Kolkata"/>
    <x v="7"/>
    <x v="213"/>
    <x v="1"/>
    <x v="0"/>
    <x v="0"/>
    <s v="23.4 kmpl"/>
    <n v="23.4"/>
    <x v="3"/>
    <n v="1248"/>
    <x v="0"/>
    <s v="74 bhp"/>
    <n v="5"/>
    <x v="83"/>
  </r>
  <r>
    <x v="1542"/>
    <x v="11"/>
    <s v="Pune"/>
    <x v="0"/>
    <x v="274"/>
    <x v="2"/>
    <x v="1"/>
    <x v="1"/>
    <s v="11.8 kmpl"/>
    <n v="11.8"/>
    <x v="87"/>
    <n v="3498"/>
    <x v="5"/>
    <s v="272 bhp"/>
    <n v="7"/>
    <x v="14"/>
  </r>
  <r>
    <x v="549"/>
    <x v="14"/>
    <s v="Mumbai"/>
    <x v="1"/>
    <x v="127"/>
    <x v="2"/>
    <x v="1"/>
    <x v="0"/>
    <s v="15.63 kmpl"/>
    <n v="15.63"/>
    <x v="92"/>
    <n v="1499"/>
    <x v="0"/>
    <s v="110.4 bhp"/>
    <n v="5"/>
    <x v="172"/>
  </r>
  <r>
    <x v="452"/>
    <x v="2"/>
    <s v="Bangalore"/>
    <x v="5"/>
    <x v="7"/>
    <x v="1"/>
    <x v="0"/>
    <x v="0"/>
    <s v="25.1 kmpl"/>
    <n v="25.1"/>
    <x v="13"/>
    <n v="1498"/>
    <x v="0"/>
    <s v="98.6 bhp"/>
    <n v="5"/>
    <x v="747"/>
  </r>
  <r>
    <x v="26"/>
    <x v="0"/>
    <s v="Chennai"/>
    <x v="7"/>
    <x v="34"/>
    <x v="2"/>
    <x v="0"/>
    <x v="0"/>
    <s v="20.92 kmpl"/>
    <n v="20.92"/>
    <x v="0"/>
    <n v="998"/>
    <x v="0"/>
    <s v="67.1 bhp"/>
    <n v="5"/>
    <x v="86"/>
  </r>
  <r>
    <x v="175"/>
    <x v="0"/>
    <s v="Hyderabad"/>
    <x v="1"/>
    <x v="3039"/>
    <x v="1"/>
    <x v="0"/>
    <x v="0"/>
    <s v="20.77 kmpl"/>
    <n v="20.77"/>
    <x v="3"/>
    <n v="1248"/>
    <x v="0"/>
    <s v="88.8 bhp"/>
    <n v="7"/>
    <x v="126"/>
  </r>
  <r>
    <x v="1826"/>
    <x v="1"/>
    <s v="Pune"/>
    <x v="6"/>
    <x v="349"/>
    <x v="1"/>
    <x v="0"/>
    <x v="0"/>
    <s v="22.54 kmpl"/>
    <n v="22.54"/>
    <x v="37"/>
    <n v="1396"/>
    <x v="0"/>
    <s v="88.73 bhp"/>
    <n v="5"/>
    <x v="28"/>
  </r>
  <r>
    <x v="1779"/>
    <x v="7"/>
    <s v="Pune"/>
    <x v="1"/>
    <x v="125"/>
    <x v="2"/>
    <x v="0"/>
    <x v="0"/>
    <s v="15.64 kmpl"/>
    <n v="15.64"/>
    <x v="42"/>
    <n v="1193"/>
    <x v="0"/>
    <s v="64.08 bhp"/>
    <n v="5"/>
    <x v="86"/>
  </r>
  <r>
    <x v="1504"/>
    <x v="0"/>
    <s v="Hyderabad"/>
    <x v="15"/>
    <x v="3040"/>
    <x v="2"/>
    <x v="0"/>
    <x v="1"/>
    <s v="19.7 kmpl"/>
    <n v="19.7"/>
    <x v="25"/>
    <n v="796"/>
    <x v="0"/>
    <s v="46.3 bhp"/>
    <n v="5"/>
    <x v="67"/>
  </r>
  <r>
    <x v="1151"/>
    <x v="0"/>
    <s v="Chennai"/>
    <x v="11"/>
    <x v="154"/>
    <x v="2"/>
    <x v="0"/>
    <x v="1"/>
    <s v="19.5 kmpl"/>
    <n v="19.5"/>
    <x v="22"/>
    <n v="1061"/>
    <x v="0"/>
    <s v="null bhp"/>
    <m/>
    <x v="0"/>
  </r>
  <r>
    <x v="417"/>
    <x v="1"/>
    <s v="Hyderabad"/>
    <x v="6"/>
    <x v="3041"/>
    <x v="2"/>
    <x v="0"/>
    <x v="0"/>
    <s v="15.8 kmpl"/>
    <n v="15.8"/>
    <x v="53"/>
    <n v="1591"/>
    <x v="0"/>
    <s v="121.3 bhp"/>
    <n v="5"/>
    <x v="1159"/>
  </r>
  <r>
    <x v="1654"/>
    <x v="0"/>
    <s v="Pune"/>
    <x v="15"/>
    <x v="421"/>
    <x v="2"/>
    <x v="0"/>
    <x v="1"/>
    <s v="18.9 kmpl"/>
    <n v="18.899999999999999"/>
    <x v="0"/>
    <n v="998"/>
    <x v="0"/>
    <s v="67.1 bhp"/>
    <n v="5"/>
    <x v="240"/>
  </r>
  <r>
    <x v="1827"/>
    <x v="5"/>
    <s v="Kochi"/>
    <x v="8"/>
    <x v="3042"/>
    <x v="2"/>
    <x v="0"/>
    <x v="0"/>
    <s v="16.78 kmpl"/>
    <n v="16.78"/>
    <x v="82"/>
    <n v="1496"/>
    <x v="0"/>
    <s v="88.73 bhp"/>
    <n v="5"/>
    <x v="303"/>
  </r>
  <r>
    <x v="1827"/>
    <x v="5"/>
    <s v="Kolkata"/>
    <x v="1"/>
    <x v="117"/>
    <x v="2"/>
    <x v="0"/>
    <x v="0"/>
    <s v="16.78 kmpl"/>
    <n v="16.78"/>
    <x v="82"/>
    <n v="1496"/>
    <x v="0"/>
    <s v="88.73 bhp"/>
    <n v="5"/>
    <x v="2"/>
  </r>
  <r>
    <x v="1828"/>
    <x v="10"/>
    <s v="Mumbai"/>
    <x v="4"/>
    <x v="137"/>
    <x v="1"/>
    <x v="0"/>
    <x v="0"/>
    <s v="19.01 kmpl"/>
    <n v="19.010000000000002"/>
    <x v="6"/>
    <n v="1461"/>
    <x v="0"/>
    <s v="108.45 bhp"/>
    <n v="5"/>
    <x v="139"/>
  </r>
  <r>
    <x v="628"/>
    <x v="0"/>
    <s v="Mumbai"/>
    <x v="4"/>
    <x v="54"/>
    <x v="1"/>
    <x v="0"/>
    <x v="1"/>
    <s v="19.3 kmpl"/>
    <n v="19.3"/>
    <x v="3"/>
    <n v="1248"/>
    <x v="0"/>
    <s v="73.9 bhp"/>
    <n v="5"/>
    <x v="576"/>
  </r>
  <r>
    <x v="158"/>
    <x v="11"/>
    <s v="Coimbatore"/>
    <x v="8"/>
    <x v="3043"/>
    <x v="1"/>
    <x v="1"/>
    <x v="0"/>
    <s v="17.9 kmpl"/>
    <n v="17.899999999999999"/>
    <x v="14"/>
    <n v="2143"/>
    <x v="1"/>
    <s v="170 bhp"/>
    <n v="5"/>
    <x v="1357"/>
  </r>
  <r>
    <x v="89"/>
    <x v="14"/>
    <s v="Mumbai"/>
    <x v="7"/>
    <x v="351"/>
    <x v="1"/>
    <x v="0"/>
    <x v="0"/>
    <s v="22.7 kmpl"/>
    <n v="22.7"/>
    <x v="13"/>
    <n v="1498"/>
    <x v="0"/>
    <s v="89.84 bhp"/>
    <n v="5"/>
    <x v="139"/>
  </r>
  <r>
    <x v="0"/>
    <x v="0"/>
    <s v="Mumbai"/>
    <x v="3"/>
    <x v="0"/>
    <x v="0"/>
    <x v="0"/>
    <x v="0"/>
    <s v="26.2 km/kg"/>
    <n v="26.2"/>
    <x v="0"/>
    <n v="998"/>
    <x v="0"/>
    <s v="58.2 bhp"/>
    <n v="5"/>
    <x v="50"/>
  </r>
  <r>
    <x v="792"/>
    <x v="0"/>
    <s v="Hyderabad"/>
    <x v="8"/>
    <x v="3044"/>
    <x v="2"/>
    <x v="1"/>
    <x v="0"/>
    <s v="19.12 kmpl"/>
    <n v="19.12"/>
    <x v="51"/>
    <n v="1373"/>
    <x v="0"/>
    <s v="91.1 bhp"/>
    <n v="5"/>
    <x v="10"/>
  </r>
  <r>
    <x v="379"/>
    <x v="14"/>
    <s v="Mumbai"/>
    <x v="1"/>
    <x v="178"/>
    <x v="1"/>
    <x v="0"/>
    <x v="0"/>
    <s v="22.7 kmpl"/>
    <n v="22.7"/>
    <x v="13"/>
    <n v="1498"/>
    <x v="0"/>
    <s v="89.84 bhp"/>
    <n v="5"/>
    <x v="503"/>
  </r>
  <r>
    <x v="245"/>
    <x v="7"/>
    <s v="Hyderabad"/>
    <x v="5"/>
    <x v="292"/>
    <x v="1"/>
    <x v="0"/>
    <x v="0"/>
    <s v="22.95 kmpl"/>
    <n v="22.95"/>
    <x v="3"/>
    <n v="1248"/>
    <x v="0"/>
    <s v="74 bhp"/>
    <n v="5"/>
    <x v="150"/>
  </r>
  <r>
    <x v="955"/>
    <x v="14"/>
    <s v="Chennai"/>
    <x v="2"/>
    <x v="263"/>
    <x v="1"/>
    <x v="1"/>
    <x v="0"/>
    <s v="11.4 kmpl"/>
    <n v="11.4"/>
    <x v="79"/>
    <n v="2953"/>
    <x v="1"/>
    <s v="153.86 bhp"/>
    <n v="7"/>
    <x v="126"/>
  </r>
  <r>
    <x v="733"/>
    <x v="10"/>
    <s v="Coimbatore"/>
    <x v="8"/>
    <x v="3045"/>
    <x v="1"/>
    <x v="1"/>
    <x v="0"/>
    <s v="19.6 kmpl"/>
    <n v="19.600000000000001"/>
    <x v="6"/>
    <n v="1461"/>
    <x v="0"/>
    <s v="108.45 bhp"/>
    <n v="5"/>
    <x v="1358"/>
  </r>
  <r>
    <x v="1494"/>
    <x v="4"/>
    <s v="Pune"/>
    <x v="2"/>
    <x v="353"/>
    <x v="1"/>
    <x v="0"/>
    <x v="0"/>
    <s v="14.42 kmpl"/>
    <n v="14.42"/>
    <x v="15"/>
    <n v="1995"/>
    <x v="0"/>
    <s v="147.6 bhp"/>
    <n v="5"/>
    <x v="299"/>
  </r>
  <r>
    <x v="408"/>
    <x v="5"/>
    <s v="Delhi"/>
    <x v="1"/>
    <x v="35"/>
    <x v="1"/>
    <x v="1"/>
    <x v="0"/>
    <s v="12.55 kmpl"/>
    <n v="12.55"/>
    <x v="43"/>
    <n v="2982"/>
    <x v="1"/>
    <s v="168.5 bhp"/>
    <n v="7"/>
    <x v="812"/>
  </r>
  <r>
    <x v="925"/>
    <x v="19"/>
    <s v="Pune"/>
    <x v="9"/>
    <x v="652"/>
    <x v="2"/>
    <x v="0"/>
    <x v="0"/>
    <s v="15.26 kmpl"/>
    <n v="15.26"/>
    <x v="89"/>
    <n v="1150"/>
    <x v="0"/>
    <s v="74.9 bhp"/>
    <n v="5"/>
    <x v="67"/>
  </r>
  <r>
    <x v="414"/>
    <x v="20"/>
    <s v="Chennai"/>
    <x v="3"/>
    <x v="97"/>
    <x v="1"/>
    <x v="0"/>
    <x v="0"/>
    <s v="20.5 kmpl"/>
    <n v="20.5"/>
    <x v="8"/>
    <n v="1598"/>
    <x v="0"/>
    <s v="103.5 bhp"/>
    <n v="5"/>
    <x v="343"/>
  </r>
  <r>
    <x v="70"/>
    <x v="13"/>
    <s v="Bangalore"/>
    <x v="4"/>
    <x v="3046"/>
    <x v="1"/>
    <x v="0"/>
    <x v="1"/>
    <s v="15.1 kmpl"/>
    <n v="15.1"/>
    <x v="11"/>
    <n v="2179"/>
    <x v="1"/>
    <s v="140 bhp"/>
    <n v="7"/>
    <x v="312"/>
  </r>
  <r>
    <x v="247"/>
    <x v="0"/>
    <s v="Chennai"/>
    <x v="0"/>
    <x v="263"/>
    <x v="1"/>
    <x v="0"/>
    <x v="0"/>
    <s v="19.3 kmpl"/>
    <n v="19.3"/>
    <x v="3"/>
    <n v="1248"/>
    <x v="0"/>
    <s v="73.9 bhp"/>
    <n v="5"/>
    <x v="2"/>
  </r>
  <r>
    <x v="1829"/>
    <x v="20"/>
    <s v="Hyderabad"/>
    <x v="18"/>
    <x v="614"/>
    <x v="1"/>
    <x v="0"/>
    <x v="0"/>
    <s v="18.7 kmpl"/>
    <n v="18.7"/>
    <x v="60"/>
    <n v="1896"/>
    <x v="0"/>
    <s v="66 bhp"/>
    <n v="5"/>
    <x v="50"/>
  </r>
  <r>
    <x v="1728"/>
    <x v="19"/>
    <s v="Mumbai"/>
    <x v="7"/>
    <x v="245"/>
    <x v="2"/>
    <x v="0"/>
    <x v="0"/>
    <s v="13.7 kmpl"/>
    <n v="13.7"/>
    <x v="34"/>
    <n v="1399"/>
    <x v="0"/>
    <s v="98.82 bhp"/>
    <n v="7"/>
    <x v="95"/>
  </r>
  <r>
    <x v="344"/>
    <x v="1"/>
    <s v="Kolkata"/>
    <x v="14"/>
    <x v="164"/>
    <x v="2"/>
    <x v="0"/>
    <x v="0"/>
    <s v="13.2 kmpl"/>
    <n v="13.2"/>
    <x v="73"/>
    <n v="1495"/>
    <x v="0"/>
    <s v="94 bhp"/>
    <n v="5"/>
    <x v="434"/>
  </r>
  <r>
    <x v="620"/>
    <x v="11"/>
    <s v="Bangalore"/>
    <x v="3"/>
    <x v="23"/>
    <x v="2"/>
    <x v="1"/>
    <x v="0"/>
    <s v="14.74 kmpl"/>
    <n v="14.74"/>
    <x v="28"/>
    <n v="1991"/>
    <x v="0"/>
    <s v="184 bhp"/>
    <n v="5"/>
    <x v="477"/>
  </r>
  <r>
    <x v="1087"/>
    <x v="10"/>
    <s v="Pune"/>
    <x v="7"/>
    <x v="82"/>
    <x v="1"/>
    <x v="0"/>
    <x v="0"/>
    <s v="20.45 kmpl"/>
    <n v="20.45"/>
    <x v="6"/>
    <n v="1461"/>
    <x v="0"/>
    <s v="83.8 bhp"/>
    <n v="5"/>
    <x v="299"/>
  </r>
  <r>
    <x v="1830"/>
    <x v="17"/>
    <s v="Hyderabad"/>
    <x v="1"/>
    <x v="827"/>
    <x v="2"/>
    <x v="1"/>
    <x v="0"/>
    <s v="12.5 kmpl"/>
    <n v="12.5"/>
    <x v="140"/>
    <n v="5000"/>
    <x v="0"/>
    <s v="488.1 bhp"/>
    <n v="2"/>
    <x v="1359"/>
  </r>
  <r>
    <x v="171"/>
    <x v="1"/>
    <s v="Kochi"/>
    <x v="3"/>
    <x v="3047"/>
    <x v="1"/>
    <x v="0"/>
    <x v="0"/>
    <s v="22.32 kmpl"/>
    <n v="22.32"/>
    <x v="1"/>
    <n v="1582"/>
    <x v="0"/>
    <s v="126.32 bhp"/>
    <n v="5"/>
    <x v="39"/>
  </r>
  <r>
    <x v="537"/>
    <x v="11"/>
    <s v="Mumbai"/>
    <x v="5"/>
    <x v="149"/>
    <x v="1"/>
    <x v="1"/>
    <x v="0"/>
    <s v="13.0 kmpl"/>
    <n v="13"/>
    <x v="14"/>
    <n v="2143"/>
    <x v="1"/>
    <s v="204 bhp"/>
    <n v="5"/>
    <x v="376"/>
  </r>
  <r>
    <x v="557"/>
    <x v="6"/>
    <s v="Kochi"/>
    <x v="1"/>
    <x v="3048"/>
    <x v="2"/>
    <x v="0"/>
    <x v="0"/>
    <s v="15.04 kmpl"/>
    <n v="15.04"/>
    <x v="8"/>
    <n v="1598"/>
    <x v="0"/>
    <s v="103.6 bhp"/>
    <n v="5"/>
    <x v="1360"/>
  </r>
  <r>
    <x v="1622"/>
    <x v="20"/>
    <s v="Mumbai"/>
    <x v="8"/>
    <x v="106"/>
    <x v="1"/>
    <x v="1"/>
    <x v="0"/>
    <s v="18.19 kmpl"/>
    <n v="18.190000000000001"/>
    <x v="4"/>
    <n v="1968"/>
    <x v="0"/>
    <s v="174.5 bhp"/>
    <n v="5"/>
    <x v="790"/>
  </r>
  <r>
    <x v="1831"/>
    <x v="13"/>
    <s v="Kochi"/>
    <x v="8"/>
    <x v="3049"/>
    <x v="1"/>
    <x v="0"/>
    <x v="0"/>
    <s v="15.4 kmpl"/>
    <n v="15.4"/>
    <x v="58"/>
    <n v="1997"/>
    <x v="0"/>
    <s v="120 bhp"/>
    <n v="7"/>
    <x v="1361"/>
  </r>
  <r>
    <x v="1832"/>
    <x v="20"/>
    <s v="Pune"/>
    <x v="0"/>
    <x v="13"/>
    <x v="2"/>
    <x v="0"/>
    <x v="0"/>
    <s v="17.5 kmpl"/>
    <n v="17.5"/>
    <x v="19"/>
    <n v="1798"/>
    <x v="0"/>
    <s v="null bhp"/>
    <n v="5"/>
    <x v="23"/>
  </r>
  <r>
    <x v="768"/>
    <x v="0"/>
    <s v="Pune"/>
    <x v="17"/>
    <x v="91"/>
    <x v="2"/>
    <x v="0"/>
    <x v="0"/>
    <s v="16.1 kmpl"/>
    <n v="16.100000000000001"/>
    <x v="25"/>
    <n v="796"/>
    <x v="0"/>
    <s v="37 bhp"/>
    <n v="4"/>
    <x v="196"/>
  </r>
  <r>
    <x v="941"/>
    <x v="3"/>
    <s v="Coimbatore"/>
    <x v="6"/>
    <x v="2039"/>
    <x v="1"/>
    <x v="1"/>
    <x v="0"/>
    <s v="13.22 kmpl"/>
    <n v="13.22"/>
    <x v="45"/>
    <n v="2967"/>
    <x v="1"/>
    <s v="241.4 bhp"/>
    <n v="5"/>
    <x v="1362"/>
  </r>
  <r>
    <x v="180"/>
    <x v="13"/>
    <s v="Coimbatore"/>
    <x v="6"/>
    <x v="3050"/>
    <x v="1"/>
    <x v="0"/>
    <x v="1"/>
    <s v="17.45 kmpl"/>
    <n v="17.45"/>
    <x v="44"/>
    <n v="1493"/>
    <x v="0"/>
    <s v="100 bhp"/>
    <n v="7"/>
    <x v="628"/>
  </r>
  <r>
    <x v="256"/>
    <x v="6"/>
    <s v="Chennai"/>
    <x v="2"/>
    <x v="3051"/>
    <x v="1"/>
    <x v="0"/>
    <x v="1"/>
    <s v="20.54 kmpl"/>
    <n v="20.54"/>
    <x v="8"/>
    <n v="1598"/>
    <x v="0"/>
    <s v="103.6 bhp"/>
    <n v="5"/>
    <x v="479"/>
  </r>
  <r>
    <x v="1833"/>
    <x v="0"/>
    <s v="Chennai"/>
    <x v="1"/>
    <x v="2997"/>
    <x v="2"/>
    <x v="0"/>
    <x v="0"/>
    <s v="20.85 kmpl"/>
    <n v="20.85"/>
    <x v="17"/>
    <n v="1197"/>
    <x v="0"/>
    <s v="83.14 bhp"/>
    <n v="5"/>
    <x v="285"/>
  </r>
  <r>
    <x v="401"/>
    <x v="0"/>
    <s v="Mumbai"/>
    <x v="3"/>
    <x v="3052"/>
    <x v="2"/>
    <x v="0"/>
    <x v="1"/>
    <s v="16.02 kmpl"/>
    <n v="16.02"/>
    <x v="51"/>
    <n v="1373"/>
    <x v="0"/>
    <s v="93.7 bhp"/>
    <n v="7"/>
    <x v="90"/>
  </r>
  <r>
    <x v="308"/>
    <x v="0"/>
    <s v="Chennai"/>
    <x v="5"/>
    <x v="3053"/>
    <x v="2"/>
    <x v="0"/>
    <x v="0"/>
    <s v="24.7 kmpl"/>
    <n v="24.7"/>
    <x v="25"/>
    <n v="796"/>
    <x v="0"/>
    <s v="47.3 bhp"/>
    <n v="5"/>
    <x v="70"/>
  </r>
  <r>
    <x v="1165"/>
    <x v="1"/>
    <s v="Kochi"/>
    <x v="7"/>
    <x v="3054"/>
    <x v="1"/>
    <x v="0"/>
    <x v="0"/>
    <s v="21.9 kmpl"/>
    <n v="21.9"/>
    <x v="37"/>
    <n v="1396"/>
    <x v="0"/>
    <s v="88.76 bhp"/>
    <n v="5"/>
    <x v="191"/>
  </r>
  <r>
    <x v="379"/>
    <x v="14"/>
    <s v="Kolkata"/>
    <x v="7"/>
    <x v="81"/>
    <x v="1"/>
    <x v="0"/>
    <x v="0"/>
    <s v="22.7 kmpl"/>
    <n v="22.7"/>
    <x v="13"/>
    <n v="1498"/>
    <x v="0"/>
    <s v="89.84 bhp"/>
    <n v="5"/>
    <x v="690"/>
  </r>
  <r>
    <x v="1834"/>
    <x v="0"/>
    <s v="Pune"/>
    <x v="1"/>
    <x v="3055"/>
    <x v="0"/>
    <x v="0"/>
    <x v="1"/>
    <s v="32.26 km/kg"/>
    <n v="32.26"/>
    <x v="0"/>
    <n v="998"/>
    <x v="0"/>
    <s v="58.2 bhp"/>
    <n v="4"/>
    <x v="207"/>
  </r>
  <r>
    <x v="976"/>
    <x v="6"/>
    <s v="Bangalore"/>
    <x v="7"/>
    <x v="53"/>
    <x v="1"/>
    <x v="0"/>
    <x v="0"/>
    <s v="20.34 kmpl"/>
    <n v="20.34"/>
    <x v="13"/>
    <n v="1498"/>
    <x v="0"/>
    <s v="103.2 bhp"/>
    <n v="5"/>
    <x v="139"/>
  </r>
  <r>
    <x v="1835"/>
    <x v="13"/>
    <s v="Bangalore"/>
    <x v="2"/>
    <x v="60"/>
    <x v="1"/>
    <x v="0"/>
    <x v="0"/>
    <s v="12.05 kmpl"/>
    <n v="12.05"/>
    <x v="11"/>
    <n v="2179"/>
    <x v="1"/>
    <s v="120 bhp"/>
    <n v="8"/>
    <x v="538"/>
  </r>
  <r>
    <x v="1836"/>
    <x v="14"/>
    <s v="Kochi"/>
    <x v="5"/>
    <x v="3056"/>
    <x v="1"/>
    <x v="0"/>
    <x v="0"/>
    <s v="25.83 kmpl"/>
    <n v="25.83"/>
    <x v="13"/>
    <n v="1498"/>
    <x v="0"/>
    <s v="99 bhp"/>
    <n v="5"/>
    <x v="598"/>
  </r>
  <r>
    <x v="700"/>
    <x v="5"/>
    <s v="Mumbai"/>
    <x v="3"/>
    <x v="3057"/>
    <x v="1"/>
    <x v="0"/>
    <x v="0"/>
    <s v="12.99 kmpl"/>
    <n v="12.99"/>
    <x v="18"/>
    <n v="2494"/>
    <x v="1"/>
    <s v="100 bhp"/>
    <n v="8"/>
    <x v="575"/>
  </r>
  <r>
    <x v="1367"/>
    <x v="0"/>
    <s v="Pune"/>
    <x v="6"/>
    <x v="342"/>
    <x v="1"/>
    <x v="0"/>
    <x v="0"/>
    <s v="28.4 kmpl"/>
    <n v="28.4"/>
    <x v="3"/>
    <n v="1248"/>
    <x v="0"/>
    <s v="73.75 bhp"/>
    <n v="5"/>
    <x v="343"/>
  </r>
  <r>
    <x v="1343"/>
    <x v="10"/>
    <s v="Pune"/>
    <x v="6"/>
    <x v="147"/>
    <x v="2"/>
    <x v="0"/>
    <x v="0"/>
    <s v="25.17 kmpl"/>
    <n v="25.17"/>
    <x v="32"/>
    <n v="799"/>
    <x v="0"/>
    <s v="53.3 bhp"/>
    <n v="5"/>
    <x v="229"/>
  </r>
  <r>
    <x v="1298"/>
    <x v="14"/>
    <s v="Jaipur"/>
    <x v="2"/>
    <x v="265"/>
    <x v="1"/>
    <x v="0"/>
    <x v="3"/>
    <s v="13.1 kmpl"/>
    <n v="13.1"/>
    <x v="96"/>
    <n v="2499"/>
    <x v="1"/>
    <s v="141 bhp"/>
    <n v="7"/>
    <x v="139"/>
  </r>
  <r>
    <x v="1837"/>
    <x v="13"/>
    <s v="Chennai"/>
    <x v="16"/>
    <x v="5"/>
    <x v="1"/>
    <x v="0"/>
    <x v="0"/>
    <s v="0.0 kmpl"/>
    <n v="0"/>
    <x v="145"/>
    <n v="2112"/>
    <x v="1"/>
    <s v="null bhp"/>
    <n v="6"/>
    <x v="500"/>
  </r>
  <r>
    <x v="246"/>
    <x v="14"/>
    <s v="Delhi"/>
    <x v="1"/>
    <x v="182"/>
    <x v="2"/>
    <x v="0"/>
    <x v="0"/>
    <s v="18.88 kmpl"/>
    <n v="18.88"/>
    <x v="65"/>
    <n v="999"/>
    <x v="0"/>
    <s v="123.24 bhp"/>
    <n v="5"/>
    <x v="3"/>
  </r>
  <r>
    <x v="236"/>
    <x v="1"/>
    <s v="Hyderabad"/>
    <x v="5"/>
    <x v="3058"/>
    <x v="1"/>
    <x v="0"/>
    <x v="0"/>
    <s v="19.67 kmpl"/>
    <n v="19.670000000000002"/>
    <x v="1"/>
    <n v="1582"/>
    <x v="0"/>
    <s v="126.2 bhp"/>
    <n v="5"/>
    <x v="756"/>
  </r>
  <r>
    <x v="472"/>
    <x v="12"/>
    <s v="Bangalore"/>
    <x v="5"/>
    <x v="76"/>
    <x v="1"/>
    <x v="1"/>
    <x v="0"/>
    <s v="14.69 kmpl"/>
    <n v="14.69"/>
    <x v="46"/>
    <n v="2993"/>
    <x v="1"/>
    <s v="258 bhp"/>
    <n v="5"/>
    <x v="634"/>
  </r>
  <r>
    <x v="1838"/>
    <x v="0"/>
    <s v="Mumbai"/>
    <x v="8"/>
    <x v="213"/>
    <x v="2"/>
    <x v="1"/>
    <x v="0"/>
    <s v="18.69 kmpl"/>
    <n v="18.690000000000001"/>
    <x v="9"/>
    <n v="1462"/>
    <x v="0"/>
    <s v="103 bhp"/>
    <n v="7"/>
    <x v="299"/>
  </r>
  <r>
    <x v="1839"/>
    <x v="20"/>
    <s v="Hyderabad"/>
    <x v="9"/>
    <x v="347"/>
    <x v="1"/>
    <x v="1"/>
    <x v="1"/>
    <s v="15.6 kmpl"/>
    <n v="15.6"/>
    <x v="60"/>
    <n v="1896"/>
    <x v="0"/>
    <s v="106 bhp"/>
    <n v="5"/>
    <x v="103"/>
  </r>
  <r>
    <x v="407"/>
    <x v="19"/>
    <s v="Kolkata"/>
    <x v="4"/>
    <x v="16"/>
    <x v="2"/>
    <x v="0"/>
    <x v="0"/>
    <s v="18.6 kmpl"/>
    <n v="18.600000000000001"/>
    <x v="2"/>
    <n v="1199"/>
    <x v="0"/>
    <s v="79.4 bhp"/>
    <n v="5"/>
    <x v="0"/>
  </r>
  <r>
    <x v="631"/>
    <x v="3"/>
    <s v="Bangalore"/>
    <x v="7"/>
    <x v="3059"/>
    <x v="1"/>
    <x v="1"/>
    <x v="0"/>
    <s v="15.73 kmpl"/>
    <n v="15.73"/>
    <x v="4"/>
    <n v="1968"/>
    <x v="0"/>
    <s v="174.33 bhp"/>
    <n v="5"/>
    <x v="830"/>
  </r>
  <r>
    <x v="293"/>
    <x v="2"/>
    <s v="Pune"/>
    <x v="7"/>
    <x v="3060"/>
    <x v="2"/>
    <x v="0"/>
    <x v="0"/>
    <s v="17.0 kmpl"/>
    <n v="17"/>
    <x v="10"/>
    <n v="1497"/>
    <x v="0"/>
    <s v="118 bhp"/>
    <n v="5"/>
    <x v="106"/>
  </r>
  <r>
    <x v="797"/>
    <x v="0"/>
    <s v="Pune"/>
    <x v="10"/>
    <x v="3061"/>
    <x v="2"/>
    <x v="0"/>
    <x v="1"/>
    <s v="16.1 kmpl"/>
    <n v="16.100000000000001"/>
    <x v="84"/>
    <n v="1298"/>
    <x v="0"/>
    <s v="88.2 bhp"/>
    <n v="5"/>
    <x v="159"/>
  </r>
  <r>
    <x v="210"/>
    <x v="14"/>
    <s v="Jaipur"/>
    <x v="3"/>
    <x v="1087"/>
    <x v="1"/>
    <x v="0"/>
    <x v="0"/>
    <s v="20.0 kmpl"/>
    <n v="20"/>
    <x v="34"/>
    <n v="1399"/>
    <x v="0"/>
    <s v="68 bhp"/>
    <n v="5"/>
    <x v="648"/>
  </r>
  <r>
    <x v="408"/>
    <x v="5"/>
    <s v="Chennai"/>
    <x v="1"/>
    <x v="283"/>
    <x v="1"/>
    <x v="1"/>
    <x v="0"/>
    <s v="12.55 kmpl"/>
    <n v="12.55"/>
    <x v="43"/>
    <n v="2982"/>
    <x v="1"/>
    <s v="168.5 bhp"/>
    <n v="7"/>
    <x v="1132"/>
  </r>
  <r>
    <x v="62"/>
    <x v="11"/>
    <s v="Pune"/>
    <x v="4"/>
    <x v="354"/>
    <x v="1"/>
    <x v="0"/>
    <x v="1"/>
    <s v="15.8 kmpl"/>
    <n v="15.8"/>
    <x v="36"/>
    <n v="2148"/>
    <x v="1"/>
    <s v="170 bhp"/>
    <n v="5"/>
    <x v="287"/>
  </r>
  <r>
    <x v="760"/>
    <x v="5"/>
    <s v="Chennai"/>
    <x v="3"/>
    <x v="618"/>
    <x v="1"/>
    <x v="0"/>
    <x v="0"/>
    <s v="12.99 kmpl"/>
    <n v="12.99"/>
    <x v="18"/>
    <n v="2494"/>
    <x v="1"/>
    <s v="100 bhp"/>
    <n v="7"/>
    <x v="30"/>
  </r>
  <r>
    <x v="788"/>
    <x v="2"/>
    <s v="Coimbatore"/>
    <x v="15"/>
    <x v="3062"/>
    <x v="2"/>
    <x v="0"/>
    <x v="1"/>
    <s v="13.0 kmpl"/>
    <n v="13"/>
    <x v="44"/>
    <n v="1493"/>
    <x v="0"/>
    <s v="100 bhp"/>
    <n v="5"/>
    <x v="1363"/>
  </r>
  <r>
    <x v="16"/>
    <x v="2"/>
    <s v="Jaipur"/>
    <x v="1"/>
    <x v="347"/>
    <x v="1"/>
    <x v="0"/>
    <x v="0"/>
    <s v="25.8 kmpl"/>
    <n v="25.8"/>
    <x v="13"/>
    <n v="1498"/>
    <x v="0"/>
    <s v="98.6 bhp"/>
    <n v="5"/>
    <x v="958"/>
  </r>
  <r>
    <x v="1840"/>
    <x v="5"/>
    <s v="Delhi"/>
    <x v="0"/>
    <x v="3063"/>
    <x v="2"/>
    <x v="1"/>
    <x v="1"/>
    <s v="14.28 kmpl"/>
    <n v="14.28"/>
    <x v="19"/>
    <n v="1798"/>
    <x v="0"/>
    <s v="138.03 bhp"/>
    <n v="5"/>
    <x v="27"/>
  </r>
  <r>
    <x v="846"/>
    <x v="7"/>
    <s v="Hyderabad"/>
    <x v="3"/>
    <x v="14"/>
    <x v="1"/>
    <x v="0"/>
    <x v="0"/>
    <s v="22.3 kmpl"/>
    <n v="22.3"/>
    <x v="3"/>
    <n v="1248"/>
    <x v="0"/>
    <s v="74 bhp"/>
    <n v="5"/>
    <x v="70"/>
  </r>
  <r>
    <x v="90"/>
    <x v="13"/>
    <s v="Mumbai"/>
    <x v="3"/>
    <x v="30"/>
    <x v="1"/>
    <x v="0"/>
    <x v="0"/>
    <s v="16.0 kmpl"/>
    <n v="16"/>
    <x v="11"/>
    <n v="2179"/>
    <x v="1"/>
    <s v="140 bhp"/>
    <n v="7"/>
    <x v="20"/>
  </r>
  <r>
    <x v="82"/>
    <x v="0"/>
    <s v="Kolkata"/>
    <x v="0"/>
    <x v="3064"/>
    <x v="1"/>
    <x v="0"/>
    <x v="0"/>
    <s v="21.1 kmpl"/>
    <n v="21.1"/>
    <x v="3"/>
    <n v="1248"/>
    <x v="0"/>
    <s v="73.9 bhp"/>
    <n v="5"/>
    <x v="500"/>
  </r>
  <r>
    <x v="1841"/>
    <x v="11"/>
    <s v="Mumbai"/>
    <x v="4"/>
    <x v="16"/>
    <x v="2"/>
    <x v="1"/>
    <x v="0"/>
    <s v="14.74 kmpl"/>
    <n v="14.74"/>
    <x v="28"/>
    <n v="1991"/>
    <x v="0"/>
    <s v="181.04 bhp"/>
    <n v="5"/>
    <x v="1364"/>
  </r>
  <r>
    <x v="750"/>
    <x v="1"/>
    <s v="Mumbai"/>
    <x v="6"/>
    <x v="827"/>
    <x v="2"/>
    <x v="1"/>
    <x v="0"/>
    <s v="17.0 kmpl"/>
    <n v="17"/>
    <x v="53"/>
    <n v="1591"/>
    <x v="0"/>
    <s v="121.3 bhp"/>
    <n v="5"/>
    <x v="1365"/>
  </r>
  <r>
    <x v="1306"/>
    <x v="11"/>
    <s v="Hyderabad"/>
    <x v="3"/>
    <x v="54"/>
    <x v="1"/>
    <x v="1"/>
    <x v="0"/>
    <s v="14.94 kmpl"/>
    <n v="14.94"/>
    <x v="14"/>
    <n v="2143"/>
    <x v="1"/>
    <s v="204 bhp"/>
    <n v="5"/>
    <x v="477"/>
  </r>
  <r>
    <x v="94"/>
    <x v="0"/>
    <s v="Hyderabad"/>
    <x v="6"/>
    <x v="3065"/>
    <x v="2"/>
    <x v="0"/>
    <x v="0"/>
    <s v="18.9 kmpl"/>
    <n v="18.899999999999999"/>
    <x v="0"/>
    <n v="998"/>
    <x v="0"/>
    <s v="67.1 bhp"/>
    <n v="5"/>
    <x v="204"/>
  </r>
  <r>
    <x v="401"/>
    <x v="0"/>
    <s v="Bangalore"/>
    <x v="7"/>
    <x v="106"/>
    <x v="2"/>
    <x v="0"/>
    <x v="1"/>
    <s v="16.02 kmpl"/>
    <n v="16.02"/>
    <x v="51"/>
    <n v="1373"/>
    <x v="0"/>
    <s v="93.7 bhp"/>
    <n v="7"/>
    <x v="1366"/>
  </r>
  <r>
    <x v="1842"/>
    <x v="20"/>
    <s v="Hyderabad"/>
    <x v="4"/>
    <x v="97"/>
    <x v="1"/>
    <x v="0"/>
    <x v="0"/>
    <s v="20.5 kmpl"/>
    <n v="20.5"/>
    <x v="8"/>
    <n v="1598"/>
    <x v="0"/>
    <s v="103.5 bhp"/>
    <n v="5"/>
    <x v="299"/>
  </r>
  <r>
    <x v="570"/>
    <x v="5"/>
    <s v="Delhi"/>
    <x v="0"/>
    <x v="0"/>
    <x v="1"/>
    <x v="0"/>
    <x v="0"/>
    <s v="12.8 kmpl"/>
    <n v="12.8"/>
    <x v="18"/>
    <n v="2494"/>
    <x v="1"/>
    <s v="102 bhp"/>
    <n v="8"/>
    <x v="260"/>
  </r>
  <r>
    <x v="1843"/>
    <x v="11"/>
    <s v="Kochi"/>
    <x v="6"/>
    <x v="3066"/>
    <x v="2"/>
    <x v="1"/>
    <x v="0"/>
    <s v="13.7 kmpl"/>
    <n v="13.7"/>
    <x v="28"/>
    <n v="1991"/>
    <x v="0"/>
    <s v="183 bhp"/>
    <n v="5"/>
    <x v="1367"/>
  </r>
  <r>
    <x v="442"/>
    <x v="6"/>
    <s v="Hyderabad"/>
    <x v="4"/>
    <x v="54"/>
    <x v="1"/>
    <x v="0"/>
    <x v="1"/>
    <s v="20.14 kmpl"/>
    <n v="20.14"/>
    <x v="13"/>
    <n v="1498"/>
    <x v="0"/>
    <s v="88 bhp"/>
    <n v="5"/>
    <x v="6"/>
  </r>
  <r>
    <x v="673"/>
    <x v="1"/>
    <s v="Mumbai"/>
    <x v="11"/>
    <x v="54"/>
    <x v="2"/>
    <x v="0"/>
    <x v="1"/>
    <s v="0.0 kmpl"/>
    <n v="0"/>
    <x v="41"/>
    <n v="1086"/>
    <x v="0"/>
    <s v="62 bhp"/>
    <n v="5"/>
    <x v="1368"/>
  </r>
  <r>
    <x v="1034"/>
    <x v="1"/>
    <s v="Kolkata"/>
    <x v="4"/>
    <x v="3067"/>
    <x v="1"/>
    <x v="0"/>
    <x v="0"/>
    <s v="22.32 kmpl"/>
    <n v="22.32"/>
    <x v="1"/>
    <n v="1582"/>
    <x v="0"/>
    <s v="126.3 bhp"/>
    <n v="5"/>
    <x v="204"/>
  </r>
  <r>
    <x v="901"/>
    <x v="6"/>
    <s v="Ahmedabad"/>
    <x v="5"/>
    <x v="3068"/>
    <x v="2"/>
    <x v="0"/>
    <x v="0"/>
    <s v="17.0 kmpl"/>
    <n v="17"/>
    <x v="23"/>
    <n v="1198"/>
    <x v="0"/>
    <s v="73.75 bhp"/>
    <n v="5"/>
    <x v="74"/>
  </r>
  <r>
    <x v="182"/>
    <x v="1"/>
    <s v="Coimbatore"/>
    <x v="8"/>
    <x v="3069"/>
    <x v="2"/>
    <x v="0"/>
    <x v="0"/>
    <s v="18.6 kmpl"/>
    <n v="18.600000000000001"/>
    <x v="17"/>
    <n v="1197"/>
    <x v="0"/>
    <s v="81.83 bhp"/>
    <n v="5"/>
    <x v="815"/>
  </r>
  <r>
    <x v="1285"/>
    <x v="0"/>
    <s v="Delhi"/>
    <x v="13"/>
    <x v="3070"/>
    <x v="2"/>
    <x v="0"/>
    <x v="1"/>
    <s v="17.3 kmpl"/>
    <n v="17.3"/>
    <x v="22"/>
    <n v="1061"/>
    <x v="0"/>
    <s v="64 bhp"/>
    <n v="5"/>
    <x v="348"/>
  </r>
  <r>
    <x v="1844"/>
    <x v="7"/>
    <s v="Pune"/>
    <x v="13"/>
    <x v="91"/>
    <x v="2"/>
    <x v="0"/>
    <x v="1"/>
    <s v="13.5 kmpl"/>
    <n v="13.5"/>
    <x v="66"/>
    <n v="1405"/>
    <x v="0"/>
    <s v="60 bhp"/>
    <n v="5"/>
    <x v="240"/>
  </r>
  <r>
    <x v="776"/>
    <x v="13"/>
    <s v="Hyderabad"/>
    <x v="5"/>
    <x v="3071"/>
    <x v="1"/>
    <x v="0"/>
    <x v="0"/>
    <s v="14.0 kmpl"/>
    <n v="14"/>
    <x v="31"/>
    <n v="2498"/>
    <x v="1"/>
    <s v="112 bhp"/>
    <n v="7"/>
    <x v="1060"/>
  </r>
  <r>
    <x v="1466"/>
    <x v="26"/>
    <s v="Jaipur"/>
    <x v="8"/>
    <x v="16"/>
    <x v="1"/>
    <x v="0"/>
    <x v="0"/>
    <s v="12.4 kmpl"/>
    <n v="12.4"/>
    <x v="96"/>
    <n v="2499"/>
    <x v="1"/>
    <s v="134 bhp"/>
    <n v="5"/>
    <x v="299"/>
  </r>
  <r>
    <x v="1845"/>
    <x v="1"/>
    <s v="Pune"/>
    <x v="0"/>
    <x v="3072"/>
    <x v="2"/>
    <x v="0"/>
    <x v="0"/>
    <s v="18.5 kmpl"/>
    <n v="18.5"/>
    <x v="17"/>
    <n v="1197"/>
    <x v="0"/>
    <s v="80 bhp"/>
    <n v="5"/>
    <x v="659"/>
  </r>
  <r>
    <x v="170"/>
    <x v="0"/>
    <s v="Mumbai"/>
    <x v="8"/>
    <x v="135"/>
    <x v="2"/>
    <x v="0"/>
    <x v="0"/>
    <s v="21.4 kmpl"/>
    <n v="21.4"/>
    <x v="17"/>
    <n v="1197"/>
    <x v="0"/>
    <s v="83.1 bhp"/>
    <n v="5"/>
    <x v="100"/>
  </r>
  <r>
    <x v="1182"/>
    <x v="7"/>
    <s v="Jaipur"/>
    <x v="5"/>
    <x v="47"/>
    <x v="1"/>
    <x v="1"/>
    <x v="0"/>
    <s v="17.6 kmpl"/>
    <n v="17.600000000000001"/>
    <x v="11"/>
    <n v="2179"/>
    <x v="1"/>
    <s v="153.86 bhp"/>
    <n v="7"/>
    <x v="55"/>
  </r>
  <r>
    <x v="288"/>
    <x v="6"/>
    <s v="Kolkata"/>
    <x v="2"/>
    <x v="507"/>
    <x v="2"/>
    <x v="0"/>
    <x v="0"/>
    <s v="16.47 kmpl"/>
    <n v="16.47"/>
    <x v="23"/>
    <n v="1198"/>
    <x v="0"/>
    <s v="73.9 bhp"/>
    <n v="5"/>
    <x v="313"/>
  </r>
  <r>
    <x v="1162"/>
    <x v="11"/>
    <s v="Mumbai"/>
    <x v="3"/>
    <x v="3073"/>
    <x v="2"/>
    <x v="1"/>
    <x v="0"/>
    <s v="11.74 kmpl"/>
    <n v="11.74"/>
    <x v="35"/>
    <n v="1796"/>
    <x v="0"/>
    <s v="186 bhp"/>
    <n v="5"/>
    <x v="108"/>
  </r>
  <r>
    <x v="307"/>
    <x v="5"/>
    <s v="Delhi"/>
    <x v="4"/>
    <x v="71"/>
    <x v="1"/>
    <x v="0"/>
    <x v="0"/>
    <s v="23.59 kmpl"/>
    <n v="23.59"/>
    <x v="62"/>
    <n v="1364"/>
    <x v="0"/>
    <s v="null bhp"/>
    <n v="5"/>
    <x v="962"/>
  </r>
  <r>
    <x v="1286"/>
    <x v="1"/>
    <s v="Jaipur"/>
    <x v="14"/>
    <x v="263"/>
    <x v="2"/>
    <x v="0"/>
    <x v="1"/>
    <s v="15.3 kmpl"/>
    <n v="15.3"/>
    <x v="116"/>
    <n v="1341"/>
    <x v="0"/>
    <s v="83 bhp"/>
    <n v="5"/>
    <x v="101"/>
  </r>
  <r>
    <x v="1109"/>
    <x v="7"/>
    <s v="Kochi"/>
    <x v="8"/>
    <x v="3074"/>
    <x v="2"/>
    <x v="0"/>
    <x v="0"/>
    <s v="23.84 kmpl"/>
    <n v="23.84"/>
    <x v="2"/>
    <n v="1199"/>
    <x v="0"/>
    <s v="84 bhp"/>
    <n v="5"/>
    <x v="789"/>
  </r>
  <r>
    <x v="391"/>
    <x v="10"/>
    <s v="Mumbai"/>
    <x v="4"/>
    <x v="3075"/>
    <x v="1"/>
    <x v="0"/>
    <x v="0"/>
    <s v="19.87 kmpl"/>
    <n v="19.87"/>
    <x v="6"/>
    <n v="1461"/>
    <x v="0"/>
    <s v="83.8 bhp"/>
    <n v="5"/>
    <x v="24"/>
  </r>
  <r>
    <x v="1577"/>
    <x v="3"/>
    <s v="Coimbatore"/>
    <x v="4"/>
    <x v="3076"/>
    <x v="1"/>
    <x v="1"/>
    <x v="1"/>
    <s v="18.25 kmpl"/>
    <n v="18.25"/>
    <x v="4"/>
    <n v="1968"/>
    <x v="0"/>
    <s v="187.74 bhp"/>
    <n v="5"/>
    <x v="818"/>
  </r>
  <r>
    <x v="1846"/>
    <x v="7"/>
    <s v="Pune"/>
    <x v="11"/>
    <x v="357"/>
    <x v="1"/>
    <x v="0"/>
    <x v="3"/>
    <s v="13.93 kmpl"/>
    <n v="13.93"/>
    <x v="11"/>
    <n v="2179"/>
    <x v="1"/>
    <s v="138 bhp"/>
    <n v="7"/>
    <x v="1077"/>
  </r>
  <r>
    <x v="52"/>
    <x v="0"/>
    <s v="Hyderabad"/>
    <x v="3"/>
    <x v="3077"/>
    <x v="1"/>
    <x v="0"/>
    <x v="0"/>
    <s v="22.9 kmpl"/>
    <n v="22.9"/>
    <x v="3"/>
    <n v="1248"/>
    <x v="0"/>
    <s v="74 bhp"/>
    <n v="5"/>
    <x v="285"/>
  </r>
  <r>
    <x v="164"/>
    <x v="20"/>
    <s v="Mumbai"/>
    <x v="2"/>
    <x v="3078"/>
    <x v="2"/>
    <x v="1"/>
    <x v="0"/>
    <s v="13.7 kmpl"/>
    <n v="13.7"/>
    <x v="19"/>
    <n v="1798"/>
    <x v="0"/>
    <s v="157.75 bhp"/>
    <n v="5"/>
    <x v="123"/>
  </r>
  <r>
    <x v="1847"/>
    <x v="1"/>
    <s v="Mumbai"/>
    <x v="7"/>
    <x v="3079"/>
    <x v="2"/>
    <x v="0"/>
    <x v="0"/>
    <s v="16.3 kmpl"/>
    <n v="16.3"/>
    <x v="146"/>
    <n v="1797"/>
    <x v="0"/>
    <s v="147.5 bhp"/>
    <n v="5"/>
    <x v="816"/>
  </r>
  <r>
    <x v="1324"/>
    <x v="2"/>
    <s v="Pune"/>
    <x v="10"/>
    <x v="11"/>
    <x v="2"/>
    <x v="0"/>
    <x v="3"/>
    <s v="17.0 kmpl"/>
    <n v="17"/>
    <x v="10"/>
    <n v="1497"/>
    <x v="0"/>
    <s v="118 bhp"/>
    <n v="5"/>
    <x v="72"/>
  </r>
  <r>
    <x v="1821"/>
    <x v="10"/>
    <s v="Pune"/>
    <x v="1"/>
    <x v="82"/>
    <x v="1"/>
    <x v="0"/>
    <x v="0"/>
    <s v="19.87 kmpl"/>
    <n v="19.87"/>
    <x v="6"/>
    <n v="1461"/>
    <x v="0"/>
    <s v="83.8 bhp"/>
    <n v="5"/>
    <x v="28"/>
  </r>
  <r>
    <x v="446"/>
    <x v="17"/>
    <s v="Kochi"/>
    <x v="5"/>
    <x v="3080"/>
    <x v="1"/>
    <x v="1"/>
    <x v="0"/>
    <s v="16.36 kmpl"/>
    <n v="16.36"/>
    <x v="11"/>
    <n v="2179"/>
    <x v="1"/>
    <s v="187.7 bhp"/>
    <n v="5"/>
    <x v="1369"/>
  </r>
  <r>
    <x v="1848"/>
    <x v="0"/>
    <s v="Jaipur"/>
    <x v="0"/>
    <x v="71"/>
    <x v="3"/>
    <x v="0"/>
    <x v="0"/>
    <s v="26.2 km/kg"/>
    <n v="26.2"/>
    <x v="0"/>
    <n v="998"/>
    <x v="0"/>
    <s v="58.2 bhp"/>
    <n v="5"/>
    <x v="1370"/>
  </r>
  <r>
    <x v="1849"/>
    <x v="6"/>
    <s v="Pune"/>
    <x v="0"/>
    <x v="3081"/>
    <x v="2"/>
    <x v="0"/>
    <x v="1"/>
    <s v="17.24 kmpl"/>
    <n v="17.239999999999998"/>
    <x v="23"/>
    <n v="1198"/>
    <x v="0"/>
    <s v="73.9 bhp"/>
    <n v="5"/>
    <x v="574"/>
  </r>
  <r>
    <x v="1850"/>
    <x v="7"/>
    <s v="Chennai"/>
    <x v="5"/>
    <x v="414"/>
    <x v="2"/>
    <x v="0"/>
    <x v="0"/>
    <s v="17.57 kmpl"/>
    <n v="17.57"/>
    <x v="42"/>
    <n v="1193"/>
    <x v="0"/>
    <s v="88.7 bhp"/>
    <n v="5"/>
    <x v="27"/>
  </r>
  <r>
    <x v="966"/>
    <x v="1"/>
    <s v="Bangalore"/>
    <x v="7"/>
    <x v="3082"/>
    <x v="2"/>
    <x v="0"/>
    <x v="1"/>
    <s v="18.5 kmpl"/>
    <n v="18.5"/>
    <x v="17"/>
    <n v="1197"/>
    <x v="0"/>
    <s v="82.85 bhp"/>
    <n v="5"/>
    <x v="90"/>
  </r>
  <r>
    <x v="627"/>
    <x v="3"/>
    <s v="Kochi"/>
    <x v="4"/>
    <x v="3083"/>
    <x v="1"/>
    <x v="1"/>
    <x v="0"/>
    <s v="17.68 kmpl"/>
    <n v="17.68"/>
    <x v="4"/>
    <n v="1968"/>
    <x v="0"/>
    <s v="174.33 bhp"/>
    <n v="5"/>
    <x v="1371"/>
  </r>
  <r>
    <x v="33"/>
    <x v="6"/>
    <s v="Mumbai"/>
    <x v="2"/>
    <x v="254"/>
    <x v="2"/>
    <x v="0"/>
    <x v="0"/>
    <s v="16.09 kmpl"/>
    <n v="16.09"/>
    <x v="8"/>
    <n v="1598"/>
    <x v="0"/>
    <s v="103.5 bhp"/>
    <n v="5"/>
    <x v="72"/>
  </r>
  <r>
    <x v="418"/>
    <x v="0"/>
    <s v="Bangalore"/>
    <x v="1"/>
    <x v="3084"/>
    <x v="2"/>
    <x v="0"/>
    <x v="0"/>
    <s v="23.1 kmpl"/>
    <n v="23.1"/>
    <x v="0"/>
    <n v="998"/>
    <x v="0"/>
    <s v="67.04 bhp"/>
    <n v="5"/>
    <x v="27"/>
  </r>
  <r>
    <x v="1270"/>
    <x v="1"/>
    <s v="Coimbatore"/>
    <x v="9"/>
    <x v="3085"/>
    <x v="2"/>
    <x v="0"/>
    <x v="0"/>
    <s v="15.3 kmpl"/>
    <n v="15.3"/>
    <x v="116"/>
    <n v="1341"/>
    <x v="0"/>
    <s v="83 bhp"/>
    <n v="5"/>
    <x v="313"/>
  </r>
  <r>
    <x v="114"/>
    <x v="0"/>
    <s v="Pune"/>
    <x v="5"/>
    <x v="3086"/>
    <x v="1"/>
    <x v="0"/>
    <x v="0"/>
    <s v="24.3 kmpl"/>
    <n v="24.3"/>
    <x v="3"/>
    <n v="1248"/>
    <x v="0"/>
    <s v="88.5 bhp"/>
    <n v="5"/>
    <x v="1372"/>
  </r>
  <r>
    <x v="1397"/>
    <x v="11"/>
    <s v="Mumbai"/>
    <x v="10"/>
    <x v="3087"/>
    <x v="1"/>
    <x v="1"/>
    <x v="0"/>
    <s v="8.7 kmpl"/>
    <n v="8.6999999999999993"/>
    <x v="24"/>
    <n v="2987"/>
    <x v="1"/>
    <s v="224.34 bhp"/>
    <n v="5"/>
    <x v="180"/>
  </r>
  <r>
    <x v="628"/>
    <x v="0"/>
    <s v="Delhi"/>
    <x v="2"/>
    <x v="264"/>
    <x v="1"/>
    <x v="0"/>
    <x v="0"/>
    <s v="19.3 kmpl"/>
    <n v="19.3"/>
    <x v="3"/>
    <n v="1248"/>
    <x v="0"/>
    <s v="73.9 bhp"/>
    <n v="5"/>
    <x v="25"/>
  </r>
  <r>
    <x v="1232"/>
    <x v="15"/>
    <s v="Hyderabad"/>
    <x v="4"/>
    <x v="92"/>
    <x v="1"/>
    <x v="1"/>
    <x v="1"/>
    <s v="17.85 kmpl"/>
    <n v="17.850000000000001"/>
    <x v="45"/>
    <n v="2967"/>
    <x v="1"/>
    <s v="300 bhp"/>
    <n v="4"/>
    <x v="135"/>
  </r>
  <r>
    <x v="625"/>
    <x v="5"/>
    <s v="Mumbai"/>
    <x v="1"/>
    <x v="3088"/>
    <x v="2"/>
    <x v="1"/>
    <x v="0"/>
    <s v="19.16 kmpl"/>
    <n v="19.16"/>
    <x v="18"/>
    <n v="2494"/>
    <x v="1"/>
    <s v="158.2 bhp"/>
    <n v="5"/>
    <x v="518"/>
  </r>
  <r>
    <x v="274"/>
    <x v="2"/>
    <s v="Delhi"/>
    <x v="4"/>
    <x v="3089"/>
    <x v="2"/>
    <x v="0"/>
    <x v="0"/>
    <s v="18.5 kmpl"/>
    <n v="18.5"/>
    <x v="23"/>
    <n v="1198"/>
    <x v="0"/>
    <s v="86.8 bhp"/>
    <n v="5"/>
    <x v="242"/>
  </r>
  <r>
    <x v="1239"/>
    <x v="20"/>
    <s v="Hyderabad"/>
    <x v="10"/>
    <x v="45"/>
    <x v="2"/>
    <x v="1"/>
    <x v="0"/>
    <s v="0.0 kmpl"/>
    <n v="0"/>
    <x v="118"/>
    <n v="3597"/>
    <x v="5"/>
    <s v="262.6 bhp"/>
    <n v="5"/>
    <x v="119"/>
  </r>
  <r>
    <x v="28"/>
    <x v="5"/>
    <s v="Coimbatore"/>
    <x v="2"/>
    <x v="3090"/>
    <x v="1"/>
    <x v="0"/>
    <x v="0"/>
    <s v="12.8 kmpl"/>
    <n v="12.8"/>
    <x v="18"/>
    <n v="2494"/>
    <x v="1"/>
    <s v="102 bhp"/>
    <n v="7"/>
    <x v="243"/>
  </r>
  <r>
    <x v="198"/>
    <x v="2"/>
    <s v="Coimbatore"/>
    <x v="1"/>
    <x v="3091"/>
    <x v="1"/>
    <x v="0"/>
    <x v="0"/>
    <s v="25.8 kmpl"/>
    <n v="25.8"/>
    <x v="13"/>
    <n v="1498"/>
    <x v="0"/>
    <s v="98.6 bhp"/>
    <n v="5"/>
    <x v="573"/>
  </r>
  <r>
    <x v="52"/>
    <x v="0"/>
    <s v="Delhi"/>
    <x v="7"/>
    <x v="3092"/>
    <x v="1"/>
    <x v="0"/>
    <x v="0"/>
    <s v="28.4 kmpl"/>
    <n v="28.4"/>
    <x v="3"/>
    <n v="1248"/>
    <x v="0"/>
    <s v="74 bhp"/>
    <n v="5"/>
    <x v="119"/>
  </r>
  <r>
    <x v="47"/>
    <x v="1"/>
    <s v="Jaipur"/>
    <x v="1"/>
    <x v="263"/>
    <x v="1"/>
    <x v="0"/>
    <x v="0"/>
    <s v="24.4 kmpl"/>
    <n v="24.4"/>
    <x v="30"/>
    <n v="1120"/>
    <x v="0"/>
    <s v="71 bhp"/>
    <n v="5"/>
    <x v="27"/>
  </r>
  <r>
    <x v="1851"/>
    <x v="13"/>
    <s v="Jaipur"/>
    <x v="3"/>
    <x v="97"/>
    <x v="1"/>
    <x v="0"/>
    <x v="1"/>
    <s v="14.0 kmpl"/>
    <n v="14"/>
    <x v="31"/>
    <n v="2498"/>
    <x v="1"/>
    <s v="112 bhp"/>
    <n v="8"/>
    <x v="164"/>
  </r>
  <r>
    <x v="202"/>
    <x v="0"/>
    <s v="Kolkata"/>
    <x v="4"/>
    <x v="2"/>
    <x v="2"/>
    <x v="0"/>
    <x v="0"/>
    <s v="18.9 kmpl"/>
    <n v="18.899999999999999"/>
    <x v="0"/>
    <n v="998"/>
    <x v="0"/>
    <s v="67.1 bhp"/>
    <n v="5"/>
    <x v="81"/>
  </r>
  <r>
    <x v="688"/>
    <x v="19"/>
    <s v="Hyderabad"/>
    <x v="2"/>
    <x v="186"/>
    <x v="1"/>
    <x v="0"/>
    <x v="0"/>
    <s v="25.44 kmpl"/>
    <n v="25.44"/>
    <x v="57"/>
    <n v="936"/>
    <x v="0"/>
    <s v="57.6 bhp"/>
    <n v="5"/>
    <x v="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64DC0C-5376-4006-B669-3F0A8630E61B}"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34" firstHeaderRow="1" firstDataRow="1" firstDataCol="1"/>
  <pivotFields count="16">
    <pivotField showAll="0">
      <items count="1853">
        <item h="1" x="765"/>
        <item h="1" x="331"/>
        <item h="1" x="1671"/>
        <item h="1" x="1704"/>
        <item h="1" x="1017"/>
        <item h="1" x="1224"/>
        <item h="1" x="1725"/>
        <item h="1" x="603"/>
        <item h="1" x="49"/>
        <item h="1" x="1049"/>
        <item h="1" x="1825"/>
        <item h="1" x="64"/>
        <item h="1" x="1202"/>
        <item h="1" x="1085"/>
        <item h="1" x="1556"/>
        <item h="1" x="99"/>
        <item h="1" x="1534"/>
        <item h="1" x="1363"/>
        <item h="1" x="931"/>
        <item h="1" x="1577"/>
        <item h="1" x="1180"/>
        <item h="1" x="698"/>
        <item h="1" x="1638"/>
        <item h="1" x="4"/>
        <item h="1" x="74"/>
        <item h="1" x="32"/>
        <item h="1" x="1233"/>
        <item h="1" x="627"/>
        <item h="1" x="160"/>
        <item h="1" x="263"/>
        <item h="1" x="1338"/>
        <item h="1" x="88"/>
        <item h="1" x="419"/>
        <item h="1" x="22"/>
        <item h="1" x="600"/>
        <item h="1" x="1294"/>
        <item h="1" x="349"/>
        <item h="1" x="845"/>
        <item h="1" x="1346"/>
        <item h="1" x="194"/>
        <item h="1" x="631"/>
        <item h="1" x="774"/>
        <item h="1" x="667"/>
        <item h="1" x="1174"/>
        <item h="1" x="185"/>
        <item h="1" x="1383"/>
        <item h="1" x="339"/>
        <item h="1" x="374"/>
        <item h="1" x="978"/>
        <item h="1" x="866"/>
        <item h="1" x="1230"/>
        <item h="1" x="535"/>
        <item h="1" x="1711"/>
        <item h="1" x="895"/>
        <item h="1" x="778"/>
        <item h="1" x="941"/>
        <item h="1" x="630"/>
        <item h="1" x="369"/>
        <item h="1" x="1195"/>
        <item h="1" x="313"/>
        <item h="1" x="250"/>
        <item h="1" x="762"/>
        <item h="1" x="903"/>
        <item h="1" x="917"/>
        <item h="1" x="375"/>
        <item h="1" x="914"/>
        <item h="1" x="284"/>
        <item h="1" x="140"/>
        <item h="1" x="440"/>
        <item h="1" x="619"/>
        <item h="1" x="1781"/>
        <item h="1" x="131"/>
        <item h="1" x="1125"/>
        <item h="1" x="1064"/>
        <item h="1" x="1198"/>
        <item h="1" x="20"/>
        <item h="1" x="544"/>
        <item h="1" x="1724"/>
        <item h="1" x="948"/>
        <item h="1" x="497"/>
        <item h="1" x="108"/>
        <item h="1" x="547"/>
        <item h="1" x="588"/>
        <item h="1" x="479"/>
        <item h="1" x="329"/>
        <item h="1" x="1026"/>
        <item h="1" x="679"/>
        <item h="1" x="1627"/>
        <item h="1" x="424"/>
        <item h="1" x="770"/>
        <item h="1" x="1720"/>
        <item h="1" x="1738"/>
        <item h="1" x="964"/>
        <item h="1" x="1608"/>
        <item h="1" x="141"/>
        <item h="1" x="1765"/>
        <item h="1" x="258"/>
        <item h="1" x="396"/>
        <item h="1" x="84"/>
        <item h="1" x="1429"/>
        <item h="1" x="587"/>
        <item h="1" x="1676"/>
        <item h="1" x="357"/>
        <item h="1" x="1004"/>
        <item h="1" x="113"/>
        <item h="1" x="1741"/>
        <item h="1" x="494"/>
        <item h="1" x="1100"/>
        <item h="1" x="719"/>
        <item h="1" x="472"/>
        <item h="1" x="166"/>
        <item h="1" x="1194"/>
        <item h="1" x="836"/>
        <item h="1" x="842"/>
        <item h="1" x="337"/>
        <item h="1" x="1476"/>
        <item h="1" x="1703"/>
        <item h="1" x="1624"/>
        <item h="1" x="1678"/>
        <item h="1" x="1058"/>
        <item h="1" x="283"/>
        <item h="1" x="1644"/>
        <item h="1" x="1188"/>
        <item h="1" x="1673"/>
        <item h="1" x="727"/>
        <item h="1" x="1403"/>
        <item h="1" x="810"/>
        <item h="1" x="1372"/>
        <item h="1" x="1046"/>
        <item h="1" x="1274"/>
        <item h="1" x="1024"/>
        <item h="1" x="799"/>
        <item h="1" x="692"/>
        <item h="1" x="456"/>
        <item h="1" x="455"/>
        <item h="1" x="434"/>
        <item h="1" x="218"/>
        <item h="1" x="1593"/>
        <item h="1" x="985"/>
        <item h="1" x="1761"/>
        <item h="1" x="1280"/>
        <item h="1" x="1707"/>
        <item h="1" x="884"/>
        <item h="1" x="1316"/>
        <item h="1" x="1057"/>
        <item h="1" x="1284"/>
        <item h="1" x="240"/>
        <item h="1" x="460"/>
        <item h="1" x="310"/>
        <item h="1" x="1277"/>
        <item h="1" x="154"/>
        <item h="1" x="541"/>
        <item h="1" x="1139"/>
        <item h="1" x="957"/>
        <item h="1" x="1200"/>
        <item h="1" x="1119"/>
        <item h="1" x="1749"/>
        <item h="1" x="1688"/>
        <item h="1" x="530"/>
        <item h="1" x="933"/>
        <item h="1" x="989"/>
        <item h="1" x="589"/>
        <item h="1" x="1722"/>
        <item h="1" x="925"/>
        <item h="1" x="475"/>
        <item h="1" x="688"/>
        <item h="1" x="849"/>
        <item h="1" x="163"/>
        <item h="1" x="663"/>
        <item h="1" x="407"/>
        <item h="1" x="207"/>
        <item h="1" x="137"/>
        <item h="1" x="499"/>
        <item h="1" x="1480"/>
        <item h="1" x="921"/>
        <item h="1" x="562"/>
        <item h="1" x="569"/>
        <item h="1" x="995"/>
        <item h="1" x="1138"/>
        <item h="1" x="361"/>
        <item h="1" x="1728"/>
        <item h="1" x="1345"/>
        <item h="1" x="431"/>
        <item h="1" x="899"/>
        <item h="1" x="865"/>
        <item h="1" x="1798"/>
        <item h="1" x="167"/>
        <item h="1" x="1691"/>
        <item h="1" x="882"/>
        <item h="1" x="1512"/>
        <item h="1" x="825"/>
        <item h="1" x="992"/>
        <item h="1" x="1365"/>
        <item h="1" x="453"/>
        <item h="1" x="1101"/>
        <item h="1" x="1282"/>
        <item h="1" x="873"/>
        <item h="1" x="298"/>
        <item h="1" x="1293"/>
        <item h="1" x="1209"/>
        <item h="1" x="1132"/>
        <item h="1" x="146"/>
        <item h="1" x="1680"/>
        <item h="1" x="1450"/>
        <item h="1" x="98"/>
        <item h="1" x="963"/>
        <item h="1" x="1614"/>
        <item h="1" x="1560"/>
        <item h="1" x="1677"/>
        <item h="1" x="624"/>
        <item h="1" x="731"/>
        <item h="1" x="1516"/>
        <item h="1" x="954"/>
        <item h="1" x="239"/>
        <item h="1" x="1625"/>
        <item h="1" x="1566"/>
        <item h="1" x="1016"/>
        <item h="1" x="1505"/>
        <item h="1" x="803"/>
        <item h="1" x="565"/>
        <item h="1" x="796"/>
        <item h="1" x="746"/>
        <item h="1" x="422"/>
        <item h="1" x="988"/>
        <item h="1" x="805"/>
        <item h="1" x="1655"/>
        <item h="1" x="1537"/>
        <item h="1" x="1699"/>
        <item h="1" x="944"/>
        <item h="1" x="1646"/>
        <item h="1" x="1705"/>
        <item h="1" x="1731"/>
        <item h="1" x="1393"/>
        <item h="1" x="897"/>
        <item h="1" x="1055"/>
        <item h="1" x="1554"/>
        <item h="1" x="843"/>
        <item h="1" x="1548"/>
        <item h="1" x="246"/>
        <item h="1" x="794"/>
        <item h="1" x="1010"/>
        <item h="1" x="890"/>
        <item h="1" x="1739"/>
        <item h="1" x="152"/>
        <item h="1" x="379"/>
        <item h="1" x="89"/>
        <item h="1" x="973"/>
        <item h="1" x="852"/>
        <item h="1" x="701"/>
        <item h="1" x="1158"/>
        <item h="1" x="841"/>
        <item h="1" x="528"/>
        <item h="1" x="1322"/>
        <item h="1" x="1348"/>
        <item h="1" x="1649"/>
        <item h="1" x="549"/>
        <item h="1" x="745"/>
        <item h="1" x="1766"/>
        <item h="1" x="1118"/>
        <item h="1" x="575"/>
        <item h="1" x="1273"/>
        <item h="1" x="682"/>
        <item h="1" x="1075"/>
        <item h="1" x="662"/>
        <item h="1" x="1156"/>
        <item h="1" x="1500"/>
        <item h="1" x="1298"/>
        <item h="1" x="955"/>
        <item h="1" x="582"/>
        <item h="1" x="534"/>
        <item h="1" x="1610"/>
        <item h="1" x="946"/>
        <item h="1" x="1498"/>
        <item h="1" x="393"/>
        <item h="1" x="1364"/>
        <item h="1" x="578"/>
        <item h="1" x="1768"/>
        <item h="1" x="806"/>
        <item h="1" x="1623"/>
        <item h="1" x="1461"/>
        <item h="1" x="996"/>
        <item h="1" x="572"/>
        <item h="1" x="75"/>
        <item h="1" x="1041"/>
        <item h="1" x="1222"/>
        <item h="1" x="165"/>
        <item h="1" x="1477"/>
        <item h="1" x="1347"/>
        <item h="1" x="1261"/>
        <item h="1" x="1659"/>
        <item h="1" x="385"/>
        <item h="1" x="1714"/>
        <item h="1" x="1020"/>
        <item h="1" x="1497"/>
        <item h="1" x="304"/>
        <item h="1" x="1185"/>
        <item h="1" x="856"/>
        <item h="1" x="1388"/>
        <item h="1" x="1715"/>
        <item h="1" x="281"/>
        <item h="1" x="1093"/>
        <item h="1" x="1023"/>
        <item h="1" x="952"/>
        <item h="1" x="1750"/>
        <item h="1" x="1228"/>
        <item h="1" x="389"/>
        <item h="1" x="851"/>
        <item h="1" x="1124"/>
        <item h="1" x="1530"/>
        <item h="1" x="1456"/>
        <item h="1" x="1578"/>
        <item h="1" x="709"/>
        <item h="1" x="848"/>
        <item h="1" x="1426"/>
        <item h="1" x="1402"/>
        <item h="1" x="566"/>
        <item h="1" x="1468"/>
        <item h="1" x="1818"/>
        <item h="1" x="1836"/>
        <item h="1" x="1296"/>
        <item h="1" x="1581"/>
        <item h="1" x="205"/>
        <item h="1" x="1303"/>
        <item h="1" x="210"/>
        <item h="1" x="1166"/>
        <item h="1" x="1242"/>
        <item h="1" x="60"/>
        <item h="1" x="81"/>
        <item h="1" x="1611"/>
        <item h="1" x="790"/>
        <item h="1" x="971"/>
        <item h="1" x="837"/>
        <item h="1" x="564"/>
        <item h="1" x="1068"/>
        <item h="1" x="1382"/>
        <item h="1" x="1620"/>
        <item h="1" x="495"/>
        <item h="1" x="519"/>
        <item h="1" x="450"/>
        <item h="1" x="1033"/>
        <item h="1" x="1664"/>
        <item h="1" x="1579"/>
        <item h="1" x="1617"/>
        <item h="1" x="279"/>
        <item h="1" x="886"/>
        <item h="1" x="829"/>
        <item h="1" x="1376"/>
        <item h="1" x="1535"/>
        <item h="1" x="1179"/>
        <item h="1" x="481"/>
        <item h="1" x="1751"/>
        <item h="1" x="1184"/>
        <item h="1" x="1585"/>
        <item h="1" x="879"/>
        <item h="1" x="1515"/>
        <item h="1" x="1430"/>
        <item h="1" x="1204"/>
        <item h="1" x="969"/>
        <item h="1" x="522"/>
        <item h="1" x="720"/>
        <item h="1" x="1088"/>
        <item h="1" x="189"/>
        <item h="1" x="1231"/>
        <item h="1" x="16"/>
        <item h="1" x="1441"/>
        <item h="1" x="325"/>
        <item h="1" x="735"/>
        <item h="1" x="91"/>
        <item h="1" x="80"/>
        <item h="1" x="947"/>
        <item h="1" x="1250"/>
        <item h="1" x="1201"/>
        <item h="1" x="584"/>
        <item h="1" x="198"/>
        <item h="1" x="1754"/>
        <item h="1" x="403"/>
        <item h="1" x="430"/>
        <item h="1" x="1815"/>
        <item h="1" x="1359"/>
        <item h="1" x="1812"/>
        <item h="1" x="1105"/>
        <item h="1" x="274"/>
        <item h="1" x="1271"/>
        <item h="1" x="1439"/>
        <item h="1" x="147"/>
        <item h="1" x="1414"/>
        <item h="1" x="813"/>
        <item h="1" x="156"/>
        <item h="1" x="1474"/>
        <item h="1" x="73"/>
        <item h="1" x="490"/>
        <item h="1" x="342"/>
        <item h="1" x="318"/>
        <item h="1" x="1229"/>
        <item h="1" x="793"/>
        <item h="1" x="804"/>
        <item h="1" x="540"/>
        <item h="1" x="1324"/>
        <item h="1" x="788"/>
        <item h="1" x="1339"/>
        <item h="1" x="348"/>
        <item h="1" x="176"/>
        <item h="1" x="830"/>
        <item h="1" x="249"/>
        <item h="1" x="253"/>
        <item h="1" x="1573"/>
        <item h="1" x="11"/>
        <item h="1" x="293"/>
        <item h="1" x="1073"/>
        <item h="1" x="583"/>
        <item h="1" x="25"/>
        <item h="1" x="812"/>
        <item h="1" x="748"/>
        <item h="1" x="894"/>
        <item h="1" x="149"/>
        <item h="1" x="613"/>
        <item h="1" x="452"/>
        <item h="1" x="1014"/>
        <item h="1" x="429"/>
        <item h="1" x="83"/>
        <item h="1" x="513"/>
        <item h="1" x="907"/>
        <item h="1" x="217"/>
        <item h="1" x="257"/>
        <item h="1" x="322"/>
        <item h="1" x="1572"/>
        <item h="1" x="1112"/>
        <item h="1" x="1808"/>
        <item h="1" x="561"/>
        <item h="1" x="266"/>
        <item h="1" x="763"/>
        <item h="1" x="213"/>
        <item h="1" x="1409"/>
        <item h="1" x="1317"/>
        <item h="1" x="483"/>
        <item h="1" x="1574"/>
        <item h="1" x="840"/>
        <item h="1" x="65"/>
        <item h="1" x="1485"/>
        <item h="1" x="282"/>
        <item h="1" x="1128"/>
        <item h="1" x="1213"/>
        <item h="1" x="1639"/>
        <item h="1" x="367"/>
        <item h="1" x="438"/>
        <item h="1" x="883"/>
        <item h="1" x="109"/>
        <item h="1" x="757"/>
        <item h="1" x="1666"/>
        <item h="1" x="664"/>
        <item h="1" x="1425"/>
        <item h="1" x="605"/>
        <item h="1" x="759"/>
        <item h="1" x="1541"/>
        <item h="1" x="697"/>
        <item h="1" x="122"/>
        <item h="1" x="398"/>
        <item h="1" x="764"/>
        <item h="1" x="1260"/>
        <item h="1" x="1501"/>
        <item h="1" x="1787"/>
        <item h="1" x="300"/>
        <item h="1" x="1470"/>
        <item h="1" x="887"/>
        <item h="1" x="999"/>
        <item h="1" x="927"/>
        <item h="1" x="847"/>
        <item h="1" x="132"/>
        <item h="1" x="521"/>
        <item h="1" x="224"/>
        <item h="1" x="445"/>
        <item h="1" x="1310"/>
        <item h="1" x="1592"/>
        <item h="1" x="670"/>
        <item h="1" x="1632"/>
        <item h="1" x="1523"/>
        <item h="1" x="1595"/>
        <item h="1" x="1706"/>
        <item h="1" x="1361"/>
        <item h="1" x="2"/>
        <item h="1" x="1159"/>
        <item h="1" x="260"/>
        <item h="1" x="654"/>
        <item h="1" x="1619"/>
        <item h="1" x="1238"/>
        <item h="1" x="606"/>
        <item h="1" x="1789"/>
        <item h="1" x="585"/>
        <item h="1" x="410"/>
        <item h="1" x="934"/>
        <item h="1" x="1479"/>
        <item h="1" x="1767"/>
        <item h="1" x="27"/>
        <item h="1" x="222"/>
        <item h="1" x="781"/>
        <item h="1" x="622"/>
        <item h="1" x="344"/>
        <item h="1" x="1052"/>
        <item h="1" x="554"/>
        <item h="1" x="661"/>
        <item h="1" x="1495"/>
        <item h="1" x="1786"/>
        <item h="1" x="68"/>
        <item h="1" x="399"/>
        <item h="1" x="236"/>
        <item h="1" x="1"/>
        <item h="1" x="417"/>
        <item h="1" x="876"/>
        <item h="1" x="1078"/>
        <item h="1" x="1567"/>
        <item h="1" x="1695"/>
        <item h="1" x="644"/>
        <item h="1" x="351"/>
        <item h="1" x="365"/>
        <item h="1" x="828"/>
        <item h="1" x="191"/>
        <item h="1" x="1743"/>
        <item h="1" x="981"/>
        <item h="1" x="43"/>
        <item h="1" x="45"/>
        <item h="1" x="1760"/>
        <item h="1" x="650"/>
        <item h="1" x="905"/>
        <item h="1" x="1847"/>
        <item h="1" x="1069"/>
        <item h="1" x="1797"/>
        <item h="1" x="860"/>
        <item h="1" x="1428"/>
        <item h="1" x="1668"/>
        <item h="1" x="965"/>
        <item h="1" x="1404"/>
        <item h="1" x="364"/>
        <item h="1" x="295"/>
        <item h="1" x="1266"/>
        <item h="1" x="723"/>
        <item h="1" x="355"/>
        <item h="1" x="5"/>
        <item h="1" x="1218"/>
        <item h="1" x="145"/>
        <item h="1" x="480"/>
        <item h="1" x="1729"/>
        <item h="1" x="835"/>
        <item h="1" x="1270"/>
        <item h="1" x="1286"/>
        <item h="1" x="1226"/>
        <item h="1" x="1417"/>
        <item h="1" x="1641"/>
        <item h="1" x="551"/>
        <item h="1" x="1163"/>
        <item h="1" x="911"/>
        <item h="1" x="159"/>
        <item h="1" x="732"/>
        <item h="1" x="838"/>
        <item h="1" x="826"/>
        <item h="1" x="823"/>
        <item h="1" x="1227"/>
        <item h="1" x="533"/>
        <item h="1" x="699"/>
        <item h="1" x="1446"/>
        <item h="1" x="312"/>
        <item h="1" x="1187"/>
        <item h="1" x="219"/>
        <item h="1" x="380"/>
        <item h="1" x="509"/>
        <item h="1" x="789"/>
        <item h="1" x="1223"/>
        <item h="1" x="1313"/>
        <item h="1" x="230"/>
        <item h="1" x="1389"/>
        <item h="1" x="53"/>
        <item h="1" x="347"/>
        <item h="1" x="56"/>
        <item h="1" x="1400"/>
        <item h="1" x="716"/>
        <item h="1" x="1131"/>
        <item h="1" x="225"/>
        <item h="1" x="705"/>
        <item h="1" x="839"/>
        <item h="1" x="177"/>
        <item h="1" x="172"/>
        <item h="1" x="1410"/>
        <item h="1" x="1588"/>
        <item h="1" x="157"/>
        <item h="1" x="262"/>
        <item h="1" x="728"/>
        <item h="1" x="1167"/>
        <item h="1" x="517"/>
        <item h="1" x="929"/>
        <item h="1" x="241"/>
        <item h="1" x="1511"/>
        <item h="1" x="85"/>
        <item h="1" x="71"/>
        <item h="1" x="287"/>
        <item h="1" x="1415"/>
        <item h="1" x="655"/>
        <item h="1" x="368"/>
        <item h="1" x="1562"/>
        <item h="1" x="1098"/>
        <item h="1" x="23"/>
        <item h="1" x="214"/>
        <item h="1" x="232"/>
        <item h="1" x="712"/>
        <item h="1" x="454"/>
        <item h="1" x="593"/>
        <item h="1" x="858"/>
        <item h="1" x="937"/>
        <item h="1" x="595"/>
        <item h="1" x="1794"/>
        <item h="1" x="286"/>
        <item h="1" x="1019"/>
        <item h="1" x="96"/>
        <item h="1" x="506"/>
        <item h="1" x="1240"/>
        <item h="1" x="1183"/>
        <item h="1" x="1631"/>
        <item h="1" x="1490"/>
        <item h="1" x="1157"/>
        <item h="1" x="100"/>
        <item h="1" x="376"/>
        <item h="1" x="1845"/>
        <item h="1" x="1214"/>
        <item h="1" x="1763"/>
        <item h="1" x="1471"/>
        <item h="1" x="1757"/>
        <item h="1" x="197"/>
        <item h="1" x="1251"/>
        <item h="1" x="1648"/>
        <item h="1" x="1533"/>
        <item h="1" x="1258"/>
        <item h="1" x="1752"/>
        <item h="1" x="345"/>
        <item h="1" x="525"/>
        <item h="1" x="880"/>
        <item h="1" x="687"/>
        <item h="1" x="97"/>
        <item h="1" x="162"/>
        <item h="1" x="708"/>
        <item h="1" x="182"/>
        <item h="1" x="1440"/>
        <item h="1" x="1536"/>
        <item h="1" x="1826"/>
        <item h="1" x="832"/>
        <item h="1" x="979"/>
        <item h="1" x="579"/>
        <item h="1" x="724"/>
        <item h="1" x="1165"/>
        <item h="1" x="42"/>
        <item h="1" x="254"/>
        <item h="1" x="966"/>
        <item h="1" x="215"/>
        <item h="1" x="255"/>
        <item h="1" x="656"/>
        <item h="1" x="488"/>
        <item h="1" x="1215"/>
        <item h="1" x="1418"/>
        <item h="1" x="977"/>
        <item h="1" x="1072"/>
        <item h="1" x="820"/>
        <item h="1" x="1667"/>
        <item h="1" x="425"/>
        <item h="1" x="212"/>
        <item h="1" x="1142"/>
        <item h="1" x="1683"/>
        <item h="1" x="990"/>
        <item h="1" x="363"/>
        <item h="1" x="786"/>
        <item h="1" x="1197"/>
        <item h="1" x="1335"/>
        <item h="1" x="1369"/>
        <item h="1" x="1783"/>
        <item h="1" x="1059"/>
        <item h="1" x="486"/>
        <item h="1" x="673"/>
        <item h="1" x="602"/>
        <item h="1" x="1308"/>
        <item h="1" x="382"/>
        <item h="1" x="1120"/>
        <item h="1" x="1576"/>
        <item h="1" x="1210"/>
        <item h="1" x="78"/>
        <item h="1" x="1687"/>
        <item h="1" x="1689"/>
        <item h="1" x="115"/>
        <item h="1" x="86"/>
        <item h="1" x="1191"/>
        <item h="1" x="135"/>
        <item h="1" x="500"/>
        <item h="1" x="1718"/>
        <item h="1" x="1460"/>
        <item h="1" x="1047"/>
        <item h="1" x="1510"/>
        <item h="1" x="1435"/>
        <item h="1" x="1395"/>
        <item h="1" x="1084"/>
        <item h="1" x="226"/>
        <item h="1" x="1248"/>
        <item h="1" x="1776"/>
        <item h="1" x="1467"/>
        <item h="1" x="1452"/>
        <item h="1" x="1445"/>
        <item h="1" x="1050"/>
        <item h="1" x="496"/>
        <item h="1" x="1615"/>
        <item h="1" x="1651"/>
        <item h="1" x="1413"/>
        <item h="1" x="601"/>
        <item h="1" x="1034"/>
        <item h="1" x="1262"/>
        <item h="1" x="474"/>
        <item h="1" x="1496"/>
        <item h="1" x="1325"/>
        <item h="1" x="1790"/>
        <item h="1" x="171"/>
        <item h="1" x="471"/>
        <item h="1" x="104"/>
        <item h="1" x="336"/>
        <item h="1" x="252"/>
        <item h="1" x="678"/>
        <item h="1" x="943"/>
        <item h="1" x="536"/>
        <item h="1" x="1528"/>
        <item h="1" x="861"/>
        <item h="1" x="857"/>
        <item h="1" x="1257"/>
        <item h="1" x="802"/>
        <item h="1" x="751"/>
        <item h="1" x="1732"/>
        <item h="1" x="231"/>
        <item h="1" x="117"/>
        <item h="1" x="1186"/>
        <item h="1" x="512"/>
        <item h="1" x="1333"/>
        <item h="1" x="1056"/>
        <item h="1" x="1394"/>
        <item h="1" x="93"/>
        <item h="1" x="1225"/>
        <item h="1" x="323"/>
        <item h="1" x="1587"/>
        <item h="1" x="1469"/>
        <item h="1" x="750"/>
        <item h="1" x="129"/>
        <item h="1" x="1508"/>
        <item h="1" x="1018"/>
        <item h="1" x="1663"/>
        <item h="1" x="1742"/>
        <item h="1" x="319"/>
        <item h="1" x="47"/>
        <item h="1" x="378"/>
        <item h="1" x="1437"/>
        <item h="1" x="1692"/>
        <item h="1" x="1621"/>
        <item h="1" x="1170"/>
        <item h="1" x="612"/>
        <item h="1" x="968"/>
        <item h="1" x="1405"/>
        <item h="1" x="657"/>
        <item h="1" x="477"/>
        <item h="1" x="492"/>
        <item h="1" x="1007"/>
        <item h="1" x="743"/>
        <item h="1" x="542"/>
        <item h="1" x="1661"/>
        <item h="1" x="1463"/>
        <item h="1" x="782"/>
        <item h="1" x="1029"/>
        <item h="1" x="1466"/>
        <item h="1" x="1300"/>
        <item h="1" x="1830"/>
        <item h="1" x="775"/>
        <item h="1" x="324"/>
        <item h="1" x="299"/>
        <item h="1" x="463"/>
        <item h="1" x="446"/>
        <item h="1" x="103"/>
        <item h="1" x="1657"/>
        <item h="1" x="338"/>
        <item h="1" x="505"/>
        <item h="1" x="1164"/>
        <item h="1" x="878"/>
        <item h="1" x="1444"/>
        <item h="1" x="1721"/>
        <item h="1" x="696"/>
        <item h="1" x="447"/>
        <item h="1" x="645"/>
        <item h="1" x="1380"/>
        <item h="1" x="982"/>
        <item h="1" x="1027"/>
        <item h="1" x="1315"/>
        <item h="1" x="1814"/>
        <item h="1" x="1506"/>
        <item h="1" x="798"/>
        <item h="1" x="1082"/>
        <item h="1" x="1192"/>
        <item h="1" x="1784"/>
        <item h="1" x="1448"/>
        <item h="1" x="1332"/>
        <item h="1" x="906"/>
        <item h="1" x="1694"/>
        <item h="1" x="758"/>
        <item h="1" x="1422"/>
        <item h="1" x="532"/>
        <item h="1" x="1709"/>
        <item h="1" x="783"/>
        <item h="1" x="14"/>
        <item h="1" x="174"/>
        <item h="1" x="335"/>
        <item h="1" x="13"/>
        <item h="1" x="560"/>
        <item h="1" x="1551"/>
        <item h="1" x="1684"/>
        <item h="1" x="819"/>
        <item h="1" x="646"/>
        <item h="1" x="392"/>
        <item h="1" x="271"/>
        <item h="1" x="1130"/>
        <item h="1" x="864"/>
        <item h="1" x="1487"/>
        <item h="1" x="881"/>
        <item h="1" x="695"/>
        <item h="1" x="1379"/>
        <item h="1" x="484"/>
        <item h="1" x="1235"/>
        <item h="1" x="1040"/>
        <item h="1" x="1074"/>
        <item h="1" x="1420"/>
        <item h="1" x="608"/>
        <item h="1" x="451"/>
        <item h="1" x="362"/>
        <item h="1" x="476"/>
        <item h="1" x="1616"/>
        <item h="1" x="1837"/>
        <item h="1" x="1045"/>
        <item h="1" x="1323"/>
        <item h="1" x="1455"/>
        <item h="1" x="1809"/>
        <item h="1" x="1063"/>
        <item h="1" x="1570"/>
        <item h="1" x="980"/>
        <item h="1" x="652"/>
        <item h="1" x="1594"/>
        <item h="1" x="41"/>
        <item h="1" x="1244"/>
        <item h="1" x="36"/>
        <item h="1" x="1442"/>
        <item h="1" x="1816"/>
        <item h="1" x="1122"/>
        <item h="1" x="1710"/>
        <item h="1" x="180"/>
        <item h="1" x="1199"/>
        <item h="1" x="459"/>
        <item h="1" x="1434"/>
        <item h="1" x="1399"/>
        <item h="1" x="1061"/>
        <item h="1" x="1031"/>
        <item h="1" x="444"/>
        <item h="1" x="1012"/>
        <item h="1" x="173"/>
        <item h="1" x="1831"/>
        <item h="1" x="413"/>
        <item h="1" x="1043"/>
        <item h="1" x="568"/>
        <item h="1" x="684"/>
        <item h="1" x="1777"/>
        <item h="1" x="1580"/>
        <item h="1" x="1269"/>
        <item h="1" x="1698"/>
        <item h="1" x="924"/>
        <item h="1" x="1247"/>
        <item h="1" x="623"/>
        <item h="1" x="816"/>
        <item h="1" x="341"/>
        <item h="1" x="1774"/>
        <item h="1" x="1096"/>
        <item h="1" x="1161"/>
        <item h="1" x="1044"/>
        <item h="1" x="473"/>
        <item h="1" x="867"/>
        <item h="1" x="1451"/>
        <item h="1" x="1344"/>
        <item h="1" x="1080"/>
        <item h="1" x="1565"/>
        <item h="1" x="1637"/>
        <item h="1" x="120"/>
        <item h="1" x="244"/>
        <item h="1" x="766"/>
        <item h="1" x="1835"/>
        <item h="1" x="1036"/>
        <item h="1" x="1682"/>
        <item h="1" x="1208"/>
        <item h="1" x="1289"/>
        <item h="1" x="1449"/>
        <item h="1" x="1127"/>
        <item h="1" x="1571"/>
        <item h="1" x="1318"/>
        <item h="1" x="31"/>
        <item h="1" x="896"/>
        <item h="1" x="48"/>
        <item h="1" x="1305"/>
        <item h="1" x="956"/>
        <item h="1" x="945"/>
        <item h="1" x="1278"/>
        <item h="1" x="1051"/>
        <item h="1" x="1245"/>
        <item h="1" x="200"/>
        <item h="1" x="960"/>
        <item h="1" x="717"/>
        <item h="1" x="1419"/>
        <item h="1" x="125"/>
        <item h="1" x="411"/>
        <item h="1" x="1759"/>
        <item h="1" x="469"/>
        <item h="1" x="1077"/>
        <item h="1" x="772"/>
        <item h="1" x="704"/>
        <item h="1" x="437"/>
        <item h="1" x="1371"/>
        <item h="1" x="1150"/>
        <item h="1" x="90"/>
        <item h="1" x="70"/>
        <item h="1" x="580"/>
        <item h="1" x="1354"/>
        <item h="1" x="1143"/>
        <item h="1" x="1146"/>
        <item h="1" x="776"/>
        <item h="1" x="1431"/>
        <item h="1" x="1851"/>
        <item h="1" x="1586"/>
        <item h="1" x="1037"/>
        <item h="1" x="1493"/>
        <item h="1" x="482"/>
        <item h="1" x="942"/>
        <item h="1" x="1669"/>
        <item h="1" x="597"/>
        <item h="1" x="1658"/>
        <item h="1" x="315"/>
        <item h="1" x="919"/>
        <item h="1" x="1488"/>
        <item h="1" x="768"/>
        <item x="1375"/>
        <item h="1" x="869"/>
        <item h="1" x="785"/>
        <item h="1" x="308"/>
        <item h="1" x="1481"/>
        <item h="1" x="822"/>
        <item h="1" x="1807"/>
        <item h="1" x="248"/>
        <item h="1" x="1464"/>
        <item h="1" x="658"/>
        <item h="1" x="598"/>
        <item h="1" x="26"/>
        <item h="1" x="265"/>
        <item h="1" x="1834"/>
        <item h="1" x="1351"/>
        <item h="1" x="1522"/>
        <item h="1" x="127"/>
        <item h="1" x="526"/>
        <item h="1" x="334"/>
        <item h="1" x="1264"/>
        <item h="1" x="39"/>
        <item h="1" x="1650"/>
        <item h="1" x="130"/>
        <item h="1" x="1504"/>
        <item h="1" x="309"/>
        <item h="1" x="1679"/>
        <item h="1" x="1755"/>
        <item h="1" x="935"/>
        <item h="1" x="676"/>
        <item h="1" x="237"/>
        <item h="1" x="170"/>
        <item h="1" x="1070"/>
        <item h="1" x="831"/>
        <item h="1" x="353"/>
        <item h="1" x="1259"/>
        <item h="1" x="647"/>
        <item h="1" x="1071"/>
        <item h="1" x="653"/>
        <item h="1" x="1168"/>
        <item h="1" x="949"/>
        <item h="1" x="1387"/>
        <item h="1" x="567"/>
        <item h="1" x="1550"/>
        <item h="1" x="1491"/>
        <item h="1" x="1552"/>
        <item h="1" x="780"/>
        <item h="1" x="815"/>
        <item h="1" x="666"/>
        <item h="1" x="1802"/>
        <item h="1" x="870"/>
        <item h="1" x="552"/>
        <item h="1" x="1095"/>
        <item h="1" x="1457"/>
        <item h="1" x="1246"/>
        <item h="1" x="372"/>
        <item h="1" x="1135"/>
        <item h="1" x="1716"/>
        <item h="1" x="418"/>
        <item h="1" x="556"/>
        <item h="1" x="269"/>
        <item h="1" x="1553"/>
        <item h="1" x="616"/>
        <item h="1" x="1265"/>
        <item h="1" x="1513"/>
        <item h="1" x="1483"/>
        <item h="1" x="1211"/>
        <item h="1" x="1524"/>
        <item h="1" x="1108"/>
        <item h="1" x="1241"/>
        <item h="1" x="1745"/>
        <item h="1" x="220"/>
        <item h="1" x="383"/>
        <item h="1" x="139"/>
        <item h="1" x="792"/>
        <item h="1" x="640"/>
        <item h="1" x="923"/>
        <item h="1" x="1123"/>
        <item h="1" x="1076"/>
        <item h="1" x="435"/>
        <item h="1" x="1602"/>
        <item h="1" x="1121"/>
        <item h="1" x="1336"/>
        <item h="1" x="730"/>
        <item h="1" x="518"/>
        <item h="1" x="124"/>
        <item h="1" x="1555"/>
        <item h="1" x="1175"/>
        <item h="1" x="502"/>
        <item h="1" x="648"/>
        <item h="1" x="10"/>
        <item h="1" x="514"/>
        <item h="1" x="926"/>
        <item h="1" x="1234"/>
        <item h="1" x="1697"/>
        <item h="1" x="1764"/>
        <item h="1" x="888"/>
        <item h="1" x="543"/>
        <item h="1" x="1367"/>
        <item h="1" x="1507"/>
        <item h="1" x="1009"/>
        <item h="1" x="617"/>
        <item h="1" x="1377"/>
        <item h="1" x="1011"/>
        <item h="1" x="106"/>
        <item h="1" x="360"/>
        <item h="1" x="629"/>
        <item h="1" x="1368"/>
        <item h="1" x="1568"/>
        <item h="1" x="1517"/>
        <item h="1" x="1349"/>
        <item h="1" x="278"/>
        <item h="1" x="67"/>
        <item h="1" x="1436"/>
        <item h="1" x="3"/>
        <item h="1" x="779"/>
        <item h="1" x="401"/>
        <item h="1" x="1838"/>
        <item h="1" x="909"/>
        <item h="1" x="175"/>
        <item h="1" x="1509"/>
        <item h="1" x="423"/>
        <item h="1" x="1597"/>
        <item h="1" x="1484"/>
        <item h="1" x="485"/>
        <item h="1" x="1151"/>
        <item h="1" x="1149"/>
        <item h="1" x="618"/>
        <item h="1" x="1629"/>
        <item h="1" x="493"/>
        <item h="1" x="1302"/>
        <item h="1" x="807"/>
        <item h="1" x="1519"/>
        <item h="1" x="1803"/>
        <item h="1" x="101"/>
        <item h="1" x="466"/>
        <item h="1" x="273"/>
        <item h="1" x="577"/>
        <item h="1" x="681"/>
        <item h="1" x="228"/>
        <item h="1" x="1287"/>
        <item h="1" x="1091"/>
        <item h="1" x="1042"/>
        <item h="1" x="328"/>
        <item h="1" x="531"/>
        <item h="1" x="82"/>
        <item h="1" x="1740"/>
        <item h="1" x="370"/>
        <item h="1" x="126"/>
        <item h="1" x="235"/>
        <item h="1" x="967"/>
        <item h="1" x="21"/>
        <item h="1" x="1454"/>
        <item h="1" x="550"/>
        <item h="1" x="1362"/>
        <item h="1" x="1472"/>
        <item h="1" x="373"/>
        <item h="1" x="703"/>
        <item h="1" x="1053"/>
        <item h="1" x="188"/>
        <item h="1" x="1137"/>
        <item h="1" x="808"/>
        <item h="1" x="1252"/>
        <item h="1" x="1268"/>
        <item h="1" x="17"/>
        <item h="1" x="615"/>
        <item h="1" x="1090"/>
        <item h="1" x="1236"/>
        <item h="1" x="674"/>
        <item h="1" x="428"/>
        <item h="1" x="1292"/>
        <item h="1" x="1366"/>
        <item h="1" x="303"/>
        <item h="1" x="280"/>
        <item h="1" x="628"/>
        <item h="1" x="685"/>
        <item h="1" x="436"/>
        <item h="1" x="302"/>
        <item h="1" x="1833"/>
        <item h="1" x="247"/>
        <item h="1" x="539"/>
        <item h="1" x="50"/>
        <item h="1" x="1301"/>
        <item h="1" x="51"/>
        <item h="1" x="461"/>
        <item h="1" x="555"/>
        <item h="1" x="722"/>
        <item h="1" x="797"/>
        <item h="1" x="1458"/>
        <item h="1" x="1113"/>
        <item h="1" x="1538"/>
        <item h="1" x="52"/>
        <item h="1" x="409"/>
        <item h="1" x="726"/>
        <item h="1" x="12"/>
        <item h="1" x="1079"/>
        <item h="1" x="1267"/>
        <item h="1" x="134"/>
        <item h="1" x="421"/>
        <item h="1" x="742"/>
        <item h="1" x="1702"/>
        <item h="1" x="229"/>
        <item h="1" x="151"/>
        <item h="1" x="209"/>
        <item h="1" x="449"/>
        <item h="1" x="1819"/>
        <item h="1" x="1596"/>
        <item h="1" x="1189"/>
        <item h="1" x="581"/>
        <item h="1" x="741"/>
        <item h="1" x="1092"/>
        <item h="1" x="649"/>
        <item h="1" x="1408"/>
        <item h="1" x="738"/>
        <item h="1" x="902"/>
        <item h="1" x="433"/>
        <item h="1" x="818"/>
        <item h="1" x="405"/>
        <item h="1" x="1473"/>
        <item h="1" x="1712"/>
        <item h="1" x="292"/>
        <item h="1" x="524"/>
        <item h="1" x="114"/>
        <item h="1" x="983"/>
        <item h="1" x="478"/>
        <item h="1" x="35"/>
        <item h="1" x="1028"/>
        <item h="1" x="181"/>
        <item h="1" x="192"/>
        <item h="1" x="958"/>
        <item h="1" x="809"/>
        <item h="1" x="1778"/>
        <item h="1" x="1848"/>
        <item h="1" x="1654"/>
        <item h="1" x="908"/>
        <item h="1" x="1773"/>
        <item h="1" x="1285"/>
        <item h="1" x="1462"/>
        <item h="1" x="199"/>
        <item h="1" x="118"/>
        <item h="1" x="359"/>
        <item h="1" x="34"/>
        <item h="1" x="0"/>
        <item h="1" x="668"/>
        <item h="1" x="642"/>
        <item h="1" x="259"/>
        <item h="1" x="594"/>
        <item h="1" x="1153"/>
        <item h="1" x="1281"/>
        <item h="1" x="1263"/>
        <item h="1" x="202"/>
        <item h="1" x="1111"/>
        <item h="1" x="970"/>
        <item h="1" x="1772"/>
        <item h="1" x="94"/>
        <item h="1" x="1253"/>
        <item h="1" x="1237"/>
        <item h="1" x="736"/>
        <item h="1" x="671"/>
        <item h="1" x="915"/>
        <item h="1" x="1564"/>
        <item h="1" x="1793"/>
        <item h="1" x="959"/>
        <item h="1" x="639"/>
        <item h="1" x="1603"/>
        <item h="1" x="1350"/>
        <item h="1" x="1106"/>
        <item h="1" x="285"/>
        <item h="1" x="58"/>
        <item h="1" x="305"/>
        <item h="1" x="1357"/>
        <item h="1" x="610"/>
        <item h="1" x="404"/>
        <item h="1" x="767"/>
        <item h="1" x="1067"/>
        <item h="1" x="1727"/>
        <item h="1" x="243"/>
        <item h="1" x="573"/>
        <item h="1" x="672"/>
        <item h="1" x="400"/>
        <item h="1" x="1288"/>
        <item h="1" x="148"/>
        <item h="1" x="116"/>
        <item h="1" x="66"/>
        <item h="1" x="659"/>
        <item h="1" x="1176"/>
        <item h="1" x="1540"/>
        <item h="1" x="1747"/>
        <item h="1" x="1145"/>
        <item h="1" x="1459"/>
        <item h="1" x="1008"/>
        <item h="1" x="734"/>
        <item h="1" x="1039"/>
        <item h="1" x="574"/>
        <item h="1" x="427"/>
        <item h="1" x="498"/>
        <item h="1" x="320"/>
        <item h="1" x="1331"/>
        <item h="1" x="1640"/>
        <item h="1" x="590"/>
        <item h="1" x="930"/>
        <item h="1" x="1337"/>
        <item h="1" x="1656"/>
        <item h="1" x="537"/>
        <item h="1" x="321"/>
        <item h="1" x="754"/>
        <item h="1" x="833"/>
        <item h="1" x="1030"/>
        <item h="1" x="1733"/>
        <item h="1" x="1584"/>
        <item h="1" x="1486"/>
        <item h="1" x="420"/>
        <item h="1" x="1373"/>
        <item h="1" x="1717"/>
        <item h="1" x="386"/>
        <item h="1" x="1134"/>
        <item h="1" x="169"/>
        <item h="1" x="1086"/>
        <item h="1" x="1094"/>
        <item h="1" x="1546"/>
        <item h="1" x="1386"/>
        <item h="1" x="611"/>
        <item h="1" x="314"/>
        <item h="1" x="268"/>
        <item h="1" x="1021"/>
        <item h="1" x="1771"/>
        <item h="1" x="1843"/>
        <item h="1" x="1144"/>
        <item h="1" x="158"/>
        <item h="1" x="1169"/>
        <item h="1" x="467"/>
        <item h="1" x="1723"/>
        <item h="1" x="346"/>
        <item h="1" x="332"/>
        <item h="1" x="690"/>
        <item h="1" x="270"/>
        <item h="1" x="233"/>
        <item h="1" x="397"/>
        <item h="1" x="997"/>
        <item h="1" x="1110"/>
        <item h="1" x="1397"/>
        <item h="1" x="538"/>
        <item h="1" x="37"/>
        <item h="1" x="1114"/>
        <item h="1" x="62"/>
        <item h="1" x="1307"/>
        <item h="1" x="121"/>
        <item h="1" x="855"/>
        <item h="1" x="317"/>
        <item h="1" x="340"/>
        <item h="1" x="387"/>
        <item h="1" x="1193"/>
        <item h="1" x="1002"/>
        <item h="1" x="1841"/>
        <item h="1" x="641"/>
        <item h="1" x="620"/>
        <item h="1" x="61"/>
        <item h="1" x="1162"/>
        <item h="1" x="936"/>
        <item h="1" x="1782"/>
        <item h="1" x="133"/>
        <item h="1" x="19"/>
        <item h="1" x="1642"/>
        <item h="1" x="234"/>
        <item h="1" x="516"/>
        <item h="1" x="155"/>
        <item h="1" x="859"/>
        <item h="1" x="201"/>
        <item h="1" x="503"/>
        <item h="1" x="1306"/>
        <item h="1" x="1609"/>
        <item h="1" x="193"/>
        <item h="1" x="432"/>
        <item h="1" x="1542"/>
        <item h="1" x="1412"/>
        <item h="1" x="872"/>
        <item h="1" x="1805"/>
        <item h="1" x="327"/>
        <item h="1" x="458"/>
        <item h="1" x="142"/>
        <item h="1" x="1563"/>
        <item h="1" x="1521"/>
        <item h="1" x="1670"/>
        <item h="1" x="128"/>
        <item h="1" x="1660"/>
        <item h="1" x="1652"/>
        <item h="1" x="527"/>
        <item h="1" x="306"/>
        <item h="1" x="898"/>
        <item h="1" x="1152"/>
        <item h="1" x="487"/>
        <item h="1" x="326"/>
        <item h="1" x="204"/>
        <item h="1" x="871"/>
        <item h="1" x="987"/>
        <item h="1" x="545"/>
        <item h="1" x="1328"/>
        <item h="1" x="161"/>
        <item h="1" x="371"/>
        <item h="1" x="1525"/>
        <item h="1" x="1674"/>
        <item h="1" x="1212"/>
        <item h="1" x="636"/>
        <item h="1" x="1407"/>
        <item h="1" x="1206"/>
        <item h="1" x="1276"/>
        <item h="1" x="1785"/>
        <item h="1" x="1005"/>
        <item h="1" x="462"/>
        <item h="1" x="1438"/>
        <item h="1" x="333"/>
        <item h="1" x="15"/>
        <item h="1" x="1558"/>
        <item h="1" x="1804"/>
        <item h="1" x="986"/>
        <item h="1" x="854"/>
        <item h="1" x="1314"/>
        <item h="1" x="1693"/>
        <item h="1" x="940"/>
        <item h="1" x="1527"/>
        <item h="1" x="6"/>
        <item h="1" x="395"/>
        <item h="1" x="1531"/>
        <item h="1" x="694"/>
        <item h="1" x="827"/>
        <item h="1" x="1392"/>
        <item h="1" x="1424"/>
        <item h="1" x="112"/>
        <item h="1" x="1374"/>
        <item h="1" x="1681"/>
        <item h="1" x="889"/>
        <item h="1" x="621"/>
        <item h="1" x="932"/>
        <item h="1" x="1492"/>
        <item h="1" x="821"/>
        <item h="1" x="675"/>
        <item h="1" x="1171"/>
        <item h="1" x="1526"/>
        <item h="1" x="953"/>
        <item h="1" x="1769"/>
        <item h="1" x="515"/>
        <item h="1" x="1792"/>
        <item h="1" x="1447"/>
        <item h="1" x="311"/>
        <item h="1" x="715"/>
        <item h="1" x="1083"/>
        <item h="1" x="470"/>
        <item h="1" x="1141"/>
        <item h="1" x="1735"/>
        <item h="1" x="1811"/>
        <item h="1" x="834"/>
        <item h="1" x="1514"/>
        <item h="1" x="72"/>
        <item h="1" x="546"/>
        <item h="1" x="203"/>
        <item h="1" x="57"/>
        <item h="1" x="1494"/>
        <item h="1" x="710"/>
        <item h="1" x="1780"/>
        <item h="1" x="69"/>
        <item h="1" x="1355"/>
        <item h="1" x="962"/>
        <item h="1" x="1753"/>
        <item h="1" x="1060"/>
        <item h="1" x="637"/>
        <item h="1" x="1129"/>
        <item h="1" x="1321"/>
        <item h="1" x="1791"/>
        <item h="1" x="1232"/>
        <item h="1" x="1249"/>
        <item h="1" x="693"/>
        <item h="1" x="356"/>
        <item h="1" x="377"/>
        <item h="1" x="1582"/>
        <item h="1" x="415"/>
        <item h="1" x="733"/>
        <item h="1" x="1788"/>
        <item h="1" x="238"/>
        <item h="1" x="1828"/>
        <item h="1" x="29"/>
        <item h="1" x="1385"/>
        <item h="1" x="1087"/>
        <item h="1" x="179"/>
        <item h="1" x="1821"/>
        <item h="1" x="391"/>
        <item h="1" x="190"/>
        <item h="1" x="1411"/>
        <item h="1" x="18"/>
        <item h="1" x="1048"/>
        <item h="1" x="939"/>
        <item h="1" x="1575"/>
        <item h="1" x="1478"/>
        <item h="1" x="1503"/>
        <item h="1" x="1275"/>
        <item h="1" x="576"/>
        <item h="1" x="1601"/>
        <item h="1" x="614"/>
        <item h="1" x="1279"/>
        <item h="1" x="1529"/>
        <item h="1" x="1734"/>
        <item h="1" x="961"/>
        <item h="1" x="1343"/>
        <item h="1" x="55"/>
        <item h="1" x="677"/>
        <item h="1" x="168"/>
        <item h="1" x="1748"/>
        <item h="1" x="1756"/>
        <item h="1" x="1172"/>
        <item h="1" x="1000"/>
        <item h="1" x="1220"/>
        <item h="1" x="1421"/>
        <item h="1" x="638"/>
        <item h="1" x="1140"/>
        <item h="1" x="1713"/>
        <item h="1" x="1645"/>
        <item h="1" x="928"/>
        <item h="1" x="1013"/>
        <item h="1" x="183"/>
        <item h="1" x="713"/>
        <item h="1" x="412"/>
        <item h="1" x="817"/>
        <item h="1" x="251"/>
        <item h="1" x="443"/>
        <item h="1" x="604"/>
        <item h="1" x="178"/>
        <item h="1" x="354"/>
        <item h="1" x="1329"/>
        <item h="1" x="885"/>
        <item h="1" x="1340"/>
        <item h="1" x="1832"/>
        <item h="1" x="1155"/>
        <item h="1" x="707"/>
        <item h="1" x="1839"/>
        <item h="1" x="1762"/>
        <item h="1" x="1599"/>
        <item h="1" x="1032"/>
        <item h="1" x="1190"/>
        <item h="1" x="1499"/>
        <item h="1" x="1203"/>
        <item h="1" x="390"/>
        <item h="1" x="795"/>
        <item h="1" x="464"/>
        <item h="1" x="291"/>
        <item h="1" x="402"/>
        <item h="1" x="186"/>
        <item h="1" x="1829"/>
        <item h="1" x="599"/>
        <item h="1" x="1416"/>
        <item h="1" x="938"/>
        <item h="1" x="1545"/>
        <item h="1" x="297"/>
        <item h="1" x="1532"/>
        <item h="1" x="1196"/>
        <item h="1" x="1583"/>
        <item h="1" x="660"/>
        <item h="1" x="1025"/>
        <item h="1" x="1547"/>
        <item h="1" x="143"/>
        <item h="1" x="892"/>
        <item h="1" x="138"/>
        <item h="1" x="441"/>
        <item h="1" x="1334"/>
        <item h="1" x="1342"/>
        <item h="1" x="665"/>
        <item h="1" x="1453"/>
        <item h="1" x="1154"/>
        <item h="1" x="1662"/>
        <item h="1" x="1433"/>
        <item h="1" x="1104"/>
        <item h="1" x="1406"/>
        <item h="1" x="1256"/>
        <item h="1" x="195"/>
        <item h="1" x="811"/>
        <item h="1" x="991"/>
        <item h="1" x="916"/>
        <item h="1" x="1696"/>
        <item h="1" x="414"/>
        <item h="1" x="1465"/>
        <item h="1" x="1384"/>
        <item h="1" x="221"/>
        <item h="1" x="1800"/>
        <item h="1" x="1842"/>
        <item h="1" x="1396"/>
        <item h="1" x="1817"/>
        <item h="1" x="523"/>
        <item h="1" x="1102"/>
        <item h="1" x="1607"/>
        <item h="1" x="729"/>
        <item h="1" x="1239"/>
        <item h="1" x="1635"/>
        <item h="1" x="164"/>
        <item h="1" x="1272"/>
        <item h="1" x="144"/>
        <item h="1" x="301"/>
        <item h="1" x="1824"/>
        <item h="1" x="196"/>
        <item h="1" x="1622"/>
        <item h="1" x="1561"/>
        <item h="1" x="388"/>
        <item h="1" x="913"/>
        <item h="1" x="548"/>
        <item h="1" x="632"/>
        <item h="1" x="975"/>
        <item h="1" x="1291"/>
        <item h="1" x="1850"/>
        <item h="1" x="718"/>
        <item h="1" x="1182"/>
        <item h="1" x="501"/>
        <item h="1" x="740"/>
        <item h="1" x="1844"/>
        <item h="1" x="1726"/>
        <item h="1" x="1746"/>
        <item h="1" x="1700"/>
        <item h="1" x="1549"/>
        <item h="1" x="559"/>
        <item h="1" x="206"/>
        <item h="1" x="1618"/>
        <item h="1" x="951"/>
        <item h="1" x="1685"/>
        <item h="1" x="63"/>
        <item h="1" x="994"/>
        <item h="1" x="294"/>
        <item h="1" x="276"/>
        <item h="1" x="1647"/>
        <item h="1" x="9"/>
        <item h="1" x="846"/>
        <item h="1" x="1612"/>
        <item h="1" x="1544"/>
        <item h="1" x="1779"/>
        <item h="1" x="1520"/>
        <item h="1" x="1066"/>
        <item h="1" x="680"/>
        <item h="1" x="1221"/>
        <item h="1" x="1327"/>
        <item h="1" x="634"/>
        <item h="1" x="1630"/>
        <item h="1" x="184"/>
        <item h="1" x="1312"/>
        <item h="1" x="784"/>
        <item h="1" x="702"/>
        <item h="1" x="426"/>
        <item h="1" x="277"/>
        <item h="1" x="267"/>
        <item h="1" x="1758"/>
        <item h="1" x="1423"/>
        <item h="1" x="1822"/>
        <item h="1" x="824"/>
        <item h="1" x="381"/>
        <item h="1" x="1352"/>
        <item h="1" x="1311"/>
        <item h="1" x="1309"/>
        <item h="1" x="1390"/>
        <item h="1" x="761"/>
        <item h="1" x="686"/>
        <item h="1" x="296"/>
        <item h="1" x="875"/>
        <item h="1" x="290"/>
        <item h="1" x="1219"/>
        <item h="1" x="1634"/>
        <item h="1" x="863"/>
        <item h="1" x="563"/>
        <item h="1" x="40"/>
        <item h="1" x="1701"/>
        <item h="1" x="107"/>
        <item h="1" x="1136"/>
        <item h="1" x="119"/>
        <item h="1" x="1600"/>
        <item h="1" x="689"/>
        <item h="1" x="706"/>
        <item h="1" x="1326"/>
        <item h="1" x="1846"/>
        <item h="1" x="1737"/>
        <item h="1" x="1719"/>
        <item h="1" x="1810"/>
        <item h="1" x="1686"/>
        <item h="1" x="1299"/>
        <item h="1" x="1126"/>
        <item h="1" x="1730"/>
        <item h="1" x="553"/>
        <item h="1" x="1475"/>
        <item h="1" x="1147"/>
        <item h="1" x="1358"/>
        <item h="1" x="489"/>
        <item h="1" x="275"/>
        <item h="1" x="633"/>
        <item h="1" x="1015"/>
        <item h="1" x="1744"/>
        <item h="1" x="1109"/>
        <item h="1" x="1665"/>
        <item h="1" x="721"/>
        <item h="1" x="1606"/>
        <item h="1" x="1216"/>
        <item h="1" x="1341"/>
        <item h="1" x="1636"/>
        <item h="1" x="1295"/>
        <item h="1" x="1330"/>
        <item h="1" x="739"/>
        <item h="1" x="1795"/>
        <item h="1" x="1297"/>
        <item h="1" x="330"/>
        <item h="1" x="1217"/>
        <item h="1" x="1283"/>
        <item h="1" x="245"/>
        <item h="1" x="1319"/>
        <item h="1" x="891"/>
        <item h="1" x="711"/>
        <item h="1" x="79"/>
        <item h="1" x="844"/>
        <item h="1" x="1054"/>
        <item h="1" x="1590"/>
        <item h="1" x="777"/>
        <item h="1" x="406"/>
        <item h="1" x="625"/>
        <item h="1" x="1557"/>
        <item h="1" x="1770"/>
        <item h="1" x="1099"/>
        <item h="1" x="773"/>
        <item h="1" x="771"/>
        <item h="1" x="862"/>
        <item h="1" x="1518"/>
        <item h="1" x="1840"/>
        <item h="1" x="984"/>
        <item h="1" x="1604"/>
        <item h="1" x="448"/>
        <item h="1" x="769"/>
        <item h="1" x="814"/>
        <item h="1" x="868"/>
        <item h="1" x="1103"/>
        <item h="1" x="316"/>
        <item h="1" x="714"/>
        <item h="1" x="725"/>
        <item h="1" x="1643"/>
        <item h="1" x="30"/>
        <item h="1" x="44"/>
        <item h="1" x="1378"/>
        <item h="1" x="1148"/>
        <item h="1" x="1370"/>
        <item h="1" x="1559"/>
        <item h="1" x="737"/>
        <item h="1" x="465"/>
        <item h="1" x="1181"/>
        <item h="1" x="507"/>
        <item h="1" x="1006"/>
        <item h="1" x="289"/>
        <item h="1" x="1062"/>
        <item h="1" x="1796"/>
        <item h="1" x="1543"/>
        <item h="1" x="1107"/>
        <item h="1" x="1653"/>
        <item h="1" x="416"/>
        <item h="1" x="950"/>
        <item h="1" x="1381"/>
        <item h="1" x="307"/>
        <item h="1" x="752"/>
        <item h="1" x="102"/>
        <item h="1" x="974"/>
        <item h="1" x="1401"/>
        <item h="1" x="1489"/>
        <item h="1" x="592"/>
        <item h="1" x="439"/>
        <item h="1" x="187"/>
        <item h="1" x="1116"/>
        <item h="1" x="1178"/>
        <item h="1" x="1827"/>
        <item h="1" x="352"/>
        <item h="1" x="1801"/>
        <item h="1" x="1254"/>
        <item h="1" x="1605"/>
        <item h="1" x="1001"/>
        <item h="1" x="787"/>
        <item h="1" x="691"/>
        <item h="1" x="136"/>
        <item h="1" x="504"/>
        <item h="1" x="457"/>
        <item h="1" x="1591"/>
        <item h="1" x="87"/>
        <item h="1" x="1065"/>
        <item h="1" x="408"/>
        <item h="1" x="394"/>
        <item h="1" x="384"/>
        <item h="1" x="1633"/>
        <item h="1" x="1427"/>
        <item h="1" x="76"/>
        <item h="1" x="1022"/>
        <item h="1" x="1205"/>
        <item h="1" x="150"/>
        <item h="1" x="607"/>
        <item h="1" x="700"/>
        <item h="1" x="874"/>
        <item h="1" x="1038"/>
        <item h="1" x="242"/>
        <item h="1" x="1290"/>
        <item h="1" x="760"/>
        <item h="1" x="1598"/>
        <item h="1" x="1177"/>
        <item h="1" x="571"/>
        <item h="1" x="1391"/>
        <item h="1" x="900"/>
        <item h="1" x="993"/>
        <item h="1" x="28"/>
        <item h="1" x="570"/>
        <item h="1" x="110"/>
        <item h="1" x="511"/>
        <item h="1" x="853"/>
        <item h="1" x="749"/>
        <item h="1" x="77"/>
        <item h="1" x="216"/>
        <item h="1" x="791"/>
        <item h="1" x="508"/>
        <item h="1" x="1115"/>
        <item h="1" x="1820"/>
        <item h="1" x="683"/>
        <item h="1" x="59"/>
        <item h="1" x="755"/>
        <item h="1" x="893"/>
        <item h="1" x="227"/>
        <item h="1" x="46"/>
        <item h="1" x="211"/>
        <item h="1" x="7"/>
        <item h="1" x="105"/>
        <item h="1" x="1304"/>
        <item h="1" x="1690"/>
        <item h="1" x="1799"/>
        <item h="1" x="586"/>
        <item h="1" x="1003"/>
        <item h="1" x="1117"/>
        <item h="1" x="1589"/>
        <item h="1" x="651"/>
        <item h="1" x="901"/>
        <item h="1" x="1708"/>
        <item h="1" x="1502"/>
        <item h="1" x="972"/>
        <item h="1" x="877"/>
        <item h="1" x="1806"/>
        <item h="1" x="591"/>
        <item h="1" x="998"/>
        <item h="1" x="800"/>
        <item h="1" x="1255"/>
        <item h="1" x="558"/>
        <item h="1" x="350"/>
        <item h="1" x="1628"/>
        <item h="1" x="261"/>
        <item h="1" x="1081"/>
        <item h="1" x="1360"/>
        <item h="1" x="912"/>
        <item h="1" x="1675"/>
        <item h="1" x="1736"/>
        <item h="1" x="626"/>
        <item h="1" x="491"/>
        <item h="1" x="922"/>
        <item h="1" x="1432"/>
        <item h="1" x="1539"/>
        <item h="1" x="904"/>
        <item h="1" x="529"/>
        <item h="1" x="1035"/>
        <item h="1" x="756"/>
        <item h="1" x="1443"/>
        <item h="1" x="520"/>
        <item h="1" x="1356"/>
        <item h="1" x="1097"/>
        <item h="1" x="918"/>
        <item h="1" x="442"/>
        <item h="1" x="920"/>
        <item h="1" x="208"/>
        <item h="1" x="92"/>
        <item h="1" x="38"/>
        <item h="1" x="223"/>
        <item h="1" x="801"/>
        <item h="1" x="596"/>
        <item h="1" x="850"/>
        <item h="1" x="1849"/>
        <item h="1" x="288"/>
        <item h="1" x="643"/>
        <item h="1" x="95"/>
        <item h="1" x="264"/>
        <item h="1" x="910"/>
        <item h="1" x="1569"/>
        <item h="1" x="153"/>
        <item h="1" x="609"/>
        <item h="1" x="123"/>
        <item h="1" x="976"/>
        <item h="1" x="468"/>
        <item h="1" x="1133"/>
        <item h="1" x="366"/>
        <item h="1" x="33"/>
        <item h="1" x="54"/>
        <item h="1" x="1398"/>
        <item h="1" x="8"/>
        <item h="1" x="256"/>
        <item h="1" x="272"/>
        <item h="1" x="510"/>
        <item h="1" x="1775"/>
        <item h="1" x="1813"/>
        <item h="1" x="1823"/>
        <item h="1" x="1173"/>
        <item h="1" x="557"/>
        <item h="1" x="24"/>
        <item h="1" x="744"/>
        <item h="1" x="1353"/>
        <item h="1" x="635"/>
        <item h="1" x="1243"/>
        <item h="1" x="1320"/>
        <item h="1" x="753"/>
        <item h="1" x="1089"/>
        <item h="1" x="1482"/>
        <item h="1" x="343"/>
        <item h="1" x="1207"/>
        <item h="1" x="111"/>
        <item h="1" x="358"/>
        <item h="1" x="1672"/>
        <item h="1" x="1613"/>
        <item h="1" x="669"/>
        <item h="1" x="747"/>
        <item h="1" x="1626"/>
        <item h="1" x="1160"/>
        <item t="default"/>
      </items>
    </pivotField>
    <pivotField axis="axisRow" showAll="0">
      <items count="31">
        <item x="25"/>
        <item x="3"/>
        <item x="28"/>
        <item x="12"/>
        <item x="19"/>
        <item x="16"/>
        <item x="22"/>
        <item x="27"/>
        <item x="14"/>
        <item x="2"/>
        <item x="1"/>
        <item x="26"/>
        <item x="17"/>
        <item x="23"/>
        <item x="29"/>
        <item x="8"/>
        <item x="13"/>
        <item x="0"/>
        <item x="11"/>
        <item x="21"/>
        <item x="9"/>
        <item x="4"/>
        <item x="15"/>
        <item x="10"/>
        <item x="20"/>
        <item x="24"/>
        <item x="7"/>
        <item x="5"/>
        <item x="6"/>
        <item x="18"/>
        <item t="default"/>
      </items>
    </pivotField>
    <pivotField showAll="0"/>
    <pivotField showAll="0">
      <items count="23">
        <item x="21"/>
        <item x="19"/>
        <item x="17"/>
        <item x="20"/>
        <item x="16"/>
        <item x="18"/>
        <item x="15"/>
        <item x="14"/>
        <item x="13"/>
        <item x="9"/>
        <item x="11"/>
        <item x="10"/>
        <item x="0"/>
        <item x="2"/>
        <item x="3"/>
        <item x="4"/>
        <item x="7"/>
        <item x="1"/>
        <item x="5"/>
        <item x="8"/>
        <item x="6"/>
        <item x="12"/>
        <item t="default"/>
      </items>
    </pivotField>
    <pivotField showAll="0">
      <items count="3094">
        <item x="828"/>
        <item x="2911"/>
        <item x="147"/>
        <item x="1031"/>
        <item x="2051"/>
        <item x="3065"/>
        <item x="1222"/>
        <item x="416"/>
        <item x="2863"/>
        <item x="3020"/>
        <item x="1017"/>
        <item x="735"/>
        <item x="648"/>
        <item x="2303"/>
        <item x="1086"/>
        <item x="829"/>
        <item x="2394"/>
        <item x="1167"/>
        <item x="968"/>
        <item x="1210"/>
        <item x="2552"/>
        <item x="1200"/>
        <item x="1431"/>
        <item x="1681"/>
        <item x="850"/>
        <item x="666"/>
        <item x="2425"/>
        <item x="754"/>
        <item x="343"/>
        <item x="1996"/>
        <item x="1638"/>
        <item x="2239"/>
        <item x="1580"/>
        <item x="669"/>
        <item x="531"/>
        <item x="1605"/>
        <item x="1261"/>
        <item x="548"/>
        <item x="1072"/>
        <item x="2760"/>
        <item x="1928"/>
        <item x="883"/>
        <item x="2951"/>
        <item x="1578"/>
        <item x="1956"/>
        <item x="739"/>
        <item x="804"/>
        <item x="1173"/>
        <item x="852"/>
        <item x="2740"/>
        <item x="579"/>
        <item x="1030"/>
        <item x="3053"/>
        <item x="1432"/>
        <item x="300"/>
        <item x="275"/>
        <item x="135"/>
        <item x="608"/>
        <item x="2913"/>
        <item x="1637"/>
        <item x="2240"/>
        <item x="2996"/>
        <item x="2886"/>
        <item x="2404"/>
        <item x="940"/>
        <item x="331"/>
        <item x="2928"/>
        <item x="440"/>
        <item x="2716"/>
        <item x="2091"/>
        <item x="424"/>
        <item x="900"/>
        <item x="580"/>
        <item x="1802"/>
        <item x="2767"/>
        <item x="2813"/>
        <item x="3000"/>
        <item x="827"/>
        <item x="2595"/>
        <item x="1104"/>
        <item x="2432"/>
        <item x="270"/>
        <item x="718"/>
        <item x="176"/>
        <item x="150"/>
        <item x="2737"/>
        <item x="361"/>
        <item x="626"/>
        <item x="367"/>
        <item x="1797"/>
        <item x="867"/>
        <item x="2215"/>
        <item x="2225"/>
        <item x="284"/>
        <item x="642"/>
        <item x="1488"/>
        <item x="1318"/>
        <item x="1819"/>
        <item x="1107"/>
        <item x="1964"/>
        <item x="401"/>
        <item x="703"/>
        <item x="1050"/>
        <item x="3041"/>
        <item x="2564"/>
        <item x="414"/>
        <item x="417"/>
        <item x="815"/>
        <item x="103"/>
        <item x="2804"/>
        <item x="1010"/>
        <item x="2479"/>
        <item x="179"/>
        <item x="450"/>
        <item x="690"/>
        <item x="2053"/>
        <item x="779"/>
        <item x="1103"/>
        <item x="1604"/>
        <item x="1649"/>
        <item x="1661"/>
        <item x="272"/>
        <item x="944"/>
        <item x="1695"/>
        <item x="631"/>
        <item x="922"/>
        <item x="220"/>
        <item x="1547"/>
        <item x="1478"/>
        <item x="651"/>
        <item x="864"/>
        <item x="1864"/>
        <item x="2985"/>
        <item x="1120"/>
        <item x="2207"/>
        <item x="308"/>
        <item x="993"/>
        <item x="1939"/>
        <item x="117"/>
        <item x="2009"/>
        <item x="388"/>
        <item x="1752"/>
        <item x="1552"/>
        <item x="997"/>
        <item x="2744"/>
        <item x="2491"/>
        <item x="762"/>
        <item x="2903"/>
        <item x="1847"/>
        <item x="2075"/>
        <item x="2130"/>
        <item x="1227"/>
        <item x="1851"/>
        <item x="114"/>
        <item x="1868"/>
        <item x="1946"/>
        <item x="310"/>
        <item x="327"/>
        <item x="59"/>
        <item x="2354"/>
        <item x="2236"/>
        <item x="2058"/>
        <item x="312"/>
        <item x="381"/>
        <item x="1460"/>
        <item x="373"/>
        <item x="681"/>
        <item x="113"/>
        <item x="1531"/>
        <item x="1950"/>
        <item x="1243"/>
        <item x="2016"/>
        <item x="481"/>
        <item x="879"/>
        <item x="1927"/>
        <item x="2270"/>
        <item x="1533"/>
        <item x="44"/>
        <item x="627"/>
        <item x="2748"/>
        <item x="266"/>
        <item x="1588"/>
        <item x="2818"/>
        <item x="2824"/>
        <item x="1482"/>
        <item x="335"/>
        <item x="1428"/>
        <item x="1549"/>
        <item x="2437"/>
        <item x="2375"/>
        <item x="428"/>
        <item x="2322"/>
        <item x="192"/>
        <item x="2484"/>
        <item x="1405"/>
        <item x="787"/>
        <item x="1737"/>
        <item x="133"/>
        <item x="521"/>
        <item x="1238"/>
        <item x="2119"/>
        <item x="2742"/>
        <item x="2606"/>
        <item x="1630"/>
        <item x="3069"/>
        <item x="1757"/>
        <item x="667"/>
        <item x="1761"/>
        <item x="2568"/>
        <item x="615"/>
        <item x="2062"/>
        <item x="916"/>
        <item x="1756"/>
        <item x="1251"/>
        <item x="2724"/>
        <item x="621"/>
        <item x="195"/>
        <item x="2686"/>
        <item x="233"/>
        <item x="2963"/>
        <item x="1792"/>
        <item x="2245"/>
        <item x="1054"/>
        <item x="403"/>
        <item x="3044"/>
        <item x="2153"/>
        <item x="1612"/>
        <item x="2504"/>
        <item x="58"/>
        <item x="1461"/>
        <item x="3074"/>
        <item x="886"/>
        <item x="755"/>
        <item x="2442"/>
        <item x="1504"/>
        <item x="1260"/>
        <item x="2129"/>
        <item x="1298"/>
        <item x="2186"/>
        <item x="2220"/>
        <item x="1951"/>
        <item x="2945"/>
        <item x="1117"/>
        <item x="566"/>
        <item x="76"/>
        <item x="1676"/>
        <item x="753"/>
        <item x="1584"/>
        <item x="2923"/>
        <item x="2547"/>
        <item x="3031"/>
        <item x="1918"/>
        <item x="2918"/>
        <item x="2351"/>
        <item x="2962"/>
        <item x="209"/>
        <item x="48"/>
        <item x="2779"/>
        <item x="1749"/>
        <item x="2621"/>
        <item x="2501"/>
        <item x="2556"/>
        <item x="1753"/>
        <item x="805"/>
        <item x="717"/>
        <item x="1259"/>
        <item x="591"/>
        <item x="461"/>
        <item x="526"/>
        <item x="782"/>
        <item x="2626"/>
        <item x="2650"/>
        <item x="2362"/>
        <item x="2850"/>
        <item x="2020"/>
        <item x="466"/>
        <item x="287"/>
        <item x="2381"/>
        <item x="1158"/>
        <item x="2555"/>
        <item x="2920"/>
        <item x="1484"/>
        <item x="765"/>
        <item x="901"/>
        <item x="2745"/>
        <item x="2878"/>
        <item x="894"/>
        <item x="695"/>
        <item x="1315"/>
        <item x="3066"/>
        <item x="2795"/>
        <item x="2887"/>
        <item x="3023"/>
        <item x="1873"/>
        <item x="2482"/>
        <item x="1991"/>
        <item x="245"/>
        <item x="2486"/>
        <item x="2641"/>
        <item x="1888"/>
        <item x="992"/>
        <item x="456"/>
        <item x="1601"/>
        <item x="2000"/>
        <item x="845"/>
        <item x="675"/>
        <item x="1522"/>
        <item x="833"/>
        <item x="2021"/>
        <item x="2687"/>
        <item x="1901"/>
        <item x="1506"/>
        <item x="2409"/>
        <item x="659"/>
        <item x="1418"/>
        <item x="959"/>
        <item x="863"/>
        <item x="2068"/>
        <item x="2965"/>
        <item x="1589"/>
        <item x="2403"/>
        <item x="78"/>
        <item x="508"/>
        <item x="410"/>
        <item x="2085"/>
        <item x="1069"/>
        <item x="2136"/>
        <item x="1421"/>
        <item x="624"/>
        <item x="937"/>
        <item x="329"/>
        <item x="1679"/>
        <item x="1217"/>
        <item x="2575"/>
        <item x="2128"/>
        <item x="536"/>
        <item x="1095"/>
        <item x="946"/>
        <item x="1056"/>
        <item x="537"/>
        <item x="441"/>
        <item x="36"/>
        <item x="1912"/>
        <item x="1406"/>
        <item x="1677"/>
        <item x="1577"/>
        <item x="1033"/>
        <item x="1487"/>
        <item x="166"/>
        <item x="813"/>
        <item x="2519"/>
        <item x="2329"/>
        <item x="513"/>
        <item x="2944"/>
        <item x="2222"/>
        <item x="1407"/>
        <item x="1986"/>
        <item x="763"/>
        <item x="1273"/>
        <item x="2218"/>
        <item x="1976"/>
        <item x="705"/>
        <item x="1524"/>
        <item x="2699"/>
        <item x="590"/>
        <item x="2475"/>
        <item x="1341"/>
        <item x="2283"/>
        <item x="2334"/>
        <item x="320"/>
        <item x="1545"/>
        <item x="1971"/>
        <item x="370"/>
        <item x="1566"/>
        <item x="2993"/>
        <item x="1702"/>
        <item x="1363"/>
        <item x="1212"/>
        <item x="2875"/>
        <item x="303"/>
        <item x="1906"/>
        <item x="825"/>
        <item x="1070"/>
        <item x="419"/>
        <item x="1430"/>
        <item x="149"/>
        <item x="1036"/>
        <item x="1055"/>
        <item x="2864"/>
        <item x="2443"/>
        <item x="2659"/>
        <item x="3006"/>
        <item x="3036"/>
        <item x="1724"/>
        <item x="2374"/>
        <item x="2172"/>
        <item x="1682"/>
        <item x="546"/>
        <item x="1355"/>
        <item x="2587"/>
        <item x="1337"/>
        <item x="426"/>
        <item x="733"/>
        <item x="1434"/>
        <item x="2505"/>
        <item x="1221"/>
        <item x="2697"/>
        <item x="1602"/>
        <item x="1176"/>
        <item x="1359"/>
        <item x="1110"/>
        <item x="2658"/>
        <item x="1275"/>
        <item x="2731"/>
        <item x="2523"/>
        <item x="3015"/>
        <item x="1439"/>
        <item x="650"/>
        <item x="52"/>
        <item x="2938"/>
        <item x="37"/>
        <item x="2269"/>
        <item x="1585"/>
        <item x="2855"/>
        <item x="2574"/>
        <item x="1961"/>
        <item x="2967"/>
        <item x="1690"/>
        <item x="931"/>
        <item x="302"/>
        <item x="1108"/>
        <item x="2380"/>
        <item x="1188"/>
        <item x="994"/>
        <item x="218"/>
        <item x="2694"/>
        <item x="473"/>
        <item x="1859"/>
        <item x="1839"/>
        <item x="1778"/>
        <item x="3010"/>
        <item x="1739"/>
        <item x="2247"/>
        <item x="1489"/>
        <item x="780"/>
        <item x="2922"/>
        <item x="127"/>
        <item x="1170"/>
        <item x="1394"/>
        <item x="1372"/>
        <item x="653"/>
        <item x="307"/>
        <item x="1349"/>
        <item x="676"/>
        <item x="2201"/>
        <item x="541"/>
        <item x="2180"/>
        <item x="600"/>
        <item x="2832"/>
        <item x="2094"/>
        <item x="144"/>
        <item x="1071"/>
        <item x="981"/>
        <item x="1467"/>
        <item x="2844"/>
        <item x="3037"/>
        <item x="770"/>
        <item x="1391"/>
        <item x="1616"/>
        <item x="1766"/>
        <item x="2537"/>
        <item x="923"/>
        <item x="2550"/>
        <item x="2320"/>
        <item x="344"/>
        <item x="2576"/>
        <item x="139"/>
        <item x="2635"/>
        <item x="1920"/>
        <item x="1921"/>
        <item x="1925"/>
        <item x="1712"/>
        <item x="1838"/>
        <item x="1199"/>
        <item x="2940"/>
        <item x="2366"/>
        <item x="2513"/>
        <item x="816"/>
        <item x="1241"/>
        <item x="2430"/>
        <item x="748"/>
        <item x="2989"/>
        <item x="1224"/>
        <item x="1293"/>
        <item x="2798"/>
        <item x="2040"/>
        <item x="2041"/>
        <item x="1106"/>
        <item x="1718"/>
        <item x="1494"/>
        <item x="2251"/>
        <item x="157"/>
        <item x="948"/>
        <item x="1513"/>
        <item x="645"/>
        <item x="2608"/>
        <item x="500"/>
        <item x="313"/>
        <item x="257"/>
        <item x="16"/>
        <item x="1225"/>
        <item x="471"/>
        <item x="2580"/>
        <item x="1567"/>
        <item x="872"/>
        <item x="1493"/>
        <item x="1182"/>
        <item x="1350"/>
        <item x="338"/>
        <item x="181"/>
        <item x="2199"/>
        <item x="1794"/>
        <item x="1516"/>
        <item x="572"/>
        <item x="2210"/>
        <item x="2757"/>
        <item x="1670"/>
        <item x="497"/>
        <item x="1631"/>
        <item x="94"/>
        <item x="448"/>
        <item x="1301"/>
        <item x="1218"/>
        <item x="2690"/>
        <item x="10"/>
        <item x="2604"/>
        <item x="1058"/>
        <item x="586"/>
        <item x="1041"/>
        <item x="2799"/>
        <item x="2155"/>
        <item x="1995"/>
        <item x="990"/>
        <item x="2101"/>
        <item x="1297"/>
        <item x="180"/>
        <item x="1113"/>
        <item x="907"/>
        <item x="2059"/>
        <item x="1144"/>
        <item x="2138"/>
        <item x="324"/>
        <item x="2667"/>
        <item x="271"/>
        <item x="2831"/>
        <item x="1576"/>
        <item x="2217"/>
        <item x="837"/>
        <item x="1883"/>
        <item x="1254"/>
        <item x="2947"/>
        <item x="641"/>
        <item x="2784"/>
        <item x="187"/>
        <item x="1507"/>
        <item x="340"/>
        <item x="2593"/>
        <item x="2427"/>
        <item x="2196"/>
        <item x="2289"/>
        <item x="2191"/>
        <item x="3049"/>
        <item x="654"/>
        <item x="533"/>
        <item x="1633"/>
        <item x="2042"/>
        <item x="2810"/>
        <item x="1891"/>
        <item x="2719"/>
        <item x="1894"/>
        <item x="342"/>
        <item x="2316"/>
        <item x="1325"/>
        <item x="945"/>
        <item x="175"/>
        <item x="364"/>
        <item x="970"/>
        <item x="799"/>
        <item x="745"/>
        <item x="1863"/>
        <item x="3042"/>
        <item x="640"/>
        <item x="2256"/>
        <item x="935"/>
        <item x="1127"/>
        <item x="1078"/>
        <item x="3092"/>
        <item x="2839"/>
        <item x="1597"/>
        <item x="1935"/>
        <item x="2152"/>
        <item x="2284"/>
        <item x="1892"/>
        <item x="1771"/>
        <item x="2948"/>
        <item x="947"/>
        <item x="2065"/>
        <item x="2105"/>
        <item x="2005"/>
        <item x="2356"/>
        <item x="1625"/>
        <item x="1555"/>
        <item x="208"/>
        <item x="2331"/>
        <item x="260"/>
        <item x="1563"/>
        <item x="213"/>
        <item x="2115"/>
        <item x="2103"/>
        <item x="1317"/>
        <item x="2038"/>
        <item x="1150"/>
        <item x="2900"/>
        <item x="2675"/>
        <item x="1169"/>
        <item x="3028"/>
        <item x="1209"/>
        <item x="914"/>
        <item x="2723"/>
        <item x="749"/>
        <item x="630"/>
        <item x="2074"/>
        <item x="902"/>
        <item x="107"/>
        <item x="439"/>
        <item x="1039"/>
        <item x="1554"/>
        <item x="298"/>
        <item x="2586"/>
        <item x="1049"/>
        <item x="2102"/>
        <item x="251"/>
        <item x="2679"/>
        <item x="2530"/>
        <item x="2473"/>
        <item x="2273"/>
        <item x="2811"/>
        <item x="1433"/>
        <item x="2082"/>
        <item x="1342"/>
        <item x="2280"/>
        <item x="2212"/>
        <item x="519"/>
        <item x="1974"/>
        <item x="2286"/>
        <item x="1161"/>
        <item x="2431"/>
        <item x="137"/>
        <item x="1231"/>
        <item x="2788"/>
        <item x="3007"/>
        <item x="2039"/>
        <item x="184"/>
        <item x="917"/>
        <item x="1344"/>
        <item x="911"/>
        <item x="1375"/>
        <item x="1619"/>
        <item x="2023"/>
        <item x="1793"/>
        <item x="1386"/>
        <item x="1287"/>
        <item x="2786"/>
        <item x="551"/>
        <item x="791"/>
        <item x="1356"/>
        <item x="2751"/>
        <item x="1680"/>
        <item x="2852"/>
        <item x="936"/>
        <item x="212"/>
        <item x="2708"/>
        <item x="1830"/>
        <item x="2629"/>
        <item x="2821"/>
        <item x="1526"/>
        <item x="321"/>
        <item x="1192"/>
        <item x="82"/>
        <item x="719"/>
        <item x="905"/>
        <item x="2551"/>
        <item x="2644"/>
        <item x="87"/>
        <item x="111"/>
        <item x="924"/>
        <item x="1302"/>
        <item x="436"/>
        <item x="1147"/>
        <item x="1319"/>
        <item x="177"/>
        <item x="2992"/>
        <item x="2946"/>
        <item x="2061"/>
        <item x="2683"/>
        <item x="870"/>
        <item x="2653"/>
        <item x="1463"/>
        <item x="2843"/>
        <item x="1550"/>
        <item x="1842"/>
        <item x="261"/>
        <item x="2972"/>
        <item x="1744"/>
        <item x="2628"/>
        <item x="2072"/>
        <item x="1862"/>
        <item x="1442"/>
        <item x="2502"/>
        <item x="349"/>
        <item x="835"/>
        <item x="2271"/>
        <item x="1424"/>
        <item x="215"/>
        <item x="2892"/>
        <item x="2336"/>
        <item x="2759"/>
        <item x="2360"/>
        <item x="3080"/>
        <item x="1066"/>
        <item x="2681"/>
        <item x="1395"/>
        <item x="2325"/>
        <item x="921"/>
        <item x="1798"/>
        <item x="2287"/>
        <item x="1175"/>
        <item x="1232"/>
        <item x="2791"/>
        <item x="1529"/>
        <item x="612"/>
        <item x="2559"/>
        <item x="333"/>
        <item x="1861"/>
        <item x="2516"/>
        <item x="385"/>
        <item x="230"/>
        <item x="372"/>
        <item x="1262"/>
        <item x="2671"/>
        <item x="116"/>
        <item x="2648"/>
        <item x="991"/>
        <item x="317"/>
        <item x="2790"/>
        <item x="1508"/>
        <item x="2848"/>
        <item x="2956"/>
        <item x="232"/>
        <item x="49"/>
        <item x="1782"/>
        <item x="1963"/>
        <item x="882"/>
        <item x="2645"/>
        <item x="1858"/>
        <item x="2492"/>
        <item x="954"/>
        <item x="1750"/>
        <item x="219"/>
        <item x="1885"/>
        <item x="438"/>
        <item x="1728"/>
        <item x="2553"/>
        <item x="2321"/>
        <item x="1809"/>
        <item x="1137"/>
        <item x="2097"/>
        <item x="1590"/>
        <item x="2125"/>
        <item x="2228"/>
        <item x="1979"/>
        <item x="2698"/>
        <item x="766"/>
        <item x="1019"/>
        <item x="2881"/>
        <item x="1206"/>
        <item x="2630"/>
        <item x="2086"/>
        <item x="2160"/>
        <item x="194"/>
        <item x="2279"/>
        <item x="1008"/>
        <item x="3035"/>
        <item x="1002"/>
        <item x="956"/>
        <item x="2762"/>
        <item x="105"/>
        <item x="98"/>
        <item x="2158"/>
        <item x="356"/>
        <item x="1846"/>
        <item x="2084"/>
        <item x="1742"/>
        <item x="140"/>
        <item x="1096"/>
        <item x="1666"/>
        <item x="1420"/>
        <item x="969"/>
        <item x="88"/>
        <item x="2885"/>
        <item x="1201"/>
        <item x="3008"/>
        <item x="704"/>
        <item x="19"/>
        <item x="1497"/>
        <item x="23"/>
        <item x="706"/>
        <item x="2949"/>
        <item x="1281"/>
        <item x="1194"/>
        <item x="2999"/>
        <item x="136"/>
        <item x="1746"/>
        <item x="2777"/>
        <item x="554"/>
        <item x="2106"/>
        <item x="1195"/>
        <item x="559"/>
        <item x="1283"/>
        <item x="1905"/>
        <item x="3088"/>
        <item x="1542"/>
        <item x="1620"/>
        <item x="1082"/>
        <item x="3056"/>
        <item x="398"/>
        <item x="1947"/>
        <item x="2348"/>
        <item x="2157"/>
        <item x="3089"/>
        <item x="1544"/>
        <item x="467"/>
        <item x="633"/>
        <item x="2156"/>
        <item x="280"/>
        <item x="2735"/>
        <item x="201"/>
        <item x="1481"/>
        <item x="203"/>
        <item x="2223"/>
        <item x="3068"/>
        <item x="1247"/>
        <item x="2278"/>
        <item x="1214"/>
        <item x="1003"/>
        <item x="121"/>
        <item x="83"/>
        <item x="2891"/>
        <item x="2264"/>
        <item x="315"/>
        <item x="2364"/>
        <item x="2509"/>
        <item x="974"/>
        <item x="767"/>
        <item x="1740"/>
        <item x="1806"/>
        <item x="2775"/>
        <item x="1100"/>
        <item x="2768"/>
        <item x="3045"/>
        <item x="689"/>
        <item x="2622"/>
        <item x="1018"/>
        <item x="708"/>
        <item x="925"/>
        <item x="2872"/>
        <item x="1664"/>
        <item x="1132"/>
        <item x="2823"/>
        <item x="2879"/>
        <item x="293"/>
        <item x="1762"/>
        <item x="30"/>
        <item x="1422"/>
        <item x="1651"/>
        <item x="2426"/>
        <item x="1586"/>
        <item x="1948"/>
        <item x="869"/>
        <item x="785"/>
        <item x="1451"/>
        <item x="3009"/>
        <item x="2921"/>
        <item x="2499"/>
        <item x="856"/>
        <item x="2465"/>
        <item x="502"/>
        <item x="2034"/>
        <item x="1805"/>
        <item x="130"/>
        <item x="297"/>
        <item x="2174"/>
        <item x="1277"/>
        <item x="2840"/>
        <item x="1857"/>
        <item x="616"/>
        <item x="352"/>
        <item x="2701"/>
        <item x="2194"/>
        <item x="2200"/>
        <item x="2893"/>
        <item x="38"/>
        <item x="742"/>
        <item x="1114"/>
        <item x="880"/>
        <item x="851"/>
        <item x="276"/>
        <item x="1154"/>
        <item x="2121"/>
        <item x="720"/>
        <item x="1733"/>
        <item x="7"/>
        <item x="160"/>
        <item x="1335"/>
        <item x="2546"/>
        <item x="2468"/>
        <item x="1332"/>
        <item x="2953"/>
        <item x="2285"/>
        <item x="1693"/>
        <item x="2358"/>
        <item x="2300"/>
        <item x="1866"/>
        <item x="950"/>
        <item x="447"/>
        <item x="2910"/>
        <item x="934"/>
        <item x="2968"/>
        <item x="1966"/>
        <item x="1313"/>
        <item x="747"/>
        <item x="1697"/>
        <item x="2518"/>
        <item x="2242"/>
        <item x="663"/>
        <item x="1320"/>
        <item x="1270"/>
        <item x="2542"/>
        <item x="472"/>
        <item x="942"/>
        <item x="2615"/>
        <item x="2512"/>
        <item x="2154"/>
        <item x="2566"/>
        <item x="523"/>
        <item x="1953"/>
        <item x="1591"/>
        <item x="1027"/>
        <item x="691"/>
        <item x="760"/>
        <item x="1913"/>
        <item x="2794"/>
        <item x="1593"/>
        <item x="3029"/>
        <item x="2422"/>
        <item x="250"/>
        <item x="2874"/>
        <item x="1111"/>
        <item x="273"/>
        <item x="1981"/>
        <item x="1745"/>
        <item x="1021"/>
        <item x="3012"/>
        <item x="459"/>
        <item x="3086"/>
        <item x="1499"/>
        <item x="173"/>
        <item x="1821"/>
        <item x="1535"/>
        <item x="1311"/>
        <item x="3013"/>
        <item x="2151"/>
        <item x="64"/>
        <item x="3050"/>
        <item x="2753"/>
        <item x="392"/>
        <item x="156"/>
        <item x="625"/>
        <item x="1203"/>
        <item x="26"/>
        <item x="1043"/>
        <item x="1171"/>
        <item x="2515"/>
        <item x="427"/>
        <item x="2379"/>
        <item x="295"/>
        <item x="2461"/>
        <item x="2955"/>
        <item x="803"/>
        <item x="491"/>
        <item x="646"/>
        <item x="482"/>
        <item x="1435"/>
        <item x="1145"/>
        <item x="2454"/>
        <item x="889"/>
        <item x="516"/>
        <item x="1541"/>
        <item x="1060"/>
        <item x="1659"/>
        <item x="348"/>
        <item x="443"/>
        <item x="2739"/>
        <item x="2867"/>
        <item x="254"/>
        <item x="1476"/>
        <item x="2281"/>
        <item x="2049"/>
        <item x="93"/>
        <item x="420"/>
        <item x="2349"/>
        <item x="1559"/>
        <item x="1068"/>
        <item x="2139"/>
        <item x="2435"/>
        <item x="2717"/>
        <item x="1570"/>
        <item x="1454"/>
        <item x="2880"/>
        <item x="1843"/>
        <item x="714"/>
        <item x="920"/>
        <item x="1310"/>
        <item x="1774"/>
        <item x="1539"/>
        <item x="1377"/>
        <item x="393"/>
        <item x="2046"/>
        <item x="1314"/>
        <item x="1970"/>
        <item x="913"/>
        <item x="1579"/>
        <item x="2712"/>
        <item x="598"/>
        <item x="2496"/>
        <item x="2175"/>
        <item x="2318"/>
        <item x="926"/>
        <item x="1466"/>
        <item x="1653"/>
        <item x="932"/>
        <item x="124"/>
        <item x="1392"/>
        <item x="2341"/>
        <item x="2214"/>
        <item x="2758"/>
        <item x="484"/>
        <item x="2812"/>
        <item x="47"/>
        <item x="1721"/>
        <item x="2809"/>
        <item x="2507"/>
        <item x="460"/>
        <item x="2952"/>
        <item x="2711"/>
        <item x="1090"/>
        <item x="1938"/>
        <item x="475"/>
        <item x="51"/>
        <item x="2096"/>
        <item x="1312"/>
        <item x="1135"/>
        <item x="2793"/>
        <item x="1510"/>
        <item x="1856"/>
        <item x="619"/>
        <item x="2685"/>
        <item x="1880"/>
        <item x="2265"/>
        <item x="1416"/>
        <item x="1998"/>
        <item x="1279"/>
        <item x="1685"/>
        <item x="1999"/>
        <item x="1711"/>
        <item x="862"/>
        <item x="2930"/>
        <item x="2917"/>
        <item x="2387"/>
        <item x="1371"/>
        <item x="2335"/>
        <item x="99"/>
        <item x="912"/>
        <item x="544"/>
        <item x="92"/>
        <item x="2415"/>
        <item x="1609"/>
        <item x="1267"/>
        <item x="1009"/>
        <item x="1822"/>
        <item x="2961"/>
        <item x="2750"/>
        <item x="1253"/>
        <item x="2614"/>
        <item x="301"/>
        <item x="1495"/>
        <item x="1598"/>
        <item x="2202"/>
        <item x="2990"/>
        <item x="603"/>
        <item x="304"/>
        <item x="3026"/>
        <item x="957"/>
        <item x="722"/>
        <item x="1502"/>
        <item x="2734"/>
        <item x="2231"/>
        <item x="817"/>
        <item x="744"/>
        <item x="498"/>
        <item x="4"/>
        <item x="415"/>
        <item x="488"/>
        <item x="2906"/>
        <item x="761"/>
        <item x="1804"/>
        <item x="1523"/>
        <item x="2299"/>
        <item x="1"/>
        <item x="2389"/>
        <item x="524"/>
        <item x="368"/>
        <item x="1719"/>
        <item x="2317"/>
        <item x="3001"/>
        <item x="908"/>
        <item x="1773"/>
        <item x="1157"/>
        <item x="1366"/>
        <item x="1731"/>
        <item x="2485"/>
        <item x="464"/>
        <item x="126"/>
        <item x="191"/>
        <item x="1917"/>
        <item x="1723"/>
        <item x="1116"/>
        <item x="1142"/>
        <item x="279"/>
        <item x="743"/>
        <item x="2982"/>
        <item x="841"/>
        <item x="2079"/>
        <item x="2958"/>
        <item x="2500"/>
        <item x="359"/>
        <item x="2145"/>
        <item x="570"/>
        <item x="1640"/>
        <item x="2732"/>
        <item x="1877"/>
        <item x="1285"/>
        <item x="483"/>
        <item x="575"/>
        <item x="1067"/>
        <item x="2602"/>
        <item x="2548"/>
        <item x="1216"/>
        <item x="2533"/>
        <item x="379"/>
        <item x="632"/>
        <item x="2107"/>
        <item x="909"/>
        <item x="1511"/>
        <item x="106"/>
        <item x="172"/>
        <item x="306"/>
        <item x="1654"/>
        <item x="2805"/>
        <item x="3078"/>
        <item x="741"/>
        <item x="589"/>
        <item x="2423"/>
        <item x="394"/>
        <item x="2370"/>
        <item x="514"/>
        <item x="2627"/>
        <item x="1378"/>
        <item x="2643"/>
        <item x="1955"/>
        <item x="2004"/>
        <item x="2623"/>
        <item x="1907"/>
        <item x="1258"/>
        <item x="1129"/>
        <item x="939"/>
        <item x="2937"/>
        <item x="1924"/>
        <item x="1045"/>
        <item x="402"/>
        <item x="903"/>
        <item x="2010"/>
        <item x="2313"/>
        <item x="1665"/>
        <item x="3024"/>
        <item x="249"/>
        <item x="1308"/>
        <item x="895"/>
        <item x="873"/>
        <item x="1329"/>
        <item x="1867"/>
        <item x="1931"/>
        <item x="2402"/>
        <item x="1280"/>
        <item x="1834"/>
        <item x="1128"/>
        <item x="661"/>
        <item x="2060"/>
        <item x="138"/>
        <item x="2474"/>
        <item x="1855"/>
        <item x="2807"/>
        <item x="2159"/>
        <item x="1788"/>
        <item x="207"/>
        <item x="682"/>
        <item x="2514"/>
        <item x="1061"/>
        <item x="2260"/>
        <item x="2117"/>
        <item x="1213"/>
        <item x="2915"/>
        <item x="2092"/>
        <item x="671"/>
        <item x="562"/>
        <item x="727"/>
        <item x="2173"/>
        <item x="1765"/>
        <item x="2183"/>
        <item x="1811"/>
        <item x="510"/>
        <item x="2226"/>
        <item x="2865"/>
        <item x="611"/>
        <item x="995"/>
        <item x="163"/>
        <item x="2973"/>
        <item x="2657"/>
        <item x="2424"/>
        <item x="2752"/>
        <item x="2664"/>
        <item x="404"/>
        <item x="2037"/>
        <item x="860"/>
        <item x="2497"/>
        <item x="1505"/>
        <item x="980"/>
        <item x="540"/>
        <item x="906"/>
        <item x="2436"/>
        <item x="1367"/>
        <item x="1965"/>
        <item x="489"/>
        <item x="104"/>
        <item x="380"/>
        <item x="2617"/>
        <item x="2986"/>
        <item x="1306"/>
        <item x="2765"/>
        <item x="178"/>
        <item x="1426"/>
        <item x="672"/>
        <item x="568"/>
        <item x="1093"/>
        <item x="1730"/>
        <item x="1026"/>
        <item x="1910"/>
        <item x="1174"/>
        <item x="110"/>
        <item x="1336"/>
        <item x="2132"/>
        <item x="2249"/>
        <item x="2146"/>
        <item x="1399"/>
        <item x="2577"/>
        <item x="146"/>
        <item x="796"/>
        <item x="1131"/>
        <item x="2792"/>
        <item x="1942"/>
        <item x="1178"/>
        <item x="529"/>
        <item x="2312"/>
        <item x="823"/>
        <item x="2182"/>
        <item x="2150"/>
        <item x="978"/>
        <item x="1614"/>
        <item x="1097"/>
        <item x="2637"/>
        <item x="2395"/>
        <item x="1139"/>
        <item x="871"/>
        <item x="2216"/>
        <item x="119"/>
        <item x="2668"/>
        <item x="145"/>
        <item x="1536"/>
        <item x="3090"/>
        <item x="1274"/>
        <item x="2457"/>
        <item x="120"/>
        <item x="223"/>
        <item x="1807"/>
        <item x="1446"/>
        <item x="2943"/>
        <item x="2610"/>
        <item x="62"/>
        <item x="2323"/>
        <item x="1969"/>
        <item x="1022"/>
        <item x="2598"/>
        <item x="2803"/>
        <item x="2163"/>
        <item x="229"/>
        <item x="1266"/>
        <item x="1993"/>
        <item x="1299"/>
        <item x="1123"/>
        <item x="2531"/>
        <item x="1403"/>
        <item x="400"/>
        <item x="1124"/>
        <item x="2126"/>
        <item x="1122"/>
        <item x="1899"/>
        <item x="1557"/>
        <item x="2680"/>
        <item x="2147"/>
        <item x="1089"/>
        <item x="710"/>
        <item x="2328"/>
        <item x="2397"/>
        <item x="2290"/>
        <item x="987"/>
        <item x="1509"/>
        <item x="2594"/>
        <item x="2814"/>
        <item x="1726"/>
        <item x="2980"/>
        <item x="2700"/>
        <item x="22"/>
        <item x="2931"/>
        <item x="2524"/>
        <item x="486"/>
        <item x="2378"/>
        <item x="2"/>
        <item x="2462"/>
        <item x="777"/>
        <item x="1063"/>
        <item x="757"/>
        <item x="2895"/>
        <item x="2198"/>
        <item x="185"/>
        <item x="2255"/>
        <item x="737"/>
        <item x="1785"/>
        <item x="1701"/>
        <item x="39"/>
        <item x="2684"/>
        <item x="1085"/>
        <item x="2114"/>
        <item x="2385"/>
        <item x="1472"/>
        <item x="2463"/>
        <item x="1812"/>
        <item x="840"/>
        <item x="972"/>
        <item x="1621"/>
        <item x="2567"/>
        <item x="2052"/>
        <item x="2262"/>
        <item x="583"/>
        <item x="2987"/>
        <item x="1667"/>
        <item x="1657"/>
        <item x="1233"/>
        <item x="855"/>
        <item x="1496"/>
        <item x="1381"/>
        <item x="2407"/>
        <item x="2789"/>
        <item x="692"/>
        <item x="1844"/>
        <item x="2541"/>
        <item x="1115"/>
        <item x="1257"/>
        <item x="1278"/>
        <item x="774"/>
        <item x="487"/>
        <item x="2808"/>
        <item x="186"/>
        <item x="1764"/>
        <item x="1340"/>
        <item x="573"/>
        <item x="2421"/>
        <item x="1196"/>
        <item x="635"/>
        <item x="1414"/>
        <item x="407"/>
        <item x="2517"/>
        <item x="2238"/>
        <item x="346"/>
        <item x="2227"/>
        <item x="874"/>
        <item x="2877"/>
        <item x="2416"/>
        <item x="629"/>
        <item x="949"/>
        <item x="262"/>
        <item x="1456"/>
        <item x="563"/>
        <item x="1006"/>
        <item x="2849"/>
        <item x="375"/>
        <item x="2399"/>
        <item x="2561"/>
        <item x="607"/>
        <item x="1852"/>
        <item x="1769"/>
        <item x="2526"/>
        <item x="808"/>
        <item x="688"/>
        <item x="1205"/>
        <item x="109"/>
        <item x="3064"/>
        <item x="1397"/>
        <item x="2350"/>
        <item x="509"/>
        <item x="2902"/>
        <item x="2305"/>
        <item x="128"/>
        <item x="1831"/>
        <item x="1897"/>
        <item x="561"/>
        <item x="3060"/>
        <item x="1479"/>
        <item x="854"/>
        <item x="2448"/>
        <item x="2185"/>
        <item x="623"/>
        <item x="1691"/>
        <item x="1443"/>
        <item x="1758"/>
        <item x="2234"/>
        <item x="129"/>
        <item x="2277"/>
        <item x="2557"/>
        <item x="1119"/>
        <item x="1770"/>
        <item x="1362"/>
        <item x="80"/>
        <item x="374"/>
        <item x="2754"/>
        <item x="3003"/>
        <item x="437"/>
        <item x="336"/>
        <item x="518"/>
        <item x="3032"/>
        <item x="1000"/>
        <item x="2713"/>
        <item x="2434"/>
        <item x="1647"/>
        <item x="1934"/>
        <item x="1102"/>
        <item x="2772"/>
        <item x="1829"/>
        <item x="1571"/>
        <item x="2359"/>
        <item x="225"/>
        <item x="826"/>
        <item x="1660"/>
        <item x="1696"/>
        <item x="1527"/>
        <item x="3033"/>
        <item x="2189"/>
        <item x="1777"/>
        <item x="1568"/>
        <item x="966"/>
        <item x="366"/>
        <item x="996"/>
        <item x="876"/>
        <item x="1574"/>
        <item x="458"/>
        <item x="205"/>
        <item x="1242"/>
        <item x="2471"/>
        <item x="2851"/>
        <item x="294"/>
        <item x="962"/>
        <item x="2054"/>
        <item x="2057"/>
        <item x="2997"/>
        <item x="452"/>
        <item x="1138"/>
        <item x="164"/>
        <item x="1705"/>
        <item x="730"/>
        <item x="1249"/>
        <item x="2144"/>
        <item x="33"/>
        <item x="2714"/>
        <item x="2853"/>
        <item x="2781"/>
        <item x="1338"/>
        <item x="1840"/>
        <item x="1540"/>
        <item x="2078"/>
        <item x="729"/>
        <item x="319"/>
        <item x="2730"/>
        <item x="807"/>
        <item x="2133"/>
        <item x="2148"/>
        <item x="2673"/>
        <item x="2656"/>
        <item x="2118"/>
        <item x="1537"/>
        <item x="480"/>
        <item x="938"/>
        <item x="2012"/>
        <item x="1610"/>
        <item x="1141"/>
        <item x="377"/>
        <item x="3043"/>
        <item x="1348"/>
        <item x="1076"/>
        <item x="1455"/>
        <item x="1903"/>
        <item x="2337"/>
        <item x="281"/>
        <item x="2149"/>
        <item x="154"/>
        <item x="1655"/>
        <item x="330"/>
        <item x="1228"/>
        <item x="1703"/>
        <item x="522"/>
        <item x="2015"/>
        <item x="2579"/>
        <item x="2295"/>
        <item x="786"/>
        <item x="1818"/>
        <item x="2371"/>
        <item x="2806"/>
        <item x="3034"/>
        <item x="2171"/>
        <item x="206"/>
        <item x="2263"/>
        <item x="878"/>
        <item x="1959"/>
        <item x="1784"/>
        <item x="1551"/>
        <item x="1059"/>
        <item x="1623"/>
        <item x="247"/>
        <item x="1987"/>
        <item x="585"/>
        <item x="776"/>
        <item x="2660"/>
        <item x="2208"/>
        <item x="1743"/>
        <item x="1936"/>
        <item x="2419"/>
        <item x="2044"/>
        <item x="2357"/>
        <item x="725"/>
        <item x="2401"/>
        <item x="1413"/>
        <item x="2019"/>
        <item x="1618"/>
        <item x="1767"/>
        <item x="1369"/>
        <item x="432"/>
        <item x="24"/>
        <item x="1521"/>
        <item x="2140"/>
        <item x="773"/>
        <item x="1352"/>
        <item x="214"/>
        <item x="34"/>
        <item x="40"/>
        <item x="412"/>
        <item x="2960"/>
        <item x="1636"/>
        <item x="1239"/>
        <item x="2862"/>
        <item x="2077"/>
        <item x="1211"/>
        <item x="984"/>
        <item x="1975"/>
        <item x="2055"/>
        <item x="961"/>
        <item x="496"/>
        <item x="1832"/>
        <item x="771"/>
        <item x="158"/>
        <item x="1720"/>
        <item x="1133"/>
        <item x="2391"/>
        <item x="1876"/>
        <item x="764"/>
        <item x="662"/>
        <item x="2319"/>
        <item x="2558"/>
        <item x="3052"/>
        <item x="1305"/>
        <item x="285"/>
        <item x="2571"/>
        <item x="305"/>
        <item x="1425"/>
        <item x="1230"/>
        <item x="555"/>
        <item x="724"/>
        <item x="2204"/>
        <item x="2845"/>
        <item x="2386"/>
        <item x="881"/>
        <item x="1269"/>
        <item x="3046"/>
        <item x="1286"/>
        <item x="2933"/>
        <item x="45"/>
        <item x="1689"/>
        <item x="1615"/>
        <item x="406"/>
        <item x="2467"/>
        <item x="2720"/>
        <item x="897"/>
        <item x="2248"/>
        <item x="1820"/>
        <item x="3067"/>
        <item x="1575"/>
        <item x="470"/>
        <item x="2729"/>
        <item x="3054"/>
        <item x="2003"/>
        <item x="1530"/>
        <item x="2411"/>
        <item x="1692"/>
        <item x="1339"/>
        <item x="152"/>
        <item x="613"/>
        <item x="746"/>
        <item x="1644"/>
        <item x="701"/>
        <item x="102"/>
        <item x="2162"/>
        <item x="2307"/>
        <item x="2237"/>
        <item x="2143"/>
        <item x="2257"/>
        <item x="2707"/>
        <item x="702"/>
        <item x="988"/>
        <item x="1053"/>
        <item x="25"/>
        <item x="2472"/>
        <item x="793"/>
        <item x="1592"/>
        <item x="1849"/>
        <item x="1264"/>
        <item x="485"/>
        <item x="2206"/>
        <item x="1973"/>
        <item x="2339"/>
        <item x="221"/>
        <item x="429"/>
        <item x="814"/>
        <item x="1789"/>
        <item x="1919"/>
        <item x="1835"/>
        <item x="2080"/>
        <item x="3019"/>
        <item x="1779"/>
        <item x="2959"/>
        <item x="2330"/>
        <item x="2771"/>
        <item x="1581"/>
        <item x="775"/>
        <item x="1958"/>
        <item x="131"/>
        <item x="499"/>
        <item x="2827"/>
        <item x="2549"/>
        <item x="1528"/>
        <item x="2229"/>
        <item x="1156"/>
        <item x="1674"/>
        <item x="1982"/>
        <item x="1234"/>
        <item x="1179"/>
        <item x="865"/>
        <item x="2007"/>
        <item x="731"/>
        <item x="967"/>
        <item x="72"/>
        <item x="649"/>
        <item x="2246"/>
        <item x="97"/>
        <item x="507"/>
        <item x="1470"/>
        <item x="792"/>
        <item x="1380"/>
        <item x="3022"/>
        <item x="316"/>
        <item x="2480"/>
        <item x="1747"/>
        <item x="1556"/>
        <item x="711"/>
        <item x="2929"/>
        <item x="2654"/>
        <item x="1347"/>
        <item x="2013"/>
        <item x="1671"/>
        <item x="2896"/>
        <item x="1725"/>
        <item x="1656"/>
        <item x="20"/>
        <item x="2728"/>
        <item x="31"/>
        <item x="2897"/>
        <item x="2124"/>
        <item x="1034"/>
        <item x="3051"/>
        <item x="2090"/>
        <item x="3079"/>
        <item x="2988"/>
        <item x="2890"/>
        <item x="2676"/>
        <item x="1098"/>
        <item x="61"/>
        <item x="2741"/>
        <item x="772"/>
        <item x="989"/>
        <item x="494"/>
        <item x="2490"/>
        <item x="2746"/>
        <item x="1900"/>
        <item x="1639"/>
        <item x="3025"/>
        <item x="196"/>
        <item x="21"/>
        <item x="2477"/>
        <item x="65"/>
        <item x="2736"/>
        <item x="2503"/>
        <item x="63"/>
        <item x="726"/>
        <item x="1447"/>
        <item x="95"/>
        <item x="1886"/>
        <item x="1423"/>
        <item x="2833"/>
        <item x="1984"/>
        <item x="1197"/>
        <item x="2582"/>
        <item x="2221"/>
        <item x="1813"/>
        <item x="1872"/>
        <item x="2081"/>
        <item x="2605"/>
        <item x="2428"/>
        <item x="1271"/>
        <item x="286"/>
        <item x="1791"/>
        <item x="2282"/>
        <item x="2418"/>
        <item x="2241"/>
        <item x="2521"/>
        <item x="532"/>
        <item x="3021"/>
        <item x="2076"/>
        <item x="569"/>
        <item x="658"/>
        <item x="602"/>
        <item x="1351"/>
        <item x="2904"/>
        <item x="159"/>
        <item x="512"/>
        <item x="2412"/>
        <item x="750"/>
        <item x="198"/>
        <item x="1330"/>
        <item x="2372"/>
        <item x="3014"/>
        <item x="81"/>
        <item x="2976"/>
        <item x="553"/>
        <item x="3048"/>
        <item x="1803"/>
        <item x="2560"/>
        <item x="896"/>
        <item x="2854"/>
        <item x="898"/>
        <item x="1824"/>
        <item x="2377"/>
        <item x="800"/>
        <item x="2002"/>
        <item x="801"/>
        <item x="1276"/>
        <item x="2981"/>
        <item x="927"/>
        <item x="795"/>
        <item x="2481"/>
        <item x="1140"/>
        <item x="2616"/>
        <item x="2293"/>
        <item x="1751"/>
        <item x="478"/>
        <item x="713"/>
        <item x="2365"/>
        <item x="1458"/>
        <item x="1189"/>
        <item x="2098"/>
        <item x="2624"/>
        <item x="314"/>
        <item x="960"/>
        <item x="790"/>
        <item x="2259"/>
        <item x="1323"/>
        <item x="1438"/>
        <item x="53"/>
        <item x="1860"/>
        <item x="2787"/>
        <item x="41"/>
        <item x="227"/>
        <item x="734"/>
        <item x="899"/>
        <item x="2640"/>
        <item x="2652"/>
        <item x="2991"/>
        <item x="679"/>
        <item x="709"/>
        <item x="2743"/>
        <item x="596"/>
        <item x="1130"/>
        <item x="1322"/>
        <item x="1291"/>
        <item x="1626"/>
        <item x="2994"/>
        <item x="1534"/>
        <item x="493"/>
        <item x="2820"/>
        <item x="1582"/>
        <item x="457"/>
        <item x="1402"/>
        <item x="2543"/>
        <item x="582"/>
        <item x="1672"/>
        <item x="549"/>
        <item x="866"/>
        <item x="2161"/>
        <item x="1884"/>
        <item x="550"/>
        <item x="3076"/>
        <item x="3047"/>
        <item x="2970"/>
        <item x="1020"/>
        <item x="1573"/>
        <item x="1775"/>
        <item x="1795"/>
        <item x="593"/>
        <item x="1480"/>
        <item x="2028"/>
        <item x="2995"/>
        <item x="2646"/>
        <item x="15"/>
        <item x="413"/>
        <item x="2033"/>
        <item x="2388"/>
        <item x="1658"/>
        <item x="351"/>
        <item x="933"/>
        <item x="234"/>
        <item x="1594"/>
        <item x="1289"/>
        <item x="3039"/>
        <item x="806"/>
        <item x="2769"/>
        <item x="1922"/>
        <item x="2858"/>
        <item x="1469"/>
        <item x="2310"/>
        <item x="2406"/>
        <item x="278"/>
        <item x="1223"/>
        <item x="1052"/>
        <item x="2620"/>
        <item x="2841"/>
        <item x="3055"/>
        <item x="2925"/>
        <item x="2048"/>
        <item x="1790"/>
        <item x="542"/>
        <item x="1411"/>
        <item x="1648"/>
        <item x="1191"/>
        <item x="1404"/>
        <item x="1848"/>
        <item x="2230"/>
        <item x="2869"/>
        <item x="383"/>
        <item x="599"/>
        <item x="418"/>
        <item x="2914"/>
        <item x="2429"/>
        <item x="11"/>
        <item x="628"/>
        <item x="2907"/>
        <item x="162"/>
        <item x="999"/>
        <item x="236"/>
        <item x="1520"/>
        <item x="2590"/>
        <item x="2445"/>
        <item x="963"/>
        <item x="2942"/>
        <item x="558"/>
        <item x="2181"/>
        <item x="1694"/>
        <item x="1490"/>
        <item x="399"/>
        <item x="2184"/>
        <item x="371"/>
        <item x="2363"/>
        <item x="2392"/>
        <item x="1112"/>
        <item x="2253"/>
        <item x="2342"/>
        <item x="846"/>
        <item x="832"/>
        <item x="1990"/>
        <item x="1732"/>
        <item x="2662"/>
        <item x="2747"/>
        <item x="979"/>
        <item x="2857"/>
        <item x="543"/>
        <item x="1772"/>
        <item x="958"/>
        <item x="592"/>
        <item x="190"/>
        <item x="2464"/>
        <item x="1786"/>
        <item x="2343"/>
        <item x="2682"/>
        <item x="2618"/>
        <item x="2578"/>
        <item x="183"/>
        <item x="983"/>
        <item x="167"/>
        <item x="1686"/>
        <item x="670"/>
        <item x="2268"/>
        <item x="1327"/>
        <item x="1754"/>
        <item x="2205"/>
        <item x="636"/>
        <item x="2585"/>
        <item x="2444"/>
        <item x="1949"/>
        <item x="1887"/>
        <item x="1546"/>
        <item x="2304"/>
        <item x="601"/>
        <item x="1854"/>
        <item x="2498"/>
        <item x="809"/>
        <item x="1735"/>
        <item x="2382"/>
        <item x="1607"/>
        <item x="2308"/>
        <item x="1553"/>
        <item x="1687"/>
        <item x="323"/>
        <item x="953"/>
        <item x="1410"/>
        <item x="571"/>
        <item x="235"/>
        <item x="2383"/>
        <item x="1007"/>
        <item x="2179"/>
        <item x="1926"/>
        <item x="1376"/>
        <item x="2666"/>
        <item x="2165"/>
        <item x="322"/>
        <item x="1503"/>
        <item x="28"/>
        <item x="85"/>
        <item x="1408"/>
        <item x="2584"/>
        <item x="1121"/>
        <item x="2483"/>
        <item x="474"/>
        <item x="1781"/>
        <item x="1909"/>
        <item x="2727"/>
        <item x="1465"/>
        <item x="2168"/>
        <item x="1074"/>
        <item x="226"/>
        <item x="2819"/>
        <item x="1309"/>
        <item x="1850"/>
        <item x="2036"/>
        <item x="2894"/>
        <item x="2738"/>
        <item x="1075"/>
        <item x="769"/>
        <item x="2969"/>
        <item x="2889"/>
        <item x="1989"/>
        <item x="2294"/>
        <item x="822"/>
        <item x="1561"/>
        <item x="148"/>
        <item x="698"/>
        <item x="2195"/>
        <item x="2983"/>
        <item x="391"/>
        <item x="2131"/>
        <item x="2591"/>
        <item x="716"/>
        <item x="2632"/>
        <item x="1304"/>
        <item x="838"/>
        <item x="1265"/>
        <item x="758"/>
        <item x="751"/>
        <item x="2408"/>
        <item x="1768"/>
        <item x="1016"/>
        <item x="810"/>
        <item x="57"/>
        <item x="2773"/>
        <item x="657"/>
        <item x="818"/>
        <item x="2450"/>
        <item x="1013"/>
        <item x="1044"/>
        <item x="2017"/>
        <item x="1879"/>
        <item x="1962"/>
        <item x="2064"/>
        <item x="578"/>
        <item x="2783"/>
        <item x="2455"/>
        <item x="1810"/>
        <item x="1153"/>
        <item x="1836"/>
        <item x="1933"/>
        <item x="2689"/>
        <item x="269"/>
        <item x="2726"/>
        <item x="2625"/>
        <item x="1437"/>
        <item x="1881"/>
        <item x="390"/>
        <item x="1755"/>
        <item x="2782"/>
        <item x="3073"/>
        <item x="3058"/>
        <item x="610"/>
        <item x="2674"/>
        <item x="797"/>
        <item x="2029"/>
        <item x="1164"/>
        <item x="564"/>
        <item x="1288"/>
        <item x="501"/>
        <item x="643"/>
        <item x="2871"/>
        <item x="2258"/>
        <item x="182"/>
        <item x="2868"/>
        <item x="2396"/>
        <item x="2971"/>
        <item x="170"/>
        <item x="1429"/>
        <item x="362"/>
        <item x="638"/>
        <item x="422"/>
        <item x="1166"/>
        <item x="341"/>
        <item x="1675"/>
        <item x="449"/>
        <item x="1646"/>
        <item x="1282"/>
        <item x="12"/>
        <item x="8"/>
        <item x="723"/>
        <item x="2846"/>
        <item x="1383"/>
        <item x="3017"/>
        <item x="2941"/>
        <item x="1292"/>
        <item x="2510"/>
        <item x="2219"/>
        <item x="849"/>
        <item x="2710"/>
        <item x="1400"/>
        <item x="2774"/>
        <item x="476"/>
        <item x="2536"/>
        <item x="2609"/>
        <item x="1514"/>
        <item x="606"/>
        <item x="928"/>
        <item x="693"/>
        <item x="54"/>
        <item x="2778"/>
        <item x="781"/>
        <item x="1960"/>
        <item x="1165"/>
        <item x="943"/>
        <item x="2607"/>
        <item x="2045"/>
        <item x="1149"/>
        <item x="2006"/>
        <item x="1783"/>
        <item x="1457"/>
        <item x="2756"/>
        <item x="2252"/>
        <item x="2209"/>
        <item x="2770"/>
        <item x="759"/>
        <item x="2142"/>
        <item x="2243"/>
        <item x="1776"/>
        <item x="1272"/>
        <item x="1957"/>
        <item x="376"/>
        <item x="1941"/>
        <item x="1954"/>
        <item x="2912"/>
        <item x="2453"/>
        <item x="2670"/>
        <item x="1449"/>
        <item x="1929"/>
        <item x="2315"/>
        <item x="1345"/>
        <item x="2099"/>
        <item x="557"/>
        <item x="2572"/>
        <item x="3059"/>
        <item x="134"/>
        <item x="46"/>
        <item x="56"/>
        <item x="1092"/>
        <item x="1600"/>
        <item x="2916"/>
        <item x="1382"/>
        <item x="3070"/>
        <item x="3018"/>
        <item x="1629"/>
        <item x="2562"/>
        <item x="2706"/>
        <item x="836"/>
        <item x="1064"/>
        <item x="9"/>
        <item x="752"/>
        <item x="89"/>
        <item x="355"/>
        <item x="1183"/>
        <item x="1492"/>
        <item x="143"/>
        <item x="740"/>
        <item x="819"/>
        <item x="2116"/>
        <item x="1134"/>
        <item x="2495"/>
        <item x="2520"/>
        <item x="1475"/>
        <item x="788"/>
        <item x="1364"/>
        <item x="1564"/>
        <item x="1932"/>
        <item x="2441"/>
        <item x="2544"/>
        <item x="2826"/>
        <item x="1708"/>
        <item x="824"/>
        <item x="857"/>
        <item x="2527"/>
        <item x="2936"/>
        <item x="581"/>
        <item x="3085"/>
        <item x="811"/>
        <item x="1246"/>
        <item x="1596"/>
        <item x="1263"/>
        <item x="193"/>
        <item x="1204"/>
        <item x="2984"/>
        <item x="1316"/>
        <item x="515"/>
        <item x="2141"/>
        <item x="715"/>
        <item x="1025"/>
        <item x="2899"/>
        <item x="433"/>
        <item x="1300"/>
        <item x="2661"/>
        <item x="687"/>
        <item x="1236"/>
        <item x="655"/>
        <item x="1444"/>
        <item x="2647"/>
        <item x="2966"/>
        <item x="2589"/>
        <item x="3084"/>
        <item x="2691"/>
        <item x="1398"/>
        <item x="674"/>
        <item x="1387"/>
        <item x="492"/>
        <item x="1983"/>
        <item x="998"/>
        <item x="2655"/>
        <item x="2538"/>
        <item x="1874"/>
        <item x="2032"/>
        <item x="1250"/>
        <item x="264"/>
        <item x="2224"/>
        <item x="2573"/>
        <item x="3082"/>
        <item x="1624"/>
        <item x="1379"/>
        <item x="1294"/>
        <item x="2063"/>
        <item x="1853"/>
        <item x="973"/>
        <item x="1436"/>
        <item x="3077"/>
        <item x="1519"/>
        <item x="2876"/>
        <item x="1841"/>
        <item x="1635"/>
        <item x="2088"/>
        <item x="2581"/>
        <item x="2355"/>
        <item x="2703"/>
        <item x="2301"/>
        <item x="2663"/>
        <item x="1627"/>
        <item x="677"/>
        <item x="1163"/>
        <item x="2569"/>
        <item x="2898"/>
        <item x="2722"/>
        <item x="2169"/>
        <item x="955"/>
        <item x="1393"/>
        <item x="425"/>
        <item x="930"/>
        <item x="2120"/>
        <item x="1409"/>
        <item x="2539"/>
        <item x="2414"/>
        <item x="224"/>
        <item x="1572"/>
        <item x="847"/>
        <item x="2111"/>
        <item x="885"/>
        <item x="1029"/>
        <item x="3005"/>
        <item x="2613"/>
        <item x="2511"/>
        <item x="2776"/>
        <item x="858"/>
        <item x="2733"/>
        <item x="444"/>
        <item x="365"/>
        <item x="2035"/>
        <item x="1898"/>
        <item x="2525"/>
        <item x="2187"/>
        <item x="386"/>
        <item x="1415"/>
        <item x="2888"/>
        <item x="1412"/>
        <item x="2274"/>
        <item x="1368"/>
        <item x="2050"/>
        <item x="2466"/>
        <item x="2785"/>
        <item x="71"/>
        <item x="84"/>
        <item x="1823"/>
        <item x="567"/>
        <item x="594"/>
        <item x="728"/>
        <item x="2451"/>
        <item x="3081"/>
        <item x="73"/>
        <item x="2718"/>
        <item x="2188"/>
        <item x="1882"/>
        <item x="188"/>
        <item x="1978"/>
        <item x="169"/>
        <item x="1229"/>
        <item x="1515"/>
        <item x="1186"/>
        <item x="3091"/>
        <item x="1388"/>
        <item x="1198"/>
        <item x="1452"/>
        <item x="42"/>
        <item x="848"/>
        <item x="2957"/>
        <item x="2344"/>
        <item x="1940"/>
        <item x="2166"/>
        <item x="1252"/>
        <item x="1057"/>
        <item x="1608"/>
        <item x="622"/>
        <item x="2449"/>
        <item x="2696"/>
        <item x="96"/>
        <item x="2709"/>
        <item x="552"/>
        <item x="2302"/>
        <item x="1079"/>
        <item x="506"/>
        <item x="2634"/>
        <item x="1207"/>
        <item x="2796"/>
        <item x="1160"/>
        <item x="1889"/>
        <item x="1284"/>
        <item x="2974"/>
        <item x="1700"/>
        <item x="2612"/>
        <item x="2024"/>
        <item x="1628"/>
        <item x="1373"/>
        <item x="576"/>
        <item x="609"/>
        <item x="1477"/>
        <item x="239"/>
        <item x="884"/>
        <item x="2109"/>
        <item x="1501"/>
        <item x="2715"/>
        <item x="2047"/>
        <item x="409"/>
        <item x="1143"/>
        <item x="0"/>
        <item x="2704"/>
        <item x="511"/>
        <item x="1717"/>
        <item x="707"/>
        <item x="517"/>
        <item x="2135"/>
        <item x="2766"/>
        <item x="1595"/>
        <item x="1548"/>
        <item x="1004"/>
        <item x="2327"/>
        <item x="2860"/>
        <item x="2755"/>
        <item x="1643"/>
        <item x="1816"/>
        <item x="446"/>
        <item x="929"/>
        <item x="2292"/>
        <item x="910"/>
        <item x="2368"/>
        <item x="1370"/>
        <item x="1358"/>
        <item x="1321"/>
        <item x="1622"/>
        <item x="534"/>
        <item x="2583"/>
        <item x="2478"/>
        <item x="2439"/>
        <item x="2176"/>
        <item x="2565"/>
        <item x="565"/>
        <item x="60"/>
        <item x="839"/>
        <item x="1972"/>
        <item x="3030"/>
        <item x="1109"/>
        <item x="2014"/>
        <item x="2025"/>
        <item x="1500"/>
        <item x="694"/>
        <item x="2164"/>
        <item x="1256"/>
        <item x="2110"/>
        <item x="1668"/>
        <item x="1065"/>
        <item x="1038"/>
        <item x="1565"/>
        <item x="384"/>
        <item x="1177"/>
        <item x="2924"/>
        <item x="1583"/>
        <item x="1826"/>
        <item x="77"/>
        <item x="1599"/>
        <item x="197"/>
        <item x="1915"/>
        <item x="1715"/>
        <item x="820"/>
        <item x="2420"/>
        <item x="1464"/>
        <item x="2600"/>
        <item x="1714"/>
        <item x="277"/>
        <item x="2069"/>
        <item x="2651"/>
        <item x="1331"/>
        <item x="1235"/>
        <item x="479"/>
        <item x="678"/>
        <item x="2861"/>
        <item x="1734"/>
        <item x="1040"/>
        <item x="2018"/>
        <item x="3011"/>
        <item x="528"/>
        <item x="5"/>
        <item x="2089"/>
        <item x="538"/>
        <item x="1837"/>
        <item x="1817"/>
        <item x="2927"/>
        <item x="1800"/>
        <item x="1662"/>
        <item x="1613"/>
        <item x="2376"/>
        <item x="463"/>
        <item x="1051"/>
        <item x="2950"/>
        <item x="1729"/>
        <item x="2883"/>
        <item x="2458"/>
        <item x="1462"/>
        <item x="831"/>
        <item x="2828"/>
        <item x="1678"/>
        <item x="1603"/>
        <item x="971"/>
        <item x="1652"/>
        <item x="2977"/>
        <item x="2261"/>
        <item x="2137"/>
        <item x="2884"/>
        <item x="1384"/>
        <item x="2361"/>
        <item x="660"/>
        <item x="1833"/>
        <item x="43"/>
        <item x="1193"/>
        <item x="1046"/>
        <item x="2367"/>
        <item x="2815"/>
        <item x="171"/>
        <item x="2979"/>
        <item x="861"/>
        <item x="2276"/>
        <item x="1401"/>
        <item x="2100"/>
        <item x="2964"/>
        <item x="2801"/>
        <item x="363"/>
        <item x="1980"/>
        <item x="334"/>
        <item x="2529"/>
        <item x="252"/>
        <item x="2438"/>
        <item x="2506"/>
        <item x="2725"/>
        <item x="756"/>
        <item x="2763"/>
        <item x="525"/>
        <item x="1220"/>
        <item x="584"/>
        <item x="2267"/>
        <item x="985"/>
        <item x="2108"/>
        <item x="1713"/>
        <item x="395"/>
        <item x="2213"/>
        <item x="1994"/>
        <item x="2919"/>
        <item x="778"/>
        <item x="1237"/>
        <item x="2570"/>
        <item x="2030"/>
        <item x="17"/>
        <item x="1896"/>
        <item x="505"/>
        <item x="382"/>
        <item x="545"/>
        <item x="228"/>
        <item x="1396"/>
        <item x="237"/>
        <item x="1215"/>
        <item x="91"/>
        <item x="798"/>
        <item x="2508"/>
        <item x="1146"/>
        <item x="2847"/>
        <item x="3016"/>
        <item x="2332"/>
        <item x="1032"/>
        <item x="2633"/>
        <item x="1538"/>
        <item x="222"/>
        <item x="18"/>
        <item x="1126"/>
        <item x="1099"/>
        <item x="453"/>
        <item x="1673"/>
        <item x="86"/>
        <item x="354"/>
        <item x="2838"/>
        <item x="253"/>
        <item x="1385"/>
        <item x="2665"/>
        <item x="1047"/>
        <item x="290"/>
        <item x="597"/>
        <item x="812"/>
        <item x="2417"/>
        <item x="2112"/>
        <item x="1642"/>
        <item x="1084"/>
        <item x="977"/>
        <item x="405"/>
        <item x="2211"/>
        <item x="2954"/>
        <item x="256"/>
        <item x="2592"/>
        <item x="1525"/>
        <item x="1759"/>
        <item x="2233"/>
        <item x="2369"/>
        <item x="2532"/>
        <item x="326"/>
        <item x="360"/>
        <item x="2346"/>
        <item x="2178"/>
        <item x="462"/>
        <item x="408"/>
        <item x="369"/>
        <item x="2678"/>
        <item x="339"/>
        <item x="975"/>
        <item x="3072"/>
        <item x="1930"/>
        <item x="577"/>
        <item x="2859"/>
        <item x="122"/>
        <item x="2008"/>
        <item x="1710"/>
        <item x="325"/>
        <item x="1875"/>
        <item x="2721"/>
        <item x="652"/>
        <item x="2311"/>
        <item x="2469"/>
        <item x="530"/>
        <item x="1617"/>
        <item x="2669"/>
        <item x="1532"/>
        <item x="964"/>
        <item x="2909"/>
        <item x="647"/>
        <item x="1498"/>
        <item x="3040"/>
        <item x="1268"/>
        <item x="1001"/>
        <item x="2837"/>
        <item x="1023"/>
        <item x="1683"/>
        <item x="411"/>
        <item x="2563"/>
        <item x="2447"/>
        <item x="445"/>
        <item x="202"/>
        <item x="2203"/>
        <item x="1162"/>
        <item x="2802"/>
        <item x="2095"/>
        <item x="1202"/>
        <item x="2306"/>
        <item x="2324"/>
        <item x="2177"/>
        <item x="683"/>
        <item x="1560"/>
        <item x="435"/>
        <item x="1893"/>
        <item x="2266"/>
        <item x="1763"/>
        <item x="2104"/>
        <item x="1042"/>
        <item x="2672"/>
        <item x="952"/>
        <item x="2829"/>
        <item x="2817"/>
        <item x="1870"/>
        <item x="332"/>
        <item x="318"/>
        <item x="617"/>
        <item x="125"/>
        <item x="2314"/>
        <item x="396"/>
        <item x="2631"/>
        <item x="1190"/>
        <item x="2250"/>
        <item x="1080"/>
        <item x="1136"/>
        <item x="1738"/>
        <item x="1125"/>
        <item x="1360"/>
        <item x="2197"/>
        <item x="1073"/>
        <item x="868"/>
        <item x="1916"/>
        <item x="32"/>
        <item x="1346"/>
        <item x="2192"/>
        <item x="1219"/>
        <item x="951"/>
        <item x="490"/>
        <item x="2975"/>
        <item x="1303"/>
        <item x="1814"/>
        <item x="1709"/>
        <item x="2170"/>
        <item x="1704"/>
        <item x="2275"/>
        <item x="1427"/>
        <item x="1468"/>
        <item x="1181"/>
        <item x="2554"/>
        <item x="673"/>
        <item x="2939"/>
        <item x="1441"/>
        <item x="2908"/>
        <item x="1904"/>
        <item x="3002"/>
        <item x="2534"/>
        <item x="13"/>
        <item x="291"/>
        <item x="668"/>
        <item x="1187"/>
        <item x="888"/>
        <item x="2031"/>
        <item x="2797"/>
        <item x="2254"/>
        <item x="2816"/>
        <item x="1760"/>
        <item x="1828"/>
        <item x="1091"/>
        <item x="2446"/>
        <item x="1333"/>
        <item x="1184"/>
        <item x="595"/>
        <item x="1716"/>
        <item x="357"/>
        <item x="2611"/>
        <item x="468"/>
        <item x="2190"/>
        <item x="1937"/>
        <item x="2702"/>
        <item x="2309"/>
        <item x="1245"/>
        <item x="328"/>
        <item x="1645"/>
        <item x="1562"/>
        <item x="1943"/>
        <item x="738"/>
        <item x="6"/>
        <item x="3"/>
        <item x="2298"/>
        <item x="2597"/>
        <item x="2619"/>
        <item x="1361"/>
        <item x="1081"/>
        <item x="258"/>
        <item x="168"/>
        <item x="1569"/>
        <item x="69"/>
        <item x="29"/>
        <item x="2066"/>
        <item x="821"/>
        <item x="2043"/>
        <item x="1815"/>
        <item x="2905"/>
        <item x="151"/>
        <item x="1328"/>
        <item x="1869"/>
        <item x="1485"/>
        <item x="1168"/>
        <item x="1968"/>
        <item x="243"/>
        <item x="112"/>
        <item x="2842"/>
        <item x="2405"/>
        <item x="118"/>
        <item x="451"/>
        <item x="1357"/>
        <item x="1474"/>
        <item x="1105"/>
        <item x="2452"/>
        <item x="986"/>
        <item x="1827"/>
        <item x="697"/>
        <item x="289"/>
        <item x="1517"/>
        <item x="108"/>
        <item x="35"/>
        <item x="1914"/>
        <item x="2459"/>
        <item x="1307"/>
        <item x="789"/>
        <item x="288"/>
        <item x="2677"/>
        <item x="1483"/>
        <item x="783"/>
        <item x="3061"/>
        <item x="430"/>
        <item x="1326"/>
        <item x="347"/>
        <item x="242"/>
        <item x="2272"/>
        <item x="637"/>
        <item x="123"/>
        <item x="1453"/>
        <item x="1736"/>
        <item x="2440"/>
        <item x="1911"/>
        <item x="3083"/>
        <item x="240"/>
        <item x="442"/>
        <item x="620"/>
        <item x="299"/>
        <item x="965"/>
        <item x="2493"/>
        <item x="2488"/>
        <item x="1543"/>
        <item x="520"/>
        <item x="3038"/>
        <item x="853"/>
        <item x="1977"/>
        <item x="274"/>
        <item x="2901"/>
        <item x="1706"/>
        <item x="2603"/>
        <item x="712"/>
        <item x="685"/>
        <item x="1787"/>
        <item x="2123"/>
        <item x="90"/>
        <item x="282"/>
        <item x="421"/>
        <item x="115"/>
        <item x="1663"/>
        <item x="2340"/>
        <item x="2087"/>
        <item x="976"/>
        <item x="1967"/>
        <item x="2528"/>
        <item x="2067"/>
        <item x="700"/>
        <item x="2639"/>
        <item x="283"/>
        <item x="70"/>
        <item x="1741"/>
        <item x="1634"/>
        <item x="2134"/>
        <item x="587"/>
        <item x="296"/>
        <item x="686"/>
        <item x="1172"/>
        <item x="75"/>
        <item x="1632"/>
        <item x="618"/>
        <item x="834"/>
        <item x="1248"/>
        <item x="2489"/>
        <item x="696"/>
        <item x="2873"/>
        <item x="1062"/>
        <item x="2352"/>
        <item x="843"/>
        <item x="248"/>
        <item x="2836"/>
        <item x="495"/>
        <item x="353"/>
        <item x="1077"/>
        <item x="465"/>
        <item x="784"/>
        <item x="1606"/>
        <item x="1908"/>
        <item x="887"/>
        <item x="211"/>
        <item x="2822"/>
        <item x="2636"/>
        <item x="2338"/>
        <item x="2998"/>
        <item x="1707"/>
        <item x="1684"/>
        <item x="1118"/>
        <item x="560"/>
        <item x="74"/>
        <item x="918"/>
        <item x="2353"/>
        <item x="263"/>
        <item x="477"/>
        <item x="2649"/>
        <item x="1012"/>
        <item x="830"/>
        <item x="891"/>
        <item x="2749"/>
        <item x="389"/>
        <item x="2764"/>
        <item x="2800"/>
        <item x="504"/>
        <item x="1180"/>
        <item x="2244"/>
        <item x="1491"/>
        <item x="574"/>
        <item x="2599"/>
        <item x="101"/>
        <item x="2398"/>
        <item x="3087"/>
        <item x="2460"/>
        <item x="1699"/>
        <item x="1101"/>
        <item x="3075"/>
        <item x="1944"/>
        <item x="2390"/>
        <item x="604"/>
        <item x="1518"/>
        <item x="2535"/>
        <item x="842"/>
        <item x="1445"/>
        <item x="1611"/>
        <item x="68"/>
        <item x="216"/>
        <item x="1240"/>
        <item x="665"/>
        <item x="3071"/>
        <item x="3057"/>
        <item x="1997"/>
        <item x="639"/>
        <item x="79"/>
        <item x="2695"/>
        <item x="2545"/>
        <item x="434"/>
        <item x="1354"/>
        <item x="309"/>
        <item x="1014"/>
        <item x="238"/>
        <item x="547"/>
        <item x="1512"/>
        <item x="1945"/>
        <item x="732"/>
        <item x="231"/>
        <item x="2291"/>
        <item x="387"/>
        <item x="680"/>
        <item x="2601"/>
        <item x="3063"/>
        <item x="14"/>
        <item x="2413"/>
        <item x="1035"/>
        <item x="2825"/>
        <item x="1895"/>
        <item x="1152"/>
        <item x="66"/>
        <item x="2093"/>
        <item x="2001"/>
        <item x="664"/>
        <item x="2073"/>
        <item x="527"/>
        <item x="2926"/>
        <item x="165"/>
        <item x="1011"/>
        <item x="1799"/>
        <item x="2835"/>
        <item x="1450"/>
        <item x="1353"/>
        <item x="844"/>
        <item x="2167"/>
        <item x="2297"/>
        <item x="1365"/>
        <item x="890"/>
        <item x="721"/>
        <item x="1419"/>
        <item x="1698"/>
        <item x="1244"/>
        <item x="2083"/>
        <item x="2540"/>
        <item x="174"/>
        <item x="200"/>
        <item x="1865"/>
        <item x="2688"/>
        <item x="2693"/>
        <item x="155"/>
        <item x="2978"/>
        <item x="265"/>
        <item x="2476"/>
        <item x="2470"/>
        <item x="161"/>
        <item x="2935"/>
        <item x="2333"/>
        <item x="455"/>
        <item x="1037"/>
        <item x="802"/>
        <item x="2494"/>
        <item x="1290"/>
        <item x="199"/>
        <item x="503"/>
        <item x="50"/>
        <item x="217"/>
        <item x="1374"/>
        <item x="2193"/>
        <item x="2011"/>
        <item x="2487"/>
        <item x="904"/>
        <item x="2296"/>
        <item x="2232"/>
        <item x="1641"/>
        <item x="2235"/>
        <item x="423"/>
        <item x="2288"/>
        <item x="2345"/>
        <item x="292"/>
        <item x="2347"/>
        <item x="1155"/>
        <item x="2070"/>
        <item x="1808"/>
        <item x="431"/>
        <item x="1440"/>
        <item x="2027"/>
        <item x="1650"/>
        <item x="2856"/>
        <item x="100"/>
        <item x="1471"/>
        <item x="350"/>
        <item x="1902"/>
        <item x="1722"/>
        <item x="268"/>
        <item x="378"/>
        <item x="1748"/>
        <item x="1845"/>
        <item x="588"/>
        <item x="142"/>
        <item x="614"/>
        <item x="1028"/>
        <item x="259"/>
        <item x="644"/>
        <item x="941"/>
        <item x="2705"/>
        <item x="1558"/>
        <item x="2127"/>
        <item x="2433"/>
        <item x="132"/>
        <item x="358"/>
        <item x="982"/>
        <item x="2834"/>
        <item x="1417"/>
        <item x="244"/>
        <item x="2588"/>
        <item x="2761"/>
        <item x="1087"/>
        <item x="2022"/>
        <item x="1890"/>
        <item x="2692"/>
        <item x="311"/>
        <item x="2410"/>
        <item x="210"/>
        <item x="1343"/>
        <item x="1390"/>
        <item x="2638"/>
        <item x="2596"/>
        <item x="2870"/>
        <item x="794"/>
        <item x="2642"/>
        <item x="634"/>
        <item x="1015"/>
        <item x="469"/>
        <item x="2326"/>
        <item x="1801"/>
        <item x="2373"/>
        <item x="141"/>
        <item x="859"/>
        <item x="1688"/>
        <item x="2830"/>
        <item x="1295"/>
        <item x="605"/>
        <item x="1255"/>
        <item x="1952"/>
        <item x="893"/>
        <item x="2780"/>
        <item x="768"/>
        <item x="2071"/>
        <item x="2932"/>
        <item x="1923"/>
        <item x="2882"/>
        <item x="1727"/>
        <item x="2384"/>
        <item x="1005"/>
        <item x="539"/>
        <item x="241"/>
        <item x="1780"/>
        <item x="246"/>
        <item x="204"/>
        <item x="1185"/>
        <item x="337"/>
        <item x="1878"/>
        <item x="892"/>
        <item x="1448"/>
        <item x="1083"/>
        <item x="1988"/>
        <item x="2056"/>
        <item x="1825"/>
        <item x="2122"/>
        <item x="1024"/>
        <item x="1985"/>
        <item x="454"/>
        <item x="1226"/>
        <item x="1389"/>
        <item x="736"/>
        <item x="1159"/>
        <item x="656"/>
        <item x="877"/>
        <item x="55"/>
        <item x="1486"/>
        <item x="345"/>
        <item x="1459"/>
        <item x="1473"/>
        <item x="1796"/>
        <item x="3062"/>
        <item x="1148"/>
        <item x="3027"/>
        <item x="1871"/>
        <item x="2400"/>
        <item x="915"/>
        <item x="1208"/>
        <item x="2456"/>
        <item x="2866"/>
        <item x="189"/>
        <item x="397"/>
        <item x="535"/>
        <item x="3004"/>
        <item x="556"/>
        <item x="1296"/>
        <item x="153"/>
        <item x="1048"/>
        <item x="684"/>
        <item x="2934"/>
        <item x="67"/>
        <item x="875"/>
        <item x="2026"/>
        <item x="1334"/>
        <item x="1669"/>
        <item x="2522"/>
        <item x="699"/>
        <item x="2113"/>
        <item x="1088"/>
        <item x="27"/>
        <item x="1151"/>
        <item x="919"/>
        <item x="1992"/>
        <item x="2393"/>
        <item x="1587"/>
        <item x="267"/>
        <item x="1094"/>
        <item x="255"/>
        <item x="1324"/>
        <item t="default"/>
      </items>
    </pivotField>
    <pivotField showAll="0">
      <items count="6">
        <item x="0"/>
        <item x="1"/>
        <item x="4"/>
        <item x="3"/>
        <item x="2"/>
        <item t="default"/>
      </items>
    </pivotField>
    <pivotField showAll="0">
      <items count="3">
        <item x="1"/>
        <item x="0"/>
        <item t="default"/>
      </items>
    </pivotField>
    <pivotField showAll="0">
      <items count="5">
        <item x="0"/>
        <item x="2"/>
        <item x="1"/>
        <item x="3"/>
        <item t="default"/>
      </items>
    </pivotField>
    <pivotField showAll="0"/>
    <pivotField showAll="0"/>
    <pivotField showAll="0">
      <items count="148">
        <item x="121"/>
        <item x="22"/>
        <item x="41"/>
        <item x="30"/>
        <item x="89"/>
        <item x="111"/>
        <item x="93"/>
        <item x="42"/>
        <item x="113"/>
        <item x="47"/>
        <item x="17"/>
        <item x="23"/>
        <item x="2"/>
        <item x="109"/>
        <item x="3"/>
        <item x="84"/>
        <item x="86"/>
        <item x="116"/>
        <item x="91"/>
        <item x="62"/>
        <item x="83"/>
        <item x="51"/>
        <item x="110"/>
        <item x="61"/>
        <item x="78"/>
        <item x="37"/>
        <item x="34"/>
        <item x="66"/>
        <item x="104"/>
        <item x="6"/>
        <item x="9"/>
        <item x="130"/>
        <item x="107"/>
        <item x="44"/>
        <item x="73"/>
        <item x="82"/>
        <item x="10"/>
        <item x="13"/>
        <item x="92"/>
        <item x="1"/>
        <item x="80"/>
        <item x="94"/>
        <item x="53"/>
        <item x="56"/>
        <item x="77"/>
        <item x="133"/>
        <item x="8"/>
        <item x="71"/>
        <item x="115"/>
        <item x="68"/>
        <item x="35"/>
        <item x="146"/>
        <item x="19"/>
        <item x="48"/>
        <item x="60"/>
        <item x="125"/>
        <item x="38"/>
        <item x="85"/>
        <item x="4"/>
        <item x="106"/>
        <item x="98"/>
        <item x="16"/>
        <item x="119"/>
        <item x="28"/>
        <item x="15"/>
        <item x="58"/>
        <item x="40"/>
        <item x="27"/>
        <item x="143"/>
        <item x="145"/>
        <item x="14"/>
        <item x="120"/>
        <item x="36"/>
        <item x="141"/>
        <item x="11"/>
        <item x="101"/>
        <item x="63"/>
        <item x="139"/>
        <item x="128"/>
        <item x="50"/>
        <item x="126"/>
        <item x="99"/>
        <item x="81"/>
        <item x="33"/>
        <item x="72"/>
        <item x="97"/>
        <item x="12"/>
        <item x="132"/>
        <item x="108"/>
        <item x="18"/>
        <item x="112"/>
        <item x="70"/>
        <item x="49"/>
        <item x="31"/>
        <item x="96"/>
        <item x="74"/>
        <item x="95"/>
        <item x="29"/>
        <item x="20"/>
        <item x="21"/>
        <item x="103"/>
        <item x="129"/>
        <item x="7"/>
        <item x="134"/>
        <item x="117"/>
        <item x="88"/>
        <item x="54"/>
        <item x="138"/>
        <item x="79"/>
        <item x="67"/>
        <item x="45"/>
        <item x="105"/>
        <item x="43"/>
        <item x="24"/>
        <item x="46"/>
        <item x="123"/>
        <item x="52"/>
        <item x="124"/>
        <item x="122"/>
        <item x="131"/>
        <item x="90"/>
        <item x="114"/>
        <item x="100"/>
        <item x="87"/>
        <item x="118"/>
        <item x="76"/>
        <item x="102"/>
        <item x="127"/>
        <item x="39"/>
        <item x="136"/>
        <item x="140"/>
        <item x="144"/>
        <item x="55"/>
        <item x="142"/>
        <item x="26"/>
        <item x="135"/>
        <item x="75"/>
        <item x="25"/>
        <item x="32"/>
        <item x="5"/>
        <item x="57"/>
        <item x="137"/>
        <item x="64"/>
        <item x="69"/>
        <item x="0"/>
        <item x="65"/>
        <item x="59"/>
        <item t="default"/>
      </items>
    </pivotField>
    <pivotField showAll="0"/>
    <pivotField showAll="0"/>
    <pivotField showAll="0"/>
    <pivotField showAll="0"/>
    <pivotField dataField="1" showAll="0">
      <items count="1374">
        <item x="677"/>
        <item x="649"/>
        <item x="871"/>
        <item x="1329"/>
        <item x="1236"/>
        <item x="196"/>
        <item x="1077"/>
        <item x="1078"/>
        <item x="234"/>
        <item x="1330"/>
        <item x="434"/>
        <item x="348"/>
        <item x="540"/>
        <item x="257"/>
        <item x="831"/>
        <item x="101"/>
        <item x="1097"/>
        <item x="541"/>
        <item x="1234"/>
        <item x="249"/>
        <item x="181"/>
        <item x="524"/>
        <item x="240"/>
        <item x="797"/>
        <item x="473"/>
        <item x="1263"/>
        <item x="542"/>
        <item x="1162"/>
        <item x="869"/>
        <item x="386"/>
        <item x="1260"/>
        <item x="263"/>
        <item x="1213"/>
        <item x="920"/>
        <item x="36"/>
        <item x="1300"/>
        <item x="370"/>
        <item x="67"/>
        <item x="205"/>
        <item x="844"/>
        <item x="733"/>
        <item x="694"/>
        <item x="1368"/>
        <item x="225"/>
        <item x="146"/>
        <item x="399"/>
        <item x="1048"/>
        <item x="144"/>
        <item x="737"/>
        <item x="449"/>
        <item x="37"/>
        <item x="362"/>
        <item x="597"/>
        <item x="112"/>
        <item x="193"/>
        <item x="117"/>
        <item x="1181"/>
        <item x="587"/>
        <item x="500"/>
        <item x="801"/>
        <item x="0"/>
        <item x="1363"/>
        <item x="416"/>
        <item x="185"/>
        <item x="1099"/>
        <item x="32"/>
        <item x="22"/>
        <item x="993"/>
        <item x="466"/>
        <item x="445"/>
        <item x="498"/>
        <item x="760"/>
        <item x="393"/>
        <item x="9"/>
        <item x="351"/>
        <item x="716"/>
        <item x="558"/>
        <item x="65"/>
        <item x="1019"/>
        <item x="967"/>
        <item x="219"/>
        <item x="49"/>
        <item x="75"/>
        <item x="160"/>
        <item x="1215"/>
        <item x="93"/>
        <item x="807"/>
        <item x="313"/>
        <item x="724"/>
        <item x="280"/>
        <item x="1067"/>
        <item x="50"/>
        <item x="1370"/>
        <item x="456"/>
        <item x="293"/>
        <item x="288"/>
        <item x="5"/>
        <item x="1055"/>
        <item x="1288"/>
        <item x="128"/>
        <item x="471"/>
        <item x="87"/>
        <item x="1235"/>
        <item x="337"/>
        <item x="103"/>
        <item x="1037"/>
        <item x="487"/>
        <item x="613"/>
        <item x="418"/>
        <item x="54"/>
        <item x="648"/>
        <item x="228"/>
        <item x="1069"/>
        <item x="214"/>
        <item x="593"/>
        <item x="110"/>
        <item x="870"/>
        <item x="682"/>
        <item x="1298"/>
        <item x="81"/>
        <item x="447"/>
        <item x="510"/>
        <item x="86"/>
        <item x="527"/>
        <item x="659"/>
        <item x="25"/>
        <item x="580"/>
        <item x="78"/>
        <item x="70"/>
        <item x="1258"/>
        <item x="1334"/>
        <item x="23"/>
        <item x="941"/>
        <item x="582"/>
        <item x="1174"/>
        <item x="164"/>
        <item x="1122"/>
        <item x="154"/>
        <item x="574"/>
        <item x="1325"/>
        <item x="304"/>
        <item x="514"/>
        <item x="159"/>
        <item x="1203"/>
        <item x="639"/>
        <item x="1154"/>
        <item x="754"/>
        <item x="1079"/>
        <item x="635"/>
        <item x="1303"/>
        <item x="207"/>
        <item x="71"/>
        <item x="826"/>
        <item x="220"/>
        <item x="1305"/>
        <item x="360"/>
        <item x="813"/>
        <item x="385"/>
        <item x="242"/>
        <item x="876"/>
        <item x="665"/>
        <item x="104"/>
        <item x="640"/>
        <item x="72"/>
        <item x="198"/>
        <item x="356"/>
        <item x="1281"/>
        <item x="311"/>
        <item x="46"/>
        <item x="899"/>
        <item x="171"/>
        <item x="1002"/>
        <item x="583"/>
        <item x="95"/>
        <item x="885"/>
        <item x="927"/>
        <item x="965"/>
        <item x="608"/>
        <item x="229"/>
        <item x="443"/>
        <item x="505"/>
        <item x="291"/>
        <item x="79"/>
        <item x="960"/>
        <item x="1021"/>
        <item x="61"/>
        <item x="566"/>
        <item x="6"/>
        <item x="377"/>
        <item x="380"/>
        <item x="1226"/>
        <item x="892"/>
        <item x="155"/>
        <item x="1040"/>
        <item x="202"/>
        <item x="783"/>
        <item x="793"/>
        <item x="47"/>
        <item x="450"/>
        <item x="1340"/>
        <item x="883"/>
        <item x="1354"/>
        <item x="137"/>
        <item x="563"/>
        <item x="438"/>
        <item x="685"/>
        <item x="115"/>
        <item x="1035"/>
        <item x="978"/>
        <item x="269"/>
        <item x="68"/>
        <item x="296"/>
        <item x="1152"/>
        <item x="934"/>
        <item x="1100"/>
        <item x="82"/>
        <item x="632"/>
        <item x="840"/>
        <item x="843"/>
        <item x="1080"/>
        <item x="43"/>
        <item x="174"/>
        <item x="962"/>
        <item x="212"/>
        <item x="88"/>
        <item x="92"/>
        <item x="1197"/>
        <item x="758"/>
        <item x="84"/>
        <item x="673"/>
        <item x="1175"/>
        <item x="1276"/>
        <item x="48"/>
        <item x="27"/>
        <item x="1128"/>
        <item x="777"/>
        <item x="151"/>
        <item x="850"/>
        <item x="266"/>
        <item x="954"/>
        <item x="400"/>
        <item x="426"/>
        <item x="170"/>
        <item x="909"/>
        <item x="746"/>
        <item x="1225"/>
        <item x="290"/>
        <item x="1170"/>
        <item x="995"/>
        <item x="1192"/>
        <item x="1027"/>
        <item x="148"/>
        <item x="199"/>
        <item x="163"/>
        <item x="127"/>
        <item x="283"/>
        <item x="24"/>
        <item x="603"/>
        <item x="1006"/>
        <item x="201"/>
        <item x="338"/>
        <item x="479"/>
        <item x="371"/>
        <item x="405"/>
        <item x="1001"/>
        <item x="936"/>
        <item x="191"/>
        <item x="364"/>
        <item x="327"/>
        <item x="279"/>
        <item x="914"/>
        <item x="134"/>
        <item x="1072"/>
        <item x="1115"/>
        <item x="80"/>
        <item x="11"/>
        <item x="2"/>
        <item x="985"/>
        <item x="865"/>
        <item x="666"/>
        <item x="1157"/>
        <item x="401"/>
        <item x="1061"/>
        <item x="492"/>
        <item x="425"/>
        <item x="942"/>
        <item x="150"/>
        <item x="1059"/>
        <item x="1199"/>
        <item x="1262"/>
        <item x="968"/>
        <item x="83"/>
        <item x="1221"/>
        <item x="989"/>
        <item x="958"/>
        <item x="1082"/>
        <item x="204"/>
        <item x="1204"/>
        <item x="901"/>
        <item x="39"/>
        <item x="119"/>
        <item x="660"/>
        <item x="526"/>
        <item x="838"/>
        <item x="852"/>
        <item x="285"/>
        <item x="69"/>
        <item x="573"/>
        <item x="34"/>
        <item x="663"/>
        <item x="1054"/>
        <item x="748"/>
        <item x="655"/>
        <item x="314"/>
        <item x="1242"/>
        <item x="873"/>
        <item x="1127"/>
        <item x="469"/>
        <item x="251"/>
        <item x="875"/>
        <item x="1013"/>
        <item x="576"/>
        <item x="35"/>
        <item x="792"/>
        <item x="517"/>
        <item x="602"/>
        <item x="1353"/>
        <item x="397"/>
        <item x="472"/>
        <item x="557"/>
        <item x="789"/>
        <item x="344"/>
        <item x="475"/>
        <item x="860"/>
        <item x="919"/>
        <item x="513"/>
        <item x="8"/>
        <item x="641"/>
        <item x="692"/>
        <item x="688"/>
        <item x="90"/>
        <item x="612"/>
        <item x="570"/>
        <item x="1060"/>
        <item x="1068"/>
        <item x="1010"/>
        <item x="771"/>
        <item x="156"/>
        <item x="951"/>
        <item x="480"/>
        <item x="644"/>
        <item x="484"/>
        <item x="15"/>
        <item x="1137"/>
        <item x="1120"/>
        <item x="116"/>
        <item x="676"/>
        <item x="260"/>
        <item x="889"/>
        <item x="462"/>
        <item x="690"/>
        <item x="44"/>
        <item x="454"/>
        <item x="1360"/>
        <item x="533"/>
        <item x="1209"/>
        <item x="436"/>
        <item x="38"/>
        <item x="1291"/>
        <item x="12"/>
        <item x="681"/>
        <item x="372"/>
        <item x="316"/>
        <item x="1158"/>
        <item x="586"/>
        <item x="523"/>
        <item x="1223"/>
        <item x="345"/>
        <item x="689"/>
        <item x="571"/>
        <item x="1031"/>
        <item x="74"/>
        <item x="1134"/>
        <item x="237"/>
        <item x="729"/>
        <item x="333"/>
        <item x="109"/>
        <item x="463"/>
        <item x="766"/>
        <item x="406"/>
        <item x="895"/>
        <item x="961"/>
        <item x="494"/>
        <item x="695"/>
        <item x="343"/>
        <item x="878"/>
        <item x="823"/>
        <item x="1366"/>
        <item x="162"/>
        <item x="203"/>
        <item x="525"/>
        <item x="16"/>
        <item x="3"/>
        <item x="507"/>
        <item x="606"/>
        <item x="672"/>
        <item x="1151"/>
        <item x="1336"/>
        <item x="569"/>
        <item x="903"/>
        <item x="980"/>
        <item x="738"/>
        <item x="481"/>
        <item x="1004"/>
        <item x="322"/>
        <item x="1098"/>
        <item x="829"/>
        <item x="227"/>
        <item x="359"/>
        <item x="584"/>
        <item x="1108"/>
        <item x="1349"/>
        <item x="132"/>
        <item x="424"/>
        <item x="598"/>
        <item x="547"/>
        <item x="123"/>
        <item x="661"/>
        <item x="175"/>
        <item x="1206"/>
        <item x="745"/>
        <item x="357"/>
        <item x="539"/>
        <item x="486"/>
        <item x="17"/>
        <item x="412"/>
        <item x="751"/>
        <item x="303"/>
        <item x="1121"/>
        <item x="538"/>
        <item x="1047"/>
        <item x="822"/>
        <item x="945"/>
        <item x="879"/>
        <item x="419"/>
        <item x="63"/>
        <item x="601"/>
        <item x="1331"/>
        <item x="139"/>
        <item x="423"/>
        <item x="785"/>
        <item x="1026"/>
        <item x="98"/>
        <item x="413"/>
        <item x="548"/>
        <item x="265"/>
        <item x="1185"/>
        <item x="367"/>
        <item x="862"/>
        <item x="1003"/>
        <item x="787"/>
        <item x="743"/>
        <item x="955"/>
        <item x="814"/>
        <item x="605"/>
        <item x="206"/>
        <item x="786"/>
        <item x="1015"/>
        <item x="629"/>
        <item x="29"/>
        <item x="744"/>
        <item x="1107"/>
        <item x="172"/>
        <item x="1136"/>
        <item x="1218"/>
        <item x="652"/>
        <item x="444"/>
        <item x="226"/>
        <item x="1267"/>
        <item x="145"/>
        <item x="179"/>
        <item x="984"/>
        <item x="62"/>
        <item x="465"/>
        <item x="1346"/>
        <item x="549"/>
        <item x="441"/>
        <item x="868"/>
        <item x="31"/>
        <item x="368"/>
        <item x="99"/>
        <item x="1057"/>
        <item x="1145"/>
        <item x="578"/>
        <item x="664"/>
        <item x="711"/>
        <item x="656"/>
        <item x="1104"/>
        <item x="241"/>
        <item x="130"/>
        <item x="705"/>
        <item x="420"/>
        <item x="197"/>
        <item x="186"/>
        <item x="1149"/>
        <item x="177"/>
        <item x="880"/>
        <item x="809"/>
        <item x="631"/>
        <item x="106"/>
        <item x="846"/>
        <item x="693"/>
        <item x="628"/>
        <item x="421"/>
        <item x="912"/>
        <item x="1102"/>
        <item x="891"/>
        <item x="991"/>
        <item x="503"/>
        <item x="908"/>
        <item x="1326"/>
        <item x="318"/>
        <item x="361"/>
        <item x="780"/>
        <item x="1261"/>
        <item x="1372"/>
        <item x="750"/>
        <item x="905"/>
        <item x="107"/>
        <item x="592"/>
        <item x="947"/>
        <item x="100"/>
        <item x="983"/>
        <item x="706"/>
        <item x="273"/>
        <item x="651"/>
        <item x="502"/>
        <item x="646"/>
        <item x="856"/>
        <item x="799"/>
        <item x="1190"/>
        <item x="749"/>
        <item x="493"/>
        <item x="1193"/>
        <item x="708"/>
        <item x="230"/>
        <item x="1146"/>
        <item x="1091"/>
        <item x="1272"/>
        <item x="271"/>
        <item x="916"/>
        <item x="1014"/>
        <item x="642"/>
        <item x="767"/>
        <item x="28"/>
        <item x="904"/>
        <item x="432"/>
        <item x="658"/>
        <item x="618"/>
        <item x="643"/>
        <item x="384"/>
        <item x="595"/>
        <item x="911"/>
        <item x="375"/>
        <item x="764"/>
        <item x="133"/>
        <item x="1172"/>
        <item x="497"/>
        <item x="696"/>
        <item x="1130"/>
        <item x="1164"/>
        <item x="274"/>
        <item x="363"/>
        <item x="299"/>
        <item x="600"/>
        <item x="1112"/>
        <item x="448"/>
        <item x="478"/>
        <item x="182"/>
        <item x="77"/>
        <item x="815"/>
        <item x="321"/>
        <item x="1271"/>
        <item x="57"/>
        <item x="577"/>
        <item x="913"/>
        <item x="422"/>
        <item x="167"/>
        <item x="1251"/>
        <item x="20"/>
        <item x="211"/>
        <item x="619"/>
        <item x="728"/>
        <item x="816"/>
        <item x="319"/>
        <item x="1066"/>
        <item x="679"/>
        <item x="142"/>
        <item x="306"/>
        <item x="668"/>
        <item x="1214"/>
        <item x="1246"/>
        <item x="575"/>
        <item x="757"/>
        <item x="774"/>
        <item x="1168"/>
        <item x="460"/>
        <item x="184"/>
        <item x="391"/>
        <item x="833"/>
        <item x="680"/>
        <item x="1290"/>
        <item x="126"/>
        <item x="485"/>
        <item x="1166"/>
        <item x="297"/>
        <item x="925"/>
        <item x="778"/>
        <item x="966"/>
        <item x="888"/>
        <item x="33"/>
        <item x="442"/>
        <item x="516"/>
        <item x="499"/>
        <item x="245"/>
        <item x="1292"/>
        <item x="504"/>
        <item x="1254"/>
        <item x="900"/>
        <item x="1084"/>
        <item x="40"/>
        <item x="1238"/>
        <item x="998"/>
        <item x="713"/>
        <item x="165"/>
        <item x="604"/>
        <item x="169"/>
        <item x="990"/>
        <item x="496"/>
        <item x="615"/>
        <item x="157"/>
        <item x="1085"/>
        <item x="1249"/>
        <item x="1144"/>
        <item x="382"/>
        <item x="1062"/>
        <item x="893"/>
        <item x="457"/>
        <item x="624"/>
        <item x="800"/>
        <item x="347"/>
        <item x="508"/>
        <item x="1033"/>
        <item x="512"/>
        <item x="972"/>
        <item x="353"/>
        <item x="1332"/>
        <item x="645"/>
        <item x="302"/>
        <item x="734"/>
        <item x="1194"/>
        <item x="834"/>
        <item x="105"/>
        <item x="837"/>
        <item x="483"/>
        <item x="437"/>
        <item x="1135"/>
        <item x="332"/>
        <item x="918"/>
        <item x="864"/>
        <item x="243"/>
        <item x="238"/>
        <item x="312"/>
        <item x="309"/>
        <item x="521"/>
        <item x="698"/>
        <item x="307"/>
        <item x="1220"/>
        <item x="60"/>
        <item x="1210"/>
        <item x="805"/>
        <item x="1229"/>
        <item x="1232"/>
        <item x="1289"/>
        <item x="811"/>
        <item x="349"/>
        <item x="85"/>
        <item x="627"/>
        <item x="125"/>
        <item x="1335"/>
        <item x="1253"/>
        <item x="264"/>
        <item x="26"/>
        <item x="924"/>
        <item x="10"/>
        <item x="720"/>
        <item x="727"/>
        <item x="53"/>
        <item x="1140"/>
        <item x="1343"/>
        <item x="1361"/>
        <item x="1241"/>
        <item x="709"/>
        <item x="41"/>
        <item x="657"/>
        <item x="1064"/>
        <item x="1222"/>
        <item x="1171"/>
        <item x="1284"/>
        <item x="1339"/>
        <item x="747"/>
        <item x="1023"/>
        <item x="769"/>
        <item x="152"/>
        <item x="886"/>
        <item x="707"/>
        <item x="810"/>
        <item x="687"/>
        <item x="926"/>
        <item x="828"/>
        <item x="522"/>
        <item x="1350"/>
        <item x="305"/>
        <item x="58"/>
        <item x="718"/>
        <item x="221"/>
        <item x="1044"/>
        <item x="387"/>
        <item x="940"/>
        <item x="335"/>
        <item x="180"/>
        <item x="1269"/>
        <item x="342"/>
        <item x="1207"/>
        <item x="1081"/>
        <item x="453"/>
        <item x="323"/>
        <item x="131"/>
        <item x="1266"/>
        <item x="1017"/>
        <item x="42"/>
        <item x="714"/>
        <item x="430"/>
        <item x="248"/>
        <item x="798"/>
        <item x="572"/>
        <item x="96"/>
        <item x="1191"/>
        <item x="1005"/>
        <item x="129"/>
        <item x="761"/>
        <item x="358"/>
        <item x="528"/>
        <item x="1056"/>
        <item x="1029"/>
        <item x="519"/>
        <item x="591"/>
        <item x="1118"/>
        <item x="30"/>
        <item x="535"/>
        <item x="987"/>
        <item x="1324"/>
        <item x="1110"/>
        <item x="530"/>
        <item x="537"/>
        <item x="752"/>
        <item x="614"/>
        <item x="482"/>
        <item x="1337"/>
        <item x="330"/>
        <item x="515"/>
        <item x="66"/>
        <item x="244"/>
        <item x="1278"/>
        <item x="654"/>
        <item x="721"/>
        <item x="1250"/>
        <item x="1358"/>
        <item x="626"/>
        <item x="906"/>
        <item x="756"/>
        <item x="853"/>
        <item x="1315"/>
        <item x="1046"/>
        <item x="161"/>
        <item x="555"/>
        <item x="409"/>
        <item x="336"/>
        <item x="996"/>
        <item x="261"/>
        <item x="428"/>
        <item x="1245"/>
        <item x="1109"/>
        <item x="1319"/>
        <item x="295"/>
        <item x="1227"/>
        <item x="320"/>
        <item x="802"/>
        <item x="1119"/>
        <item x="609"/>
        <item x="495"/>
        <item x="1070"/>
        <item x="339"/>
        <item x="461"/>
        <item x="1"/>
        <item x="1316"/>
        <item x="633"/>
        <item x="1071"/>
        <item x="1304"/>
        <item x="213"/>
        <item x="355"/>
        <item x="195"/>
        <item x="1345"/>
        <item x="1142"/>
        <item x="1365"/>
        <item x="794"/>
        <item x="239"/>
        <item x="691"/>
        <item x="292"/>
        <item x="255"/>
        <item x="963"/>
        <item x="686"/>
        <item x="723"/>
        <item x="1159"/>
        <item x="863"/>
        <item x="108"/>
        <item x="489"/>
        <item x="1286"/>
        <item x="1320"/>
        <item x="731"/>
        <item x="267"/>
        <item x="1312"/>
        <item x="622"/>
        <item x="118"/>
        <item x="55"/>
        <item x="1165"/>
        <item x="762"/>
        <item x="410"/>
        <item x="458"/>
        <item x="294"/>
        <item x="1138"/>
        <item x="997"/>
        <item x="791"/>
        <item x="192"/>
        <item x="272"/>
        <item x="1188"/>
        <item x="474"/>
        <item x="1302"/>
        <item x="1117"/>
        <item x="1183"/>
        <item x="73"/>
        <item x="568"/>
        <item x="431"/>
        <item x="1008"/>
        <item x="402"/>
        <item x="490"/>
        <item x="819"/>
        <item x="684"/>
        <item x="1202"/>
        <item x="1299"/>
        <item x="1053"/>
        <item x="788"/>
        <item x="932"/>
        <item x="949"/>
        <item x="877"/>
        <item x="1065"/>
        <item x="1275"/>
        <item x="178"/>
        <item x="554"/>
        <item x="979"/>
        <item x="581"/>
        <item x="1280"/>
        <item x="281"/>
        <item x="589"/>
        <item x="59"/>
        <item x="1092"/>
        <item x="1150"/>
        <item x="1089"/>
        <item x="939"/>
        <item x="894"/>
        <item x="545"/>
        <item x="1364"/>
        <item x="1351"/>
        <item x="14"/>
        <item x="1268"/>
        <item x="1277"/>
        <item x="553"/>
        <item x="1116"/>
        <item x="1086"/>
        <item x="390"/>
        <item x="594"/>
        <item x="287"/>
        <item x="404"/>
        <item x="1212"/>
        <item x="394"/>
        <item x="551"/>
        <item x="403"/>
        <item x="1088"/>
        <item x="565"/>
        <item x="1200"/>
        <item x="477"/>
        <item x="647"/>
        <item x="1039"/>
        <item x="1257"/>
        <item x="717"/>
        <item x="630"/>
        <item x="1356"/>
        <item x="921"/>
        <item x="1239"/>
        <item x="610"/>
        <item x="1295"/>
        <item x="1173"/>
        <item x="1075"/>
        <item x="1074"/>
        <item x="51"/>
        <item x="818"/>
        <item x="476"/>
        <item x="567"/>
        <item x="1155"/>
        <item x="1287"/>
        <item x="845"/>
        <item x="1043"/>
        <item x="1011"/>
        <item x="102"/>
        <item x="1009"/>
        <item x="969"/>
        <item x="1105"/>
        <item x="1093"/>
        <item x="935"/>
        <item x="957"/>
        <item x="315"/>
        <item x="741"/>
        <item x="1328"/>
        <item x="1126"/>
        <item x="325"/>
        <item x="1322"/>
        <item x="529"/>
        <item x="113"/>
        <item x="1133"/>
        <item x="701"/>
        <item x="1178"/>
        <item x="697"/>
        <item x="617"/>
        <item x="7"/>
        <item x="1180"/>
        <item x="874"/>
        <item x="1371"/>
        <item x="407"/>
        <item x="930"/>
        <item x="1177"/>
        <item x="4"/>
        <item x="236"/>
        <item x="839"/>
        <item x="849"/>
        <item x="396"/>
        <item x="897"/>
        <item x="114"/>
        <item x="915"/>
        <item x="825"/>
        <item x="190"/>
        <item x="821"/>
        <item x="176"/>
        <item x="832"/>
        <item x="1313"/>
        <item x="464"/>
        <item x="881"/>
        <item x="719"/>
        <item x="183"/>
        <item x="19"/>
        <item x="289"/>
        <item x="429"/>
        <item x="208"/>
        <item x="188"/>
        <item x="369"/>
        <item x="556"/>
        <item x="417"/>
        <item x="534"/>
        <item x="140"/>
        <item x="552"/>
        <item x="755"/>
        <item x="91"/>
        <item x="1161"/>
        <item x="702"/>
        <item x="1032"/>
        <item x="1020"/>
        <item x="378"/>
        <item x="1132"/>
        <item x="173"/>
        <item x="710"/>
        <item x="518"/>
        <item x="1129"/>
        <item x="943"/>
        <item x="383"/>
        <item x="158"/>
        <item x="440"/>
        <item x="1163"/>
        <item x="1063"/>
        <item x="1237"/>
        <item x="97"/>
        <item x="866"/>
        <item x="1310"/>
        <item x="722"/>
        <item x="861"/>
        <item x="209"/>
        <item x="216"/>
        <item x="824"/>
        <item x="276"/>
        <item x="532"/>
        <item x="340"/>
        <item x="923"/>
        <item x="1341"/>
        <item x="1189"/>
        <item x="94"/>
        <item x="215"/>
        <item x="1096"/>
        <item x="950"/>
        <item x="544"/>
        <item x="1018"/>
        <item x="1318"/>
        <item x="1038"/>
        <item x="1141"/>
        <item x="45"/>
        <item x="812"/>
        <item x="561"/>
        <item x="740"/>
        <item x="1125"/>
        <item x="439"/>
        <item x="859"/>
        <item x="974"/>
        <item x="830"/>
        <item x="446"/>
        <item x="1041"/>
        <item x="611"/>
        <item x="222"/>
        <item x="187"/>
        <item x="270"/>
        <item x="1025"/>
        <item x="726"/>
        <item x="671"/>
        <item x="1095"/>
        <item x="732"/>
        <item x="625"/>
        <item x="795"/>
        <item x="398"/>
        <item x="143"/>
        <item x="790"/>
        <item x="141"/>
        <item x="1147"/>
        <item x="637"/>
        <item x="414"/>
        <item x="122"/>
        <item x="988"/>
        <item x="858"/>
        <item x="21"/>
        <item x="1167"/>
        <item x="820"/>
        <item x="1211"/>
        <item x="1052"/>
        <item x="994"/>
        <item x="1201"/>
        <item x="354"/>
        <item x="929"/>
        <item x="415"/>
        <item x="89"/>
        <item x="328"/>
        <item x="1007"/>
        <item x="782"/>
        <item x="1231"/>
        <item x="1297"/>
        <item x="259"/>
        <item x="1073"/>
        <item x="964"/>
        <item x="562"/>
        <item x="653"/>
        <item x="381"/>
        <item x="981"/>
        <item x="329"/>
        <item x="1205"/>
        <item x="636"/>
        <item x="715"/>
        <item x="1264"/>
        <item x="1076"/>
        <item x="341"/>
        <item x="776"/>
        <item x="1000"/>
        <item x="973"/>
        <item x="374"/>
        <item x="1283"/>
        <item x="256"/>
        <item x="1279"/>
        <item x="1022"/>
        <item x="971"/>
        <item x="253"/>
        <item x="1274"/>
        <item x="841"/>
        <item x="1248"/>
        <item x="268"/>
        <item x="999"/>
        <item x="231"/>
        <item x="166"/>
        <item x="1103"/>
        <item x="121"/>
        <item x="1182"/>
        <item x="52"/>
        <item x="674"/>
        <item x="1367"/>
        <item x="210"/>
        <item x="13"/>
        <item x="1106"/>
        <item x="882"/>
        <item x="233"/>
        <item x="559"/>
        <item x="976"/>
        <item x="835"/>
        <item x="298"/>
        <item x="699"/>
        <item x="851"/>
        <item x="252"/>
        <item x="18"/>
        <item x="675"/>
        <item x="468"/>
        <item x="284"/>
        <item x="937"/>
        <item x="262"/>
        <item x="1016"/>
        <item x="977"/>
        <item x="596"/>
        <item x="621"/>
        <item x="1195"/>
        <item x="948"/>
        <item x="808"/>
        <item x="1308"/>
        <item x="366"/>
        <item x="411"/>
        <item x="1338"/>
        <item x="310"/>
        <item x="64"/>
        <item x="1355"/>
        <item x="781"/>
        <item x="1094"/>
        <item x="254"/>
        <item x="326"/>
        <item x="959"/>
        <item x="796"/>
        <item x="1050"/>
        <item x="317"/>
        <item x="1294"/>
        <item x="124"/>
        <item x="884"/>
        <item x="650"/>
        <item x="1216"/>
        <item x="1296"/>
        <item x="1317"/>
        <item x="520"/>
        <item x="1042"/>
        <item x="678"/>
        <item x="730"/>
        <item x="1369"/>
        <item x="1051"/>
        <item x="1028"/>
        <item x="683"/>
        <item x="1321"/>
        <item x="768"/>
        <item x="373"/>
        <item x="470"/>
        <item x="1265"/>
        <item x="872"/>
        <item x="975"/>
        <item x="735"/>
        <item x="1034"/>
        <item x="836"/>
        <item x="1186"/>
        <item x="389"/>
        <item x="772"/>
        <item x="149"/>
        <item x="623"/>
        <item x="543"/>
        <item x="599"/>
        <item x="550"/>
        <item x="1131"/>
        <item x="1243"/>
        <item x="917"/>
        <item x="1124"/>
        <item x="1217"/>
        <item x="433"/>
        <item x="1270"/>
        <item x="1184"/>
        <item x="662"/>
        <item x="324"/>
        <item x="922"/>
        <item x="147"/>
        <item x="775"/>
        <item x="1233"/>
        <item x="136"/>
        <item x="1179"/>
        <item x="560"/>
        <item x="770"/>
        <item x="1090"/>
        <item x="246"/>
        <item x="847"/>
        <item x="902"/>
        <item x="667"/>
        <item x="956"/>
        <item x="235"/>
        <item x="1045"/>
        <item x="982"/>
        <item x="392"/>
        <item x="56"/>
        <item x="388"/>
        <item x="1111"/>
        <item x="346"/>
        <item x="1352"/>
        <item x="890"/>
        <item x="376"/>
        <item x="970"/>
        <item x="277"/>
        <item x="1187"/>
        <item x="848"/>
        <item x="1333"/>
        <item x="1036"/>
        <item x="120"/>
        <item x="669"/>
        <item x="953"/>
        <item x="301"/>
        <item x="1273"/>
        <item x="1208"/>
        <item x="350"/>
        <item x="1342"/>
        <item x="1156"/>
        <item x="536"/>
        <item x="1113"/>
        <item x="773"/>
        <item x="1176"/>
        <item x="488"/>
        <item x="1348"/>
        <item x="509"/>
        <item x="704"/>
        <item x="308"/>
        <item x="275"/>
        <item x="1083"/>
        <item x="827"/>
        <item x="168"/>
        <item x="765"/>
        <item x="395"/>
        <item x="467"/>
        <item x="933"/>
        <item x="76"/>
        <item x="896"/>
        <item x="946"/>
        <item x="1030"/>
        <item x="455"/>
        <item x="1256"/>
        <item x="703"/>
        <item x="1123"/>
        <item x="607"/>
        <item x="742"/>
        <item x="427"/>
        <item x="779"/>
        <item x="1240"/>
        <item x="585"/>
        <item x="138"/>
        <item x="1327"/>
        <item x="1344"/>
        <item x="938"/>
        <item x="564"/>
        <item x="1357"/>
        <item x="379"/>
        <item x="753"/>
        <item x="451"/>
        <item x="590"/>
        <item x="218"/>
        <item x="1024"/>
        <item x="334"/>
        <item x="1301"/>
        <item x="931"/>
        <item x="135"/>
        <item x="1362"/>
        <item x="817"/>
        <item x="546"/>
        <item x="300"/>
        <item x="1012"/>
        <item x="194"/>
        <item x="1148"/>
        <item x="588"/>
        <item x="784"/>
        <item x="1228"/>
        <item x="1198"/>
        <item x="1169"/>
        <item x="944"/>
        <item x="634"/>
        <item x="1306"/>
        <item x="331"/>
        <item x="725"/>
        <item x="1087"/>
        <item x="278"/>
        <item x="223"/>
        <item x="986"/>
        <item x="1153"/>
        <item x="1282"/>
        <item x="907"/>
        <item x="1139"/>
        <item x="435"/>
        <item x="928"/>
        <item x="1255"/>
        <item x="1049"/>
        <item x="506"/>
        <item x="511"/>
        <item x="282"/>
        <item x="887"/>
        <item x="1230"/>
        <item x="232"/>
        <item x="867"/>
        <item x="1219"/>
        <item x="854"/>
        <item x="250"/>
        <item x="111"/>
        <item x="803"/>
        <item x="408"/>
        <item x="365"/>
        <item x="952"/>
        <item x="153"/>
        <item x="286"/>
        <item x="1247"/>
        <item x="842"/>
        <item x="763"/>
        <item x="1160"/>
        <item x="217"/>
        <item x="452"/>
        <item x="1224"/>
        <item x="616"/>
        <item x="1252"/>
        <item x="1309"/>
        <item x="898"/>
        <item x="992"/>
        <item x="459"/>
        <item x="857"/>
        <item x="1259"/>
        <item x="1114"/>
        <item x="1307"/>
        <item x="189"/>
        <item x="224"/>
        <item x="247"/>
        <item x="501"/>
        <item x="1314"/>
        <item x="700"/>
        <item x="910"/>
        <item x="806"/>
        <item x="1293"/>
        <item x="491"/>
        <item x="1285"/>
        <item x="1244"/>
        <item x="1143"/>
        <item x="531"/>
        <item x="579"/>
        <item x="855"/>
        <item x="200"/>
        <item x="1058"/>
        <item x="670"/>
        <item x="258"/>
        <item x="1323"/>
        <item x="638"/>
        <item x="352"/>
        <item x="804"/>
        <item x="712"/>
        <item x="759"/>
        <item x="1311"/>
        <item x="1196"/>
        <item x="739"/>
        <item x="736"/>
        <item x="620"/>
        <item x="1359"/>
        <item x="1347"/>
        <item x="1101"/>
        <item t="default"/>
      </items>
    </pivotField>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rice" fld="15" subtotal="average" baseField="1" baseItem="0"/>
  </dataFields>
  <formats count="4">
    <format dxfId="971">
      <pivotArea grandRow="1" outline="0" collapsedLevelsAreSubtotals="1" fieldPosition="0"/>
    </format>
    <format dxfId="970">
      <pivotArea dataOnly="0" labelOnly="1" grandRow="1" outline="0" fieldPosition="0"/>
    </format>
    <format dxfId="969">
      <pivotArea field="1" type="button" dataOnly="0" labelOnly="1" outline="0" axis="axisRow" fieldPosition="0"/>
    </format>
    <format dxfId="96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E9FD72E-3A1C-4186-854C-F9CFAE70207B}"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26" firstHeaderRow="1" firstDataRow="1" firstDataCol="1"/>
  <pivotFields count="16">
    <pivotField dataField="1" showAll="0">
      <items count="1853">
        <item x="765"/>
        <item x="331"/>
        <item x="1671"/>
        <item x="1704"/>
        <item x="1017"/>
        <item x="1224"/>
        <item x="1725"/>
        <item x="603"/>
        <item x="49"/>
        <item x="1049"/>
        <item x="1825"/>
        <item x="64"/>
        <item x="1202"/>
        <item x="1085"/>
        <item x="1556"/>
        <item x="99"/>
        <item x="1534"/>
        <item x="1363"/>
        <item x="931"/>
        <item x="1577"/>
        <item x="1180"/>
        <item x="698"/>
        <item x="1638"/>
        <item x="4"/>
        <item x="74"/>
        <item x="32"/>
        <item x="1233"/>
        <item x="627"/>
        <item x="160"/>
        <item x="263"/>
        <item x="1338"/>
        <item x="88"/>
        <item x="419"/>
        <item x="22"/>
        <item x="600"/>
        <item x="1294"/>
        <item x="349"/>
        <item x="845"/>
        <item x="1346"/>
        <item x="194"/>
        <item x="631"/>
        <item x="774"/>
        <item x="667"/>
        <item x="1174"/>
        <item x="185"/>
        <item x="1383"/>
        <item x="339"/>
        <item x="374"/>
        <item x="978"/>
        <item x="866"/>
        <item x="1230"/>
        <item x="535"/>
        <item x="1711"/>
        <item x="895"/>
        <item x="778"/>
        <item x="941"/>
        <item x="630"/>
        <item x="369"/>
        <item x="1195"/>
        <item x="313"/>
        <item x="250"/>
        <item x="762"/>
        <item x="903"/>
        <item x="917"/>
        <item x="375"/>
        <item x="914"/>
        <item x="284"/>
        <item x="140"/>
        <item x="440"/>
        <item x="619"/>
        <item x="1781"/>
        <item x="131"/>
        <item x="1125"/>
        <item x="1064"/>
        <item x="1198"/>
        <item x="20"/>
        <item x="544"/>
        <item x="1724"/>
        <item x="948"/>
        <item x="497"/>
        <item x="108"/>
        <item x="547"/>
        <item x="588"/>
        <item x="479"/>
        <item x="329"/>
        <item x="1026"/>
        <item x="679"/>
        <item x="1627"/>
        <item x="424"/>
        <item x="770"/>
        <item x="1720"/>
        <item x="1738"/>
        <item x="964"/>
        <item x="1608"/>
        <item x="141"/>
        <item x="1765"/>
        <item x="258"/>
        <item x="396"/>
        <item x="84"/>
        <item x="1429"/>
        <item x="587"/>
        <item x="1676"/>
        <item x="357"/>
        <item x="1004"/>
        <item x="113"/>
        <item x="1741"/>
        <item x="494"/>
        <item x="1100"/>
        <item x="719"/>
        <item x="472"/>
        <item x="166"/>
        <item x="1194"/>
        <item x="836"/>
        <item x="842"/>
        <item x="337"/>
        <item x="1476"/>
        <item x="1703"/>
        <item x="1624"/>
        <item x="1678"/>
        <item x="1058"/>
        <item x="283"/>
        <item x="1644"/>
        <item x="1188"/>
        <item x="1673"/>
        <item x="727"/>
        <item x="1403"/>
        <item x="810"/>
        <item x="1372"/>
        <item x="1046"/>
        <item x="1274"/>
        <item x="1024"/>
        <item x="799"/>
        <item x="692"/>
        <item x="456"/>
        <item x="455"/>
        <item x="434"/>
        <item x="218"/>
        <item x="1593"/>
        <item x="985"/>
        <item x="1761"/>
        <item x="1280"/>
        <item x="1707"/>
        <item x="884"/>
        <item x="1316"/>
        <item x="1057"/>
        <item x="1284"/>
        <item x="240"/>
        <item x="460"/>
        <item x="310"/>
        <item x="1277"/>
        <item x="154"/>
        <item x="541"/>
        <item x="1139"/>
        <item x="957"/>
        <item x="1200"/>
        <item x="1119"/>
        <item x="1749"/>
        <item x="1688"/>
        <item x="530"/>
        <item x="933"/>
        <item x="989"/>
        <item x="589"/>
        <item x="1722"/>
        <item x="925"/>
        <item x="475"/>
        <item x="688"/>
        <item x="849"/>
        <item x="163"/>
        <item x="663"/>
        <item x="407"/>
        <item x="207"/>
        <item x="137"/>
        <item x="499"/>
        <item x="1480"/>
        <item x="921"/>
        <item x="562"/>
        <item x="569"/>
        <item x="995"/>
        <item x="1138"/>
        <item x="361"/>
        <item x="1728"/>
        <item x="1345"/>
        <item x="431"/>
        <item x="899"/>
        <item x="865"/>
        <item x="1798"/>
        <item x="167"/>
        <item x="1691"/>
        <item x="882"/>
        <item x="1512"/>
        <item x="825"/>
        <item x="992"/>
        <item x="1365"/>
        <item x="453"/>
        <item x="1101"/>
        <item x="1282"/>
        <item x="873"/>
        <item x="298"/>
        <item x="1293"/>
        <item x="1209"/>
        <item x="1132"/>
        <item x="146"/>
        <item x="1680"/>
        <item x="1450"/>
        <item x="98"/>
        <item x="963"/>
        <item x="1614"/>
        <item x="1560"/>
        <item x="1677"/>
        <item x="624"/>
        <item x="731"/>
        <item x="1516"/>
        <item x="954"/>
        <item x="239"/>
        <item x="1625"/>
        <item x="1566"/>
        <item x="1016"/>
        <item x="1505"/>
        <item x="803"/>
        <item x="565"/>
        <item x="796"/>
        <item x="746"/>
        <item x="422"/>
        <item x="988"/>
        <item x="805"/>
        <item x="1655"/>
        <item x="1537"/>
        <item x="1699"/>
        <item x="944"/>
        <item x="1646"/>
        <item x="1705"/>
        <item x="1731"/>
        <item x="1393"/>
        <item x="897"/>
        <item x="1055"/>
        <item x="1554"/>
        <item x="843"/>
        <item x="1548"/>
        <item x="246"/>
        <item x="794"/>
        <item x="1010"/>
        <item x="890"/>
        <item x="1739"/>
        <item x="152"/>
        <item x="379"/>
        <item x="89"/>
        <item x="973"/>
        <item x="852"/>
        <item x="701"/>
        <item x="1158"/>
        <item x="841"/>
        <item x="528"/>
        <item x="1322"/>
        <item x="1348"/>
        <item x="1649"/>
        <item x="549"/>
        <item x="745"/>
        <item x="1766"/>
        <item x="1118"/>
        <item x="575"/>
        <item x="1273"/>
        <item x="682"/>
        <item x="1075"/>
        <item x="662"/>
        <item x="1156"/>
        <item x="1500"/>
        <item x="1298"/>
        <item x="955"/>
        <item x="582"/>
        <item x="534"/>
        <item x="1610"/>
        <item x="946"/>
        <item x="1498"/>
        <item x="393"/>
        <item x="1364"/>
        <item x="578"/>
        <item x="1768"/>
        <item x="806"/>
        <item x="1623"/>
        <item x="1461"/>
        <item x="996"/>
        <item x="572"/>
        <item x="75"/>
        <item x="1041"/>
        <item x="1222"/>
        <item x="165"/>
        <item x="1477"/>
        <item x="1347"/>
        <item x="1261"/>
        <item x="1659"/>
        <item x="385"/>
        <item x="1714"/>
        <item x="1020"/>
        <item x="1497"/>
        <item x="304"/>
        <item x="1185"/>
        <item x="856"/>
        <item x="1388"/>
        <item x="1715"/>
        <item x="281"/>
        <item x="1093"/>
        <item x="1023"/>
        <item x="952"/>
        <item x="1750"/>
        <item x="1228"/>
        <item x="389"/>
        <item x="851"/>
        <item x="1124"/>
        <item x="1530"/>
        <item x="1456"/>
        <item x="1578"/>
        <item x="709"/>
        <item x="848"/>
        <item x="1426"/>
        <item x="1402"/>
        <item x="566"/>
        <item x="1468"/>
        <item x="1818"/>
        <item x="1836"/>
        <item x="1296"/>
        <item x="1581"/>
        <item x="205"/>
        <item x="1303"/>
        <item x="210"/>
        <item x="1166"/>
        <item x="1242"/>
        <item x="60"/>
        <item x="81"/>
        <item x="1611"/>
        <item x="790"/>
        <item x="971"/>
        <item x="837"/>
        <item x="564"/>
        <item x="1068"/>
        <item x="1382"/>
        <item x="1620"/>
        <item x="495"/>
        <item x="519"/>
        <item x="450"/>
        <item x="1033"/>
        <item x="1664"/>
        <item x="1579"/>
        <item x="1617"/>
        <item x="279"/>
        <item x="886"/>
        <item x="829"/>
        <item x="1376"/>
        <item x="1535"/>
        <item x="1179"/>
        <item x="481"/>
        <item x="1751"/>
        <item x="1184"/>
        <item x="1585"/>
        <item x="879"/>
        <item x="1515"/>
        <item x="1430"/>
        <item x="1204"/>
        <item x="969"/>
        <item x="522"/>
        <item x="720"/>
        <item x="1088"/>
        <item x="189"/>
        <item x="1231"/>
        <item x="16"/>
        <item x="1441"/>
        <item x="325"/>
        <item x="735"/>
        <item x="91"/>
        <item x="80"/>
        <item x="947"/>
        <item x="1250"/>
        <item x="1201"/>
        <item x="584"/>
        <item x="198"/>
        <item x="1754"/>
        <item x="403"/>
        <item x="430"/>
        <item x="1815"/>
        <item x="1359"/>
        <item x="1812"/>
        <item x="1105"/>
        <item x="274"/>
        <item x="1271"/>
        <item x="1439"/>
        <item x="147"/>
        <item x="1414"/>
        <item x="813"/>
        <item x="156"/>
        <item x="1474"/>
        <item x="73"/>
        <item x="490"/>
        <item x="342"/>
        <item x="318"/>
        <item x="1229"/>
        <item x="793"/>
        <item x="804"/>
        <item x="540"/>
        <item x="1324"/>
        <item x="788"/>
        <item x="1339"/>
        <item x="348"/>
        <item x="176"/>
        <item x="830"/>
        <item x="249"/>
        <item x="253"/>
        <item x="1573"/>
        <item x="11"/>
        <item x="293"/>
        <item x="1073"/>
        <item x="583"/>
        <item x="25"/>
        <item x="812"/>
        <item x="748"/>
        <item x="894"/>
        <item x="149"/>
        <item x="613"/>
        <item x="452"/>
        <item x="1014"/>
        <item x="429"/>
        <item x="83"/>
        <item x="513"/>
        <item x="907"/>
        <item x="217"/>
        <item x="257"/>
        <item x="322"/>
        <item x="1572"/>
        <item x="1112"/>
        <item x="1808"/>
        <item x="561"/>
        <item x="266"/>
        <item x="763"/>
        <item x="213"/>
        <item x="1409"/>
        <item x="1317"/>
        <item x="483"/>
        <item x="1574"/>
        <item x="840"/>
        <item x="65"/>
        <item x="1485"/>
        <item x="282"/>
        <item x="1128"/>
        <item x="1213"/>
        <item x="1639"/>
        <item x="367"/>
        <item x="438"/>
        <item x="883"/>
        <item x="109"/>
        <item x="757"/>
        <item x="1666"/>
        <item x="664"/>
        <item x="1425"/>
        <item x="605"/>
        <item x="759"/>
        <item x="1541"/>
        <item x="697"/>
        <item x="122"/>
        <item x="398"/>
        <item x="764"/>
        <item x="1260"/>
        <item x="1501"/>
        <item x="1787"/>
        <item x="300"/>
        <item x="1470"/>
        <item x="887"/>
        <item x="999"/>
        <item x="927"/>
        <item x="847"/>
        <item x="132"/>
        <item x="521"/>
        <item x="224"/>
        <item x="445"/>
        <item x="1310"/>
        <item x="1592"/>
        <item x="670"/>
        <item x="1632"/>
        <item x="1523"/>
        <item x="1595"/>
        <item x="1706"/>
        <item x="1361"/>
        <item x="2"/>
        <item x="1159"/>
        <item x="260"/>
        <item x="654"/>
        <item x="1619"/>
        <item x="1238"/>
        <item x="606"/>
        <item x="1789"/>
        <item x="585"/>
        <item x="410"/>
        <item x="934"/>
        <item x="1479"/>
        <item x="1767"/>
        <item x="27"/>
        <item x="222"/>
        <item x="781"/>
        <item x="622"/>
        <item x="344"/>
        <item x="1052"/>
        <item x="554"/>
        <item x="661"/>
        <item x="1495"/>
        <item x="1786"/>
        <item x="68"/>
        <item x="399"/>
        <item x="236"/>
        <item x="1"/>
        <item x="417"/>
        <item x="876"/>
        <item x="1078"/>
        <item x="1567"/>
        <item x="1695"/>
        <item x="644"/>
        <item x="351"/>
        <item x="365"/>
        <item x="828"/>
        <item x="191"/>
        <item x="1743"/>
        <item x="981"/>
        <item x="43"/>
        <item x="45"/>
        <item x="1760"/>
        <item x="650"/>
        <item x="905"/>
        <item x="1847"/>
        <item x="1069"/>
        <item x="1797"/>
        <item x="860"/>
        <item x="1428"/>
        <item x="1668"/>
        <item x="965"/>
        <item x="1404"/>
        <item x="364"/>
        <item x="295"/>
        <item x="1266"/>
        <item x="723"/>
        <item x="355"/>
        <item x="5"/>
        <item x="1218"/>
        <item x="145"/>
        <item x="480"/>
        <item x="1729"/>
        <item x="835"/>
        <item x="1270"/>
        <item x="1286"/>
        <item x="1226"/>
        <item x="1417"/>
        <item x="1641"/>
        <item x="551"/>
        <item x="1163"/>
        <item x="911"/>
        <item x="159"/>
        <item x="732"/>
        <item x="838"/>
        <item x="826"/>
        <item x="823"/>
        <item x="1227"/>
        <item x="533"/>
        <item x="699"/>
        <item x="1446"/>
        <item x="312"/>
        <item x="1187"/>
        <item x="219"/>
        <item x="380"/>
        <item x="509"/>
        <item x="789"/>
        <item x="1223"/>
        <item x="1313"/>
        <item x="230"/>
        <item x="1389"/>
        <item x="53"/>
        <item x="347"/>
        <item x="56"/>
        <item x="1400"/>
        <item x="716"/>
        <item x="1131"/>
        <item x="225"/>
        <item x="705"/>
        <item x="839"/>
        <item x="177"/>
        <item x="172"/>
        <item x="1410"/>
        <item x="1588"/>
        <item x="157"/>
        <item x="262"/>
        <item x="728"/>
        <item x="1167"/>
        <item x="517"/>
        <item x="929"/>
        <item x="241"/>
        <item x="1511"/>
        <item x="85"/>
        <item x="71"/>
        <item x="287"/>
        <item x="1415"/>
        <item x="655"/>
        <item x="368"/>
        <item x="1562"/>
        <item x="1098"/>
        <item x="23"/>
        <item x="214"/>
        <item x="232"/>
        <item x="712"/>
        <item x="454"/>
        <item x="593"/>
        <item x="858"/>
        <item x="937"/>
        <item x="595"/>
        <item x="1794"/>
        <item x="286"/>
        <item x="1019"/>
        <item x="96"/>
        <item x="506"/>
        <item x="1240"/>
        <item x="1183"/>
        <item x="1631"/>
        <item x="1490"/>
        <item x="1157"/>
        <item x="100"/>
        <item x="376"/>
        <item x="1845"/>
        <item x="1214"/>
        <item x="1763"/>
        <item x="1471"/>
        <item x="1757"/>
        <item x="197"/>
        <item x="1251"/>
        <item x="1648"/>
        <item x="1533"/>
        <item x="1258"/>
        <item x="1752"/>
        <item x="345"/>
        <item x="525"/>
        <item x="880"/>
        <item x="687"/>
        <item x="97"/>
        <item x="162"/>
        <item x="708"/>
        <item x="182"/>
        <item x="1440"/>
        <item x="1536"/>
        <item x="1826"/>
        <item x="832"/>
        <item x="979"/>
        <item x="579"/>
        <item x="724"/>
        <item x="1165"/>
        <item x="42"/>
        <item x="254"/>
        <item x="966"/>
        <item x="215"/>
        <item x="255"/>
        <item x="656"/>
        <item x="488"/>
        <item x="1215"/>
        <item x="1418"/>
        <item x="977"/>
        <item x="1072"/>
        <item x="820"/>
        <item x="1667"/>
        <item x="425"/>
        <item x="212"/>
        <item x="1142"/>
        <item x="1683"/>
        <item x="990"/>
        <item x="363"/>
        <item x="786"/>
        <item x="1197"/>
        <item x="1335"/>
        <item x="1369"/>
        <item x="1783"/>
        <item x="1059"/>
        <item x="486"/>
        <item x="673"/>
        <item x="602"/>
        <item x="1308"/>
        <item x="382"/>
        <item x="1120"/>
        <item x="1576"/>
        <item x="1210"/>
        <item x="78"/>
        <item x="1687"/>
        <item x="1689"/>
        <item x="115"/>
        <item x="86"/>
        <item x="1191"/>
        <item x="135"/>
        <item x="500"/>
        <item x="1718"/>
        <item x="1460"/>
        <item x="1047"/>
        <item x="1510"/>
        <item x="1435"/>
        <item x="1395"/>
        <item x="1084"/>
        <item x="226"/>
        <item x="1248"/>
        <item x="1776"/>
        <item x="1467"/>
        <item x="1452"/>
        <item x="1445"/>
        <item x="1050"/>
        <item x="496"/>
        <item x="1615"/>
        <item x="1651"/>
        <item x="1413"/>
        <item x="601"/>
        <item x="1034"/>
        <item x="1262"/>
        <item x="474"/>
        <item x="1496"/>
        <item x="1325"/>
        <item x="1790"/>
        <item x="171"/>
        <item x="471"/>
        <item x="104"/>
        <item x="336"/>
        <item x="252"/>
        <item x="678"/>
        <item x="943"/>
        <item x="536"/>
        <item x="1528"/>
        <item x="861"/>
        <item x="857"/>
        <item x="1257"/>
        <item x="802"/>
        <item x="751"/>
        <item x="1732"/>
        <item x="231"/>
        <item x="117"/>
        <item x="1186"/>
        <item x="512"/>
        <item x="1333"/>
        <item x="1056"/>
        <item x="1394"/>
        <item x="93"/>
        <item x="1225"/>
        <item x="323"/>
        <item x="1587"/>
        <item x="1469"/>
        <item x="750"/>
        <item x="129"/>
        <item x="1508"/>
        <item x="1018"/>
        <item x="1663"/>
        <item x="1742"/>
        <item x="319"/>
        <item x="47"/>
        <item x="378"/>
        <item x="1437"/>
        <item x="1692"/>
        <item x="1621"/>
        <item x="1170"/>
        <item x="612"/>
        <item x="968"/>
        <item x="1405"/>
        <item x="657"/>
        <item x="477"/>
        <item x="492"/>
        <item x="1007"/>
        <item x="743"/>
        <item x="542"/>
        <item x="1661"/>
        <item x="1463"/>
        <item x="782"/>
        <item x="1029"/>
        <item x="1466"/>
        <item x="1300"/>
        <item x="1830"/>
        <item x="775"/>
        <item x="324"/>
        <item x="299"/>
        <item x="463"/>
        <item x="446"/>
        <item x="103"/>
        <item x="1657"/>
        <item x="338"/>
        <item x="505"/>
        <item x="1164"/>
        <item x="878"/>
        <item x="1444"/>
        <item x="1721"/>
        <item x="696"/>
        <item x="447"/>
        <item x="645"/>
        <item x="1380"/>
        <item x="982"/>
        <item x="1027"/>
        <item x="1315"/>
        <item x="1814"/>
        <item x="1506"/>
        <item x="798"/>
        <item x="1082"/>
        <item x="1192"/>
        <item x="1784"/>
        <item x="1448"/>
        <item x="1332"/>
        <item x="906"/>
        <item x="1694"/>
        <item x="758"/>
        <item x="1422"/>
        <item x="532"/>
        <item x="1709"/>
        <item x="783"/>
        <item x="14"/>
        <item x="174"/>
        <item x="335"/>
        <item x="13"/>
        <item x="560"/>
        <item x="1551"/>
        <item x="1684"/>
        <item x="819"/>
        <item x="646"/>
        <item x="392"/>
        <item x="271"/>
        <item x="1130"/>
        <item x="864"/>
        <item x="1487"/>
        <item x="881"/>
        <item x="695"/>
        <item x="1379"/>
        <item x="484"/>
        <item x="1235"/>
        <item x="1040"/>
        <item x="1074"/>
        <item x="1420"/>
        <item x="608"/>
        <item x="451"/>
        <item x="362"/>
        <item x="476"/>
        <item x="1616"/>
        <item x="1837"/>
        <item x="1045"/>
        <item x="1323"/>
        <item x="1455"/>
        <item x="1809"/>
        <item x="1063"/>
        <item x="1570"/>
        <item x="980"/>
        <item x="652"/>
        <item x="1594"/>
        <item x="41"/>
        <item x="1244"/>
        <item x="36"/>
        <item x="1442"/>
        <item x="1816"/>
        <item x="1122"/>
        <item x="1710"/>
        <item x="180"/>
        <item x="1199"/>
        <item x="459"/>
        <item x="1434"/>
        <item x="1399"/>
        <item x="1061"/>
        <item x="1031"/>
        <item x="444"/>
        <item x="1012"/>
        <item x="173"/>
        <item x="1831"/>
        <item x="413"/>
        <item x="1043"/>
        <item x="568"/>
        <item x="684"/>
        <item x="1777"/>
        <item x="1580"/>
        <item x="1269"/>
        <item x="1698"/>
        <item x="924"/>
        <item x="1247"/>
        <item x="623"/>
        <item x="816"/>
        <item x="341"/>
        <item x="1774"/>
        <item x="1096"/>
        <item x="1161"/>
        <item x="1044"/>
        <item x="473"/>
        <item x="867"/>
        <item x="1451"/>
        <item x="1344"/>
        <item x="1080"/>
        <item x="1565"/>
        <item x="1637"/>
        <item x="120"/>
        <item x="244"/>
        <item x="766"/>
        <item x="1835"/>
        <item x="1036"/>
        <item x="1682"/>
        <item x="1208"/>
        <item x="1289"/>
        <item x="1449"/>
        <item x="1127"/>
        <item x="1571"/>
        <item x="1318"/>
        <item x="31"/>
        <item x="896"/>
        <item x="48"/>
        <item x="1305"/>
        <item x="956"/>
        <item x="945"/>
        <item x="1278"/>
        <item x="1051"/>
        <item x="1245"/>
        <item x="200"/>
        <item x="960"/>
        <item x="717"/>
        <item x="1419"/>
        <item x="125"/>
        <item x="411"/>
        <item x="1759"/>
        <item x="469"/>
        <item x="1077"/>
        <item x="772"/>
        <item x="704"/>
        <item x="437"/>
        <item x="1371"/>
        <item x="1150"/>
        <item x="90"/>
        <item x="70"/>
        <item x="580"/>
        <item x="1354"/>
        <item x="1143"/>
        <item x="1146"/>
        <item x="776"/>
        <item x="1431"/>
        <item x="1851"/>
        <item x="1586"/>
        <item x="1037"/>
        <item x="1493"/>
        <item x="482"/>
        <item x="942"/>
        <item x="1669"/>
        <item x="597"/>
        <item x="1658"/>
        <item x="315"/>
        <item x="919"/>
        <item x="1488"/>
        <item x="768"/>
        <item x="1375"/>
        <item x="869"/>
        <item x="785"/>
        <item x="308"/>
        <item x="1481"/>
        <item x="822"/>
        <item x="1807"/>
        <item x="248"/>
        <item x="1464"/>
        <item x="658"/>
        <item x="598"/>
        <item x="26"/>
        <item x="265"/>
        <item x="1834"/>
        <item x="1351"/>
        <item x="1522"/>
        <item x="127"/>
        <item x="526"/>
        <item x="334"/>
        <item x="1264"/>
        <item x="39"/>
        <item x="1650"/>
        <item x="130"/>
        <item x="1504"/>
        <item x="309"/>
        <item x="1679"/>
        <item x="1755"/>
        <item x="935"/>
        <item x="676"/>
        <item x="237"/>
        <item x="170"/>
        <item x="1070"/>
        <item x="831"/>
        <item x="353"/>
        <item x="1259"/>
        <item x="647"/>
        <item x="1071"/>
        <item x="653"/>
        <item x="1168"/>
        <item x="949"/>
        <item x="1387"/>
        <item x="567"/>
        <item x="1550"/>
        <item x="1491"/>
        <item x="1552"/>
        <item x="780"/>
        <item x="815"/>
        <item x="666"/>
        <item x="1802"/>
        <item x="870"/>
        <item x="552"/>
        <item x="1095"/>
        <item x="1457"/>
        <item x="1246"/>
        <item x="372"/>
        <item x="1135"/>
        <item x="1716"/>
        <item x="418"/>
        <item x="556"/>
        <item x="269"/>
        <item x="1553"/>
        <item x="616"/>
        <item x="1265"/>
        <item x="1513"/>
        <item x="1483"/>
        <item x="1211"/>
        <item x="1524"/>
        <item x="1108"/>
        <item x="1241"/>
        <item x="1745"/>
        <item x="220"/>
        <item x="383"/>
        <item x="139"/>
        <item x="792"/>
        <item x="640"/>
        <item x="923"/>
        <item x="1123"/>
        <item x="1076"/>
        <item x="435"/>
        <item x="1602"/>
        <item x="1121"/>
        <item x="1336"/>
        <item x="730"/>
        <item x="518"/>
        <item x="124"/>
        <item x="1555"/>
        <item x="1175"/>
        <item x="502"/>
        <item x="648"/>
        <item x="10"/>
        <item x="514"/>
        <item x="926"/>
        <item x="1234"/>
        <item x="1697"/>
        <item x="1764"/>
        <item x="888"/>
        <item x="543"/>
        <item x="1367"/>
        <item x="1507"/>
        <item x="1009"/>
        <item x="617"/>
        <item x="1377"/>
        <item x="1011"/>
        <item x="106"/>
        <item x="360"/>
        <item x="629"/>
        <item x="1368"/>
        <item x="1568"/>
        <item x="1517"/>
        <item x="1349"/>
        <item x="278"/>
        <item x="67"/>
        <item x="1436"/>
        <item x="3"/>
        <item x="779"/>
        <item x="401"/>
        <item x="1838"/>
        <item x="909"/>
        <item x="175"/>
        <item x="1509"/>
        <item x="423"/>
        <item x="1597"/>
        <item x="1484"/>
        <item x="485"/>
        <item x="1151"/>
        <item x="1149"/>
        <item x="618"/>
        <item x="1629"/>
        <item x="493"/>
        <item x="1302"/>
        <item x="807"/>
        <item x="1519"/>
        <item x="1803"/>
        <item x="101"/>
        <item x="466"/>
        <item x="273"/>
        <item x="577"/>
        <item x="681"/>
        <item x="228"/>
        <item x="1287"/>
        <item x="1091"/>
        <item x="1042"/>
        <item x="328"/>
        <item x="531"/>
        <item x="82"/>
        <item x="1740"/>
        <item x="370"/>
        <item x="126"/>
        <item x="235"/>
        <item x="967"/>
        <item x="21"/>
        <item x="1454"/>
        <item x="550"/>
        <item x="1362"/>
        <item x="1472"/>
        <item x="373"/>
        <item x="703"/>
        <item x="1053"/>
        <item x="188"/>
        <item x="1137"/>
        <item x="808"/>
        <item x="1252"/>
        <item x="1268"/>
        <item x="17"/>
        <item x="615"/>
        <item x="1090"/>
        <item x="1236"/>
        <item x="674"/>
        <item x="428"/>
        <item x="1292"/>
        <item x="1366"/>
        <item x="303"/>
        <item x="280"/>
        <item x="628"/>
        <item x="685"/>
        <item x="436"/>
        <item x="302"/>
        <item x="1833"/>
        <item x="247"/>
        <item x="539"/>
        <item x="50"/>
        <item x="1301"/>
        <item x="51"/>
        <item x="461"/>
        <item x="555"/>
        <item x="722"/>
        <item x="797"/>
        <item x="1458"/>
        <item x="1113"/>
        <item x="1538"/>
        <item x="52"/>
        <item x="409"/>
        <item x="726"/>
        <item x="12"/>
        <item x="1079"/>
        <item x="1267"/>
        <item x="134"/>
        <item x="421"/>
        <item x="742"/>
        <item x="1702"/>
        <item x="229"/>
        <item x="151"/>
        <item x="209"/>
        <item x="449"/>
        <item x="1819"/>
        <item x="1596"/>
        <item x="1189"/>
        <item x="581"/>
        <item x="741"/>
        <item x="1092"/>
        <item x="649"/>
        <item x="1408"/>
        <item x="738"/>
        <item x="902"/>
        <item x="433"/>
        <item x="818"/>
        <item x="405"/>
        <item x="1473"/>
        <item x="1712"/>
        <item x="292"/>
        <item x="524"/>
        <item x="114"/>
        <item x="983"/>
        <item x="478"/>
        <item x="35"/>
        <item x="1028"/>
        <item x="181"/>
        <item x="192"/>
        <item x="958"/>
        <item x="809"/>
        <item x="1778"/>
        <item x="1848"/>
        <item x="1654"/>
        <item x="908"/>
        <item x="1773"/>
        <item x="1285"/>
        <item x="1462"/>
        <item x="199"/>
        <item x="118"/>
        <item x="359"/>
        <item x="34"/>
        <item x="0"/>
        <item x="668"/>
        <item x="642"/>
        <item x="259"/>
        <item x="594"/>
        <item x="1153"/>
        <item x="1281"/>
        <item x="1263"/>
        <item x="202"/>
        <item x="1111"/>
        <item x="970"/>
        <item x="1772"/>
        <item x="94"/>
        <item x="1253"/>
        <item x="1237"/>
        <item x="736"/>
        <item x="671"/>
        <item x="915"/>
        <item x="1564"/>
        <item x="1793"/>
        <item x="959"/>
        <item x="639"/>
        <item x="1603"/>
        <item x="1350"/>
        <item x="1106"/>
        <item x="285"/>
        <item x="58"/>
        <item x="305"/>
        <item x="1357"/>
        <item x="610"/>
        <item x="404"/>
        <item x="767"/>
        <item x="1067"/>
        <item x="1727"/>
        <item x="243"/>
        <item x="573"/>
        <item x="672"/>
        <item x="400"/>
        <item x="1288"/>
        <item x="148"/>
        <item x="116"/>
        <item x="66"/>
        <item x="659"/>
        <item x="1176"/>
        <item x="1540"/>
        <item x="1747"/>
        <item x="1145"/>
        <item x="1459"/>
        <item x="1008"/>
        <item x="734"/>
        <item x="1039"/>
        <item x="574"/>
        <item x="427"/>
        <item x="498"/>
        <item x="320"/>
        <item x="1331"/>
        <item x="1640"/>
        <item x="590"/>
        <item x="930"/>
        <item x="1337"/>
        <item x="1656"/>
        <item x="537"/>
        <item x="321"/>
        <item x="754"/>
        <item x="833"/>
        <item x="1030"/>
        <item x="1733"/>
        <item x="1584"/>
        <item x="1486"/>
        <item x="420"/>
        <item x="1373"/>
        <item x="1717"/>
        <item x="386"/>
        <item x="1134"/>
        <item x="169"/>
        <item x="1086"/>
        <item x="1094"/>
        <item x="1546"/>
        <item x="1386"/>
        <item x="611"/>
        <item x="314"/>
        <item x="268"/>
        <item x="1021"/>
        <item x="1771"/>
        <item x="1843"/>
        <item x="1144"/>
        <item x="158"/>
        <item x="1169"/>
        <item x="467"/>
        <item x="1723"/>
        <item x="346"/>
        <item x="332"/>
        <item x="690"/>
        <item x="270"/>
        <item x="233"/>
        <item x="397"/>
        <item x="997"/>
        <item x="1110"/>
        <item x="1397"/>
        <item x="538"/>
        <item x="37"/>
        <item x="1114"/>
        <item x="62"/>
        <item x="1307"/>
        <item x="121"/>
        <item x="855"/>
        <item x="317"/>
        <item x="340"/>
        <item x="387"/>
        <item x="1193"/>
        <item x="1002"/>
        <item x="1841"/>
        <item x="641"/>
        <item x="620"/>
        <item x="61"/>
        <item x="1162"/>
        <item x="936"/>
        <item x="1782"/>
        <item x="133"/>
        <item x="19"/>
        <item x="1642"/>
        <item x="234"/>
        <item x="516"/>
        <item x="155"/>
        <item x="859"/>
        <item x="201"/>
        <item x="503"/>
        <item x="1306"/>
        <item x="1609"/>
        <item x="193"/>
        <item x="432"/>
        <item x="1542"/>
        <item x="1412"/>
        <item x="872"/>
        <item x="1805"/>
        <item x="327"/>
        <item x="458"/>
        <item x="142"/>
        <item x="1563"/>
        <item x="1521"/>
        <item x="1670"/>
        <item x="128"/>
        <item x="1660"/>
        <item x="1652"/>
        <item x="527"/>
        <item x="306"/>
        <item x="898"/>
        <item x="1152"/>
        <item x="487"/>
        <item x="326"/>
        <item x="204"/>
        <item x="871"/>
        <item x="987"/>
        <item x="545"/>
        <item x="1328"/>
        <item x="161"/>
        <item x="371"/>
        <item x="1525"/>
        <item x="1674"/>
        <item x="1212"/>
        <item x="636"/>
        <item x="1407"/>
        <item x="1206"/>
        <item x="1276"/>
        <item x="1785"/>
        <item x="1005"/>
        <item x="462"/>
        <item x="1438"/>
        <item x="333"/>
        <item x="15"/>
        <item x="1558"/>
        <item x="1804"/>
        <item x="986"/>
        <item x="854"/>
        <item x="1314"/>
        <item x="1693"/>
        <item x="940"/>
        <item x="1527"/>
        <item x="6"/>
        <item x="395"/>
        <item x="1531"/>
        <item x="694"/>
        <item x="827"/>
        <item x="1392"/>
        <item x="1424"/>
        <item x="112"/>
        <item x="1374"/>
        <item x="1681"/>
        <item x="889"/>
        <item x="621"/>
        <item x="932"/>
        <item x="1492"/>
        <item x="821"/>
        <item x="675"/>
        <item x="1171"/>
        <item x="1526"/>
        <item x="953"/>
        <item x="1769"/>
        <item x="515"/>
        <item x="1792"/>
        <item x="1447"/>
        <item x="311"/>
        <item x="715"/>
        <item x="1083"/>
        <item x="470"/>
        <item x="1141"/>
        <item x="1735"/>
        <item x="1811"/>
        <item x="834"/>
        <item x="1514"/>
        <item x="72"/>
        <item x="546"/>
        <item x="203"/>
        <item x="57"/>
        <item x="1494"/>
        <item x="710"/>
        <item x="1780"/>
        <item x="69"/>
        <item x="1355"/>
        <item x="962"/>
        <item x="1753"/>
        <item x="1060"/>
        <item x="637"/>
        <item x="1129"/>
        <item x="1321"/>
        <item x="1791"/>
        <item x="1232"/>
        <item x="1249"/>
        <item x="693"/>
        <item x="356"/>
        <item x="377"/>
        <item x="1582"/>
        <item x="415"/>
        <item x="733"/>
        <item x="1788"/>
        <item x="238"/>
        <item x="1828"/>
        <item x="29"/>
        <item x="1385"/>
        <item x="1087"/>
        <item x="179"/>
        <item x="1821"/>
        <item x="391"/>
        <item x="190"/>
        <item x="1411"/>
        <item x="18"/>
        <item x="1048"/>
        <item x="939"/>
        <item x="1575"/>
        <item x="1478"/>
        <item x="1503"/>
        <item x="1275"/>
        <item x="576"/>
        <item x="1601"/>
        <item x="614"/>
        <item x="1279"/>
        <item x="1529"/>
        <item x="1734"/>
        <item x="961"/>
        <item x="1343"/>
        <item x="55"/>
        <item x="677"/>
        <item x="168"/>
        <item x="1748"/>
        <item x="1756"/>
        <item x="1172"/>
        <item x="1000"/>
        <item x="1220"/>
        <item x="1421"/>
        <item x="638"/>
        <item x="1140"/>
        <item x="1713"/>
        <item x="1645"/>
        <item x="928"/>
        <item x="1013"/>
        <item x="183"/>
        <item x="713"/>
        <item x="412"/>
        <item x="817"/>
        <item x="251"/>
        <item x="443"/>
        <item x="604"/>
        <item x="178"/>
        <item x="354"/>
        <item x="1329"/>
        <item x="885"/>
        <item x="1340"/>
        <item x="1832"/>
        <item x="1155"/>
        <item x="707"/>
        <item x="1839"/>
        <item x="1762"/>
        <item x="1599"/>
        <item x="1032"/>
        <item x="1190"/>
        <item x="1499"/>
        <item x="1203"/>
        <item x="390"/>
        <item x="795"/>
        <item x="464"/>
        <item x="291"/>
        <item x="402"/>
        <item x="186"/>
        <item x="1829"/>
        <item x="599"/>
        <item x="1416"/>
        <item x="938"/>
        <item x="1545"/>
        <item x="297"/>
        <item x="1532"/>
        <item x="1196"/>
        <item x="1583"/>
        <item x="660"/>
        <item x="1025"/>
        <item x="1547"/>
        <item x="143"/>
        <item x="892"/>
        <item x="138"/>
        <item x="441"/>
        <item x="1334"/>
        <item x="1342"/>
        <item x="665"/>
        <item x="1453"/>
        <item x="1154"/>
        <item x="1662"/>
        <item x="1433"/>
        <item x="1104"/>
        <item x="1406"/>
        <item x="1256"/>
        <item x="195"/>
        <item x="811"/>
        <item x="991"/>
        <item x="916"/>
        <item x="1696"/>
        <item x="414"/>
        <item x="1465"/>
        <item x="1384"/>
        <item x="221"/>
        <item x="1800"/>
        <item x="1842"/>
        <item x="1396"/>
        <item x="1817"/>
        <item x="523"/>
        <item x="1102"/>
        <item x="1607"/>
        <item x="729"/>
        <item x="1239"/>
        <item x="1635"/>
        <item x="164"/>
        <item x="1272"/>
        <item x="144"/>
        <item x="301"/>
        <item x="1824"/>
        <item x="196"/>
        <item x="1622"/>
        <item x="1561"/>
        <item x="388"/>
        <item x="913"/>
        <item x="548"/>
        <item x="632"/>
        <item x="975"/>
        <item x="1291"/>
        <item x="1850"/>
        <item x="718"/>
        <item x="1182"/>
        <item x="501"/>
        <item x="740"/>
        <item x="1844"/>
        <item x="1726"/>
        <item x="1746"/>
        <item x="1700"/>
        <item x="1549"/>
        <item x="559"/>
        <item x="206"/>
        <item x="1618"/>
        <item x="951"/>
        <item x="1685"/>
        <item x="63"/>
        <item x="994"/>
        <item x="294"/>
        <item x="276"/>
        <item x="1647"/>
        <item x="9"/>
        <item x="846"/>
        <item x="1612"/>
        <item x="1544"/>
        <item x="1779"/>
        <item x="1520"/>
        <item x="1066"/>
        <item x="680"/>
        <item x="1221"/>
        <item x="1327"/>
        <item x="634"/>
        <item x="1630"/>
        <item x="184"/>
        <item x="1312"/>
        <item x="784"/>
        <item x="702"/>
        <item x="426"/>
        <item x="277"/>
        <item x="267"/>
        <item x="1758"/>
        <item x="1423"/>
        <item x="1822"/>
        <item x="824"/>
        <item x="381"/>
        <item x="1352"/>
        <item x="1311"/>
        <item x="1309"/>
        <item x="1390"/>
        <item x="761"/>
        <item x="686"/>
        <item x="296"/>
        <item x="875"/>
        <item x="290"/>
        <item x="1219"/>
        <item x="1634"/>
        <item x="863"/>
        <item x="563"/>
        <item x="40"/>
        <item x="1701"/>
        <item x="107"/>
        <item x="1136"/>
        <item x="119"/>
        <item x="1600"/>
        <item x="689"/>
        <item x="706"/>
        <item x="1326"/>
        <item x="1846"/>
        <item x="1737"/>
        <item x="1719"/>
        <item x="1810"/>
        <item x="1686"/>
        <item x="1299"/>
        <item x="1126"/>
        <item x="1730"/>
        <item x="553"/>
        <item x="1475"/>
        <item x="1147"/>
        <item x="1358"/>
        <item x="489"/>
        <item x="275"/>
        <item x="633"/>
        <item x="1015"/>
        <item x="1744"/>
        <item x="1109"/>
        <item x="1665"/>
        <item x="721"/>
        <item x="1606"/>
        <item x="1216"/>
        <item x="1341"/>
        <item x="1636"/>
        <item x="1295"/>
        <item x="1330"/>
        <item x="739"/>
        <item x="1795"/>
        <item x="1297"/>
        <item x="330"/>
        <item x="1217"/>
        <item x="1283"/>
        <item x="245"/>
        <item x="1319"/>
        <item x="891"/>
        <item x="711"/>
        <item x="79"/>
        <item x="844"/>
        <item x="1054"/>
        <item x="1590"/>
        <item x="777"/>
        <item x="406"/>
        <item x="625"/>
        <item x="1557"/>
        <item x="1770"/>
        <item x="1099"/>
        <item x="773"/>
        <item x="771"/>
        <item x="862"/>
        <item x="1518"/>
        <item x="1840"/>
        <item x="984"/>
        <item x="1604"/>
        <item x="448"/>
        <item x="769"/>
        <item x="814"/>
        <item x="868"/>
        <item x="1103"/>
        <item x="316"/>
        <item x="714"/>
        <item x="725"/>
        <item x="1643"/>
        <item x="30"/>
        <item x="44"/>
        <item x="1378"/>
        <item x="1148"/>
        <item x="1370"/>
        <item x="1559"/>
        <item x="737"/>
        <item x="465"/>
        <item x="1181"/>
        <item x="507"/>
        <item x="1006"/>
        <item x="289"/>
        <item x="1062"/>
        <item x="1796"/>
        <item x="1543"/>
        <item x="1107"/>
        <item x="1653"/>
        <item x="416"/>
        <item x="950"/>
        <item x="1381"/>
        <item x="307"/>
        <item x="752"/>
        <item x="102"/>
        <item x="974"/>
        <item x="1401"/>
        <item x="1489"/>
        <item x="592"/>
        <item x="439"/>
        <item x="187"/>
        <item x="1116"/>
        <item x="1178"/>
        <item x="1827"/>
        <item x="352"/>
        <item x="1801"/>
        <item x="1254"/>
        <item x="1605"/>
        <item x="1001"/>
        <item x="787"/>
        <item x="691"/>
        <item x="136"/>
        <item x="504"/>
        <item x="457"/>
        <item x="1591"/>
        <item x="87"/>
        <item x="1065"/>
        <item x="408"/>
        <item x="394"/>
        <item x="384"/>
        <item x="1633"/>
        <item x="1427"/>
        <item x="76"/>
        <item x="1022"/>
        <item x="1205"/>
        <item x="150"/>
        <item x="607"/>
        <item x="700"/>
        <item x="874"/>
        <item x="1038"/>
        <item x="242"/>
        <item x="1290"/>
        <item x="760"/>
        <item x="1598"/>
        <item x="1177"/>
        <item x="571"/>
        <item x="1391"/>
        <item x="900"/>
        <item x="993"/>
        <item x="28"/>
        <item x="570"/>
        <item x="110"/>
        <item x="511"/>
        <item x="853"/>
        <item x="749"/>
        <item x="77"/>
        <item x="216"/>
        <item x="791"/>
        <item x="508"/>
        <item x="1115"/>
        <item x="1820"/>
        <item x="683"/>
        <item x="59"/>
        <item x="755"/>
        <item x="893"/>
        <item x="227"/>
        <item x="46"/>
        <item x="211"/>
        <item x="7"/>
        <item x="105"/>
        <item x="1304"/>
        <item x="1690"/>
        <item x="1799"/>
        <item x="586"/>
        <item x="1003"/>
        <item x="1117"/>
        <item x="1589"/>
        <item x="651"/>
        <item x="901"/>
        <item x="1708"/>
        <item x="1502"/>
        <item x="972"/>
        <item x="877"/>
        <item x="1806"/>
        <item x="591"/>
        <item x="998"/>
        <item x="800"/>
        <item x="1255"/>
        <item x="558"/>
        <item x="350"/>
        <item x="1628"/>
        <item x="261"/>
        <item x="1081"/>
        <item x="1360"/>
        <item x="912"/>
        <item x="1675"/>
        <item x="1736"/>
        <item x="626"/>
        <item x="491"/>
        <item x="922"/>
        <item x="1432"/>
        <item x="1539"/>
        <item x="904"/>
        <item x="529"/>
        <item x="1035"/>
        <item x="756"/>
        <item x="1443"/>
        <item x="520"/>
        <item x="1356"/>
        <item x="1097"/>
        <item x="918"/>
        <item x="442"/>
        <item x="920"/>
        <item x="208"/>
        <item x="92"/>
        <item x="38"/>
        <item x="223"/>
        <item x="801"/>
        <item x="596"/>
        <item x="850"/>
        <item x="1849"/>
        <item x="288"/>
        <item x="643"/>
        <item x="95"/>
        <item x="264"/>
        <item x="910"/>
        <item x="1569"/>
        <item x="153"/>
        <item x="609"/>
        <item x="123"/>
        <item x="976"/>
        <item x="468"/>
        <item x="1133"/>
        <item x="366"/>
        <item x="33"/>
        <item x="54"/>
        <item x="1398"/>
        <item x="8"/>
        <item x="256"/>
        <item x="272"/>
        <item x="510"/>
        <item x="1775"/>
        <item x="1813"/>
        <item x="1823"/>
        <item x="1173"/>
        <item x="557"/>
        <item x="24"/>
        <item x="744"/>
        <item x="1353"/>
        <item x="635"/>
        <item x="1243"/>
        <item x="1320"/>
        <item x="753"/>
        <item x="1089"/>
        <item x="1482"/>
        <item x="343"/>
        <item x="1207"/>
        <item x="111"/>
        <item x="358"/>
        <item x="1672"/>
        <item x="1613"/>
        <item x="669"/>
        <item x="747"/>
        <item x="1626"/>
        <item x="1160"/>
        <item t="default"/>
      </items>
    </pivotField>
    <pivotField showAll="0">
      <items count="31">
        <item x="25"/>
        <item x="3"/>
        <item x="28"/>
        <item x="12"/>
        <item x="19"/>
        <item x="16"/>
        <item x="22"/>
        <item x="27"/>
        <item x="14"/>
        <item x="2"/>
        <item x="1"/>
        <item x="26"/>
        <item x="17"/>
        <item x="23"/>
        <item x="29"/>
        <item x="8"/>
        <item x="13"/>
        <item x="0"/>
        <item x="11"/>
        <item x="21"/>
        <item x="9"/>
        <item x="4"/>
        <item x="15"/>
        <item x="10"/>
        <item x="20"/>
        <item x="24"/>
        <item x="7"/>
        <item x="5"/>
        <item x="6"/>
        <item x="18"/>
        <item t="default"/>
      </items>
    </pivotField>
    <pivotField showAll="0"/>
    <pivotField axis="axisRow" showAll="0">
      <items count="23">
        <item x="21"/>
        <item x="19"/>
        <item x="17"/>
        <item x="20"/>
        <item x="16"/>
        <item x="18"/>
        <item x="15"/>
        <item x="14"/>
        <item x="13"/>
        <item x="9"/>
        <item x="11"/>
        <item x="10"/>
        <item x="0"/>
        <item x="2"/>
        <item x="3"/>
        <item x="4"/>
        <item x="7"/>
        <item x="1"/>
        <item x="5"/>
        <item x="8"/>
        <item x="6"/>
        <item x="12"/>
        <item t="default"/>
      </items>
    </pivotField>
    <pivotField showAll="0">
      <items count="3094">
        <item x="828"/>
        <item x="2911"/>
        <item x="147"/>
        <item x="1031"/>
        <item x="2051"/>
        <item x="3065"/>
        <item x="1222"/>
        <item x="416"/>
        <item x="2863"/>
        <item x="3020"/>
        <item x="1017"/>
        <item x="735"/>
        <item x="648"/>
        <item x="2303"/>
        <item x="1086"/>
        <item x="829"/>
        <item x="2394"/>
        <item x="1167"/>
        <item x="968"/>
        <item x="1210"/>
        <item x="2552"/>
        <item x="1200"/>
        <item x="1431"/>
        <item x="1681"/>
        <item x="850"/>
        <item x="666"/>
        <item x="2425"/>
        <item x="754"/>
        <item x="343"/>
        <item x="1996"/>
        <item x="1638"/>
        <item x="2239"/>
        <item x="1580"/>
        <item x="669"/>
        <item x="531"/>
        <item x="1605"/>
        <item x="1261"/>
        <item x="548"/>
        <item x="1072"/>
        <item x="2760"/>
        <item x="1928"/>
        <item x="883"/>
        <item x="2951"/>
        <item x="1578"/>
        <item x="1956"/>
        <item x="739"/>
        <item x="804"/>
        <item x="1173"/>
        <item x="852"/>
        <item x="2740"/>
        <item x="579"/>
        <item x="1030"/>
        <item x="3053"/>
        <item x="1432"/>
        <item x="300"/>
        <item x="275"/>
        <item x="135"/>
        <item x="608"/>
        <item x="2913"/>
        <item x="1637"/>
        <item x="2240"/>
        <item x="2996"/>
        <item x="2886"/>
        <item x="2404"/>
        <item x="940"/>
        <item x="331"/>
        <item x="2928"/>
        <item x="440"/>
        <item x="2716"/>
        <item x="2091"/>
        <item x="424"/>
        <item x="900"/>
        <item x="580"/>
        <item x="1802"/>
        <item x="2767"/>
        <item x="2813"/>
        <item x="3000"/>
        <item x="827"/>
        <item x="2595"/>
        <item x="1104"/>
        <item x="2432"/>
        <item x="270"/>
        <item x="718"/>
        <item x="176"/>
        <item x="150"/>
        <item x="2737"/>
        <item x="361"/>
        <item x="626"/>
        <item x="367"/>
        <item x="1797"/>
        <item x="867"/>
        <item x="2215"/>
        <item x="2225"/>
        <item x="284"/>
        <item x="642"/>
        <item x="1488"/>
        <item x="1318"/>
        <item x="1819"/>
        <item x="1107"/>
        <item x="1964"/>
        <item x="401"/>
        <item x="703"/>
        <item x="1050"/>
        <item x="3041"/>
        <item x="2564"/>
        <item x="414"/>
        <item x="417"/>
        <item x="815"/>
        <item x="103"/>
        <item x="2804"/>
        <item x="1010"/>
        <item x="2479"/>
        <item x="179"/>
        <item x="450"/>
        <item x="690"/>
        <item x="2053"/>
        <item x="779"/>
        <item x="1103"/>
        <item x="1604"/>
        <item x="1649"/>
        <item x="1661"/>
        <item x="272"/>
        <item x="944"/>
        <item x="1695"/>
        <item x="631"/>
        <item x="922"/>
        <item x="220"/>
        <item x="1547"/>
        <item x="1478"/>
        <item x="651"/>
        <item x="864"/>
        <item x="1864"/>
        <item x="2985"/>
        <item x="1120"/>
        <item x="2207"/>
        <item x="308"/>
        <item x="993"/>
        <item x="1939"/>
        <item x="117"/>
        <item x="2009"/>
        <item x="388"/>
        <item x="1752"/>
        <item x="1552"/>
        <item x="997"/>
        <item x="2744"/>
        <item x="2491"/>
        <item x="762"/>
        <item x="2903"/>
        <item x="1847"/>
        <item x="2075"/>
        <item x="2130"/>
        <item x="1227"/>
        <item x="1851"/>
        <item x="114"/>
        <item x="1868"/>
        <item x="1946"/>
        <item x="310"/>
        <item x="327"/>
        <item x="59"/>
        <item x="2354"/>
        <item x="2236"/>
        <item x="2058"/>
        <item x="312"/>
        <item x="381"/>
        <item x="1460"/>
        <item x="373"/>
        <item x="681"/>
        <item x="113"/>
        <item x="1531"/>
        <item x="1950"/>
        <item x="1243"/>
        <item x="2016"/>
        <item x="481"/>
        <item x="879"/>
        <item x="1927"/>
        <item x="2270"/>
        <item x="1533"/>
        <item x="44"/>
        <item x="627"/>
        <item x="2748"/>
        <item x="266"/>
        <item x="1588"/>
        <item x="2818"/>
        <item x="2824"/>
        <item x="1482"/>
        <item x="335"/>
        <item x="1428"/>
        <item x="1549"/>
        <item x="2437"/>
        <item x="2375"/>
        <item x="428"/>
        <item x="2322"/>
        <item x="192"/>
        <item x="2484"/>
        <item x="1405"/>
        <item x="787"/>
        <item x="1737"/>
        <item x="133"/>
        <item x="521"/>
        <item x="1238"/>
        <item x="2119"/>
        <item x="2742"/>
        <item x="2606"/>
        <item x="1630"/>
        <item x="3069"/>
        <item x="1757"/>
        <item x="667"/>
        <item x="1761"/>
        <item x="2568"/>
        <item x="615"/>
        <item x="2062"/>
        <item x="916"/>
        <item x="1756"/>
        <item x="1251"/>
        <item x="2724"/>
        <item x="621"/>
        <item x="195"/>
        <item x="2686"/>
        <item x="233"/>
        <item x="2963"/>
        <item x="1792"/>
        <item x="2245"/>
        <item x="1054"/>
        <item x="403"/>
        <item x="3044"/>
        <item x="2153"/>
        <item x="1612"/>
        <item x="2504"/>
        <item x="58"/>
        <item x="1461"/>
        <item x="3074"/>
        <item x="886"/>
        <item x="755"/>
        <item x="2442"/>
        <item x="1504"/>
        <item x="1260"/>
        <item x="2129"/>
        <item x="1298"/>
        <item x="2186"/>
        <item x="2220"/>
        <item x="1951"/>
        <item x="2945"/>
        <item x="1117"/>
        <item x="566"/>
        <item x="76"/>
        <item x="1676"/>
        <item x="753"/>
        <item x="1584"/>
        <item x="2923"/>
        <item x="2547"/>
        <item x="3031"/>
        <item x="1918"/>
        <item x="2918"/>
        <item x="2351"/>
        <item x="2962"/>
        <item x="209"/>
        <item x="48"/>
        <item x="2779"/>
        <item x="1749"/>
        <item x="2621"/>
        <item x="2501"/>
        <item x="2556"/>
        <item x="1753"/>
        <item x="805"/>
        <item x="717"/>
        <item x="1259"/>
        <item x="591"/>
        <item x="461"/>
        <item x="526"/>
        <item x="782"/>
        <item x="2626"/>
        <item x="2650"/>
        <item x="2362"/>
        <item x="2850"/>
        <item x="2020"/>
        <item x="466"/>
        <item x="287"/>
        <item x="2381"/>
        <item x="1158"/>
        <item x="2555"/>
        <item x="2920"/>
        <item x="1484"/>
        <item x="765"/>
        <item x="901"/>
        <item x="2745"/>
        <item x="2878"/>
        <item x="894"/>
        <item x="695"/>
        <item x="1315"/>
        <item x="3066"/>
        <item x="2795"/>
        <item x="2887"/>
        <item x="3023"/>
        <item x="1873"/>
        <item x="2482"/>
        <item x="1991"/>
        <item x="245"/>
        <item x="2486"/>
        <item x="2641"/>
        <item x="1888"/>
        <item x="992"/>
        <item x="456"/>
        <item x="1601"/>
        <item x="2000"/>
        <item x="845"/>
        <item x="675"/>
        <item x="1522"/>
        <item x="833"/>
        <item x="2021"/>
        <item x="2687"/>
        <item x="1901"/>
        <item x="1506"/>
        <item x="2409"/>
        <item x="659"/>
        <item x="1418"/>
        <item x="959"/>
        <item x="863"/>
        <item x="2068"/>
        <item x="2965"/>
        <item x="1589"/>
        <item x="2403"/>
        <item x="78"/>
        <item x="508"/>
        <item x="410"/>
        <item x="2085"/>
        <item x="1069"/>
        <item x="2136"/>
        <item x="1421"/>
        <item x="624"/>
        <item x="937"/>
        <item x="329"/>
        <item x="1679"/>
        <item x="1217"/>
        <item x="2575"/>
        <item x="2128"/>
        <item x="536"/>
        <item x="1095"/>
        <item x="946"/>
        <item x="1056"/>
        <item x="537"/>
        <item x="441"/>
        <item x="36"/>
        <item x="1912"/>
        <item x="1406"/>
        <item x="1677"/>
        <item x="1577"/>
        <item x="1033"/>
        <item x="1487"/>
        <item x="166"/>
        <item x="813"/>
        <item x="2519"/>
        <item x="2329"/>
        <item x="513"/>
        <item x="2944"/>
        <item x="2222"/>
        <item x="1407"/>
        <item x="1986"/>
        <item x="763"/>
        <item x="1273"/>
        <item x="2218"/>
        <item x="1976"/>
        <item x="705"/>
        <item x="1524"/>
        <item x="2699"/>
        <item x="590"/>
        <item x="2475"/>
        <item x="1341"/>
        <item x="2283"/>
        <item x="2334"/>
        <item x="320"/>
        <item x="1545"/>
        <item x="1971"/>
        <item x="370"/>
        <item x="1566"/>
        <item x="2993"/>
        <item x="1702"/>
        <item x="1363"/>
        <item x="1212"/>
        <item x="2875"/>
        <item x="303"/>
        <item x="1906"/>
        <item x="825"/>
        <item x="1070"/>
        <item x="419"/>
        <item x="1430"/>
        <item x="149"/>
        <item x="1036"/>
        <item x="1055"/>
        <item x="2864"/>
        <item x="2443"/>
        <item x="2659"/>
        <item x="3006"/>
        <item x="3036"/>
        <item x="1724"/>
        <item x="2374"/>
        <item x="2172"/>
        <item x="1682"/>
        <item x="546"/>
        <item x="1355"/>
        <item x="2587"/>
        <item x="1337"/>
        <item x="426"/>
        <item x="733"/>
        <item x="1434"/>
        <item x="2505"/>
        <item x="1221"/>
        <item x="2697"/>
        <item x="1602"/>
        <item x="1176"/>
        <item x="1359"/>
        <item x="1110"/>
        <item x="2658"/>
        <item x="1275"/>
        <item x="2731"/>
        <item x="2523"/>
        <item x="3015"/>
        <item x="1439"/>
        <item x="650"/>
        <item x="52"/>
        <item x="2938"/>
        <item x="37"/>
        <item x="2269"/>
        <item x="1585"/>
        <item x="2855"/>
        <item x="2574"/>
        <item x="1961"/>
        <item x="2967"/>
        <item x="1690"/>
        <item x="931"/>
        <item x="302"/>
        <item x="1108"/>
        <item x="2380"/>
        <item x="1188"/>
        <item x="994"/>
        <item x="218"/>
        <item x="2694"/>
        <item x="473"/>
        <item x="1859"/>
        <item x="1839"/>
        <item x="1778"/>
        <item x="3010"/>
        <item x="1739"/>
        <item x="2247"/>
        <item x="1489"/>
        <item x="780"/>
        <item x="2922"/>
        <item x="127"/>
        <item x="1170"/>
        <item x="1394"/>
        <item x="1372"/>
        <item x="653"/>
        <item x="307"/>
        <item x="1349"/>
        <item x="676"/>
        <item x="2201"/>
        <item x="541"/>
        <item x="2180"/>
        <item x="600"/>
        <item x="2832"/>
        <item x="2094"/>
        <item x="144"/>
        <item x="1071"/>
        <item x="981"/>
        <item x="1467"/>
        <item x="2844"/>
        <item x="3037"/>
        <item x="770"/>
        <item x="1391"/>
        <item x="1616"/>
        <item x="1766"/>
        <item x="2537"/>
        <item x="923"/>
        <item x="2550"/>
        <item x="2320"/>
        <item x="344"/>
        <item x="2576"/>
        <item x="139"/>
        <item x="2635"/>
        <item x="1920"/>
        <item x="1921"/>
        <item x="1925"/>
        <item x="1712"/>
        <item x="1838"/>
        <item x="1199"/>
        <item x="2940"/>
        <item x="2366"/>
        <item x="2513"/>
        <item x="816"/>
        <item x="1241"/>
        <item x="2430"/>
        <item x="748"/>
        <item x="2989"/>
        <item x="1224"/>
        <item x="1293"/>
        <item x="2798"/>
        <item x="2040"/>
        <item x="2041"/>
        <item x="1106"/>
        <item x="1718"/>
        <item x="1494"/>
        <item x="2251"/>
        <item x="157"/>
        <item x="948"/>
        <item x="1513"/>
        <item x="645"/>
        <item x="2608"/>
        <item x="500"/>
        <item x="313"/>
        <item x="257"/>
        <item x="16"/>
        <item x="1225"/>
        <item x="471"/>
        <item x="2580"/>
        <item x="1567"/>
        <item x="872"/>
        <item x="1493"/>
        <item x="1182"/>
        <item x="1350"/>
        <item x="338"/>
        <item x="181"/>
        <item x="2199"/>
        <item x="1794"/>
        <item x="1516"/>
        <item x="572"/>
        <item x="2210"/>
        <item x="2757"/>
        <item x="1670"/>
        <item x="497"/>
        <item x="1631"/>
        <item x="94"/>
        <item x="448"/>
        <item x="1301"/>
        <item x="1218"/>
        <item x="2690"/>
        <item x="10"/>
        <item x="2604"/>
        <item x="1058"/>
        <item x="586"/>
        <item x="1041"/>
        <item x="2799"/>
        <item x="2155"/>
        <item x="1995"/>
        <item x="990"/>
        <item x="2101"/>
        <item x="1297"/>
        <item x="180"/>
        <item x="1113"/>
        <item x="907"/>
        <item x="2059"/>
        <item x="1144"/>
        <item x="2138"/>
        <item x="324"/>
        <item x="2667"/>
        <item x="271"/>
        <item x="2831"/>
        <item x="1576"/>
        <item x="2217"/>
        <item x="837"/>
        <item x="1883"/>
        <item x="1254"/>
        <item x="2947"/>
        <item x="641"/>
        <item x="2784"/>
        <item x="187"/>
        <item x="1507"/>
        <item x="340"/>
        <item x="2593"/>
        <item x="2427"/>
        <item x="2196"/>
        <item x="2289"/>
        <item x="2191"/>
        <item x="3049"/>
        <item x="654"/>
        <item x="533"/>
        <item x="1633"/>
        <item x="2042"/>
        <item x="2810"/>
        <item x="1891"/>
        <item x="2719"/>
        <item x="1894"/>
        <item x="342"/>
        <item x="2316"/>
        <item x="1325"/>
        <item x="945"/>
        <item x="175"/>
        <item x="364"/>
        <item x="970"/>
        <item x="799"/>
        <item x="745"/>
        <item x="1863"/>
        <item x="3042"/>
        <item x="640"/>
        <item x="2256"/>
        <item x="935"/>
        <item x="1127"/>
        <item x="1078"/>
        <item x="3092"/>
        <item x="2839"/>
        <item x="1597"/>
        <item x="1935"/>
        <item x="2152"/>
        <item x="2284"/>
        <item x="1892"/>
        <item x="1771"/>
        <item x="2948"/>
        <item x="947"/>
        <item x="2065"/>
        <item x="2105"/>
        <item x="2005"/>
        <item x="2356"/>
        <item x="1625"/>
        <item x="1555"/>
        <item x="208"/>
        <item x="2331"/>
        <item x="260"/>
        <item x="1563"/>
        <item x="213"/>
        <item x="2115"/>
        <item x="2103"/>
        <item x="1317"/>
        <item x="2038"/>
        <item x="1150"/>
        <item x="2900"/>
        <item x="2675"/>
        <item x="1169"/>
        <item x="3028"/>
        <item x="1209"/>
        <item x="914"/>
        <item x="2723"/>
        <item x="749"/>
        <item x="630"/>
        <item x="2074"/>
        <item x="902"/>
        <item x="107"/>
        <item x="439"/>
        <item x="1039"/>
        <item x="1554"/>
        <item x="298"/>
        <item x="2586"/>
        <item x="1049"/>
        <item x="2102"/>
        <item x="251"/>
        <item x="2679"/>
        <item x="2530"/>
        <item x="2473"/>
        <item x="2273"/>
        <item x="2811"/>
        <item x="1433"/>
        <item x="2082"/>
        <item x="1342"/>
        <item x="2280"/>
        <item x="2212"/>
        <item x="519"/>
        <item x="1974"/>
        <item x="2286"/>
        <item x="1161"/>
        <item x="2431"/>
        <item x="137"/>
        <item x="1231"/>
        <item x="2788"/>
        <item x="3007"/>
        <item x="2039"/>
        <item x="184"/>
        <item x="917"/>
        <item x="1344"/>
        <item x="911"/>
        <item x="1375"/>
        <item x="1619"/>
        <item x="2023"/>
        <item x="1793"/>
        <item x="1386"/>
        <item x="1287"/>
        <item x="2786"/>
        <item x="551"/>
        <item x="791"/>
        <item x="1356"/>
        <item x="2751"/>
        <item x="1680"/>
        <item x="2852"/>
        <item x="936"/>
        <item x="212"/>
        <item x="2708"/>
        <item x="1830"/>
        <item x="2629"/>
        <item x="2821"/>
        <item x="1526"/>
        <item x="321"/>
        <item x="1192"/>
        <item x="82"/>
        <item x="719"/>
        <item x="905"/>
        <item x="2551"/>
        <item x="2644"/>
        <item x="87"/>
        <item x="111"/>
        <item x="924"/>
        <item x="1302"/>
        <item x="436"/>
        <item x="1147"/>
        <item x="1319"/>
        <item x="177"/>
        <item x="2992"/>
        <item x="2946"/>
        <item x="2061"/>
        <item x="2683"/>
        <item x="870"/>
        <item x="2653"/>
        <item x="1463"/>
        <item x="2843"/>
        <item x="1550"/>
        <item x="1842"/>
        <item x="261"/>
        <item x="2972"/>
        <item x="1744"/>
        <item x="2628"/>
        <item x="2072"/>
        <item x="1862"/>
        <item x="1442"/>
        <item x="2502"/>
        <item x="349"/>
        <item x="835"/>
        <item x="2271"/>
        <item x="1424"/>
        <item x="215"/>
        <item x="2892"/>
        <item x="2336"/>
        <item x="2759"/>
        <item x="2360"/>
        <item x="3080"/>
        <item x="1066"/>
        <item x="2681"/>
        <item x="1395"/>
        <item x="2325"/>
        <item x="921"/>
        <item x="1798"/>
        <item x="2287"/>
        <item x="1175"/>
        <item x="1232"/>
        <item x="2791"/>
        <item x="1529"/>
        <item x="612"/>
        <item x="2559"/>
        <item x="333"/>
        <item x="1861"/>
        <item x="2516"/>
        <item x="385"/>
        <item x="230"/>
        <item x="372"/>
        <item x="1262"/>
        <item x="2671"/>
        <item x="116"/>
        <item x="2648"/>
        <item x="991"/>
        <item x="317"/>
        <item x="2790"/>
        <item x="1508"/>
        <item x="2848"/>
        <item x="2956"/>
        <item x="232"/>
        <item x="49"/>
        <item x="1782"/>
        <item x="1963"/>
        <item x="882"/>
        <item x="2645"/>
        <item x="1858"/>
        <item x="2492"/>
        <item x="954"/>
        <item x="1750"/>
        <item x="219"/>
        <item x="1885"/>
        <item x="438"/>
        <item x="1728"/>
        <item x="2553"/>
        <item x="2321"/>
        <item x="1809"/>
        <item x="1137"/>
        <item x="2097"/>
        <item x="1590"/>
        <item x="2125"/>
        <item x="2228"/>
        <item x="1979"/>
        <item x="2698"/>
        <item x="766"/>
        <item x="1019"/>
        <item x="2881"/>
        <item x="1206"/>
        <item x="2630"/>
        <item x="2086"/>
        <item x="2160"/>
        <item x="194"/>
        <item x="2279"/>
        <item x="1008"/>
        <item x="3035"/>
        <item x="1002"/>
        <item x="956"/>
        <item x="2762"/>
        <item x="105"/>
        <item x="98"/>
        <item x="2158"/>
        <item x="356"/>
        <item x="1846"/>
        <item x="2084"/>
        <item x="1742"/>
        <item x="140"/>
        <item x="1096"/>
        <item x="1666"/>
        <item x="1420"/>
        <item x="969"/>
        <item x="88"/>
        <item x="2885"/>
        <item x="1201"/>
        <item x="3008"/>
        <item x="704"/>
        <item x="19"/>
        <item x="1497"/>
        <item x="23"/>
        <item x="706"/>
        <item x="2949"/>
        <item x="1281"/>
        <item x="1194"/>
        <item x="2999"/>
        <item x="136"/>
        <item x="1746"/>
        <item x="2777"/>
        <item x="554"/>
        <item x="2106"/>
        <item x="1195"/>
        <item x="559"/>
        <item x="1283"/>
        <item x="1905"/>
        <item x="3088"/>
        <item x="1542"/>
        <item x="1620"/>
        <item x="1082"/>
        <item x="3056"/>
        <item x="398"/>
        <item x="1947"/>
        <item x="2348"/>
        <item x="2157"/>
        <item x="3089"/>
        <item x="1544"/>
        <item x="467"/>
        <item x="633"/>
        <item x="2156"/>
        <item x="280"/>
        <item x="2735"/>
        <item x="201"/>
        <item x="1481"/>
        <item x="203"/>
        <item x="2223"/>
        <item x="3068"/>
        <item x="1247"/>
        <item x="2278"/>
        <item x="1214"/>
        <item x="1003"/>
        <item x="121"/>
        <item x="83"/>
        <item x="2891"/>
        <item x="2264"/>
        <item x="315"/>
        <item x="2364"/>
        <item x="2509"/>
        <item x="974"/>
        <item x="767"/>
        <item x="1740"/>
        <item x="1806"/>
        <item x="2775"/>
        <item x="1100"/>
        <item x="2768"/>
        <item x="3045"/>
        <item x="689"/>
        <item x="2622"/>
        <item x="1018"/>
        <item x="708"/>
        <item x="925"/>
        <item x="2872"/>
        <item x="1664"/>
        <item x="1132"/>
        <item x="2823"/>
        <item x="2879"/>
        <item x="293"/>
        <item x="1762"/>
        <item x="30"/>
        <item x="1422"/>
        <item x="1651"/>
        <item x="2426"/>
        <item x="1586"/>
        <item x="1948"/>
        <item x="869"/>
        <item x="785"/>
        <item x="1451"/>
        <item x="3009"/>
        <item x="2921"/>
        <item x="2499"/>
        <item x="856"/>
        <item x="2465"/>
        <item x="502"/>
        <item x="2034"/>
        <item x="1805"/>
        <item x="130"/>
        <item x="297"/>
        <item x="2174"/>
        <item x="1277"/>
        <item x="2840"/>
        <item x="1857"/>
        <item x="616"/>
        <item x="352"/>
        <item x="2701"/>
        <item x="2194"/>
        <item x="2200"/>
        <item x="2893"/>
        <item x="38"/>
        <item x="742"/>
        <item x="1114"/>
        <item x="880"/>
        <item x="851"/>
        <item x="276"/>
        <item x="1154"/>
        <item x="2121"/>
        <item x="720"/>
        <item x="1733"/>
        <item x="7"/>
        <item x="160"/>
        <item x="1335"/>
        <item x="2546"/>
        <item x="2468"/>
        <item x="1332"/>
        <item x="2953"/>
        <item x="2285"/>
        <item x="1693"/>
        <item x="2358"/>
        <item x="2300"/>
        <item x="1866"/>
        <item x="950"/>
        <item x="447"/>
        <item x="2910"/>
        <item x="934"/>
        <item x="2968"/>
        <item x="1966"/>
        <item x="1313"/>
        <item x="747"/>
        <item x="1697"/>
        <item x="2518"/>
        <item x="2242"/>
        <item x="663"/>
        <item x="1320"/>
        <item x="1270"/>
        <item x="2542"/>
        <item x="472"/>
        <item x="942"/>
        <item x="2615"/>
        <item x="2512"/>
        <item x="2154"/>
        <item x="2566"/>
        <item x="523"/>
        <item x="1953"/>
        <item x="1591"/>
        <item x="1027"/>
        <item x="691"/>
        <item x="760"/>
        <item x="1913"/>
        <item x="2794"/>
        <item x="1593"/>
        <item x="3029"/>
        <item x="2422"/>
        <item x="250"/>
        <item x="2874"/>
        <item x="1111"/>
        <item x="273"/>
        <item x="1981"/>
        <item x="1745"/>
        <item x="1021"/>
        <item x="3012"/>
        <item x="459"/>
        <item x="3086"/>
        <item x="1499"/>
        <item x="173"/>
        <item x="1821"/>
        <item x="1535"/>
        <item x="1311"/>
        <item x="3013"/>
        <item x="2151"/>
        <item x="64"/>
        <item x="3050"/>
        <item x="2753"/>
        <item x="392"/>
        <item x="156"/>
        <item x="625"/>
        <item x="1203"/>
        <item x="26"/>
        <item x="1043"/>
        <item x="1171"/>
        <item x="2515"/>
        <item x="427"/>
        <item x="2379"/>
        <item x="295"/>
        <item x="2461"/>
        <item x="2955"/>
        <item x="803"/>
        <item x="491"/>
        <item x="646"/>
        <item x="482"/>
        <item x="1435"/>
        <item x="1145"/>
        <item x="2454"/>
        <item x="889"/>
        <item x="516"/>
        <item x="1541"/>
        <item x="1060"/>
        <item x="1659"/>
        <item x="348"/>
        <item x="443"/>
        <item x="2739"/>
        <item x="2867"/>
        <item x="254"/>
        <item x="1476"/>
        <item x="2281"/>
        <item x="2049"/>
        <item x="93"/>
        <item x="420"/>
        <item x="2349"/>
        <item x="1559"/>
        <item x="1068"/>
        <item x="2139"/>
        <item x="2435"/>
        <item x="2717"/>
        <item x="1570"/>
        <item x="1454"/>
        <item x="2880"/>
        <item x="1843"/>
        <item x="714"/>
        <item x="920"/>
        <item x="1310"/>
        <item x="1774"/>
        <item x="1539"/>
        <item x="1377"/>
        <item x="393"/>
        <item x="2046"/>
        <item x="1314"/>
        <item x="1970"/>
        <item x="913"/>
        <item x="1579"/>
        <item x="2712"/>
        <item x="598"/>
        <item x="2496"/>
        <item x="2175"/>
        <item x="2318"/>
        <item x="926"/>
        <item x="1466"/>
        <item x="1653"/>
        <item x="932"/>
        <item x="124"/>
        <item x="1392"/>
        <item x="2341"/>
        <item x="2214"/>
        <item x="2758"/>
        <item x="484"/>
        <item x="2812"/>
        <item x="47"/>
        <item x="1721"/>
        <item x="2809"/>
        <item x="2507"/>
        <item x="460"/>
        <item x="2952"/>
        <item x="2711"/>
        <item x="1090"/>
        <item x="1938"/>
        <item x="475"/>
        <item x="51"/>
        <item x="2096"/>
        <item x="1312"/>
        <item x="1135"/>
        <item x="2793"/>
        <item x="1510"/>
        <item x="1856"/>
        <item x="619"/>
        <item x="2685"/>
        <item x="1880"/>
        <item x="2265"/>
        <item x="1416"/>
        <item x="1998"/>
        <item x="1279"/>
        <item x="1685"/>
        <item x="1999"/>
        <item x="1711"/>
        <item x="862"/>
        <item x="2930"/>
        <item x="2917"/>
        <item x="2387"/>
        <item x="1371"/>
        <item x="2335"/>
        <item x="99"/>
        <item x="912"/>
        <item x="544"/>
        <item x="92"/>
        <item x="2415"/>
        <item x="1609"/>
        <item x="1267"/>
        <item x="1009"/>
        <item x="1822"/>
        <item x="2961"/>
        <item x="2750"/>
        <item x="1253"/>
        <item x="2614"/>
        <item x="301"/>
        <item x="1495"/>
        <item x="1598"/>
        <item x="2202"/>
        <item x="2990"/>
        <item x="603"/>
        <item x="304"/>
        <item x="3026"/>
        <item x="957"/>
        <item x="722"/>
        <item x="1502"/>
        <item x="2734"/>
        <item x="2231"/>
        <item x="817"/>
        <item x="744"/>
        <item x="498"/>
        <item x="4"/>
        <item x="415"/>
        <item x="488"/>
        <item x="2906"/>
        <item x="761"/>
        <item x="1804"/>
        <item x="1523"/>
        <item x="2299"/>
        <item x="1"/>
        <item x="2389"/>
        <item x="524"/>
        <item x="368"/>
        <item x="1719"/>
        <item x="2317"/>
        <item x="3001"/>
        <item x="908"/>
        <item x="1773"/>
        <item x="1157"/>
        <item x="1366"/>
        <item x="1731"/>
        <item x="2485"/>
        <item x="464"/>
        <item x="126"/>
        <item x="191"/>
        <item x="1917"/>
        <item x="1723"/>
        <item x="1116"/>
        <item x="1142"/>
        <item x="279"/>
        <item x="743"/>
        <item x="2982"/>
        <item x="841"/>
        <item x="2079"/>
        <item x="2958"/>
        <item x="2500"/>
        <item x="359"/>
        <item x="2145"/>
        <item x="570"/>
        <item x="1640"/>
        <item x="2732"/>
        <item x="1877"/>
        <item x="1285"/>
        <item x="483"/>
        <item x="575"/>
        <item x="1067"/>
        <item x="2602"/>
        <item x="2548"/>
        <item x="1216"/>
        <item x="2533"/>
        <item x="379"/>
        <item x="632"/>
        <item x="2107"/>
        <item x="909"/>
        <item x="1511"/>
        <item x="106"/>
        <item x="172"/>
        <item x="306"/>
        <item x="1654"/>
        <item x="2805"/>
        <item x="3078"/>
        <item x="741"/>
        <item x="589"/>
        <item x="2423"/>
        <item x="394"/>
        <item x="2370"/>
        <item x="514"/>
        <item x="2627"/>
        <item x="1378"/>
        <item x="2643"/>
        <item x="1955"/>
        <item x="2004"/>
        <item x="2623"/>
        <item x="1907"/>
        <item x="1258"/>
        <item x="1129"/>
        <item x="939"/>
        <item x="2937"/>
        <item x="1924"/>
        <item x="1045"/>
        <item x="402"/>
        <item x="903"/>
        <item x="2010"/>
        <item x="2313"/>
        <item x="1665"/>
        <item x="3024"/>
        <item x="249"/>
        <item x="1308"/>
        <item x="895"/>
        <item x="873"/>
        <item x="1329"/>
        <item x="1867"/>
        <item x="1931"/>
        <item x="2402"/>
        <item x="1280"/>
        <item x="1834"/>
        <item x="1128"/>
        <item x="661"/>
        <item x="2060"/>
        <item x="138"/>
        <item x="2474"/>
        <item x="1855"/>
        <item x="2807"/>
        <item x="2159"/>
        <item x="1788"/>
        <item x="207"/>
        <item x="682"/>
        <item x="2514"/>
        <item x="1061"/>
        <item x="2260"/>
        <item x="2117"/>
        <item x="1213"/>
        <item x="2915"/>
        <item x="2092"/>
        <item x="671"/>
        <item x="562"/>
        <item x="727"/>
        <item x="2173"/>
        <item x="1765"/>
        <item x="2183"/>
        <item x="1811"/>
        <item x="510"/>
        <item x="2226"/>
        <item x="2865"/>
        <item x="611"/>
        <item x="995"/>
        <item x="163"/>
        <item x="2973"/>
        <item x="2657"/>
        <item x="2424"/>
        <item x="2752"/>
        <item x="2664"/>
        <item x="404"/>
        <item x="2037"/>
        <item x="860"/>
        <item x="2497"/>
        <item x="1505"/>
        <item x="980"/>
        <item x="540"/>
        <item x="906"/>
        <item x="2436"/>
        <item x="1367"/>
        <item x="1965"/>
        <item x="489"/>
        <item x="104"/>
        <item x="380"/>
        <item x="2617"/>
        <item x="2986"/>
        <item x="1306"/>
        <item x="2765"/>
        <item x="178"/>
        <item x="1426"/>
        <item x="672"/>
        <item x="568"/>
        <item x="1093"/>
        <item x="1730"/>
        <item x="1026"/>
        <item x="1910"/>
        <item x="1174"/>
        <item x="110"/>
        <item x="1336"/>
        <item x="2132"/>
        <item x="2249"/>
        <item x="2146"/>
        <item x="1399"/>
        <item x="2577"/>
        <item x="146"/>
        <item x="796"/>
        <item x="1131"/>
        <item x="2792"/>
        <item x="1942"/>
        <item x="1178"/>
        <item x="529"/>
        <item x="2312"/>
        <item x="823"/>
        <item x="2182"/>
        <item x="2150"/>
        <item x="978"/>
        <item x="1614"/>
        <item x="1097"/>
        <item x="2637"/>
        <item x="2395"/>
        <item x="1139"/>
        <item x="871"/>
        <item x="2216"/>
        <item x="119"/>
        <item x="2668"/>
        <item x="145"/>
        <item x="1536"/>
        <item x="3090"/>
        <item x="1274"/>
        <item x="2457"/>
        <item x="120"/>
        <item x="223"/>
        <item x="1807"/>
        <item x="1446"/>
        <item x="2943"/>
        <item x="2610"/>
        <item x="62"/>
        <item x="2323"/>
        <item x="1969"/>
        <item x="1022"/>
        <item x="2598"/>
        <item x="2803"/>
        <item x="2163"/>
        <item x="229"/>
        <item x="1266"/>
        <item x="1993"/>
        <item x="1299"/>
        <item x="1123"/>
        <item x="2531"/>
        <item x="1403"/>
        <item x="400"/>
        <item x="1124"/>
        <item x="2126"/>
        <item x="1122"/>
        <item x="1899"/>
        <item x="1557"/>
        <item x="2680"/>
        <item x="2147"/>
        <item x="1089"/>
        <item x="710"/>
        <item x="2328"/>
        <item x="2397"/>
        <item x="2290"/>
        <item x="987"/>
        <item x="1509"/>
        <item x="2594"/>
        <item x="2814"/>
        <item x="1726"/>
        <item x="2980"/>
        <item x="2700"/>
        <item x="22"/>
        <item x="2931"/>
        <item x="2524"/>
        <item x="486"/>
        <item x="2378"/>
        <item x="2"/>
        <item x="2462"/>
        <item x="777"/>
        <item x="1063"/>
        <item x="757"/>
        <item x="2895"/>
        <item x="2198"/>
        <item x="185"/>
        <item x="2255"/>
        <item x="737"/>
        <item x="1785"/>
        <item x="1701"/>
        <item x="39"/>
        <item x="2684"/>
        <item x="1085"/>
        <item x="2114"/>
        <item x="2385"/>
        <item x="1472"/>
        <item x="2463"/>
        <item x="1812"/>
        <item x="840"/>
        <item x="972"/>
        <item x="1621"/>
        <item x="2567"/>
        <item x="2052"/>
        <item x="2262"/>
        <item x="583"/>
        <item x="2987"/>
        <item x="1667"/>
        <item x="1657"/>
        <item x="1233"/>
        <item x="855"/>
        <item x="1496"/>
        <item x="1381"/>
        <item x="2407"/>
        <item x="2789"/>
        <item x="692"/>
        <item x="1844"/>
        <item x="2541"/>
        <item x="1115"/>
        <item x="1257"/>
        <item x="1278"/>
        <item x="774"/>
        <item x="487"/>
        <item x="2808"/>
        <item x="186"/>
        <item x="1764"/>
        <item x="1340"/>
        <item x="573"/>
        <item x="2421"/>
        <item x="1196"/>
        <item x="635"/>
        <item x="1414"/>
        <item x="407"/>
        <item x="2517"/>
        <item x="2238"/>
        <item x="346"/>
        <item x="2227"/>
        <item x="874"/>
        <item x="2877"/>
        <item x="2416"/>
        <item x="629"/>
        <item x="949"/>
        <item x="262"/>
        <item x="1456"/>
        <item x="563"/>
        <item x="1006"/>
        <item x="2849"/>
        <item x="375"/>
        <item x="2399"/>
        <item x="2561"/>
        <item x="607"/>
        <item x="1852"/>
        <item x="1769"/>
        <item x="2526"/>
        <item x="808"/>
        <item x="688"/>
        <item x="1205"/>
        <item x="109"/>
        <item x="3064"/>
        <item x="1397"/>
        <item x="2350"/>
        <item x="509"/>
        <item x="2902"/>
        <item x="2305"/>
        <item x="128"/>
        <item x="1831"/>
        <item x="1897"/>
        <item x="561"/>
        <item x="3060"/>
        <item x="1479"/>
        <item x="854"/>
        <item x="2448"/>
        <item x="2185"/>
        <item x="623"/>
        <item x="1691"/>
        <item x="1443"/>
        <item x="1758"/>
        <item x="2234"/>
        <item x="129"/>
        <item x="2277"/>
        <item x="2557"/>
        <item x="1119"/>
        <item x="1770"/>
        <item x="1362"/>
        <item x="80"/>
        <item x="374"/>
        <item x="2754"/>
        <item x="3003"/>
        <item x="437"/>
        <item x="336"/>
        <item x="518"/>
        <item x="3032"/>
        <item x="1000"/>
        <item x="2713"/>
        <item x="2434"/>
        <item x="1647"/>
        <item x="1934"/>
        <item x="1102"/>
        <item x="2772"/>
        <item x="1829"/>
        <item x="1571"/>
        <item x="2359"/>
        <item x="225"/>
        <item x="826"/>
        <item x="1660"/>
        <item x="1696"/>
        <item x="1527"/>
        <item x="3033"/>
        <item x="2189"/>
        <item x="1777"/>
        <item x="1568"/>
        <item x="966"/>
        <item x="366"/>
        <item x="996"/>
        <item x="876"/>
        <item x="1574"/>
        <item x="458"/>
        <item x="205"/>
        <item x="1242"/>
        <item x="2471"/>
        <item x="2851"/>
        <item x="294"/>
        <item x="962"/>
        <item x="2054"/>
        <item x="2057"/>
        <item x="2997"/>
        <item x="452"/>
        <item x="1138"/>
        <item x="164"/>
        <item x="1705"/>
        <item x="730"/>
        <item x="1249"/>
        <item x="2144"/>
        <item x="33"/>
        <item x="2714"/>
        <item x="2853"/>
        <item x="2781"/>
        <item x="1338"/>
        <item x="1840"/>
        <item x="1540"/>
        <item x="2078"/>
        <item x="729"/>
        <item x="319"/>
        <item x="2730"/>
        <item x="807"/>
        <item x="2133"/>
        <item x="2148"/>
        <item x="2673"/>
        <item x="2656"/>
        <item x="2118"/>
        <item x="1537"/>
        <item x="480"/>
        <item x="938"/>
        <item x="2012"/>
        <item x="1610"/>
        <item x="1141"/>
        <item x="377"/>
        <item x="3043"/>
        <item x="1348"/>
        <item x="1076"/>
        <item x="1455"/>
        <item x="1903"/>
        <item x="2337"/>
        <item x="281"/>
        <item x="2149"/>
        <item x="154"/>
        <item x="1655"/>
        <item x="330"/>
        <item x="1228"/>
        <item x="1703"/>
        <item x="522"/>
        <item x="2015"/>
        <item x="2579"/>
        <item x="2295"/>
        <item x="786"/>
        <item x="1818"/>
        <item x="2371"/>
        <item x="2806"/>
        <item x="3034"/>
        <item x="2171"/>
        <item x="206"/>
        <item x="2263"/>
        <item x="878"/>
        <item x="1959"/>
        <item x="1784"/>
        <item x="1551"/>
        <item x="1059"/>
        <item x="1623"/>
        <item x="247"/>
        <item x="1987"/>
        <item x="585"/>
        <item x="776"/>
        <item x="2660"/>
        <item x="2208"/>
        <item x="1743"/>
        <item x="1936"/>
        <item x="2419"/>
        <item x="2044"/>
        <item x="2357"/>
        <item x="725"/>
        <item x="2401"/>
        <item x="1413"/>
        <item x="2019"/>
        <item x="1618"/>
        <item x="1767"/>
        <item x="1369"/>
        <item x="432"/>
        <item x="24"/>
        <item x="1521"/>
        <item x="2140"/>
        <item x="773"/>
        <item x="1352"/>
        <item x="214"/>
        <item x="34"/>
        <item x="40"/>
        <item x="412"/>
        <item x="2960"/>
        <item x="1636"/>
        <item x="1239"/>
        <item x="2862"/>
        <item x="2077"/>
        <item x="1211"/>
        <item x="984"/>
        <item x="1975"/>
        <item x="2055"/>
        <item x="961"/>
        <item x="496"/>
        <item x="1832"/>
        <item x="771"/>
        <item x="158"/>
        <item x="1720"/>
        <item x="1133"/>
        <item x="2391"/>
        <item x="1876"/>
        <item x="764"/>
        <item x="662"/>
        <item x="2319"/>
        <item x="2558"/>
        <item x="3052"/>
        <item x="1305"/>
        <item x="285"/>
        <item x="2571"/>
        <item x="305"/>
        <item x="1425"/>
        <item x="1230"/>
        <item x="555"/>
        <item x="724"/>
        <item x="2204"/>
        <item x="2845"/>
        <item x="2386"/>
        <item x="881"/>
        <item x="1269"/>
        <item x="3046"/>
        <item x="1286"/>
        <item x="2933"/>
        <item x="45"/>
        <item x="1689"/>
        <item x="1615"/>
        <item x="406"/>
        <item x="2467"/>
        <item x="2720"/>
        <item x="897"/>
        <item x="2248"/>
        <item x="1820"/>
        <item x="3067"/>
        <item x="1575"/>
        <item x="470"/>
        <item x="2729"/>
        <item x="3054"/>
        <item x="2003"/>
        <item x="1530"/>
        <item x="2411"/>
        <item x="1692"/>
        <item x="1339"/>
        <item x="152"/>
        <item x="613"/>
        <item x="746"/>
        <item x="1644"/>
        <item x="701"/>
        <item x="102"/>
        <item x="2162"/>
        <item x="2307"/>
        <item x="2237"/>
        <item x="2143"/>
        <item x="2257"/>
        <item x="2707"/>
        <item x="702"/>
        <item x="988"/>
        <item x="1053"/>
        <item x="25"/>
        <item x="2472"/>
        <item x="793"/>
        <item x="1592"/>
        <item x="1849"/>
        <item x="1264"/>
        <item x="485"/>
        <item x="2206"/>
        <item x="1973"/>
        <item x="2339"/>
        <item x="221"/>
        <item x="429"/>
        <item x="814"/>
        <item x="1789"/>
        <item x="1919"/>
        <item x="1835"/>
        <item x="2080"/>
        <item x="3019"/>
        <item x="1779"/>
        <item x="2959"/>
        <item x="2330"/>
        <item x="2771"/>
        <item x="1581"/>
        <item x="775"/>
        <item x="1958"/>
        <item x="131"/>
        <item x="499"/>
        <item x="2827"/>
        <item x="2549"/>
        <item x="1528"/>
        <item x="2229"/>
        <item x="1156"/>
        <item x="1674"/>
        <item x="1982"/>
        <item x="1234"/>
        <item x="1179"/>
        <item x="865"/>
        <item x="2007"/>
        <item x="731"/>
        <item x="967"/>
        <item x="72"/>
        <item x="649"/>
        <item x="2246"/>
        <item x="97"/>
        <item x="507"/>
        <item x="1470"/>
        <item x="792"/>
        <item x="1380"/>
        <item x="3022"/>
        <item x="316"/>
        <item x="2480"/>
        <item x="1747"/>
        <item x="1556"/>
        <item x="711"/>
        <item x="2929"/>
        <item x="2654"/>
        <item x="1347"/>
        <item x="2013"/>
        <item x="1671"/>
        <item x="2896"/>
        <item x="1725"/>
        <item x="1656"/>
        <item x="20"/>
        <item x="2728"/>
        <item x="31"/>
        <item x="2897"/>
        <item x="2124"/>
        <item x="1034"/>
        <item x="3051"/>
        <item x="2090"/>
        <item x="3079"/>
        <item x="2988"/>
        <item x="2890"/>
        <item x="2676"/>
        <item x="1098"/>
        <item x="61"/>
        <item x="2741"/>
        <item x="772"/>
        <item x="989"/>
        <item x="494"/>
        <item x="2490"/>
        <item x="2746"/>
        <item x="1900"/>
        <item x="1639"/>
        <item x="3025"/>
        <item x="196"/>
        <item x="21"/>
        <item x="2477"/>
        <item x="65"/>
        <item x="2736"/>
        <item x="2503"/>
        <item x="63"/>
        <item x="726"/>
        <item x="1447"/>
        <item x="95"/>
        <item x="1886"/>
        <item x="1423"/>
        <item x="2833"/>
        <item x="1984"/>
        <item x="1197"/>
        <item x="2582"/>
        <item x="2221"/>
        <item x="1813"/>
        <item x="1872"/>
        <item x="2081"/>
        <item x="2605"/>
        <item x="2428"/>
        <item x="1271"/>
        <item x="286"/>
        <item x="1791"/>
        <item x="2282"/>
        <item x="2418"/>
        <item x="2241"/>
        <item x="2521"/>
        <item x="532"/>
        <item x="3021"/>
        <item x="2076"/>
        <item x="569"/>
        <item x="658"/>
        <item x="602"/>
        <item x="1351"/>
        <item x="2904"/>
        <item x="159"/>
        <item x="512"/>
        <item x="2412"/>
        <item x="750"/>
        <item x="198"/>
        <item x="1330"/>
        <item x="2372"/>
        <item x="3014"/>
        <item x="81"/>
        <item x="2976"/>
        <item x="553"/>
        <item x="3048"/>
        <item x="1803"/>
        <item x="2560"/>
        <item x="896"/>
        <item x="2854"/>
        <item x="898"/>
        <item x="1824"/>
        <item x="2377"/>
        <item x="800"/>
        <item x="2002"/>
        <item x="801"/>
        <item x="1276"/>
        <item x="2981"/>
        <item x="927"/>
        <item x="795"/>
        <item x="2481"/>
        <item x="1140"/>
        <item x="2616"/>
        <item x="2293"/>
        <item x="1751"/>
        <item x="478"/>
        <item x="713"/>
        <item x="2365"/>
        <item x="1458"/>
        <item x="1189"/>
        <item x="2098"/>
        <item x="2624"/>
        <item x="314"/>
        <item x="960"/>
        <item x="790"/>
        <item x="2259"/>
        <item x="1323"/>
        <item x="1438"/>
        <item x="53"/>
        <item x="1860"/>
        <item x="2787"/>
        <item x="41"/>
        <item x="227"/>
        <item x="734"/>
        <item x="899"/>
        <item x="2640"/>
        <item x="2652"/>
        <item x="2991"/>
        <item x="679"/>
        <item x="709"/>
        <item x="2743"/>
        <item x="596"/>
        <item x="1130"/>
        <item x="1322"/>
        <item x="1291"/>
        <item x="1626"/>
        <item x="2994"/>
        <item x="1534"/>
        <item x="493"/>
        <item x="2820"/>
        <item x="1582"/>
        <item x="457"/>
        <item x="1402"/>
        <item x="2543"/>
        <item x="582"/>
        <item x="1672"/>
        <item x="549"/>
        <item x="866"/>
        <item x="2161"/>
        <item x="1884"/>
        <item x="550"/>
        <item x="3076"/>
        <item x="3047"/>
        <item x="2970"/>
        <item x="1020"/>
        <item x="1573"/>
        <item x="1775"/>
        <item x="1795"/>
        <item x="593"/>
        <item x="1480"/>
        <item x="2028"/>
        <item x="2995"/>
        <item x="2646"/>
        <item x="15"/>
        <item x="413"/>
        <item x="2033"/>
        <item x="2388"/>
        <item x="1658"/>
        <item x="351"/>
        <item x="933"/>
        <item x="234"/>
        <item x="1594"/>
        <item x="1289"/>
        <item x="3039"/>
        <item x="806"/>
        <item x="2769"/>
        <item x="1922"/>
        <item x="2858"/>
        <item x="1469"/>
        <item x="2310"/>
        <item x="2406"/>
        <item x="278"/>
        <item x="1223"/>
        <item x="1052"/>
        <item x="2620"/>
        <item x="2841"/>
        <item x="3055"/>
        <item x="2925"/>
        <item x="2048"/>
        <item x="1790"/>
        <item x="542"/>
        <item x="1411"/>
        <item x="1648"/>
        <item x="1191"/>
        <item x="1404"/>
        <item x="1848"/>
        <item x="2230"/>
        <item x="2869"/>
        <item x="383"/>
        <item x="599"/>
        <item x="418"/>
        <item x="2914"/>
        <item x="2429"/>
        <item x="11"/>
        <item x="628"/>
        <item x="2907"/>
        <item x="162"/>
        <item x="999"/>
        <item x="236"/>
        <item x="1520"/>
        <item x="2590"/>
        <item x="2445"/>
        <item x="963"/>
        <item x="2942"/>
        <item x="558"/>
        <item x="2181"/>
        <item x="1694"/>
        <item x="1490"/>
        <item x="399"/>
        <item x="2184"/>
        <item x="371"/>
        <item x="2363"/>
        <item x="2392"/>
        <item x="1112"/>
        <item x="2253"/>
        <item x="2342"/>
        <item x="846"/>
        <item x="832"/>
        <item x="1990"/>
        <item x="1732"/>
        <item x="2662"/>
        <item x="2747"/>
        <item x="979"/>
        <item x="2857"/>
        <item x="543"/>
        <item x="1772"/>
        <item x="958"/>
        <item x="592"/>
        <item x="190"/>
        <item x="2464"/>
        <item x="1786"/>
        <item x="2343"/>
        <item x="2682"/>
        <item x="2618"/>
        <item x="2578"/>
        <item x="183"/>
        <item x="983"/>
        <item x="167"/>
        <item x="1686"/>
        <item x="670"/>
        <item x="2268"/>
        <item x="1327"/>
        <item x="1754"/>
        <item x="2205"/>
        <item x="636"/>
        <item x="2585"/>
        <item x="2444"/>
        <item x="1949"/>
        <item x="1887"/>
        <item x="1546"/>
        <item x="2304"/>
        <item x="601"/>
        <item x="1854"/>
        <item x="2498"/>
        <item x="809"/>
        <item x="1735"/>
        <item x="2382"/>
        <item x="1607"/>
        <item x="2308"/>
        <item x="1553"/>
        <item x="1687"/>
        <item x="323"/>
        <item x="953"/>
        <item x="1410"/>
        <item x="571"/>
        <item x="235"/>
        <item x="2383"/>
        <item x="1007"/>
        <item x="2179"/>
        <item x="1926"/>
        <item x="1376"/>
        <item x="2666"/>
        <item x="2165"/>
        <item x="322"/>
        <item x="1503"/>
        <item x="28"/>
        <item x="85"/>
        <item x="1408"/>
        <item x="2584"/>
        <item x="1121"/>
        <item x="2483"/>
        <item x="474"/>
        <item x="1781"/>
        <item x="1909"/>
        <item x="2727"/>
        <item x="1465"/>
        <item x="2168"/>
        <item x="1074"/>
        <item x="226"/>
        <item x="2819"/>
        <item x="1309"/>
        <item x="1850"/>
        <item x="2036"/>
        <item x="2894"/>
        <item x="2738"/>
        <item x="1075"/>
        <item x="769"/>
        <item x="2969"/>
        <item x="2889"/>
        <item x="1989"/>
        <item x="2294"/>
        <item x="822"/>
        <item x="1561"/>
        <item x="148"/>
        <item x="698"/>
        <item x="2195"/>
        <item x="2983"/>
        <item x="391"/>
        <item x="2131"/>
        <item x="2591"/>
        <item x="716"/>
        <item x="2632"/>
        <item x="1304"/>
        <item x="838"/>
        <item x="1265"/>
        <item x="758"/>
        <item x="751"/>
        <item x="2408"/>
        <item x="1768"/>
        <item x="1016"/>
        <item x="810"/>
        <item x="57"/>
        <item x="2773"/>
        <item x="657"/>
        <item x="818"/>
        <item x="2450"/>
        <item x="1013"/>
        <item x="1044"/>
        <item x="2017"/>
        <item x="1879"/>
        <item x="1962"/>
        <item x="2064"/>
        <item x="578"/>
        <item x="2783"/>
        <item x="2455"/>
        <item x="1810"/>
        <item x="1153"/>
        <item x="1836"/>
        <item x="1933"/>
        <item x="2689"/>
        <item x="269"/>
        <item x="2726"/>
        <item x="2625"/>
        <item x="1437"/>
        <item x="1881"/>
        <item x="390"/>
        <item x="1755"/>
        <item x="2782"/>
        <item x="3073"/>
        <item x="3058"/>
        <item x="610"/>
        <item x="2674"/>
        <item x="797"/>
        <item x="2029"/>
        <item x="1164"/>
        <item x="564"/>
        <item x="1288"/>
        <item x="501"/>
        <item x="643"/>
        <item x="2871"/>
        <item x="2258"/>
        <item x="182"/>
        <item x="2868"/>
        <item x="2396"/>
        <item x="2971"/>
        <item x="170"/>
        <item x="1429"/>
        <item x="362"/>
        <item x="638"/>
        <item x="422"/>
        <item x="1166"/>
        <item x="341"/>
        <item x="1675"/>
        <item x="449"/>
        <item x="1646"/>
        <item x="1282"/>
        <item x="12"/>
        <item x="8"/>
        <item x="723"/>
        <item x="2846"/>
        <item x="1383"/>
        <item x="3017"/>
        <item x="2941"/>
        <item x="1292"/>
        <item x="2510"/>
        <item x="2219"/>
        <item x="849"/>
        <item x="2710"/>
        <item x="1400"/>
        <item x="2774"/>
        <item x="476"/>
        <item x="2536"/>
        <item x="2609"/>
        <item x="1514"/>
        <item x="606"/>
        <item x="928"/>
        <item x="693"/>
        <item x="54"/>
        <item x="2778"/>
        <item x="781"/>
        <item x="1960"/>
        <item x="1165"/>
        <item x="943"/>
        <item x="2607"/>
        <item x="2045"/>
        <item x="1149"/>
        <item x="2006"/>
        <item x="1783"/>
        <item x="1457"/>
        <item x="2756"/>
        <item x="2252"/>
        <item x="2209"/>
        <item x="2770"/>
        <item x="759"/>
        <item x="2142"/>
        <item x="2243"/>
        <item x="1776"/>
        <item x="1272"/>
        <item x="1957"/>
        <item x="376"/>
        <item x="1941"/>
        <item x="1954"/>
        <item x="2912"/>
        <item x="2453"/>
        <item x="2670"/>
        <item x="1449"/>
        <item x="1929"/>
        <item x="2315"/>
        <item x="1345"/>
        <item x="2099"/>
        <item x="557"/>
        <item x="2572"/>
        <item x="3059"/>
        <item x="134"/>
        <item x="46"/>
        <item x="56"/>
        <item x="1092"/>
        <item x="1600"/>
        <item x="2916"/>
        <item x="1382"/>
        <item x="3070"/>
        <item x="3018"/>
        <item x="1629"/>
        <item x="2562"/>
        <item x="2706"/>
        <item x="836"/>
        <item x="1064"/>
        <item x="9"/>
        <item x="752"/>
        <item x="89"/>
        <item x="355"/>
        <item x="1183"/>
        <item x="1492"/>
        <item x="143"/>
        <item x="740"/>
        <item x="819"/>
        <item x="2116"/>
        <item x="1134"/>
        <item x="2495"/>
        <item x="2520"/>
        <item x="1475"/>
        <item x="788"/>
        <item x="1364"/>
        <item x="1564"/>
        <item x="1932"/>
        <item x="2441"/>
        <item x="2544"/>
        <item x="2826"/>
        <item x="1708"/>
        <item x="824"/>
        <item x="857"/>
        <item x="2527"/>
        <item x="2936"/>
        <item x="581"/>
        <item x="3085"/>
        <item x="811"/>
        <item x="1246"/>
        <item x="1596"/>
        <item x="1263"/>
        <item x="193"/>
        <item x="1204"/>
        <item x="2984"/>
        <item x="1316"/>
        <item x="515"/>
        <item x="2141"/>
        <item x="715"/>
        <item x="1025"/>
        <item x="2899"/>
        <item x="433"/>
        <item x="1300"/>
        <item x="2661"/>
        <item x="687"/>
        <item x="1236"/>
        <item x="655"/>
        <item x="1444"/>
        <item x="2647"/>
        <item x="2966"/>
        <item x="2589"/>
        <item x="3084"/>
        <item x="2691"/>
        <item x="1398"/>
        <item x="674"/>
        <item x="1387"/>
        <item x="492"/>
        <item x="1983"/>
        <item x="998"/>
        <item x="2655"/>
        <item x="2538"/>
        <item x="1874"/>
        <item x="2032"/>
        <item x="1250"/>
        <item x="264"/>
        <item x="2224"/>
        <item x="2573"/>
        <item x="3082"/>
        <item x="1624"/>
        <item x="1379"/>
        <item x="1294"/>
        <item x="2063"/>
        <item x="1853"/>
        <item x="973"/>
        <item x="1436"/>
        <item x="3077"/>
        <item x="1519"/>
        <item x="2876"/>
        <item x="1841"/>
        <item x="1635"/>
        <item x="2088"/>
        <item x="2581"/>
        <item x="2355"/>
        <item x="2703"/>
        <item x="2301"/>
        <item x="2663"/>
        <item x="1627"/>
        <item x="677"/>
        <item x="1163"/>
        <item x="2569"/>
        <item x="2898"/>
        <item x="2722"/>
        <item x="2169"/>
        <item x="955"/>
        <item x="1393"/>
        <item x="425"/>
        <item x="930"/>
        <item x="2120"/>
        <item x="1409"/>
        <item x="2539"/>
        <item x="2414"/>
        <item x="224"/>
        <item x="1572"/>
        <item x="847"/>
        <item x="2111"/>
        <item x="885"/>
        <item x="1029"/>
        <item x="3005"/>
        <item x="2613"/>
        <item x="2511"/>
        <item x="2776"/>
        <item x="858"/>
        <item x="2733"/>
        <item x="444"/>
        <item x="365"/>
        <item x="2035"/>
        <item x="1898"/>
        <item x="2525"/>
        <item x="2187"/>
        <item x="386"/>
        <item x="1415"/>
        <item x="2888"/>
        <item x="1412"/>
        <item x="2274"/>
        <item x="1368"/>
        <item x="2050"/>
        <item x="2466"/>
        <item x="2785"/>
        <item x="71"/>
        <item x="84"/>
        <item x="1823"/>
        <item x="567"/>
        <item x="594"/>
        <item x="728"/>
        <item x="2451"/>
        <item x="3081"/>
        <item x="73"/>
        <item x="2718"/>
        <item x="2188"/>
        <item x="1882"/>
        <item x="188"/>
        <item x="1978"/>
        <item x="169"/>
        <item x="1229"/>
        <item x="1515"/>
        <item x="1186"/>
        <item x="3091"/>
        <item x="1388"/>
        <item x="1198"/>
        <item x="1452"/>
        <item x="42"/>
        <item x="848"/>
        <item x="2957"/>
        <item x="2344"/>
        <item x="1940"/>
        <item x="2166"/>
        <item x="1252"/>
        <item x="1057"/>
        <item x="1608"/>
        <item x="622"/>
        <item x="2449"/>
        <item x="2696"/>
        <item x="96"/>
        <item x="2709"/>
        <item x="552"/>
        <item x="2302"/>
        <item x="1079"/>
        <item x="506"/>
        <item x="2634"/>
        <item x="1207"/>
        <item x="2796"/>
        <item x="1160"/>
        <item x="1889"/>
        <item x="1284"/>
        <item x="2974"/>
        <item x="1700"/>
        <item x="2612"/>
        <item x="2024"/>
        <item x="1628"/>
        <item x="1373"/>
        <item x="576"/>
        <item x="609"/>
        <item x="1477"/>
        <item x="239"/>
        <item x="884"/>
        <item x="2109"/>
        <item x="1501"/>
        <item x="2715"/>
        <item x="2047"/>
        <item x="409"/>
        <item x="1143"/>
        <item x="0"/>
        <item x="2704"/>
        <item x="511"/>
        <item x="1717"/>
        <item x="707"/>
        <item x="517"/>
        <item x="2135"/>
        <item x="2766"/>
        <item x="1595"/>
        <item x="1548"/>
        <item x="1004"/>
        <item x="2327"/>
        <item x="2860"/>
        <item x="2755"/>
        <item x="1643"/>
        <item x="1816"/>
        <item x="446"/>
        <item x="929"/>
        <item x="2292"/>
        <item x="910"/>
        <item x="2368"/>
        <item x="1370"/>
        <item x="1358"/>
        <item x="1321"/>
        <item x="1622"/>
        <item x="534"/>
        <item x="2583"/>
        <item x="2478"/>
        <item x="2439"/>
        <item x="2176"/>
        <item x="2565"/>
        <item x="565"/>
        <item x="60"/>
        <item x="839"/>
        <item x="1972"/>
        <item x="3030"/>
        <item x="1109"/>
        <item x="2014"/>
        <item x="2025"/>
        <item x="1500"/>
        <item x="694"/>
        <item x="2164"/>
        <item x="1256"/>
        <item x="2110"/>
        <item x="1668"/>
        <item x="1065"/>
        <item x="1038"/>
        <item x="1565"/>
        <item x="384"/>
        <item x="1177"/>
        <item x="2924"/>
        <item x="1583"/>
        <item x="1826"/>
        <item x="77"/>
        <item x="1599"/>
        <item x="197"/>
        <item x="1915"/>
        <item x="1715"/>
        <item x="820"/>
        <item x="2420"/>
        <item x="1464"/>
        <item x="2600"/>
        <item x="1714"/>
        <item x="277"/>
        <item x="2069"/>
        <item x="2651"/>
        <item x="1331"/>
        <item x="1235"/>
        <item x="479"/>
        <item x="678"/>
        <item x="2861"/>
        <item x="1734"/>
        <item x="1040"/>
        <item x="2018"/>
        <item x="3011"/>
        <item x="528"/>
        <item x="5"/>
        <item x="2089"/>
        <item x="538"/>
        <item x="1837"/>
        <item x="1817"/>
        <item x="2927"/>
        <item x="1800"/>
        <item x="1662"/>
        <item x="1613"/>
        <item x="2376"/>
        <item x="463"/>
        <item x="1051"/>
        <item x="2950"/>
        <item x="1729"/>
        <item x="2883"/>
        <item x="2458"/>
        <item x="1462"/>
        <item x="831"/>
        <item x="2828"/>
        <item x="1678"/>
        <item x="1603"/>
        <item x="971"/>
        <item x="1652"/>
        <item x="2977"/>
        <item x="2261"/>
        <item x="2137"/>
        <item x="2884"/>
        <item x="1384"/>
        <item x="2361"/>
        <item x="660"/>
        <item x="1833"/>
        <item x="43"/>
        <item x="1193"/>
        <item x="1046"/>
        <item x="2367"/>
        <item x="2815"/>
        <item x="171"/>
        <item x="2979"/>
        <item x="861"/>
        <item x="2276"/>
        <item x="1401"/>
        <item x="2100"/>
        <item x="2964"/>
        <item x="2801"/>
        <item x="363"/>
        <item x="1980"/>
        <item x="334"/>
        <item x="2529"/>
        <item x="252"/>
        <item x="2438"/>
        <item x="2506"/>
        <item x="2725"/>
        <item x="756"/>
        <item x="2763"/>
        <item x="525"/>
        <item x="1220"/>
        <item x="584"/>
        <item x="2267"/>
        <item x="985"/>
        <item x="2108"/>
        <item x="1713"/>
        <item x="395"/>
        <item x="2213"/>
        <item x="1994"/>
        <item x="2919"/>
        <item x="778"/>
        <item x="1237"/>
        <item x="2570"/>
        <item x="2030"/>
        <item x="17"/>
        <item x="1896"/>
        <item x="505"/>
        <item x="382"/>
        <item x="545"/>
        <item x="228"/>
        <item x="1396"/>
        <item x="237"/>
        <item x="1215"/>
        <item x="91"/>
        <item x="798"/>
        <item x="2508"/>
        <item x="1146"/>
        <item x="2847"/>
        <item x="3016"/>
        <item x="2332"/>
        <item x="1032"/>
        <item x="2633"/>
        <item x="1538"/>
        <item x="222"/>
        <item x="18"/>
        <item x="1126"/>
        <item x="1099"/>
        <item x="453"/>
        <item x="1673"/>
        <item x="86"/>
        <item x="354"/>
        <item x="2838"/>
        <item x="253"/>
        <item x="1385"/>
        <item x="2665"/>
        <item x="1047"/>
        <item x="290"/>
        <item x="597"/>
        <item x="812"/>
        <item x="2417"/>
        <item x="2112"/>
        <item x="1642"/>
        <item x="1084"/>
        <item x="977"/>
        <item x="405"/>
        <item x="2211"/>
        <item x="2954"/>
        <item x="256"/>
        <item x="2592"/>
        <item x="1525"/>
        <item x="1759"/>
        <item x="2233"/>
        <item x="2369"/>
        <item x="2532"/>
        <item x="326"/>
        <item x="360"/>
        <item x="2346"/>
        <item x="2178"/>
        <item x="462"/>
        <item x="408"/>
        <item x="369"/>
        <item x="2678"/>
        <item x="339"/>
        <item x="975"/>
        <item x="3072"/>
        <item x="1930"/>
        <item x="577"/>
        <item x="2859"/>
        <item x="122"/>
        <item x="2008"/>
        <item x="1710"/>
        <item x="325"/>
        <item x="1875"/>
        <item x="2721"/>
        <item x="652"/>
        <item x="2311"/>
        <item x="2469"/>
        <item x="530"/>
        <item x="1617"/>
        <item x="2669"/>
        <item x="1532"/>
        <item x="964"/>
        <item x="2909"/>
        <item x="647"/>
        <item x="1498"/>
        <item x="3040"/>
        <item x="1268"/>
        <item x="1001"/>
        <item x="2837"/>
        <item x="1023"/>
        <item x="1683"/>
        <item x="411"/>
        <item x="2563"/>
        <item x="2447"/>
        <item x="445"/>
        <item x="202"/>
        <item x="2203"/>
        <item x="1162"/>
        <item x="2802"/>
        <item x="2095"/>
        <item x="1202"/>
        <item x="2306"/>
        <item x="2324"/>
        <item x="2177"/>
        <item x="683"/>
        <item x="1560"/>
        <item x="435"/>
        <item x="1893"/>
        <item x="2266"/>
        <item x="1763"/>
        <item x="2104"/>
        <item x="1042"/>
        <item x="2672"/>
        <item x="952"/>
        <item x="2829"/>
        <item x="2817"/>
        <item x="1870"/>
        <item x="332"/>
        <item x="318"/>
        <item x="617"/>
        <item x="125"/>
        <item x="2314"/>
        <item x="396"/>
        <item x="2631"/>
        <item x="1190"/>
        <item x="2250"/>
        <item x="1080"/>
        <item x="1136"/>
        <item x="1738"/>
        <item x="1125"/>
        <item x="1360"/>
        <item x="2197"/>
        <item x="1073"/>
        <item x="868"/>
        <item x="1916"/>
        <item x="32"/>
        <item x="1346"/>
        <item x="2192"/>
        <item x="1219"/>
        <item x="951"/>
        <item x="490"/>
        <item x="2975"/>
        <item x="1303"/>
        <item x="1814"/>
        <item x="1709"/>
        <item x="2170"/>
        <item x="1704"/>
        <item x="2275"/>
        <item x="1427"/>
        <item x="1468"/>
        <item x="1181"/>
        <item x="2554"/>
        <item x="673"/>
        <item x="2939"/>
        <item x="1441"/>
        <item x="2908"/>
        <item x="1904"/>
        <item x="3002"/>
        <item x="2534"/>
        <item x="13"/>
        <item x="291"/>
        <item x="668"/>
        <item x="1187"/>
        <item x="888"/>
        <item x="2031"/>
        <item x="2797"/>
        <item x="2254"/>
        <item x="2816"/>
        <item x="1760"/>
        <item x="1828"/>
        <item x="1091"/>
        <item x="2446"/>
        <item x="1333"/>
        <item x="1184"/>
        <item x="595"/>
        <item x="1716"/>
        <item x="357"/>
        <item x="2611"/>
        <item x="468"/>
        <item x="2190"/>
        <item x="1937"/>
        <item x="2702"/>
        <item x="2309"/>
        <item x="1245"/>
        <item x="328"/>
        <item x="1645"/>
        <item x="1562"/>
        <item x="1943"/>
        <item x="738"/>
        <item x="6"/>
        <item x="3"/>
        <item x="2298"/>
        <item x="2597"/>
        <item x="2619"/>
        <item x="1361"/>
        <item x="1081"/>
        <item x="258"/>
        <item x="168"/>
        <item x="1569"/>
        <item x="69"/>
        <item x="29"/>
        <item x="2066"/>
        <item x="821"/>
        <item x="2043"/>
        <item x="1815"/>
        <item x="2905"/>
        <item x="151"/>
        <item x="1328"/>
        <item x="1869"/>
        <item x="1485"/>
        <item x="1168"/>
        <item x="1968"/>
        <item x="243"/>
        <item x="112"/>
        <item x="2842"/>
        <item x="2405"/>
        <item x="118"/>
        <item x="451"/>
        <item x="1357"/>
        <item x="1474"/>
        <item x="1105"/>
        <item x="2452"/>
        <item x="986"/>
        <item x="1827"/>
        <item x="697"/>
        <item x="289"/>
        <item x="1517"/>
        <item x="108"/>
        <item x="35"/>
        <item x="1914"/>
        <item x="2459"/>
        <item x="1307"/>
        <item x="789"/>
        <item x="288"/>
        <item x="2677"/>
        <item x="1483"/>
        <item x="783"/>
        <item x="3061"/>
        <item x="430"/>
        <item x="1326"/>
        <item x="347"/>
        <item x="242"/>
        <item x="2272"/>
        <item x="637"/>
        <item x="123"/>
        <item x="1453"/>
        <item x="1736"/>
        <item x="2440"/>
        <item x="1911"/>
        <item x="3083"/>
        <item x="240"/>
        <item x="442"/>
        <item x="620"/>
        <item x="299"/>
        <item x="965"/>
        <item x="2493"/>
        <item x="2488"/>
        <item x="1543"/>
        <item x="520"/>
        <item x="3038"/>
        <item x="853"/>
        <item x="1977"/>
        <item x="274"/>
        <item x="2901"/>
        <item x="1706"/>
        <item x="2603"/>
        <item x="712"/>
        <item x="685"/>
        <item x="1787"/>
        <item x="2123"/>
        <item x="90"/>
        <item x="282"/>
        <item x="421"/>
        <item x="115"/>
        <item x="1663"/>
        <item x="2340"/>
        <item x="2087"/>
        <item x="976"/>
        <item x="1967"/>
        <item x="2528"/>
        <item x="2067"/>
        <item x="700"/>
        <item x="2639"/>
        <item x="283"/>
        <item x="70"/>
        <item x="1741"/>
        <item x="1634"/>
        <item x="2134"/>
        <item x="587"/>
        <item x="296"/>
        <item x="686"/>
        <item x="1172"/>
        <item x="75"/>
        <item x="1632"/>
        <item x="618"/>
        <item x="834"/>
        <item x="1248"/>
        <item x="2489"/>
        <item x="696"/>
        <item x="2873"/>
        <item x="1062"/>
        <item x="2352"/>
        <item x="843"/>
        <item x="248"/>
        <item x="2836"/>
        <item x="495"/>
        <item x="353"/>
        <item x="1077"/>
        <item x="465"/>
        <item x="784"/>
        <item x="1606"/>
        <item x="1908"/>
        <item x="887"/>
        <item x="211"/>
        <item x="2822"/>
        <item x="2636"/>
        <item x="2338"/>
        <item x="2998"/>
        <item x="1707"/>
        <item x="1684"/>
        <item x="1118"/>
        <item x="560"/>
        <item x="74"/>
        <item x="918"/>
        <item x="2353"/>
        <item x="263"/>
        <item x="477"/>
        <item x="2649"/>
        <item x="1012"/>
        <item x="830"/>
        <item x="891"/>
        <item x="2749"/>
        <item x="389"/>
        <item x="2764"/>
        <item x="2800"/>
        <item x="504"/>
        <item x="1180"/>
        <item x="2244"/>
        <item x="1491"/>
        <item x="574"/>
        <item x="2599"/>
        <item x="101"/>
        <item x="2398"/>
        <item x="3087"/>
        <item x="2460"/>
        <item x="1699"/>
        <item x="1101"/>
        <item x="3075"/>
        <item x="1944"/>
        <item x="2390"/>
        <item x="604"/>
        <item x="1518"/>
        <item x="2535"/>
        <item x="842"/>
        <item x="1445"/>
        <item x="1611"/>
        <item x="68"/>
        <item x="216"/>
        <item x="1240"/>
        <item x="665"/>
        <item x="3071"/>
        <item x="3057"/>
        <item x="1997"/>
        <item x="639"/>
        <item x="79"/>
        <item x="2695"/>
        <item x="2545"/>
        <item x="434"/>
        <item x="1354"/>
        <item x="309"/>
        <item x="1014"/>
        <item x="238"/>
        <item x="547"/>
        <item x="1512"/>
        <item x="1945"/>
        <item x="732"/>
        <item x="231"/>
        <item x="2291"/>
        <item x="387"/>
        <item x="680"/>
        <item x="2601"/>
        <item x="3063"/>
        <item x="14"/>
        <item x="2413"/>
        <item x="1035"/>
        <item x="2825"/>
        <item x="1895"/>
        <item x="1152"/>
        <item x="66"/>
        <item x="2093"/>
        <item x="2001"/>
        <item x="664"/>
        <item x="2073"/>
        <item x="527"/>
        <item x="2926"/>
        <item x="165"/>
        <item x="1011"/>
        <item x="1799"/>
        <item x="2835"/>
        <item x="1450"/>
        <item x="1353"/>
        <item x="844"/>
        <item x="2167"/>
        <item x="2297"/>
        <item x="1365"/>
        <item x="890"/>
        <item x="721"/>
        <item x="1419"/>
        <item x="1698"/>
        <item x="1244"/>
        <item x="2083"/>
        <item x="2540"/>
        <item x="174"/>
        <item x="200"/>
        <item x="1865"/>
        <item x="2688"/>
        <item x="2693"/>
        <item x="155"/>
        <item x="2978"/>
        <item x="265"/>
        <item x="2476"/>
        <item x="2470"/>
        <item x="161"/>
        <item x="2935"/>
        <item x="2333"/>
        <item x="455"/>
        <item x="1037"/>
        <item x="802"/>
        <item x="2494"/>
        <item x="1290"/>
        <item x="199"/>
        <item x="503"/>
        <item x="50"/>
        <item x="217"/>
        <item x="1374"/>
        <item x="2193"/>
        <item x="2011"/>
        <item x="2487"/>
        <item x="904"/>
        <item x="2296"/>
        <item x="2232"/>
        <item x="1641"/>
        <item x="2235"/>
        <item x="423"/>
        <item x="2288"/>
        <item x="2345"/>
        <item x="292"/>
        <item x="2347"/>
        <item x="1155"/>
        <item x="2070"/>
        <item x="1808"/>
        <item x="431"/>
        <item x="1440"/>
        <item x="2027"/>
        <item x="1650"/>
        <item x="2856"/>
        <item x="100"/>
        <item x="1471"/>
        <item x="350"/>
        <item x="1902"/>
        <item x="1722"/>
        <item x="268"/>
        <item x="378"/>
        <item x="1748"/>
        <item x="1845"/>
        <item x="588"/>
        <item x="142"/>
        <item x="614"/>
        <item x="1028"/>
        <item x="259"/>
        <item x="644"/>
        <item x="941"/>
        <item x="2705"/>
        <item x="1558"/>
        <item x="2127"/>
        <item x="2433"/>
        <item x="132"/>
        <item x="358"/>
        <item x="982"/>
        <item x="2834"/>
        <item x="1417"/>
        <item x="244"/>
        <item x="2588"/>
        <item x="2761"/>
        <item x="1087"/>
        <item x="2022"/>
        <item x="1890"/>
        <item x="2692"/>
        <item x="311"/>
        <item x="2410"/>
        <item x="210"/>
        <item x="1343"/>
        <item x="1390"/>
        <item x="2638"/>
        <item x="2596"/>
        <item x="2870"/>
        <item x="794"/>
        <item x="2642"/>
        <item x="634"/>
        <item x="1015"/>
        <item x="469"/>
        <item x="2326"/>
        <item x="1801"/>
        <item x="2373"/>
        <item x="141"/>
        <item x="859"/>
        <item x="1688"/>
        <item x="2830"/>
        <item x="1295"/>
        <item x="605"/>
        <item x="1255"/>
        <item x="1952"/>
        <item x="893"/>
        <item x="2780"/>
        <item x="768"/>
        <item x="2071"/>
        <item x="2932"/>
        <item x="1923"/>
        <item x="2882"/>
        <item x="1727"/>
        <item x="2384"/>
        <item x="1005"/>
        <item x="539"/>
        <item x="241"/>
        <item x="1780"/>
        <item x="246"/>
        <item x="204"/>
        <item x="1185"/>
        <item x="337"/>
        <item x="1878"/>
        <item x="892"/>
        <item x="1448"/>
        <item x="1083"/>
        <item x="1988"/>
        <item x="2056"/>
        <item x="1825"/>
        <item x="2122"/>
        <item x="1024"/>
        <item x="1985"/>
        <item x="454"/>
        <item x="1226"/>
        <item x="1389"/>
        <item x="736"/>
        <item x="1159"/>
        <item x="656"/>
        <item x="877"/>
        <item x="55"/>
        <item x="1486"/>
        <item x="345"/>
        <item x="1459"/>
        <item x="1473"/>
        <item x="1796"/>
        <item x="3062"/>
        <item x="1148"/>
        <item x="3027"/>
        <item x="1871"/>
        <item x="2400"/>
        <item x="915"/>
        <item x="1208"/>
        <item x="2456"/>
        <item x="2866"/>
        <item x="189"/>
        <item x="397"/>
        <item x="535"/>
        <item x="3004"/>
        <item x="556"/>
        <item x="1296"/>
        <item x="153"/>
        <item x="1048"/>
        <item x="684"/>
        <item x="2934"/>
        <item x="67"/>
        <item x="875"/>
        <item x="2026"/>
        <item x="1334"/>
        <item x="1669"/>
        <item x="2522"/>
        <item x="699"/>
        <item x="2113"/>
        <item x="1088"/>
        <item x="27"/>
        <item x="1151"/>
        <item x="919"/>
        <item x="1992"/>
        <item x="2393"/>
        <item x="1587"/>
        <item x="267"/>
        <item x="1094"/>
        <item x="255"/>
        <item x="1324"/>
        <item t="default"/>
      </items>
    </pivotField>
    <pivotField showAll="0">
      <items count="6">
        <item x="0"/>
        <item x="1"/>
        <item x="4"/>
        <item x="3"/>
        <item x="2"/>
        <item t="default"/>
      </items>
    </pivotField>
    <pivotField showAll="0">
      <items count="3">
        <item x="1"/>
        <item x="0"/>
        <item t="default"/>
      </items>
    </pivotField>
    <pivotField showAll="0">
      <items count="5">
        <item x="0"/>
        <item x="2"/>
        <item x="1"/>
        <item x="3"/>
        <item t="default"/>
      </items>
    </pivotField>
    <pivotField showAll="0"/>
    <pivotField showAll="0"/>
    <pivotField showAll="0">
      <items count="148">
        <item x="121"/>
        <item x="22"/>
        <item x="41"/>
        <item x="30"/>
        <item x="89"/>
        <item x="111"/>
        <item x="93"/>
        <item x="42"/>
        <item x="113"/>
        <item x="47"/>
        <item x="17"/>
        <item x="23"/>
        <item x="2"/>
        <item x="109"/>
        <item x="3"/>
        <item x="84"/>
        <item x="86"/>
        <item x="116"/>
        <item x="91"/>
        <item x="62"/>
        <item x="83"/>
        <item x="51"/>
        <item x="110"/>
        <item x="61"/>
        <item x="78"/>
        <item x="37"/>
        <item x="34"/>
        <item x="66"/>
        <item x="104"/>
        <item x="6"/>
        <item x="9"/>
        <item x="130"/>
        <item x="107"/>
        <item x="44"/>
        <item x="73"/>
        <item x="82"/>
        <item x="10"/>
        <item x="13"/>
        <item x="92"/>
        <item x="1"/>
        <item x="80"/>
        <item x="94"/>
        <item x="53"/>
        <item x="56"/>
        <item x="77"/>
        <item x="133"/>
        <item x="8"/>
        <item x="71"/>
        <item x="115"/>
        <item x="68"/>
        <item x="35"/>
        <item x="146"/>
        <item x="19"/>
        <item x="48"/>
        <item x="60"/>
        <item x="125"/>
        <item x="38"/>
        <item x="85"/>
        <item x="4"/>
        <item x="106"/>
        <item x="98"/>
        <item x="16"/>
        <item x="119"/>
        <item x="28"/>
        <item x="15"/>
        <item x="58"/>
        <item x="40"/>
        <item x="27"/>
        <item x="143"/>
        <item x="145"/>
        <item x="14"/>
        <item x="120"/>
        <item x="36"/>
        <item x="141"/>
        <item x="11"/>
        <item x="101"/>
        <item x="63"/>
        <item x="139"/>
        <item x="128"/>
        <item x="50"/>
        <item x="126"/>
        <item x="99"/>
        <item x="81"/>
        <item x="33"/>
        <item x="72"/>
        <item x="97"/>
        <item x="12"/>
        <item x="132"/>
        <item x="108"/>
        <item x="18"/>
        <item x="112"/>
        <item x="70"/>
        <item x="49"/>
        <item x="31"/>
        <item x="96"/>
        <item x="74"/>
        <item x="95"/>
        <item x="29"/>
        <item x="20"/>
        <item x="21"/>
        <item x="103"/>
        <item x="129"/>
        <item x="7"/>
        <item x="134"/>
        <item x="117"/>
        <item x="88"/>
        <item x="54"/>
        <item x="138"/>
        <item x="79"/>
        <item x="67"/>
        <item x="45"/>
        <item x="105"/>
        <item x="43"/>
        <item x="24"/>
        <item x="46"/>
        <item x="123"/>
        <item x="52"/>
        <item x="124"/>
        <item x="122"/>
        <item x="131"/>
        <item x="90"/>
        <item x="114"/>
        <item x="100"/>
        <item x="87"/>
        <item x="118"/>
        <item x="76"/>
        <item x="102"/>
        <item x="127"/>
        <item x="39"/>
        <item x="136"/>
        <item x="140"/>
        <item x="144"/>
        <item x="55"/>
        <item x="142"/>
        <item x="26"/>
        <item x="135"/>
        <item x="75"/>
        <item x="25"/>
        <item x="32"/>
        <item x="5"/>
        <item x="57"/>
        <item x="137"/>
        <item x="64"/>
        <item x="69"/>
        <item x="0"/>
        <item x="65"/>
        <item x="59"/>
        <item t="default"/>
      </items>
    </pivotField>
    <pivotField showAll="0"/>
    <pivotField showAll="0"/>
    <pivotField showAll="0"/>
    <pivotField showAll="0"/>
    <pivotField showAll="0">
      <items count="1374">
        <item x="677"/>
        <item x="649"/>
        <item x="871"/>
        <item x="1329"/>
        <item x="1236"/>
        <item x="196"/>
        <item x="1077"/>
        <item x="1078"/>
        <item x="234"/>
        <item x="1330"/>
        <item x="434"/>
        <item x="348"/>
        <item x="540"/>
        <item x="257"/>
        <item x="831"/>
        <item x="101"/>
        <item x="1097"/>
        <item x="541"/>
        <item x="1234"/>
        <item x="249"/>
        <item x="181"/>
        <item x="524"/>
        <item x="240"/>
        <item x="797"/>
        <item x="473"/>
        <item x="1263"/>
        <item x="542"/>
        <item x="1162"/>
        <item x="869"/>
        <item x="386"/>
        <item x="1260"/>
        <item x="263"/>
        <item x="1213"/>
        <item x="920"/>
        <item x="36"/>
        <item x="1300"/>
        <item x="370"/>
        <item x="67"/>
        <item x="205"/>
        <item x="844"/>
        <item x="733"/>
        <item x="694"/>
        <item x="1368"/>
        <item x="225"/>
        <item x="146"/>
        <item x="399"/>
        <item x="1048"/>
        <item x="144"/>
        <item x="737"/>
        <item x="449"/>
        <item x="37"/>
        <item x="362"/>
        <item x="597"/>
        <item x="112"/>
        <item x="193"/>
        <item x="117"/>
        <item x="1181"/>
        <item x="587"/>
        <item x="500"/>
        <item x="801"/>
        <item x="0"/>
        <item x="1363"/>
        <item x="416"/>
        <item x="185"/>
        <item x="1099"/>
        <item x="32"/>
        <item x="22"/>
        <item x="993"/>
        <item x="466"/>
        <item x="445"/>
        <item x="498"/>
        <item x="760"/>
        <item x="393"/>
        <item x="9"/>
        <item x="351"/>
        <item x="716"/>
        <item x="558"/>
        <item x="65"/>
        <item x="1019"/>
        <item x="967"/>
        <item x="219"/>
        <item x="49"/>
        <item x="75"/>
        <item x="160"/>
        <item x="1215"/>
        <item x="93"/>
        <item x="807"/>
        <item x="313"/>
        <item x="724"/>
        <item x="280"/>
        <item x="1067"/>
        <item x="50"/>
        <item x="1370"/>
        <item x="456"/>
        <item x="293"/>
        <item x="288"/>
        <item x="5"/>
        <item x="1055"/>
        <item x="1288"/>
        <item x="128"/>
        <item x="471"/>
        <item x="87"/>
        <item x="1235"/>
        <item x="337"/>
        <item x="103"/>
        <item x="1037"/>
        <item x="487"/>
        <item x="613"/>
        <item x="418"/>
        <item x="54"/>
        <item x="648"/>
        <item x="228"/>
        <item x="1069"/>
        <item x="214"/>
        <item x="593"/>
        <item x="110"/>
        <item x="870"/>
        <item x="682"/>
        <item x="1298"/>
        <item x="81"/>
        <item x="447"/>
        <item x="510"/>
        <item x="86"/>
        <item x="527"/>
        <item x="659"/>
        <item x="25"/>
        <item x="580"/>
        <item x="78"/>
        <item x="70"/>
        <item x="1258"/>
        <item x="1334"/>
        <item x="23"/>
        <item x="941"/>
        <item x="582"/>
        <item x="1174"/>
        <item x="164"/>
        <item x="1122"/>
        <item x="154"/>
        <item x="574"/>
        <item x="1325"/>
        <item x="304"/>
        <item x="514"/>
        <item x="159"/>
        <item x="1203"/>
        <item x="639"/>
        <item x="1154"/>
        <item x="754"/>
        <item x="1079"/>
        <item x="635"/>
        <item x="1303"/>
        <item x="207"/>
        <item x="71"/>
        <item x="826"/>
        <item x="220"/>
        <item x="1305"/>
        <item x="360"/>
        <item x="813"/>
        <item x="385"/>
        <item x="242"/>
        <item x="876"/>
        <item x="665"/>
        <item x="104"/>
        <item x="640"/>
        <item x="72"/>
        <item x="198"/>
        <item x="356"/>
        <item x="1281"/>
        <item x="311"/>
        <item x="46"/>
        <item x="899"/>
        <item x="171"/>
        <item x="1002"/>
        <item x="583"/>
        <item x="95"/>
        <item x="885"/>
        <item x="927"/>
        <item x="965"/>
        <item x="608"/>
        <item x="229"/>
        <item x="443"/>
        <item x="505"/>
        <item x="291"/>
        <item x="79"/>
        <item x="960"/>
        <item x="1021"/>
        <item x="61"/>
        <item x="566"/>
        <item x="6"/>
        <item x="377"/>
        <item x="380"/>
        <item x="1226"/>
        <item x="892"/>
        <item x="155"/>
        <item x="1040"/>
        <item x="202"/>
        <item x="783"/>
        <item x="793"/>
        <item x="47"/>
        <item x="450"/>
        <item x="1340"/>
        <item x="883"/>
        <item x="1354"/>
        <item x="137"/>
        <item x="563"/>
        <item x="438"/>
        <item x="685"/>
        <item x="115"/>
        <item x="1035"/>
        <item x="978"/>
        <item x="269"/>
        <item x="68"/>
        <item x="296"/>
        <item x="1152"/>
        <item x="934"/>
        <item x="1100"/>
        <item x="82"/>
        <item x="632"/>
        <item x="840"/>
        <item x="843"/>
        <item x="1080"/>
        <item x="43"/>
        <item x="174"/>
        <item x="962"/>
        <item x="212"/>
        <item x="88"/>
        <item x="92"/>
        <item x="1197"/>
        <item x="758"/>
        <item x="84"/>
        <item x="673"/>
        <item x="1175"/>
        <item x="1276"/>
        <item x="48"/>
        <item x="27"/>
        <item x="1128"/>
        <item x="777"/>
        <item x="151"/>
        <item x="850"/>
        <item x="266"/>
        <item x="954"/>
        <item x="400"/>
        <item x="426"/>
        <item x="170"/>
        <item x="909"/>
        <item x="746"/>
        <item x="1225"/>
        <item x="290"/>
        <item x="1170"/>
        <item x="995"/>
        <item x="1192"/>
        <item x="1027"/>
        <item x="148"/>
        <item x="199"/>
        <item x="163"/>
        <item x="127"/>
        <item x="283"/>
        <item x="24"/>
        <item x="603"/>
        <item x="1006"/>
        <item x="201"/>
        <item x="338"/>
        <item x="479"/>
        <item x="371"/>
        <item x="405"/>
        <item x="1001"/>
        <item x="936"/>
        <item x="191"/>
        <item x="364"/>
        <item x="327"/>
        <item x="279"/>
        <item x="914"/>
        <item x="134"/>
        <item x="1072"/>
        <item x="1115"/>
        <item x="80"/>
        <item x="11"/>
        <item x="2"/>
        <item x="985"/>
        <item x="865"/>
        <item x="666"/>
        <item x="1157"/>
        <item x="401"/>
        <item x="1061"/>
        <item x="492"/>
        <item x="425"/>
        <item x="942"/>
        <item x="150"/>
        <item x="1059"/>
        <item x="1199"/>
        <item x="1262"/>
        <item x="968"/>
        <item x="83"/>
        <item x="1221"/>
        <item x="989"/>
        <item x="958"/>
        <item x="1082"/>
        <item x="204"/>
        <item x="1204"/>
        <item x="901"/>
        <item x="39"/>
        <item x="119"/>
        <item x="660"/>
        <item x="526"/>
        <item x="838"/>
        <item x="852"/>
        <item x="285"/>
        <item x="69"/>
        <item x="573"/>
        <item x="34"/>
        <item x="663"/>
        <item x="1054"/>
        <item x="748"/>
        <item x="655"/>
        <item x="314"/>
        <item x="1242"/>
        <item x="873"/>
        <item x="1127"/>
        <item x="469"/>
        <item x="251"/>
        <item x="875"/>
        <item x="1013"/>
        <item x="576"/>
        <item x="35"/>
        <item x="792"/>
        <item x="517"/>
        <item x="602"/>
        <item x="1353"/>
        <item x="397"/>
        <item x="472"/>
        <item x="557"/>
        <item x="789"/>
        <item x="344"/>
        <item x="475"/>
        <item x="860"/>
        <item x="919"/>
        <item x="513"/>
        <item x="8"/>
        <item x="641"/>
        <item x="692"/>
        <item x="688"/>
        <item x="90"/>
        <item x="612"/>
        <item x="570"/>
        <item x="1060"/>
        <item x="1068"/>
        <item x="1010"/>
        <item x="771"/>
        <item x="156"/>
        <item x="951"/>
        <item x="480"/>
        <item x="644"/>
        <item x="484"/>
        <item x="15"/>
        <item x="1137"/>
        <item x="1120"/>
        <item x="116"/>
        <item x="676"/>
        <item x="260"/>
        <item x="889"/>
        <item x="462"/>
        <item x="690"/>
        <item x="44"/>
        <item x="454"/>
        <item x="1360"/>
        <item x="533"/>
        <item x="1209"/>
        <item x="436"/>
        <item x="38"/>
        <item x="1291"/>
        <item x="12"/>
        <item x="681"/>
        <item x="372"/>
        <item x="316"/>
        <item x="1158"/>
        <item x="586"/>
        <item x="523"/>
        <item x="1223"/>
        <item x="345"/>
        <item x="689"/>
        <item x="571"/>
        <item x="1031"/>
        <item x="74"/>
        <item x="1134"/>
        <item x="237"/>
        <item x="729"/>
        <item x="333"/>
        <item x="109"/>
        <item x="463"/>
        <item x="766"/>
        <item x="406"/>
        <item x="895"/>
        <item x="961"/>
        <item x="494"/>
        <item x="695"/>
        <item x="343"/>
        <item x="878"/>
        <item x="823"/>
        <item x="1366"/>
        <item x="162"/>
        <item x="203"/>
        <item x="525"/>
        <item x="16"/>
        <item x="3"/>
        <item x="507"/>
        <item x="606"/>
        <item x="672"/>
        <item x="1151"/>
        <item x="1336"/>
        <item x="569"/>
        <item x="903"/>
        <item x="980"/>
        <item x="738"/>
        <item x="481"/>
        <item x="1004"/>
        <item x="322"/>
        <item x="1098"/>
        <item x="829"/>
        <item x="227"/>
        <item x="359"/>
        <item x="584"/>
        <item x="1108"/>
        <item x="1349"/>
        <item x="132"/>
        <item x="424"/>
        <item x="598"/>
        <item x="547"/>
        <item x="123"/>
        <item x="661"/>
        <item x="175"/>
        <item x="1206"/>
        <item x="745"/>
        <item x="357"/>
        <item x="539"/>
        <item x="486"/>
        <item x="17"/>
        <item x="412"/>
        <item x="751"/>
        <item x="303"/>
        <item x="1121"/>
        <item x="538"/>
        <item x="1047"/>
        <item x="822"/>
        <item x="945"/>
        <item x="879"/>
        <item x="419"/>
        <item x="63"/>
        <item x="601"/>
        <item x="1331"/>
        <item x="139"/>
        <item x="423"/>
        <item x="785"/>
        <item x="1026"/>
        <item x="98"/>
        <item x="413"/>
        <item x="548"/>
        <item x="265"/>
        <item x="1185"/>
        <item x="367"/>
        <item x="862"/>
        <item x="1003"/>
        <item x="787"/>
        <item x="743"/>
        <item x="955"/>
        <item x="814"/>
        <item x="605"/>
        <item x="206"/>
        <item x="786"/>
        <item x="1015"/>
        <item x="629"/>
        <item x="29"/>
        <item x="744"/>
        <item x="1107"/>
        <item x="172"/>
        <item x="1136"/>
        <item x="1218"/>
        <item x="652"/>
        <item x="444"/>
        <item x="226"/>
        <item x="1267"/>
        <item x="145"/>
        <item x="179"/>
        <item x="984"/>
        <item x="62"/>
        <item x="465"/>
        <item x="1346"/>
        <item x="549"/>
        <item x="441"/>
        <item x="868"/>
        <item x="31"/>
        <item x="368"/>
        <item x="99"/>
        <item x="1057"/>
        <item x="1145"/>
        <item x="578"/>
        <item x="664"/>
        <item x="711"/>
        <item x="656"/>
        <item x="1104"/>
        <item x="241"/>
        <item x="130"/>
        <item x="705"/>
        <item x="420"/>
        <item x="197"/>
        <item x="186"/>
        <item x="1149"/>
        <item x="177"/>
        <item x="880"/>
        <item x="809"/>
        <item x="631"/>
        <item x="106"/>
        <item x="846"/>
        <item x="693"/>
        <item x="628"/>
        <item x="421"/>
        <item x="912"/>
        <item x="1102"/>
        <item x="891"/>
        <item x="991"/>
        <item x="503"/>
        <item x="908"/>
        <item x="1326"/>
        <item x="318"/>
        <item x="361"/>
        <item x="780"/>
        <item x="1261"/>
        <item x="1372"/>
        <item x="750"/>
        <item x="905"/>
        <item x="107"/>
        <item x="592"/>
        <item x="947"/>
        <item x="100"/>
        <item x="983"/>
        <item x="706"/>
        <item x="273"/>
        <item x="651"/>
        <item x="502"/>
        <item x="646"/>
        <item x="856"/>
        <item x="799"/>
        <item x="1190"/>
        <item x="749"/>
        <item x="493"/>
        <item x="1193"/>
        <item x="708"/>
        <item x="230"/>
        <item x="1146"/>
        <item x="1091"/>
        <item x="1272"/>
        <item x="271"/>
        <item x="916"/>
        <item x="1014"/>
        <item x="642"/>
        <item x="767"/>
        <item x="28"/>
        <item x="904"/>
        <item x="432"/>
        <item x="658"/>
        <item x="618"/>
        <item x="643"/>
        <item x="384"/>
        <item x="595"/>
        <item x="911"/>
        <item x="375"/>
        <item x="764"/>
        <item x="133"/>
        <item x="1172"/>
        <item x="497"/>
        <item x="696"/>
        <item x="1130"/>
        <item x="1164"/>
        <item x="274"/>
        <item x="363"/>
        <item x="299"/>
        <item x="600"/>
        <item x="1112"/>
        <item x="448"/>
        <item x="478"/>
        <item x="182"/>
        <item x="77"/>
        <item x="815"/>
        <item x="321"/>
        <item x="1271"/>
        <item x="57"/>
        <item x="577"/>
        <item x="913"/>
        <item x="422"/>
        <item x="167"/>
        <item x="1251"/>
        <item x="20"/>
        <item x="211"/>
        <item x="619"/>
        <item x="728"/>
        <item x="816"/>
        <item x="319"/>
        <item x="1066"/>
        <item x="679"/>
        <item x="142"/>
        <item x="306"/>
        <item x="668"/>
        <item x="1214"/>
        <item x="1246"/>
        <item x="575"/>
        <item x="757"/>
        <item x="774"/>
        <item x="1168"/>
        <item x="460"/>
        <item x="184"/>
        <item x="391"/>
        <item x="833"/>
        <item x="680"/>
        <item x="1290"/>
        <item x="126"/>
        <item x="485"/>
        <item x="1166"/>
        <item x="297"/>
        <item x="925"/>
        <item x="778"/>
        <item x="966"/>
        <item x="888"/>
        <item x="33"/>
        <item x="442"/>
        <item x="516"/>
        <item x="499"/>
        <item x="245"/>
        <item x="1292"/>
        <item x="504"/>
        <item x="1254"/>
        <item x="900"/>
        <item x="1084"/>
        <item x="40"/>
        <item x="1238"/>
        <item x="998"/>
        <item x="713"/>
        <item x="165"/>
        <item x="604"/>
        <item x="169"/>
        <item x="990"/>
        <item x="496"/>
        <item x="615"/>
        <item x="157"/>
        <item x="1085"/>
        <item x="1249"/>
        <item x="1144"/>
        <item x="382"/>
        <item x="1062"/>
        <item x="893"/>
        <item x="457"/>
        <item x="624"/>
        <item x="800"/>
        <item x="347"/>
        <item x="508"/>
        <item x="1033"/>
        <item x="512"/>
        <item x="972"/>
        <item x="353"/>
        <item x="1332"/>
        <item x="645"/>
        <item x="302"/>
        <item x="734"/>
        <item x="1194"/>
        <item x="834"/>
        <item x="105"/>
        <item x="837"/>
        <item x="483"/>
        <item x="437"/>
        <item x="1135"/>
        <item x="332"/>
        <item x="918"/>
        <item x="864"/>
        <item x="243"/>
        <item x="238"/>
        <item x="312"/>
        <item x="309"/>
        <item x="521"/>
        <item x="698"/>
        <item x="307"/>
        <item x="1220"/>
        <item x="60"/>
        <item x="1210"/>
        <item x="805"/>
        <item x="1229"/>
        <item x="1232"/>
        <item x="1289"/>
        <item x="811"/>
        <item x="349"/>
        <item x="85"/>
        <item x="627"/>
        <item x="125"/>
        <item x="1335"/>
        <item x="1253"/>
        <item x="264"/>
        <item x="26"/>
        <item x="924"/>
        <item x="10"/>
        <item x="720"/>
        <item x="727"/>
        <item x="53"/>
        <item x="1140"/>
        <item x="1343"/>
        <item x="1361"/>
        <item x="1241"/>
        <item x="709"/>
        <item x="41"/>
        <item x="657"/>
        <item x="1064"/>
        <item x="1222"/>
        <item x="1171"/>
        <item x="1284"/>
        <item x="1339"/>
        <item x="747"/>
        <item x="1023"/>
        <item x="769"/>
        <item x="152"/>
        <item x="886"/>
        <item x="707"/>
        <item x="810"/>
        <item x="687"/>
        <item x="926"/>
        <item x="828"/>
        <item x="522"/>
        <item x="1350"/>
        <item x="305"/>
        <item x="58"/>
        <item x="718"/>
        <item x="221"/>
        <item x="1044"/>
        <item x="387"/>
        <item x="940"/>
        <item x="335"/>
        <item x="180"/>
        <item x="1269"/>
        <item x="342"/>
        <item x="1207"/>
        <item x="1081"/>
        <item x="453"/>
        <item x="323"/>
        <item x="131"/>
        <item x="1266"/>
        <item x="1017"/>
        <item x="42"/>
        <item x="714"/>
        <item x="430"/>
        <item x="248"/>
        <item x="798"/>
        <item x="572"/>
        <item x="96"/>
        <item x="1191"/>
        <item x="1005"/>
        <item x="129"/>
        <item x="761"/>
        <item x="358"/>
        <item x="528"/>
        <item x="1056"/>
        <item x="1029"/>
        <item x="519"/>
        <item x="591"/>
        <item x="1118"/>
        <item x="30"/>
        <item x="535"/>
        <item x="987"/>
        <item x="1324"/>
        <item x="1110"/>
        <item x="530"/>
        <item x="537"/>
        <item x="752"/>
        <item x="614"/>
        <item x="482"/>
        <item x="1337"/>
        <item x="330"/>
        <item x="515"/>
        <item x="66"/>
        <item x="244"/>
        <item x="1278"/>
        <item x="654"/>
        <item x="721"/>
        <item x="1250"/>
        <item x="1358"/>
        <item x="626"/>
        <item x="906"/>
        <item x="756"/>
        <item x="853"/>
        <item x="1315"/>
        <item x="1046"/>
        <item x="161"/>
        <item x="555"/>
        <item x="409"/>
        <item x="336"/>
        <item x="996"/>
        <item x="261"/>
        <item x="428"/>
        <item x="1245"/>
        <item x="1109"/>
        <item x="1319"/>
        <item x="295"/>
        <item x="1227"/>
        <item x="320"/>
        <item x="802"/>
        <item x="1119"/>
        <item x="609"/>
        <item x="495"/>
        <item x="1070"/>
        <item x="339"/>
        <item x="461"/>
        <item x="1"/>
        <item x="1316"/>
        <item x="633"/>
        <item x="1071"/>
        <item x="1304"/>
        <item x="213"/>
        <item x="355"/>
        <item x="195"/>
        <item x="1345"/>
        <item x="1142"/>
        <item x="1365"/>
        <item x="794"/>
        <item x="239"/>
        <item x="691"/>
        <item x="292"/>
        <item x="255"/>
        <item x="963"/>
        <item x="686"/>
        <item x="723"/>
        <item x="1159"/>
        <item x="863"/>
        <item x="108"/>
        <item x="489"/>
        <item x="1286"/>
        <item x="1320"/>
        <item x="731"/>
        <item x="267"/>
        <item x="1312"/>
        <item x="622"/>
        <item x="118"/>
        <item x="55"/>
        <item x="1165"/>
        <item x="762"/>
        <item x="410"/>
        <item x="458"/>
        <item x="294"/>
        <item x="1138"/>
        <item x="997"/>
        <item x="791"/>
        <item x="192"/>
        <item x="272"/>
        <item x="1188"/>
        <item x="474"/>
        <item x="1302"/>
        <item x="1117"/>
        <item x="1183"/>
        <item x="73"/>
        <item x="568"/>
        <item x="431"/>
        <item x="1008"/>
        <item x="402"/>
        <item x="490"/>
        <item x="819"/>
        <item x="684"/>
        <item x="1202"/>
        <item x="1299"/>
        <item x="1053"/>
        <item x="788"/>
        <item x="932"/>
        <item x="949"/>
        <item x="877"/>
        <item x="1065"/>
        <item x="1275"/>
        <item x="178"/>
        <item x="554"/>
        <item x="979"/>
        <item x="581"/>
        <item x="1280"/>
        <item x="281"/>
        <item x="589"/>
        <item x="59"/>
        <item x="1092"/>
        <item x="1150"/>
        <item x="1089"/>
        <item x="939"/>
        <item x="894"/>
        <item x="545"/>
        <item x="1364"/>
        <item x="1351"/>
        <item x="14"/>
        <item x="1268"/>
        <item x="1277"/>
        <item x="553"/>
        <item x="1116"/>
        <item x="1086"/>
        <item x="390"/>
        <item x="594"/>
        <item x="287"/>
        <item x="404"/>
        <item x="1212"/>
        <item x="394"/>
        <item x="551"/>
        <item x="403"/>
        <item x="1088"/>
        <item x="565"/>
        <item x="1200"/>
        <item x="477"/>
        <item x="647"/>
        <item x="1039"/>
        <item x="1257"/>
        <item x="717"/>
        <item x="630"/>
        <item x="1356"/>
        <item x="921"/>
        <item x="1239"/>
        <item x="610"/>
        <item x="1295"/>
        <item x="1173"/>
        <item x="1075"/>
        <item x="1074"/>
        <item x="51"/>
        <item x="818"/>
        <item x="476"/>
        <item x="567"/>
        <item x="1155"/>
        <item x="1287"/>
        <item x="845"/>
        <item x="1043"/>
        <item x="1011"/>
        <item x="102"/>
        <item x="1009"/>
        <item x="969"/>
        <item x="1105"/>
        <item x="1093"/>
        <item x="935"/>
        <item x="957"/>
        <item x="315"/>
        <item x="741"/>
        <item x="1328"/>
        <item x="1126"/>
        <item x="325"/>
        <item x="1322"/>
        <item x="529"/>
        <item x="113"/>
        <item x="1133"/>
        <item x="701"/>
        <item x="1178"/>
        <item x="697"/>
        <item x="617"/>
        <item x="7"/>
        <item x="1180"/>
        <item x="874"/>
        <item x="1371"/>
        <item x="407"/>
        <item x="930"/>
        <item x="1177"/>
        <item x="4"/>
        <item x="236"/>
        <item x="839"/>
        <item x="849"/>
        <item x="396"/>
        <item x="897"/>
        <item x="114"/>
        <item x="915"/>
        <item x="825"/>
        <item x="190"/>
        <item x="821"/>
        <item x="176"/>
        <item x="832"/>
        <item x="1313"/>
        <item x="464"/>
        <item x="881"/>
        <item x="719"/>
        <item x="183"/>
        <item x="19"/>
        <item x="289"/>
        <item x="429"/>
        <item x="208"/>
        <item x="188"/>
        <item x="369"/>
        <item x="556"/>
        <item x="417"/>
        <item x="534"/>
        <item x="140"/>
        <item x="552"/>
        <item x="755"/>
        <item x="91"/>
        <item x="1161"/>
        <item x="702"/>
        <item x="1032"/>
        <item x="1020"/>
        <item x="378"/>
        <item x="1132"/>
        <item x="173"/>
        <item x="710"/>
        <item x="518"/>
        <item x="1129"/>
        <item x="943"/>
        <item x="383"/>
        <item x="158"/>
        <item x="440"/>
        <item x="1163"/>
        <item x="1063"/>
        <item x="1237"/>
        <item x="97"/>
        <item x="866"/>
        <item x="1310"/>
        <item x="722"/>
        <item x="861"/>
        <item x="209"/>
        <item x="216"/>
        <item x="824"/>
        <item x="276"/>
        <item x="532"/>
        <item x="340"/>
        <item x="923"/>
        <item x="1341"/>
        <item x="1189"/>
        <item x="94"/>
        <item x="215"/>
        <item x="1096"/>
        <item x="950"/>
        <item x="544"/>
        <item x="1018"/>
        <item x="1318"/>
        <item x="1038"/>
        <item x="1141"/>
        <item x="45"/>
        <item x="812"/>
        <item x="561"/>
        <item x="740"/>
        <item x="1125"/>
        <item x="439"/>
        <item x="859"/>
        <item x="974"/>
        <item x="830"/>
        <item x="446"/>
        <item x="1041"/>
        <item x="611"/>
        <item x="222"/>
        <item x="187"/>
        <item x="270"/>
        <item x="1025"/>
        <item x="726"/>
        <item x="671"/>
        <item x="1095"/>
        <item x="732"/>
        <item x="625"/>
        <item x="795"/>
        <item x="398"/>
        <item x="143"/>
        <item x="790"/>
        <item x="141"/>
        <item x="1147"/>
        <item x="637"/>
        <item x="414"/>
        <item x="122"/>
        <item x="988"/>
        <item x="858"/>
        <item x="21"/>
        <item x="1167"/>
        <item x="820"/>
        <item x="1211"/>
        <item x="1052"/>
        <item x="994"/>
        <item x="1201"/>
        <item x="354"/>
        <item x="929"/>
        <item x="415"/>
        <item x="89"/>
        <item x="328"/>
        <item x="1007"/>
        <item x="782"/>
        <item x="1231"/>
        <item x="1297"/>
        <item x="259"/>
        <item x="1073"/>
        <item x="964"/>
        <item x="562"/>
        <item x="653"/>
        <item x="381"/>
        <item x="981"/>
        <item x="329"/>
        <item x="1205"/>
        <item x="636"/>
        <item x="715"/>
        <item x="1264"/>
        <item x="1076"/>
        <item x="341"/>
        <item x="776"/>
        <item x="1000"/>
        <item x="973"/>
        <item x="374"/>
        <item x="1283"/>
        <item x="256"/>
        <item x="1279"/>
        <item x="1022"/>
        <item x="971"/>
        <item x="253"/>
        <item x="1274"/>
        <item x="841"/>
        <item x="1248"/>
        <item x="268"/>
        <item x="999"/>
        <item x="231"/>
        <item x="166"/>
        <item x="1103"/>
        <item x="121"/>
        <item x="1182"/>
        <item x="52"/>
        <item x="674"/>
        <item x="1367"/>
        <item x="210"/>
        <item x="13"/>
        <item x="1106"/>
        <item x="882"/>
        <item x="233"/>
        <item x="559"/>
        <item x="976"/>
        <item x="835"/>
        <item x="298"/>
        <item x="699"/>
        <item x="851"/>
        <item x="252"/>
        <item x="18"/>
        <item x="675"/>
        <item x="468"/>
        <item x="284"/>
        <item x="937"/>
        <item x="262"/>
        <item x="1016"/>
        <item x="977"/>
        <item x="596"/>
        <item x="621"/>
        <item x="1195"/>
        <item x="948"/>
        <item x="808"/>
        <item x="1308"/>
        <item x="366"/>
        <item x="411"/>
        <item x="1338"/>
        <item x="310"/>
        <item x="64"/>
        <item x="1355"/>
        <item x="781"/>
        <item x="1094"/>
        <item x="254"/>
        <item x="326"/>
        <item x="959"/>
        <item x="796"/>
        <item x="1050"/>
        <item x="317"/>
        <item x="1294"/>
        <item x="124"/>
        <item x="884"/>
        <item x="650"/>
        <item x="1216"/>
        <item x="1296"/>
        <item x="1317"/>
        <item x="520"/>
        <item x="1042"/>
        <item x="678"/>
        <item x="730"/>
        <item x="1369"/>
        <item x="1051"/>
        <item x="1028"/>
        <item x="683"/>
        <item x="1321"/>
        <item x="768"/>
        <item x="373"/>
        <item x="470"/>
        <item x="1265"/>
        <item x="872"/>
        <item x="975"/>
        <item x="735"/>
        <item x="1034"/>
        <item x="836"/>
        <item x="1186"/>
        <item x="389"/>
        <item x="772"/>
        <item x="149"/>
        <item x="623"/>
        <item x="543"/>
        <item x="599"/>
        <item x="550"/>
        <item x="1131"/>
        <item x="1243"/>
        <item x="917"/>
        <item x="1124"/>
        <item x="1217"/>
        <item x="433"/>
        <item x="1270"/>
        <item x="1184"/>
        <item x="662"/>
        <item x="324"/>
        <item x="922"/>
        <item x="147"/>
        <item x="775"/>
        <item x="1233"/>
        <item x="136"/>
        <item x="1179"/>
        <item x="560"/>
        <item x="770"/>
        <item x="1090"/>
        <item x="246"/>
        <item x="847"/>
        <item x="902"/>
        <item x="667"/>
        <item x="956"/>
        <item x="235"/>
        <item x="1045"/>
        <item x="982"/>
        <item x="392"/>
        <item x="56"/>
        <item x="388"/>
        <item x="1111"/>
        <item x="346"/>
        <item x="1352"/>
        <item x="890"/>
        <item x="376"/>
        <item x="970"/>
        <item x="277"/>
        <item x="1187"/>
        <item x="848"/>
        <item x="1333"/>
        <item x="1036"/>
        <item x="120"/>
        <item x="669"/>
        <item x="953"/>
        <item x="301"/>
        <item x="1273"/>
        <item x="1208"/>
        <item x="350"/>
        <item x="1342"/>
        <item x="1156"/>
        <item x="536"/>
        <item x="1113"/>
        <item x="773"/>
        <item x="1176"/>
        <item x="488"/>
        <item x="1348"/>
        <item x="509"/>
        <item x="704"/>
        <item x="308"/>
        <item x="275"/>
        <item x="1083"/>
        <item x="827"/>
        <item x="168"/>
        <item x="765"/>
        <item x="395"/>
        <item x="467"/>
        <item x="933"/>
        <item x="76"/>
        <item x="896"/>
        <item x="946"/>
        <item x="1030"/>
        <item x="455"/>
        <item x="1256"/>
        <item x="703"/>
        <item x="1123"/>
        <item x="607"/>
        <item x="742"/>
        <item x="427"/>
        <item x="779"/>
        <item x="1240"/>
        <item x="585"/>
        <item x="138"/>
        <item x="1327"/>
        <item x="1344"/>
        <item x="938"/>
        <item x="564"/>
        <item x="1357"/>
        <item x="379"/>
        <item x="753"/>
        <item x="451"/>
        <item x="590"/>
        <item x="218"/>
        <item x="1024"/>
        <item x="334"/>
        <item x="1301"/>
        <item x="931"/>
        <item x="135"/>
        <item x="1362"/>
        <item x="817"/>
        <item x="546"/>
        <item x="300"/>
        <item x="1012"/>
        <item x="194"/>
        <item x="1148"/>
        <item x="588"/>
        <item x="784"/>
        <item x="1228"/>
        <item x="1198"/>
        <item x="1169"/>
        <item x="944"/>
        <item x="634"/>
        <item x="1306"/>
        <item x="331"/>
        <item x="725"/>
        <item x="1087"/>
        <item x="278"/>
        <item x="223"/>
        <item x="986"/>
        <item x="1153"/>
        <item x="1282"/>
        <item x="907"/>
        <item x="1139"/>
        <item x="435"/>
        <item x="928"/>
        <item x="1255"/>
        <item x="1049"/>
        <item x="506"/>
        <item x="511"/>
        <item x="282"/>
        <item x="887"/>
        <item x="1230"/>
        <item x="232"/>
        <item x="867"/>
        <item x="1219"/>
        <item x="854"/>
        <item x="250"/>
        <item x="111"/>
        <item x="803"/>
        <item x="408"/>
        <item x="365"/>
        <item x="952"/>
        <item x="153"/>
        <item x="286"/>
        <item x="1247"/>
        <item x="842"/>
        <item x="763"/>
        <item x="1160"/>
        <item x="217"/>
        <item x="452"/>
        <item x="1224"/>
        <item x="616"/>
        <item x="1252"/>
        <item x="1309"/>
        <item x="898"/>
        <item x="992"/>
        <item x="459"/>
        <item x="857"/>
        <item x="1259"/>
        <item x="1114"/>
        <item x="1307"/>
        <item x="189"/>
        <item x="224"/>
        <item x="247"/>
        <item x="501"/>
        <item x="1314"/>
        <item x="700"/>
        <item x="910"/>
        <item x="806"/>
        <item x="1293"/>
        <item x="491"/>
        <item x="1285"/>
        <item x="1244"/>
        <item x="1143"/>
        <item x="531"/>
        <item x="579"/>
        <item x="855"/>
        <item x="200"/>
        <item x="1058"/>
        <item x="670"/>
        <item x="258"/>
        <item x="1323"/>
        <item x="638"/>
        <item x="352"/>
        <item x="804"/>
        <item x="712"/>
        <item x="759"/>
        <item x="1311"/>
        <item x="1196"/>
        <item x="739"/>
        <item x="736"/>
        <item x="620"/>
        <item x="1359"/>
        <item x="1347"/>
        <item x="1101"/>
        <item t="default"/>
      </items>
    </pivotField>
  </pivotFields>
  <rowFields count="1">
    <field x="3"/>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Name" fld="0" subtotal="count" baseField="3" baseItem="0"/>
  </dataFields>
  <formats count="4">
    <format dxfId="967">
      <pivotArea grandRow="1" outline="0" collapsedLevelsAreSubtotals="1" fieldPosition="0"/>
    </format>
    <format dxfId="966">
      <pivotArea dataOnly="0" labelOnly="1" grandRow="1" outline="0" fieldPosition="0"/>
    </format>
    <format dxfId="965">
      <pivotArea field="3" type="button" dataOnly="0" labelOnly="1" outline="0" axis="axisRow" fieldPosition="0"/>
    </format>
    <format dxfId="96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2A3EEE-4C11-44D1-9F9B-7DDE528340FC}"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6">
    <pivotField showAll="0"/>
    <pivotField showAll="0">
      <items count="31">
        <item x="25"/>
        <item x="3"/>
        <item x="28"/>
        <item x="12"/>
        <item x="19"/>
        <item x="16"/>
        <item x="22"/>
        <item x="27"/>
        <item x="14"/>
        <item x="2"/>
        <item x="1"/>
        <item x="26"/>
        <item x="17"/>
        <item x="23"/>
        <item x="29"/>
        <item x="8"/>
        <item x="13"/>
        <item x="0"/>
        <item x="11"/>
        <item x="21"/>
        <item x="9"/>
        <item x="4"/>
        <item x="15"/>
        <item x="10"/>
        <item x="20"/>
        <item x="24"/>
        <item x="7"/>
        <item x="5"/>
        <item x="6"/>
        <item x="18"/>
        <item t="default"/>
      </items>
    </pivotField>
    <pivotField showAll="0"/>
    <pivotField showAll="0">
      <items count="23">
        <item x="21"/>
        <item x="19"/>
        <item x="17"/>
        <item x="20"/>
        <item x="16"/>
        <item x="18"/>
        <item x="15"/>
        <item x="14"/>
        <item x="13"/>
        <item x="9"/>
        <item x="11"/>
        <item x="10"/>
        <item x="0"/>
        <item x="2"/>
        <item x="3"/>
        <item x="4"/>
        <item x="7"/>
        <item x="1"/>
        <item x="5"/>
        <item x="8"/>
        <item x="6"/>
        <item x="12"/>
        <item t="default"/>
      </items>
    </pivotField>
    <pivotField showAll="0">
      <items count="3094">
        <item x="828"/>
        <item x="2911"/>
        <item x="147"/>
        <item x="1031"/>
        <item x="2051"/>
        <item x="3065"/>
        <item x="1222"/>
        <item x="416"/>
        <item x="2863"/>
        <item x="3020"/>
        <item x="1017"/>
        <item x="735"/>
        <item x="648"/>
        <item x="2303"/>
        <item x="1086"/>
        <item x="829"/>
        <item x="2394"/>
        <item x="1167"/>
        <item x="968"/>
        <item x="1210"/>
        <item x="2552"/>
        <item x="1200"/>
        <item x="1431"/>
        <item x="1681"/>
        <item x="850"/>
        <item x="666"/>
        <item x="2425"/>
        <item x="754"/>
        <item x="343"/>
        <item x="1996"/>
        <item x="1638"/>
        <item x="2239"/>
        <item x="1580"/>
        <item x="669"/>
        <item x="531"/>
        <item x="1605"/>
        <item x="1261"/>
        <item x="548"/>
        <item x="1072"/>
        <item x="2760"/>
        <item x="1928"/>
        <item x="883"/>
        <item x="2951"/>
        <item x="1578"/>
        <item x="1956"/>
        <item x="739"/>
        <item x="804"/>
        <item x="1173"/>
        <item x="852"/>
        <item x="2740"/>
        <item x="579"/>
        <item x="1030"/>
        <item x="3053"/>
        <item x="1432"/>
        <item x="300"/>
        <item x="275"/>
        <item x="135"/>
        <item x="608"/>
        <item x="2913"/>
        <item x="1637"/>
        <item x="2240"/>
        <item x="2996"/>
        <item x="2886"/>
        <item x="2404"/>
        <item x="940"/>
        <item x="331"/>
        <item x="2928"/>
        <item x="440"/>
        <item x="2716"/>
        <item x="2091"/>
        <item x="424"/>
        <item x="900"/>
        <item x="580"/>
        <item x="1802"/>
        <item x="2767"/>
        <item x="2813"/>
        <item x="3000"/>
        <item x="827"/>
        <item x="2595"/>
        <item x="1104"/>
        <item x="2432"/>
        <item x="270"/>
        <item x="718"/>
        <item x="176"/>
        <item x="150"/>
        <item x="2737"/>
        <item x="361"/>
        <item x="626"/>
        <item x="367"/>
        <item x="1797"/>
        <item x="867"/>
        <item x="2215"/>
        <item x="2225"/>
        <item x="284"/>
        <item x="642"/>
        <item x="1488"/>
        <item x="1318"/>
        <item x="1819"/>
        <item x="1107"/>
        <item x="1964"/>
        <item x="401"/>
        <item x="703"/>
        <item x="1050"/>
        <item x="3041"/>
        <item x="2564"/>
        <item x="414"/>
        <item x="417"/>
        <item x="815"/>
        <item x="103"/>
        <item x="2804"/>
        <item x="1010"/>
        <item x="2479"/>
        <item x="179"/>
        <item x="450"/>
        <item x="690"/>
        <item x="2053"/>
        <item x="779"/>
        <item x="1103"/>
        <item x="1604"/>
        <item x="1649"/>
        <item x="1661"/>
        <item x="272"/>
        <item x="944"/>
        <item x="1695"/>
        <item x="631"/>
        <item x="922"/>
        <item x="220"/>
        <item x="1547"/>
        <item x="1478"/>
        <item x="651"/>
        <item x="864"/>
        <item x="1864"/>
        <item x="2985"/>
        <item x="1120"/>
        <item x="2207"/>
        <item x="308"/>
        <item x="993"/>
        <item x="1939"/>
        <item x="117"/>
        <item x="2009"/>
        <item x="388"/>
        <item x="1752"/>
        <item x="1552"/>
        <item x="997"/>
        <item x="2744"/>
        <item x="2491"/>
        <item x="762"/>
        <item x="2903"/>
        <item x="1847"/>
        <item x="2075"/>
        <item x="2130"/>
        <item x="1227"/>
        <item x="1851"/>
        <item x="114"/>
        <item x="1868"/>
        <item x="1946"/>
        <item x="310"/>
        <item x="327"/>
        <item x="59"/>
        <item x="2354"/>
        <item x="2236"/>
        <item x="2058"/>
        <item x="312"/>
        <item x="381"/>
        <item x="1460"/>
        <item x="373"/>
        <item x="681"/>
        <item x="113"/>
        <item x="1531"/>
        <item x="1950"/>
        <item x="1243"/>
        <item x="2016"/>
        <item x="481"/>
        <item x="879"/>
        <item x="1927"/>
        <item x="2270"/>
        <item x="1533"/>
        <item x="44"/>
        <item x="627"/>
        <item x="2748"/>
        <item x="266"/>
        <item x="1588"/>
        <item x="2818"/>
        <item x="2824"/>
        <item x="1482"/>
        <item x="335"/>
        <item x="1428"/>
        <item x="1549"/>
        <item x="2437"/>
        <item x="2375"/>
        <item x="428"/>
        <item x="2322"/>
        <item x="192"/>
        <item x="2484"/>
        <item x="1405"/>
        <item x="787"/>
        <item x="1737"/>
        <item x="133"/>
        <item x="521"/>
        <item x="1238"/>
        <item x="2119"/>
        <item x="2742"/>
        <item x="2606"/>
        <item x="1630"/>
        <item x="3069"/>
        <item x="1757"/>
        <item x="667"/>
        <item x="1761"/>
        <item x="2568"/>
        <item x="615"/>
        <item x="2062"/>
        <item x="916"/>
        <item x="1756"/>
        <item x="1251"/>
        <item x="2724"/>
        <item x="621"/>
        <item x="195"/>
        <item x="2686"/>
        <item x="233"/>
        <item x="2963"/>
        <item x="1792"/>
        <item x="2245"/>
        <item x="1054"/>
        <item x="403"/>
        <item x="3044"/>
        <item x="2153"/>
        <item x="1612"/>
        <item x="2504"/>
        <item x="58"/>
        <item x="1461"/>
        <item x="3074"/>
        <item x="886"/>
        <item x="755"/>
        <item x="2442"/>
        <item x="1504"/>
        <item x="1260"/>
        <item x="2129"/>
        <item x="1298"/>
        <item x="2186"/>
        <item x="2220"/>
        <item x="1951"/>
        <item x="2945"/>
        <item x="1117"/>
        <item x="566"/>
        <item x="76"/>
        <item x="1676"/>
        <item x="753"/>
        <item x="1584"/>
        <item x="2923"/>
        <item x="2547"/>
        <item x="3031"/>
        <item x="1918"/>
        <item x="2918"/>
        <item x="2351"/>
        <item x="2962"/>
        <item x="209"/>
        <item x="48"/>
        <item x="2779"/>
        <item x="1749"/>
        <item x="2621"/>
        <item x="2501"/>
        <item x="2556"/>
        <item x="1753"/>
        <item x="805"/>
        <item x="717"/>
        <item x="1259"/>
        <item x="591"/>
        <item x="461"/>
        <item x="526"/>
        <item x="782"/>
        <item x="2626"/>
        <item x="2650"/>
        <item x="2362"/>
        <item x="2850"/>
        <item x="2020"/>
        <item x="466"/>
        <item x="287"/>
        <item x="2381"/>
        <item x="1158"/>
        <item x="2555"/>
        <item x="2920"/>
        <item x="1484"/>
        <item x="765"/>
        <item x="901"/>
        <item x="2745"/>
        <item x="2878"/>
        <item x="894"/>
        <item x="695"/>
        <item x="1315"/>
        <item x="3066"/>
        <item x="2795"/>
        <item x="2887"/>
        <item x="3023"/>
        <item x="1873"/>
        <item x="2482"/>
        <item x="1991"/>
        <item x="245"/>
        <item x="2486"/>
        <item x="2641"/>
        <item x="1888"/>
        <item x="992"/>
        <item x="456"/>
        <item x="1601"/>
        <item x="2000"/>
        <item x="845"/>
        <item x="675"/>
        <item x="1522"/>
        <item x="833"/>
        <item x="2021"/>
        <item x="2687"/>
        <item x="1901"/>
        <item x="1506"/>
        <item x="2409"/>
        <item x="659"/>
        <item x="1418"/>
        <item x="959"/>
        <item x="863"/>
        <item x="2068"/>
        <item x="2965"/>
        <item x="1589"/>
        <item x="2403"/>
        <item x="78"/>
        <item x="508"/>
        <item x="410"/>
        <item x="2085"/>
        <item x="1069"/>
        <item x="2136"/>
        <item x="1421"/>
        <item x="624"/>
        <item x="937"/>
        <item x="329"/>
        <item x="1679"/>
        <item x="1217"/>
        <item x="2575"/>
        <item x="2128"/>
        <item x="536"/>
        <item x="1095"/>
        <item x="946"/>
        <item x="1056"/>
        <item x="537"/>
        <item x="441"/>
        <item x="36"/>
        <item x="1912"/>
        <item x="1406"/>
        <item x="1677"/>
        <item x="1577"/>
        <item x="1033"/>
        <item x="1487"/>
        <item x="166"/>
        <item x="813"/>
        <item x="2519"/>
        <item x="2329"/>
        <item x="513"/>
        <item x="2944"/>
        <item x="2222"/>
        <item x="1407"/>
        <item x="1986"/>
        <item x="763"/>
        <item x="1273"/>
        <item x="2218"/>
        <item x="1976"/>
        <item x="705"/>
        <item x="1524"/>
        <item x="2699"/>
        <item x="590"/>
        <item x="2475"/>
        <item x="1341"/>
        <item x="2283"/>
        <item x="2334"/>
        <item x="320"/>
        <item x="1545"/>
        <item x="1971"/>
        <item x="370"/>
        <item x="1566"/>
        <item x="2993"/>
        <item x="1702"/>
        <item x="1363"/>
        <item x="1212"/>
        <item x="2875"/>
        <item x="303"/>
        <item x="1906"/>
        <item x="825"/>
        <item x="1070"/>
        <item x="419"/>
        <item x="1430"/>
        <item x="149"/>
        <item x="1036"/>
        <item x="1055"/>
        <item x="2864"/>
        <item x="2443"/>
        <item x="2659"/>
        <item x="3006"/>
        <item x="3036"/>
        <item x="1724"/>
        <item x="2374"/>
        <item x="2172"/>
        <item x="1682"/>
        <item x="546"/>
        <item x="1355"/>
        <item x="2587"/>
        <item x="1337"/>
        <item x="426"/>
        <item x="733"/>
        <item x="1434"/>
        <item x="2505"/>
        <item x="1221"/>
        <item x="2697"/>
        <item x="1602"/>
        <item x="1176"/>
        <item x="1359"/>
        <item x="1110"/>
        <item x="2658"/>
        <item x="1275"/>
        <item x="2731"/>
        <item x="2523"/>
        <item x="3015"/>
        <item x="1439"/>
        <item x="650"/>
        <item x="52"/>
        <item x="2938"/>
        <item x="37"/>
        <item x="2269"/>
        <item x="1585"/>
        <item x="2855"/>
        <item x="2574"/>
        <item x="1961"/>
        <item x="2967"/>
        <item x="1690"/>
        <item x="931"/>
        <item x="302"/>
        <item x="1108"/>
        <item x="2380"/>
        <item x="1188"/>
        <item x="994"/>
        <item x="218"/>
        <item x="2694"/>
        <item x="473"/>
        <item x="1859"/>
        <item x="1839"/>
        <item x="1778"/>
        <item x="3010"/>
        <item x="1739"/>
        <item x="2247"/>
        <item x="1489"/>
        <item x="780"/>
        <item x="2922"/>
        <item x="127"/>
        <item x="1170"/>
        <item x="1394"/>
        <item x="1372"/>
        <item x="653"/>
        <item x="307"/>
        <item x="1349"/>
        <item x="676"/>
        <item x="2201"/>
        <item x="541"/>
        <item x="2180"/>
        <item x="600"/>
        <item x="2832"/>
        <item x="2094"/>
        <item x="144"/>
        <item x="1071"/>
        <item x="981"/>
        <item x="1467"/>
        <item x="2844"/>
        <item x="3037"/>
        <item x="770"/>
        <item x="1391"/>
        <item x="1616"/>
        <item x="1766"/>
        <item x="2537"/>
        <item x="923"/>
        <item x="2550"/>
        <item x="2320"/>
        <item x="344"/>
        <item x="2576"/>
        <item x="139"/>
        <item x="2635"/>
        <item x="1920"/>
        <item x="1921"/>
        <item x="1925"/>
        <item x="1712"/>
        <item x="1838"/>
        <item x="1199"/>
        <item x="2940"/>
        <item x="2366"/>
        <item x="2513"/>
        <item x="816"/>
        <item x="1241"/>
        <item x="2430"/>
        <item x="748"/>
        <item x="2989"/>
        <item x="1224"/>
        <item x="1293"/>
        <item x="2798"/>
        <item x="2040"/>
        <item x="2041"/>
        <item x="1106"/>
        <item x="1718"/>
        <item x="1494"/>
        <item x="2251"/>
        <item x="157"/>
        <item x="948"/>
        <item x="1513"/>
        <item x="645"/>
        <item x="2608"/>
        <item x="500"/>
        <item x="313"/>
        <item x="257"/>
        <item x="16"/>
        <item x="1225"/>
        <item x="471"/>
        <item x="2580"/>
        <item x="1567"/>
        <item x="872"/>
        <item x="1493"/>
        <item x="1182"/>
        <item x="1350"/>
        <item x="338"/>
        <item x="181"/>
        <item x="2199"/>
        <item x="1794"/>
        <item x="1516"/>
        <item x="572"/>
        <item x="2210"/>
        <item x="2757"/>
        <item x="1670"/>
        <item x="497"/>
        <item x="1631"/>
        <item x="94"/>
        <item x="448"/>
        <item x="1301"/>
        <item x="1218"/>
        <item x="2690"/>
        <item x="10"/>
        <item x="2604"/>
        <item x="1058"/>
        <item x="586"/>
        <item x="1041"/>
        <item x="2799"/>
        <item x="2155"/>
        <item x="1995"/>
        <item x="990"/>
        <item x="2101"/>
        <item x="1297"/>
        <item x="180"/>
        <item x="1113"/>
        <item x="907"/>
        <item x="2059"/>
        <item x="1144"/>
        <item x="2138"/>
        <item x="324"/>
        <item x="2667"/>
        <item x="271"/>
        <item x="2831"/>
        <item x="1576"/>
        <item x="2217"/>
        <item x="837"/>
        <item x="1883"/>
        <item x="1254"/>
        <item x="2947"/>
        <item x="641"/>
        <item x="2784"/>
        <item x="187"/>
        <item x="1507"/>
        <item x="340"/>
        <item x="2593"/>
        <item x="2427"/>
        <item x="2196"/>
        <item x="2289"/>
        <item x="2191"/>
        <item x="3049"/>
        <item x="654"/>
        <item x="533"/>
        <item x="1633"/>
        <item x="2042"/>
        <item x="2810"/>
        <item x="1891"/>
        <item x="2719"/>
        <item x="1894"/>
        <item x="342"/>
        <item x="2316"/>
        <item x="1325"/>
        <item x="945"/>
        <item x="175"/>
        <item x="364"/>
        <item x="970"/>
        <item x="799"/>
        <item x="745"/>
        <item x="1863"/>
        <item x="3042"/>
        <item x="640"/>
        <item x="2256"/>
        <item x="935"/>
        <item x="1127"/>
        <item x="1078"/>
        <item x="3092"/>
        <item x="2839"/>
        <item x="1597"/>
        <item x="1935"/>
        <item x="2152"/>
        <item x="2284"/>
        <item x="1892"/>
        <item x="1771"/>
        <item x="2948"/>
        <item x="947"/>
        <item x="2065"/>
        <item x="2105"/>
        <item x="2005"/>
        <item x="2356"/>
        <item x="1625"/>
        <item x="1555"/>
        <item x="208"/>
        <item x="2331"/>
        <item x="260"/>
        <item x="1563"/>
        <item x="213"/>
        <item x="2115"/>
        <item x="2103"/>
        <item x="1317"/>
        <item x="2038"/>
        <item x="1150"/>
        <item x="2900"/>
        <item x="2675"/>
        <item x="1169"/>
        <item x="3028"/>
        <item x="1209"/>
        <item x="914"/>
        <item x="2723"/>
        <item x="749"/>
        <item x="630"/>
        <item x="2074"/>
        <item x="902"/>
        <item x="107"/>
        <item x="439"/>
        <item x="1039"/>
        <item x="1554"/>
        <item x="298"/>
        <item x="2586"/>
        <item x="1049"/>
        <item x="2102"/>
        <item x="251"/>
        <item x="2679"/>
        <item x="2530"/>
        <item x="2473"/>
        <item x="2273"/>
        <item x="2811"/>
        <item x="1433"/>
        <item x="2082"/>
        <item x="1342"/>
        <item x="2280"/>
        <item x="2212"/>
        <item x="519"/>
        <item x="1974"/>
        <item x="2286"/>
        <item x="1161"/>
        <item x="2431"/>
        <item x="137"/>
        <item x="1231"/>
        <item x="2788"/>
        <item x="3007"/>
        <item x="2039"/>
        <item x="184"/>
        <item x="917"/>
        <item x="1344"/>
        <item x="911"/>
        <item x="1375"/>
        <item x="1619"/>
        <item x="2023"/>
        <item x="1793"/>
        <item x="1386"/>
        <item x="1287"/>
        <item x="2786"/>
        <item x="551"/>
        <item x="791"/>
        <item x="1356"/>
        <item x="2751"/>
        <item x="1680"/>
        <item x="2852"/>
        <item x="936"/>
        <item x="212"/>
        <item x="2708"/>
        <item x="1830"/>
        <item x="2629"/>
        <item x="2821"/>
        <item x="1526"/>
        <item x="321"/>
        <item x="1192"/>
        <item x="82"/>
        <item x="719"/>
        <item x="905"/>
        <item x="2551"/>
        <item x="2644"/>
        <item x="87"/>
        <item x="111"/>
        <item x="924"/>
        <item x="1302"/>
        <item x="436"/>
        <item x="1147"/>
        <item x="1319"/>
        <item x="177"/>
        <item x="2992"/>
        <item x="2946"/>
        <item x="2061"/>
        <item x="2683"/>
        <item x="870"/>
        <item x="2653"/>
        <item x="1463"/>
        <item x="2843"/>
        <item x="1550"/>
        <item x="1842"/>
        <item x="261"/>
        <item x="2972"/>
        <item x="1744"/>
        <item x="2628"/>
        <item x="2072"/>
        <item x="1862"/>
        <item x="1442"/>
        <item x="2502"/>
        <item x="349"/>
        <item x="835"/>
        <item x="2271"/>
        <item x="1424"/>
        <item x="215"/>
        <item x="2892"/>
        <item x="2336"/>
        <item x="2759"/>
        <item x="2360"/>
        <item x="3080"/>
        <item x="1066"/>
        <item x="2681"/>
        <item x="1395"/>
        <item x="2325"/>
        <item x="921"/>
        <item x="1798"/>
        <item x="2287"/>
        <item x="1175"/>
        <item x="1232"/>
        <item x="2791"/>
        <item x="1529"/>
        <item x="612"/>
        <item x="2559"/>
        <item x="333"/>
        <item x="1861"/>
        <item x="2516"/>
        <item x="385"/>
        <item x="230"/>
        <item x="372"/>
        <item x="1262"/>
        <item x="2671"/>
        <item x="116"/>
        <item x="2648"/>
        <item x="991"/>
        <item x="317"/>
        <item x="2790"/>
        <item x="1508"/>
        <item x="2848"/>
        <item x="2956"/>
        <item x="232"/>
        <item x="49"/>
        <item x="1782"/>
        <item x="1963"/>
        <item x="882"/>
        <item x="2645"/>
        <item x="1858"/>
        <item x="2492"/>
        <item x="954"/>
        <item x="1750"/>
        <item x="219"/>
        <item x="1885"/>
        <item x="438"/>
        <item x="1728"/>
        <item x="2553"/>
        <item x="2321"/>
        <item x="1809"/>
        <item x="1137"/>
        <item x="2097"/>
        <item x="1590"/>
        <item x="2125"/>
        <item x="2228"/>
        <item x="1979"/>
        <item x="2698"/>
        <item x="766"/>
        <item x="1019"/>
        <item x="2881"/>
        <item x="1206"/>
        <item x="2630"/>
        <item x="2086"/>
        <item x="2160"/>
        <item x="194"/>
        <item x="2279"/>
        <item x="1008"/>
        <item x="3035"/>
        <item x="1002"/>
        <item x="956"/>
        <item x="2762"/>
        <item x="105"/>
        <item x="98"/>
        <item x="2158"/>
        <item x="356"/>
        <item x="1846"/>
        <item x="2084"/>
        <item x="1742"/>
        <item x="140"/>
        <item x="1096"/>
        <item x="1666"/>
        <item x="1420"/>
        <item x="969"/>
        <item x="88"/>
        <item x="2885"/>
        <item x="1201"/>
        <item x="3008"/>
        <item x="704"/>
        <item x="19"/>
        <item x="1497"/>
        <item x="23"/>
        <item x="706"/>
        <item x="2949"/>
        <item x="1281"/>
        <item x="1194"/>
        <item x="2999"/>
        <item x="136"/>
        <item x="1746"/>
        <item x="2777"/>
        <item x="554"/>
        <item x="2106"/>
        <item x="1195"/>
        <item x="559"/>
        <item x="1283"/>
        <item x="1905"/>
        <item x="3088"/>
        <item x="1542"/>
        <item x="1620"/>
        <item x="1082"/>
        <item x="3056"/>
        <item x="398"/>
        <item x="1947"/>
        <item x="2348"/>
        <item x="2157"/>
        <item x="3089"/>
        <item x="1544"/>
        <item x="467"/>
        <item x="633"/>
        <item x="2156"/>
        <item x="280"/>
        <item x="2735"/>
        <item x="201"/>
        <item x="1481"/>
        <item x="203"/>
        <item x="2223"/>
        <item x="3068"/>
        <item x="1247"/>
        <item x="2278"/>
        <item x="1214"/>
        <item x="1003"/>
        <item x="121"/>
        <item x="83"/>
        <item x="2891"/>
        <item x="2264"/>
        <item x="315"/>
        <item x="2364"/>
        <item x="2509"/>
        <item x="974"/>
        <item x="767"/>
        <item x="1740"/>
        <item x="1806"/>
        <item x="2775"/>
        <item x="1100"/>
        <item x="2768"/>
        <item x="3045"/>
        <item x="689"/>
        <item x="2622"/>
        <item x="1018"/>
        <item x="708"/>
        <item x="925"/>
        <item x="2872"/>
        <item x="1664"/>
        <item x="1132"/>
        <item x="2823"/>
        <item x="2879"/>
        <item x="293"/>
        <item x="1762"/>
        <item x="30"/>
        <item x="1422"/>
        <item x="1651"/>
        <item x="2426"/>
        <item x="1586"/>
        <item x="1948"/>
        <item x="869"/>
        <item x="785"/>
        <item x="1451"/>
        <item x="3009"/>
        <item x="2921"/>
        <item x="2499"/>
        <item x="856"/>
        <item x="2465"/>
        <item x="502"/>
        <item x="2034"/>
        <item x="1805"/>
        <item x="130"/>
        <item x="297"/>
        <item x="2174"/>
        <item x="1277"/>
        <item x="2840"/>
        <item x="1857"/>
        <item x="616"/>
        <item x="352"/>
        <item x="2701"/>
        <item x="2194"/>
        <item x="2200"/>
        <item x="2893"/>
        <item x="38"/>
        <item x="742"/>
        <item x="1114"/>
        <item x="880"/>
        <item x="851"/>
        <item x="276"/>
        <item x="1154"/>
        <item x="2121"/>
        <item x="720"/>
        <item x="1733"/>
        <item x="7"/>
        <item x="160"/>
        <item x="1335"/>
        <item x="2546"/>
        <item x="2468"/>
        <item x="1332"/>
        <item x="2953"/>
        <item x="2285"/>
        <item x="1693"/>
        <item x="2358"/>
        <item x="2300"/>
        <item x="1866"/>
        <item x="950"/>
        <item x="447"/>
        <item x="2910"/>
        <item x="934"/>
        <item x="2968"/>
        <item x="1966"/>
        <item x="1313"/>
        <item x="747"/>
        <item x="1697"/>
        <item x="2518"/>
        <item x="2242"/>
        <item x="663"/>
        <item x="1320"/>
        <item x="1270"/>
        <item x="2542"/>
        <item x="472"/>
        <item x="942"/>
        <item x="2615"/>
        <item x="2512"/>
        <item x="2154"/>
        <item x="2566"/>
        <item x="523"/>
        <item x="1953"/>
        <item x="1591"/>
        <item x="1027"/>
        <item x="691"/>
        <item x="760"/>
        <item x="1913"/>
        <item x="2794"/>
        <item x="1593"/>
        <item x="3029"/>
        <item x="2422"/>
        <item x="250"/>
        <item x="2874"/>
        <item x="1111"/>
        <item x="273"/>
        <item x="1981"/>
        <item x="1745"/>
        <item x="1021"/>
        <item x="3012"/>
        <item x="459"/>
        <item x="3086"/>
        <item x="1499"/>
        <item x="173"/>
        <item x="1821"/>
        <item x="1535"/>
        <item x="1311"/>
        <item x="3013"/>
        <item x="2151"/>
        <item x="64"/>
        <item x="3050"/>
        <item x="2753"/>
        <item x="392"/>
        <item x="156"/>
        <item x="625"/>
        <item x="1203"/>
        <item x="26"/>
        <item x="1043"/>
        <item x="1171"/>
        <item x="2515"/>
        <item x="427"/>
        <item x="2379"/>
        <item x="295"/>
        <item x="2461"/>
        <item x="2955"/>
        <item x="803"/>
        <item x="491"/>
        <item x="646"/>
        <item x="482"/>
        <item x="1435"/>
        <item x="1145"/>
        <item x="2454"/>
        <item x="889"/>
        <item x="516"/>
        <item x="1541"/>
        <item x="1060"/>
        <item x="1659"/>
        <item x="348"/>
        <item x="443"/>
        <item x="2739"/>
        <item x="2867"/>
        <item x="254"/>
        <item x="1476"/>
        <item x="2281"/>
        <item x="2049"/>
        <item x="93"/>
        <item x="420"/>
        <item x="2349"/>
        <item x="1559"/>
        <item x="1068"/>
        <item x="2139"/>
        <item x="2435"/>
        <item x="2717"/>
        <item x="1570"/>
        <item x="1454"/>
        <item x="2880"/>
        <item x="1843"/>
        <item x="714"/>
        <item x="920"/>
        <item x="1310"/>
        <item x="1774"/>
        <item x="1539"/>
        <item x="1377"/>
        <item x="393"/>
        <item x="2046"/>
        <item x="1314"/>
        <item x="1970"/>
        <item x="913"/>
        <item x="1579"/>
        <item x="2712"/>
        <item x="598"/>
        <item x="2496"/>
        <item x="2175"/>
        <item x="2318"/>
        <item x="926"/>
        <item x="1466"/>
        <item x="1653"/>
        <item x="932"/>
        <item x="124"/>
        <item x="1392"/>
        <item x="2341"/>
        <item x="2214"/>
        <item x="2758"/>
        <item x="484"/>
        <item x="2812"/>
        <item x="47"/>
        <item x="1721"/>
        <item x="2809"/>
        <item x="2507"/>
        <item x="460"/>
        <item x="2952"/>
        <item x="2711"/>
        <item x="1090"/>
        <item x="1938"/>
        <item x="475"/>
        <item x="51"/>
        <item x="2096"/>
        <item x="1312"/>
        <item x="1135"/>
        <item x="2793"/>
        <item x="1510"/>
        <item x="1856"/>
        <item x="619"/>
        <item x="2685"/>
        <item x="1880"/>
        <item x="2265"/>
        <item x="1416"/>
        <item x="1998"/>
        <item x="1279"/>
        <item x="1685"/>
        <item x="1999"/>
        <item x="1711"/>
        <item x="862"/>
        <item x="2930"/>
        <item x="2917"/>
        <item x="2387"/>
        <item x="1371"/>
        <item x="2335"/>
        <item x="99"/>
        <item x="912"/>
        <item x="544"/>
        <item x="92"/>
        <item x="2415"/>
        <item x="1609"/>
        <item x="1267"/>
        <item x="1009"/>
        <item x="1822"/>
        <item x="2961"/>
        <item x="2750"/>
        <item x="1253"/>
        <item x="2614"/>
        <item x="301"/>
        <item x="1495"/>
        <item x="1598"/>
        <item x="2202"/>
        <item x="2990"/>
        <item x="603"/>
        <item x="304"/>
        <item x="3026"/>
        <item x="957"/>
        <item x="722"/>
        <item x="1502"/>
        <item x="2734"/>
        <item x="2231"/>
        <item x="817"/>
        <item x="744"/>
        <item x="498"/>
        <item x="4"/>
        <item x="415"/>
        <item x="488"/>
        <item x="2906"/>
        <item x="761"/>
        <item x="1804"/>
        <item x="1523"/>
        <item x="2299"/>
        <item x="1"/>
        <item x="2389"/>
        <item x="524"/>
        <item x="368"/>
        <item x="1719"/>
        <item x="2317"/>
        <item x="3001"/>
        <item x="908"/>
        <item x="1773"/>
        <item x="1157"/>
        <item x="1366"/>
        <item x="1731"/>
        <item x="2485"/>
        <item x="464"/>
        <item x="126"/>
        <item x="191"/>
        <item x="1917"/>
        <item x="1723"/>
        <item x="1116"/>
        <item x="1142"/>
        <item x="279"/>
        <item x="743"/>
        <item x="2982"/>
        <item x="841"/>
        <item x="2079"/>
        <item x="2958"/>
        <item x="2500"/>
        <item x="359"/>
        <item x="2145"/>
        <item x="570"/>
        <item x="1640"/>
        <item x="2732"/>
        <item x="1877"/>
        <item x="1285"/>
        <item x="483"/>
        <item x="575"/>
        <item x="1067"/>
        <item x="2602"/>
        <item x="2548"/>
        <item x="1216"/>
        <item x="2533"/>
        <item x="379"/>
        <item x="632"/>
        <item x="2107"/>
        <item x="909"/>
        <item x="1511"/>
        <item x="106"/>
        <item x="172"/>
        <item x="306"/>
        <item x="1654"/>
        <item x="2805"/>
        <item x="3078"/>
        <item x="741"/>
        <item x="589"/>
        <item x="2423"/>
        <item x="394"/>
        <item x="2370"/>
        <item x="514"/>
        <item x="2627"/>
        <item x="1378"/>
        <item x="2643"/>
        <item x="1955"/>
        <item x="2004"/>
        <item x="2623"/>
        <item x="1907"/>
        <item x="1258"/>
        <item x="1129"/>
        <item x="939"/>
        <item x="2937"/>
        <item x="1924"/>
        <item x="1045"/>
        <item x="402"/>
        <item x="903"/>
        <item x="2010"/>
        <item x="2313"/>
        <item x="1665"/>
        <item x="3024"/>
        <item x="249"/>
        <item x="1308"/>
        <item x="895"/>
        <item x="873"/>
        <item x="1329"/>
        <item x="1867"/>
        <item x="1931"/>
        <item x="2402"/>
        <item x="1280"/>
        <item x="1834"/>
        <item x="1128"/>
        <item x="661"/>
        <item x="2060"/>
        <item x="138"/>
        <item x="2474"/>
        <item x="1855"/>
        <item x="2807"/>
        <item x="2159"/>
        <item x="1788"/>
        <item x="207"/>
        <item x="682"/>
        <item x="2514"/>
        <item x="1061"/>
        <item x="2260"/>
        <item x="2117"/>
        <item x="1213"/>
        <item x="2915"/>
        <item x="2092"/>
        <item x="671"/>
        <item x="562"/>
        <item x="727"/>
        <item x="2173"/>
        <item x="1765"/>
        <item x="2183"/>
        <item x="1811"/>
        <item x="510"/>
        <item x="2226"/>
        <item x="2865"/>
        <item x="611"/>
        <item x="995"/>
        <item x="163"/>
        <item x="2973"/>
        <item x="2657"/>
        <item x="2424"/>
        <item x="2752"/>
        <item x="2664"/>
        <item x="404"/>
        <item x="2037"/>
        <item x="860"/>
        <item x="2497"/>
        <item x="1505"/>
        <item x="980"/>
        <item x="540"/>
        <item x="906"/>
        <item x="2436"/>
        <item x="1367"/>
        <item x="1965"/>
        <item x="489"/>
        <item x="104"/>
        <item x="380"/>
        <item x="2617"/>
        <item x="2986"/>
        <item x="1306"/>
        <item x="2765"/>
        <item x="178"/>
        <item x="1426"/>
        <item x="672"/>
        <item x="568"/>
        <item x="1093"/>
        <item x="1730"/>
        <item x="1026"/>
        <item x="1910"/>
        <item x="1174"/>
        <item x="110"/>
        <item x="1336"/>
        <item x="2132"/>
        <item x="2249"/>
        <item x="2146"/>
        <item x="1399"/>
        <item x="2577"/>
        <item x="146"/>
        <item x="796"/>
        <item x="1131"/>
        <item x="2792"/>
        <item x="1942"/>
        <item x="1178"/>
        <item x="529"/>
        <item x="2312"/>
        <item x="823"/>
        <item x="2182"/>
        <item x="2150"/>
        <item x="978"/>
        <item x="1614"/>
        <item x="1097"/>
        <item x="2637"/>
        <item x="2395"/>
        <item x="1139"/>
        <item x="871"/>
        <item x="2216"/>
        <item x="119"/>
        <item x="2668"/>
        <item x="145"/>
        <item x="1536"/>
        <item x="3090"/>
        <item x="1274"/>
        <item x="2457"/>
        <item x="120"/>
        <item x="223"/>
        <item x="1807"/>
        <item x="1446"/>
        <item x="2943"/>
        <item x="2610"/>
        <item x="62"/>
        <item x="2323"/>
        <item x="1969"/>
        <item x="1022"/>
        <item x="2598"/>
        <item x="2803"/>
        <item x="2163"/>
        <item x="229"/>
        <item x="1266"/>
        <item x="1993"/>
        <item x="1299"/>
        <item x="1123"/>
        <item x="2531"/>
        <item x="1403"/>
        <item x="400"/>
        <item x="1124"/>
        <item x="2126"/>
        <item x="1122"/>
        <item x="1899"/>
        <item x="1557"/>
        <item x="2680"/>
        <item x="2147"/>
        <item x="1089"/>
        <item x="710"/>
        <item x="2328"/>
        <item x="2397"/>
        <item x="2290"/>
        <item x="987"/>
        <item x="1509"/>
        <item x="2594"/>
        <item x="2814"/>
        <item x="1726"/>
        <item x="2980"/>
        <item x="2700"/>
        <item x="22"/>
        <item x="2931"/>
        <item x="2524"/>
        <item x="486"/>
        <item x="2378"/>
        <item x="2"/>
        <item x="2462"/>
        <item x="777"/>
        <item x="1063"/>
        <item x="757"/>
        <item x="2895"/>
        <item x="2198"/>
        <item x="185"/>
        <item x="2255"/>
        <item x="737"/>
        <item x="1785"/>
        <item x="1701"/>
        <item x="39"/>
        <item x="2684"/>
        <item x="1085"/>
        <item x="2114"/>
        <item x="2385"/>
        <item x="1472"/>
        <item x="2463"/>
        <item x="1812"/>
        <item x="840"/>
        <item x="972"/>
        <item x="1621"/>
        <item x="2567"/>
        <item x="2052"/>
        <item x="2262"/>
        <item x="583"/>
        <item x="2987"/>
        <item x="1667"/>
        <item x="1657"/>
        <item x="1233"/>
        <item x="855"/>
        <item x="1496"/>
        <item x="1381"/>
        <item x="2407"/>
        <item x="2789"/>
        <item x="692"/>
        <item x="1844"/>
        <item x="2541"/>
        <item x="1115"/>
        <item x="1257"/>
        <item x="1278"/>
        <item x="774"/>
        <item x="487"/>
        <item x="2808"/>
        <item x="186"/>
        <item x="1764"/>
        <item x="1340"/>
        <item x="573"/>
        <item x="2421"/>
        <item x="1196"/>
        <item x="635"/>
        <item x="1414"/>
        <item x="407"/>
        <item x="2517"/>
        <item x="2238"/>
        <item x="346"/>
        <item x="2227"/>
        <item x="874"/>
        <item x="2877"/>
        <item x="2416"/>
        <item x="629"/>
        <item x="949"/>
        <item x="262"/>
        <item x="1456"/>
        <item x="563"/>
        <item x="1006"/>
        <item x="2849"/>
        <item x="375"/>
        <item x="2399"/>
        <item x="2561"/>
        <item x="607"/>
        <item x="1852"/>
        <item x="1769"/>
        <item x="2526"/>
        <item x="808"/>
        <item x="688"/>
        <item x="1205"/>
        <item x="109"/>
        <item x="3064"/>
        <item x="1397"/>
        <item x="2350"/>
        <item x="509"/>
        <item x="2902"/>
        <item x="2305"/>
        <item x="128"/>
        <item x="1831"/>
        <item x="1897"/>
        <item x="561"/>
        <item x="3060"/>
        <item x="1479"/>
        <item x="854"/>
        <item x="2448"/>
        <item x="2185"/>
        <item x="623"/>
        <item x="1691"/>
        <item x="1443"/>
        <item x="1758"/>
        <item x="2234"/>
        <item x="129"/>
        <item x="2277"/>
        <item x="2557"/>
        <item x="1119"/>
        <item x="1770"/>
        <item x="1362"/>
        <item x="80"/>
        <item x="374"/>
        <item x="2754"/>
        <item x="3003"/>
        <item x="437"/>
        <item x="336"/>
        <item x="518"/>
        <item x="3032"/>
        <item x="1000"/>
        <item x="2713"/>
        <item x="2434"/>
        <item x="1647"/>
        <item x="1934"/>
        <item x="1102"/>
        <item x="2772"/>
        <item x="1829"/>
        <item x="1571"/>
        <item x="2359"/>
        <item x="225"/>
        <item x="826"/>
        <item x="1660"/>
        <item x="1696"/>
        <item x="1527"/>
        <item x="3033"/>
        <item x="2189"/>
        <item x="1777"/>
        <item x="1568"/>
        <item x="966"/>
        <item x="366"/>
        <item x="996"/>
        <item x="876"/>
        <item x="1574"/>
        <item x="458"/>
        <item x="205"/>
        <item x="1242"/>
        <item x="2471"/>
        <item x="2851"/>
        <item x="294"/>
        <item x="962"/>
        <item x="2054"/>
        <item x="2057"/>
        <item x="2997"/>
        <item x="452"/>
        <item x="1138"/>
        <item x="164"/>
        <item x="1705"/>
        <item x="730"/>
        <item x="1249"/>
        <item x="2144"/>
        <item x="33"/>
        <item x="2714"/>
        <item x="2853"/>
        <item x="2781"/>
        <item x="1338"/>
        <item x="1840"/>
        <item x="1540"/>
        <item x="2078"/>
        <item x="729"/>
        <item x="319"/>
        <item x="2730"/>
        <item x="807"/>
        <item x="2133"/>
        <item x="2148"/>
        <item x="2673"/>
        <item x="2656"/>
        <item x="2118"/>
        <item x="1537"/>
        <item x="480"/>
        <item x="938"/>
        <item x="2012"/>
        <item x="1610"/>
        <item x="1141"/>
        <item x="377"/>
        <item x="3043"/>
        <item x="1348"/>
        <item x="1076"/>
        <item x="1455"/>
        <item x="1903"/>
        <item x="2337"/>
        <item x="281"/>
        <item x="2149"/>
        <item x="154"/>
        <item x="1655"/>
        <item x="330"/>
        <item x="1228"/>
        <item x="1703"/>
        <item x="522"/>
        <item x="2015"/>
        <item x="2579"/>
        <item x="2295"/>
        <item x="786"/>
        <item x="1818"/>
        <item x="2371"/>
        <item x="2806"/>
        <item x="3034"/>
        <item x="2171"/>
        <item x="206"/>
        <item x="2263"/>
        <item x="878"/>
        <item x="1959"/>
        <item x="1784"/>
        <item x="1551"/>
        <item x="1059"/>
        <item x="1623"/>
        <item x="247"/>
        <item x="1987"/>
        <item x="585"/>
        <item x="776"/>
        <item x="2660"/>
        <item x="2208"/>
        <item x="1743"/>
        <item x="1936"/>
        <item x="2419"/>
        <item x="2044"/>
        <item x="2357"/>
        <item x="725"/>
        <item x="2401"/>
        <item x="1413"/>
        <item x="2019"/>
        <item x="1618"/>
        <item x="1767"/>
        <item x="1369"/>
        <item x="432"/>
        <item x="24"/>
        <item x="1521"/>
        <item x="2140"/>
        <item x="773"/>
        <item x="1352"/>
        <item x="214"/>
        <item x="34"/>
        <item x="40"/>
        <item x="412"/>
        <item x="2960"/>
        <item x="1636"/>
        <item x="1239"/>
        <item x="2862"/>
        <item x="2077"/>
        <item x="1211"/>
        <item x="984"/>
        <item x="1975"/>
        <item x="2055"/>
        <item x="961"/>
        <item x="496"/>
        <item x="1832"/>
        <item x="771"/>
        <item x="158"/>
        <item x="1720"/>
        <item x="1133"/>
        <item x="2391"/>
        <item x="1876"/>
        <item x="764"/>
        <item x="662"/>
        <item x="2319"/>
        <item x="2558"/>
        <item x="3052"/>
        <item x="1305"/>
        <item x="285"/>
        <item x="2571"/>
        <item x="305"/>
        <item x="1425"/>
        <item x="1230"/>
        <item x="555"/>
        <item x="724"/>
        <item x="2204"/>
        <item x="2845"/>
        <item x="2386"/>
        <item x="881"/>
        <item x="1269"/>
        <item x="3046"/>
        <item x="1286"/>
        <item x="2933"/>
        <item x="45"/>
        <item x="1689"/>
        <item x="1615"/>
        <item x="406"/>
        <item x="2467"/>
        <item x="2720"/>
        <item x="897"/>
        <item x="2248"/>
        <item x="1820"/>
        <item x="3067"/>
        <item x="1575"/>
        <item x="470"/>
        <item x="2729"/>
        <item x="3054"/>
        <item x="2003"/>
        <item x="1530"/>
        <item x="2411"/>
        <item x="1692"/>
        <item x="1339"/>
        <item x="152"/>
        <item x="613"/>
        <item x="746"/>
        <item x="1644"/>
        <item x="701"/>
        <item x="102"/>
        <item x="2162"/>
        <item x="2307"/>
        <item x="2237"/>
        <item x="2143"/>
        <item x="2257"/>
        <item x="2707"/>
        <item x="702"/>
        <item x="988"/>
        <item x="1053"/>
        <item x="25"/>
        <item x="2472"/>
        <item x="793"/>
        <item x="1592"/>
        <item x="1849"/>
        <item x="1264"/>
        <item x="485"/>
        <item x="2206"/>
        <item x="1973"/>
        <item x="2339"/>
        <item x="221"/>
        <item x="429"/>
        <item x="814"/>
        <item x="1789"/>
        <item x="1919"/>
        <item x="1835"/>
        <item x="2080"/>
        <item x="3019"/>
        <item x="1779"/>
        <item x="2959"/>
        <item x="2330"/>
        <item x="2771"/>
        <item x="1581"/>
        <item x="775"/>
        <item x="1958"/>
        <item x="131"/>
        <item x="499"/>
        <item x="2827"/>
        <item x="2549"/>
        <item x="1528"/>
        <item x="2229"/>
        <item x="1156"/>
        <item x="1674"/>
        <item x="1982"/>
        <item x="1234"/>
        <item x="1179"/>
        <item x="865"/>
        <item x="2007"/>
        <item x="731"/>
        <item x="967"/>
        <item x="72"/>
        <item x="649"/>
        <item x="2246"/>
        <item x="97"/>
        <item x="507"/>
        <item x="1470"/>
        <item x="792"/>
        <item x="1380"/>
        <item x="3022"/>
        <item x="316"/>
        <item x="2480"/>
        <item x="1747"/>
        <item x="1556"/>
        <item x="711"/>
        <item x="2929"/>
        <item x="2654"/>
        <item x="1347"/>
        <item x="2013"/>
        <item x="1671"/>
        <item x="2896"/>
        <item x="1725"/>
        <item x="1656"/>
        <item x="20"/>
        <item x="2728"/>
        <item x="31"/>
        <item x="2897"/>
        <item x="2124"/>
        <item x="1034"/>
        <item x="3051"/>
        <item x="2090"/>
        <item x="3079"/>
        <item x="2988"/>
        <item x="2890"/>
        <item x="2676"/>
        <item x="1098"/>
        <item x="61"/>
        <item x="2741"/>
        <item x="772"/>
        <item x="989"/>
        <item x="494"/>
        <item x="2490"/>
        <item x="2746"/>
        <item x="1900"/>
        <item x="1639"/>
        <item x="3025"/>
        <item x="196"/>
        <item x="21"/>
        <item x="2477"/>
        <item x="65"/>
        <item x="2736"/>
        <item x="2503"/>
        <item x="63"/>
        <item x="726"/>
        <item x="1447"/>
        <item x="95"/>
        <item x="1886"/>
        <item x="1423"/>
        <item x="2833"/>
        <item x="1984"/>
        <item x="1197"/>
        <item x="2582"/>
        <item x="2221"/>
        <item x="1813"/>
        <item x="1872"/>
        <item x="2081"/>
        <item x="2605"/>
        <item x="2428"/>
        <item x="1271"/>
        <item x="286"/>
        <item x="1791"/>
        <item x="2282"/>
        <item x="2418"/>
        <item x="2241"/>
        <item x="2521"/>
        <item x="532"/>
        <item x="3021"/>
        <item x="2076"/>
        <item x="569"/>
        <item x="658"/>
        <item x="602"/>
        <item x="1351"/>
        <item x="2904"/>
        <item x="159"/>
        <item x="512"/>
        <item x="2412"/>
        <item x="750"/>
        <item x="198"/>
        <item x="1330"/>
        <item x="2372"/>
        <item x="3014"/>
        <item x="81"/>
        <item x="2976"/>
        <item x="553"/>
        <item x="3048"/>
        <item x="1803"/>
        <item x="2560"/>
        <item x="896"/>
        <item x="2854"/>
        <item x="898"/>
        <item x="1824"/>
        <item x="2377"/>
        <item x="800"/>
        <item x="2002"/>
        <item x="801"/>
        <item x="1276"/>
        <item x="2981"/>
        <item x="927"/>
        <item x="795"/>
        <item x="2481"/>
        <item x="1140"/>
        <item x="2616"/>
        <item x="2293"/>
        <item x="1751"/>
        <item x="478"/>
        <item x="713"/>
        <item x="2365"/>
        <item x="1458"/>
        <item x="1189"/>
        <item x="2098"/>
        <item x="2624"/>
        <item x="314"/>
        <item x="960"/>
        <item x="790"/>
        <item x="2259"/>
        <item x="1323"/>
        <item x="1438"/>
        <item x="53"/>
        <item x="1860"/>
        <item x="2787"/>
        <item x="41"/>
        <item x="227"/>
        <item x="734"/>
        <item x="899"/>
        <item x="2640"/>
        <item x="2652"/>
        <item x="2991"/>
        <item x="679"/>
        <item x="709"/>
        <item x="2743"/>
        <item x="596"/>
        <item x="1130"/>
        <item x="1322"/>
        <item x="1291"/>
        <item x="1626"/>
        <item x="2994"/>
        <item x="1534"/>
        <item x="493"/>
        <item x="2820"/>
        <item x="1582"/>
        <item x="457"/>
        <item x="1402"/>
        <item x="2543"/>
        <item x="582"/>
        <item x="1672"/>
        <item x="549"/>
        <item x="866"/>
        <item x="2161"/>
        <item x="1884"/>
        <item x="550"/>
        <item x="3076"/>
        <item x="3047"/>
        <item x="2970"/>
        <item x="1020"/>
        <item x="1573"/>
        <item x="1775"/>
        <item x="1795"/>
        <item x="593"/>
        <item x="1480"/>
        <item x="2028"/>
        <item x="2995"/>
        <item x="2646"/>
        <item x="15"/>
        <item x="413"/>
        <item x="2033"/>
        <item x="2388"/>
        <item x="1658"/>
        <item x="351"/>
        <item x="933"/>
        <item x="234"/>
        <item x="1594"/>
        <item x="1289"/>
        <item x="3039"/>
        <item x="806"/>
        <item x="2769"/>
        <item x="1922"/>
        <item x="2858"/>
        <item x="1469"/>
        <item x="2310"/>
        <item x="2406"/>
        <item x="278"/>
        <item x="1223"/>
        <item x="1052"/>
        <item x="2620"/>
        <item x="2841"/>
        <item x="3055"/>
        <item x="2925"/>
        <item x="2048"/>
        <item x="1790"/>
        <item x="542"/>
        <item x="1411"/>
        <item x="1648"/>
        <item x="1191"/>
        <item x="1404"/>
        <item x="1848"/>
        <item x="2230"/>
        <item x="2869"/>
        <item x="383"/>
        <item x="599"/>
        <item x="418"/>
        <item x="2914"/>
        <item x="2429"/>
        <item x="11"/>
        <item x="628"/>
        <item x="2907"/>
        <item x="162"/>
        <item x="999"/>
        <item x="236"/>
        <item x="1520"/>
        <item x="2590"/>
        <item x="2445"/>
        <item x="963"/>
        <item x="2942"/>
        <item x="558"/>
        <item x="2181"/>
        <item x="1694"/>
        <item x="1490"/>
        <item x="399"/>
        <item x="2184"/>
        <item x="371"/>
        <item x="2363"/>
        <item x="2392"/>
        <item x="1112"/>
        <item x="2253"/>
        <item x="2342"/>
        <item x="846"/>
        <item x="832"/>
        <item x="1990"/>
        <item x="1732"/>
        <item x="2662"/>
        <item x="2747"/>
        <item x="979"/>
        <item x="2857"/>
        <item x="543"/>
        <item x="1772"/>
        <item x="958"/>
        <item x="592"/>
        <item x="190"/>
        <item x="2464"/>
        <item x="1786"/>
        <item x="2343"/>
        <item x="2682"/>
        <item x="2618"/>
        <item x="2578"/>
        <item x="183"/>
        <item x="983"/>
        <item x="167"/>
        <item x="1686"/>
        <item x="670"/>
        <item x="2268"/>
        <item x="1327"/>
        <item x="1754"/>
        <item x="2205"/>
        <item x="636"/>
        <item x="2585"/>
        <item x="2444"/>
        <item x="1949"/>
        <item x="1887"/>
        <item x="1546"/>
        <item x="2304"/>
        <item x="601"/>
        <item x="1854"/>
        <item x="2498"/>
        <item x="809"/>
        <item x="1735"/>
        <item x="2382"/>
        <item x="1607"/>
        <item x="2308"/>
        <item x="1553"/>
        <item x="1687"/>
        <item x="323"/>
        <item x="953"/>
        <item x="1410"/>
        <item x="571"/>
        <item x="235"/>
        <item x="2383"/>
        <item x="1007"/>
        <item x="2179"/>
        <item x="1926"/>
        <item x="1376"/>
        <item x="2666"/>
        <item x="2165"/>
        <item x="322"/>
        <item x="1503"/>
        <item x="28"/>
        <item x="85"/>
        <item x="1408"/>
        <item x="2584"/>
        <item x="1121"/>
        <item x="2483"/>
        <item x="474"/>
        <item x="1781"/>
        <item x="1909"/>
        <item x="2727"/>
        <item x="1465"/>
        <item x="2168"/>
        <item x="1074"/>
        <item x="226"/>
        <item x="2819"/>
        <item x="1309"/>
        <item x="1850"/>
        <item x="2036"/>
        <item x="2894"/>
        <item x="2738"/>
        <item x="1075"/>
        <item x="769"/>
        <item x="2969"/>
        <item x="2889"/>
        <item x="1989"/>
        <item x="2294"/>
        <item x="822"/>
        <item x="1561"/>
        <item x="148"/>
        <item x="698"/>
        <item x="2195"/>
        <item x="2983"/>
        <item x="391"/>
        <item x="2131"/>
        <item x="2591"/>
        <item x="716"/>
        <item x="2632"/>
        <item x="1304"/>
        <item x="838"/>
        <item x="1265"/>
        <item x="758"/>
        <item x="751"/>
        <item x="2408"/>
        <item x="1768"/>
        <item x="1016"/>
        <item x="810"/>
        <item x="57"/>
        <item x="2773"/>
        <item x="657"/>
        <item x="818"/>
        <item x="2450"/>
        <item x="1013"/>
        <item x="1044"/>
        <item x="2017"/>
        <item x="1879"/>
        <item x="1962"/>
        <item x="2064"/>
        <item x="578"/>
        <item x="2783"/>
        <item x="2455"/>
        <item x="1810"/>
        <item x="1153"/>
        <item x="1836"/>
        <item x="1933"/>
        <item x="2689"/>
        <item x="269"/>
        <item x="2726"/>
        <item x="2625"/>
        <item x="1437"/>
        <item x="1881"/>
        <item x="390"/>
        <item x="1755"/>
        <item x="2782"/>
        <item x="3073"/>
        <item x="3058"/>
        <item x="610"/>
        <item x="2674"/>
        <item x="797"/>
        <item x="2029"/>
        <item x="1164"/>
        <item x="564"/>
        <item x="1288"/>
        <item x="501"/>
        <item x="643"/>
        <item x="2871"/>
        <item x="2258"/>
        <item x="182"/>
        <item x="2868"/>
        <item x="2396"/>
        <item x="2971"/>
        <item x="170"/>
        <item x="1429"/>
        <item x="362"/>
        <item x="638"/>
        <item x="422"/>
        <item x="1166"/>
        <item x="341"/>
        <item x="1675"/>
        <item x="449"/>
        <item x="1646"/>
        <item x="1282"/>
        <item x="12"/>
        <item x="8"/>
        <item x="723"/>
        <item x="2846"/>
        <item x="1383"/>
        <item x="3017"/>
        <item x="2941"/>
        <item x="1292"/>
        <item x="2510"/>
        <item x="2219"/>
        <item x="849"/>
        <item x="2710"/>
        <item x="1400"/>
        <item x="2774"/>
        <item x="476"/>
        <item x="2536"/>
        <item x="2609"/>
        <item x="1514"/>
        <item x="606"/>
        <item x="928"/>
        <item x="693"/>
        <item x="54"/>
        <item x="2778"/>
        <item x="781"/>
        <item x="1960"/>
        <item x="1165"/>
        <item x="943"/>
        <item x="2607"/>
        <item x="2045"/>
        <item x="1149"/>
        <item x="2006"/>
        <item x="1783"/>
        <item x="1457"/>
        <item x="2756"/>
        <item x="2252"/>
        <item x="2209"/>
        <item x="2770"/>
        <item x="759"/>
        <item x="2142"/>
        <item x="2243"/>
        <item x="1776"/>
        <item x="1272"/>
        <item x="1957"/>
        <item x="376"/>
        <item x="1941"/>
        <item x="1954"/>
        <item x="2912"/>
        <item x="2453"/>
        <item x="2670"/>
        <item x="1449"/>
        <item x="1929"/>
        <item x="2315"/>
        <item x="1345"/>
        <item x="2099"/>
        <item x="557"/>
        <item x="2572"/>
        <item x="3059"/>
        <item x="134"/>
        <item x="46"/>
        <item x="56"/>
        <item x="1092"/>
        <item x="1600"/>
        <item x="2916"/>
        <item x="1382"/>
        <item x="3070"/>
        <item x="3018"/>
        <item x="1629"/>
        <item x="2562"/>
        <item x="2706"/>
        <item x="836"/>
        <item x="1064"/>
        <item x="9"/>
        <item x="752"/>
        <item x="89"/>
        <item x="355"/>
        <item x="1183"/>
        <item x="1492"/>
        <item x="143"/>
        <item x="740"/>
        <item x="819"/>
        <item x="2116"/>
        <item x="1134"/>
        <item x="2495"/>
        <item x="2520"/>
        <item x="1475"/>
        <item x="788"/>
        <item x="1364"/>
        <item x="1564"/>
        <item x="1932"/>
        <item x="2441"/>
        <item x="2544"/>
        <item x="2826"/>
        <item x="1708"/>
        <item x="824"/>
        <item x="857"/>
        <item x="2527"/>
        <item x="2936"/>
        <item x="581"/>
        <item x="3085"/>
        <item x="811"/>
        <item x="1246"/>
        <item x="1596"/>
        <item x="1263"/>
        <item x="193"/>
        <item x="1204"/>
        <item x="2984"/>
        <item x="1316"/>
        <item x="515"/>
        <item x="2141"/>
        <item x="715"/>
        <item x="1025"/>
        <item x="2899"/>
        <item x="433"/>
        <item x="1300"/>
        <item x="2661"/>
        <item x="687"/>
        <item x="1236"/>
        <item x="655"/>
        <item x="1444"/>
        <item x="2647"/>
        <item x="2966"/>
        <item x="2589"/>
        <item x="3084"/>
        <item x="2691"/>
        <item x="1398"/>
        <item x="674"/>
        <item x="1387"/>
        <item x="492"/>
        <item x="1983"/>
        <item x="998"/>
        <item x="2655"/>
        <item x="2538"/>
        <item x="1874"/>
        <item x="2032"/>
        <item x="1250"/>
        <item x="264"/>
        <item x="2224"/>
        <item x="2573"/>
        <item x="3082"/>
        <item x="1624"/>
        <item x="1379"/>
        <item x="1294"/>
        <item x="2063"/>
        <item x="1853"/>
        <item x="973"/>
        <item x="1436"/>
        <item x="3077"/>
        <item x="1519"/>
        <item x="2876"/>
        <item x="1841"/>
        <item x="1635"/>
        <item x="2088"/>
        <item x="2581"/>
        <item x="2355"/>
        <item x="2703"/>
        <item x="2301"/>
        <item x="2663"/>
        <item x="1627"/>
        <item x="677"/>
        <item x="1163"/>
        <item x="2569"/>
        <item x="2898"/>
        <item x="2722"/>
        <item x="2169"/>
        <item x="955"/>
        <item x="1393"/>
        <item x="425"/>
        <item x="930"/>
        <item x="2120"/>
        <item x="1409"/>
        <item x="2539"/>
        <item x="2414"/>
        <item x="224"/>
        <item x="1572"/>
        <item x="847"/>
        <item x="2111"/>
        <item x="885"/>
        <item x="1029"/>
        <item x="3005"/>
        <item x="2613"/>
        <item x="2511"/>
        <item x="2776"/>
        <item x="858"/>
        <item x="2733"/>
        <item x="444"/>
        <item x="365"/>
        <item x="2035"/>
        <item x="1898"/>
        <item x="2525"/>
        <item x="2187"/>
        <item x="386"/>
        <item x="1415"/>
        <item x="2888"/>
        <item x="1412"/>
        <item x="2274"/>
        <item x="1368"/>
        <item x="2050"/>
        <item x="2466"/>
        <item x="2785"/>
        <item x="71"/>
        <item x="84"/>
        <item x="1823"/>
        <item x="567"/>
        <item x="594"/>
        <item x="728"/>
        <item x="2451"/>
        <item x="3081"/>
        <item x="73"/>
        <item x="2718"/>
        <item x="2188"/>
        <item x="1882"/>
        <item x="188"/>
        <item x="1978"/>
        <item x="169"/>
        <item x="1229"/>
        <item x="1515"/>
        <item x="1186"/>
        <item x="3091"/>
        <item x="1388"/>
        <item x="1198"/>
        <item x="1452"/>
        <item x="42"/>
        <item x="848"/>
        <item x="2957"/>
        <item x="2344"/>
        <item x="1940"/>
        <item x="2166"/>
        <item x="1252"/>
        <item x="1057"/>
        <item x="1608"/>
        <item x="622"/>
        <item x="2449"/>
        <item x="2696"/>
        <item x="96"/>
        <item x="2709"/>
        <item x="552"/>
        <item x="2302"/>
        <item x="1079"/>
        <item x="506"/>
        <item x="2634"/>
        <item x="1207"/>
        <item x="2796"/>
        <item x="1160"/>
        <item x="1889"/>
        <item x="1284"/>
        <item x="2974"/>
        <item x="1700"/>
        <item x="2612"/>
        <item x="2024"/>
        <item x="1628"/>
        <item x="1373"/>
        <item x="576"/>
        <item x="609"/>
        <item x="1477"/>
        <item x="239"/>
        <item x="884"/>
        <item x="2109"/>
        <item x="1501"/>
        <item x="2715"/>
        <item x="2047"/>
        <item x="409"/>
        <item x="1143"/>
        <item x="0"/>
        <item x="2704"/>
        <item x="511"/>
        <item x="1717"/>
        <item x="707"/>
        <item x="517"/>
        <item x="2135"/>
        <item x="2766"/>
        <item x="1595"/>
        <item x="1548"/>
        <item x="1004"/>
        <item x="2327"/>
        <item x="2860"/>
        <item x="2755"/>
        <item x="1643"/>
        <item x="1816"/>
        <item x="446"/>
        <item x="929"/>
        <item x="2292"/>
        <item x="910"/>
        <item x="2368"/>
        <item x="1370"/>
        <item x="1358"/>
        <item x="1321"/>
        <item x="1622"/>
        <item x="534"/>
        <item x="2583"/>
        <item x="2478"/>
        <item x="2439"/>
        <item x="2176"/>
        <item x="2565"/>
        <item x="565"/>
        <item x="60"/>
        <item x="839"/>
        <item x="1972"/>
        <item x="3030"/>
        <item x="1109"/>
        <item x="2014"/>
        <item x="2025"/>
        <item x="1500"/>
        <item x="694"/>
        <item x="2164"/>
        <item x="1256"/>
        <item x="2110"/>
        <item x="1668"/>
        <item x="1065"/>
        <item x="1038"/>
        <item x="1565"/>
        <item x="384"/>
        <item x="1177"/>
        <item x="2924"/>
        <item x="1583"/>
        <item x="1826"/>
        <item x="77"/>
        <item x="1599"/>
        <item x="197"/>
        <item x="1915"/>
        <item x="1715"/>
        <item x="820"/>
        <item x="2420"/>
        <item x="1464"/>
        <item x="2600"/>
        <item x="1714"/>
        <item x="277"/>
        <item x="2069"/>
        <item x="2651"/>
        <item x="1331"/>
        <item x="1235"/>
        <item x="479"/>
        <item x="678"/>
        <item x="2861"/>
        <item x="1734"/>
        <item x="1040"/>
        <item x="2018"/>
        <item x="3011"/>
        <item x="528"/>
        <item x="5"/>
        <item x="2089"/>
        <item x="538"/>
        <item x="1837"/>
        <item x="1817"/>
        <item x="2927"/>
        <item x="1800"/>
        <item x="1662"/>
        <item x="1613"/>
        <item x="2376"/>
        <item x="463"/>
        <item x="1051"/>
        <item x="2950"/>
        <item x="1729"/>
        <item x="2883"/>
        <item x="2458"/>
        <item x="1462"/>
        <item x="831"/>
        <item x="2828"/>
        <item x="1678"/>
        <item x="1603"/>
        <item x="971"/>
        <item x="1652"/>
        <item x="2977"/>
        <item x="2261"/>
        <item x="2137"/>
        <item x="2884"/>
        <item x="1384"/>
        <item x="2361"/>
        <item x="660"/>
        <item x="1833"/>
        <item x="43"/>
        <item x="1193"/>
        <item x="1046"/>
        <item x="2367"/>
        <item x="2815"/>
        <item x="171"/>
        <item x="2979"/>
        <item x="861"/>
        <item x="2276"/>
        <item x="1401"/>
        <item x="2100"/>
        <item x="2964"/>
        <item x="2801"/>
        <item x="363"/>
        <item x="1980"/>
        <item x="334"/>
        <item x="2529"/>
        <item x="252"/>
        <item x="2438"/>
        <item x="2506"/>
        <item x="2725"/>
        <item x="756"/>
        <item x="2763"/>
        <item x="525"/>
        <item x="1220"/>
        <item x="584"/>
        <item x="2267"/>
        <item x="985"/>
        <item x="2108"/>
        <item x="1713"/>
        <item x="395"/>
        <item x="2213"/>
        <item x="1994"/>
        <item x="2919"/>
        <item x="778"/>
        <item x="1237"/>
        <item x="2570"/>
        <item x="2030"/>
        <item x="17"/>
        <item x="1896"/>
        <item x="505"/>
        <item x="382"/>
        <item x="545"/>
        <item x="228"/>
        <item x="1396"/>
        <item x="237"/>
        <item x="1215"/>
        <item x="91"/>
        <item x="798"/>
        <item x="2508"/>
        <item x="1146"/>
        <item x="2847"/>
        <item x="3016"/>
        <item x="2332"/>
        <item x="1032"/>
        <item x="2633"/>
        <item x="1538"/>
        <item x="222"/>
        <item x="18"/>
        <item x="1126"/>
        <item x="1099"/>
        <item x="453"/>
        <item x="1673"/>
        <item x="86"/>
        <item x="354"/>
        <item x="2838"/>
        <item x="253"/>
        <item x="1385"/>
        <item x="2665"/>
        <item x="1047"/>
        <item x="290"/>
        <item x="597"/>
        <item x="812"/>
        <item x="2417"/>
        <item x="2112"/>
        <item x="1642"/>
        <item x="1084"/>
        <item x="977"/>
        <item x="405"/>
        <item x="2211"/>
        <item x="2954"/>
        <item x="256"/>
        <item x="2592"/>
        <item x="1525"/>
        <item x="1759"/>
        <item x="2233"/>
        <item x="2369"/>
        <item x="2532"/>
        <item x="326"/>
        <item x="360"/>
        <item x="2346"/>
        <item x="2178"/>
        <item x="462"/>
        <item x="408"/>
        <item x="369"/>
        <item x="2678"/>
        <item x="339"/>
        <item x="975"/>
        <item x="3072"/>
        <item x="1930"/>
        <item x="577"/>
        <item x="2859"/>
        <item x="122"/>
        <item x="2008"/>
        <item x="1710"/>
        <item x="325"/>
        <item x="1875"/>
        <item x="2721"/>
        <item x="652"/>
        <item x="2311"/>
        <item x="2469"/>
        <item x="530"/>
        <item x="1617"/>
        <item x="2669"/>
        <item x="1532"/>
        <item x="964"/>
        <item x="2909"/>
        <item x="647"/>
        <item x="1498"/>
        <item x="3040"/>
        <item x="1268"/>
        <item x="1001"/>
        <item x="2837"/>
        <item x="1023"/>
        <item x="1683"/>
        <item x="411"/>
        <item x="2563"/>
        <item x="2447"/>
        <item x="445"/>
        <item x="202"/>
        <item x="2203"/>
        <item x="1162"/>
        <item x="2802"/>
        <item x="2095"/>
        <item x="1202"/>
        <item x="2306"/>
        <item x="2324"/>
        <item x="2177"/>
        <item x="683"/>
        <item x="1560"/>
        <item x="435"/>
        <item x="1893"/>
        <item x="2266"/>
        <item x="1763"/>
        <item x="2104"/>
        <item x="1042"/>
        <item x="2672"/>
        <item x="952"/>
        <item x="2829"/>
        <item x="2817"/>
        <item x="1870"/>
        <item x="332"/>
        <item x="318"/>
        <item x="617"/>
        <item x="125"/>
        <item x="2314"/>
        <item x="396"/>
        <item x="2631"/>
        <item x="1190"/>
        <item x="2250"/>
        <item x="1080"/>
        <item x="1136"/>
        <item x="1738"/>
        <item x="1125"/>
        <item x="1360"/>
        <item x="2197"/>
        <item x="1073"/>
        <item x="868"/>
        <item x="1916"/>
        <item x="32"/>
        <item x="1346"/>
        <item x="2192"/>
        <item x="1219"/>
        <item x="951"/>
        <item x="490"/>
        <item x="2975"/>
        <item x="1303"/>
        <item x="1814"/>
        <item x="1709"/>
        <item x="2170"/>
        <item x="1704"/>
        <item x="2275"/>
        <item x="1427"/>
        <item x="1468"/>
        <item x="1181"/>
        <item x="2554"/>
        <item x="673"/>
        <item x="2939"/>
        <item x="1441"/>
        <item x="2908"/>
        <item x="1904"/>
        <item x="3002"/>
        <item x="2534"/>
        <item x="13"/>
        <item x="291"/>
        <item x="668"/>
        <item x="1187"/>
        <item x="888"/>
        <item x="2031"/>
        <item x="2797"/>
        <item x="2254"/>
        <item x="2816"/>
        <item x="1760"/>
        <item x="1828"/>
        <item x="1091"/>
        <item x="2446"/>
        <item x="1333"/>
        <item x="1184"/>
        <item x="595"/>
        <item x="1716"/>
        <item x="357"/>
        <item x="2611"/>
        <item x="468"/>
        <item x="2190"/>
        <item x="1937"/>
        <item x="2702"/>
        <item x="2309"/>
        <item x="1245"/>
        <item x="328"/>
        <item x="1645"/>
        <item x="1562"/>
        <item x="1943"/>
        <item x="738"/>
        <item x="6"/>
        <item x="3"/>
        <item x="2298"/>
        <item x="2597"/>
        <item x="2619"/>
        <item x="1361"/>
        <item x="1081"/>
        <item x="258"/>
        <item x="168"/>
        <item x="1569"/>
        <item x="69"/>
        <item x="29"/>
        <item x="2066"/>
        <item x="821"/>
        <item x="2043"/>
        <item x="1815"/>
        <item x="2905"/>
        <item x="151"/>
        <item x="1328"/>
        <item x="1869"/>
        <item x="1485"/>
        <item x="1168"/>
        <item x="1968"/>
        <item x="243"/>
        <item x="112"/>
        <item x="2842"/>
        <item x="2405"/>
        <item x="118"/>
        <item x="451"/>
        <item x="1357"/>
        <item x="1474"/>
        <item x="1105"/>
        <item x="2452"/>
        <item x="986"/>
        <item x="1827"/>
        <item x="697"/>
        <item x="289"/>
        <item x="1517"/>
        <item x="108"/>
        <item x="35"/>
        <item x="1914"/>
        <item x="2459"/>
        <item x="1307"/>
        <item x="789"/>
        <item x="288"/>
        <item x="2677"/>
        <item x="1483"/>
        <item x="783"/>
        <item x="3061"/>
        <item x="430"/>
        <item x="1326"/>
        <item x="347"/>
        <item x="242"/>
        <item x="2272"/>
        <item x="637"/>
        <item x="123"/>
        <item x="1453"/>
        <item x="1736"/>
        <item x="2440"/>
        <item x="1911"/>
        <item x="3083"/>
        <item x="240"/>
        <item x="442"/>
        <item x="620"/>
        <item x="299"/>
        <item x="965"/>
        <item x="2493"/>
        <item x="2488"/>
        <item x="1543"/>
        <item x="520"/>
        <item x="3038"/>
        <item x="853"/>
        <item x="1977"/>
        <item x="274"/>
        <item x="2901"/>
        <item x="1706"/>
        <item x="2603"/>
        <item x="712"/>
        <item x="685"/>
        <item x="1787"/>
        <item x="2123"/>
        <item x="90"/>
        <item x="282"/>
        <item x="421"/>
        <item x="115"/>
        <item x="1663"/>
        <item x="2340"/>
        <item x="2087"/>
        <item x="976"/>
        <item x="1967"/>
        <item x="2528"/>
        <item x="2067"/>
        <item x="700"/>
        <item x="2639"/>
        <item x="283"/>
        <item x="70"/>
        <item x="1741"/>
        <item x="1634"/>
        <item x="2134"/>
        <item x="587"/>
        <item x="296"/>
        <item x="686"/>
        <item x="1172"/>
        <item x="75"/>
        <item x="1632"/>
        <item x="618"/>
        <item x="834"/>
        <item x="1248"/>
        <item x="2489"/>
        <item x="696"/>
        <item x="2873"/>
        <item x="1062"/>
        <item x="2352"/>
        <item x="843"/>
        <item x="248"/>
        <item x="2836"/>
        <item x="495"/>
        <item x="353"/>
        <item x="1077"/>
        <item x="465"/>
        <item x="784"/>
        <item x="1606"/>
        <item x="1908"/>
        <item x="887"/>
        <item x="211"/>
        <item x="2822"/>
        <item x="2636"/>
        <item x="2338"/>
        <item x="2998"/>
        <item x="1707"/>
        <item x="1684"/>
        <item x="1118"/>
        <item x="560"/>
        <item x="74"/>
        <item x="918"/>
        <item x="2353"/>
        <item x="263"/>
        <item x="477"/>
        <item x="2649"/>
        <item x="1012"/>
        <item x="830"/>
        <item x="891"/>
        <item x="2749"/>
        <item x="389"/>
        <item x="2764"/>
        <item x="2800"/>
        <item x="504"/>
        <item x="1180"/>
        <item x="2244"/>
        <item x="1491"/>
        <item x="574"/>
        <item x="2599"/>
        <item x="101"/>
        <item x="2398"/>
        <item x="3087"/>
        <item x="2460"/>
        <item x="1699"/>
        <item x="1101"/>
        <item x="3075"/>
        <item x="1944"/>
        <item x="2390"/>
        <item x="604"/>
        <item x="1518"/>
        <item x="2535"/>
        <item x="842"/>
        <item x="1445"/>
        <item x="1611"/>
        <item x="68"/>
        <item x="216"/>
        <item x="1240"/>
        <item x="665"/>
        <item x="3071"/>
        <item x="3057"/>
        <item x="1997"/>
        <item x="639"/>
        <item x="79"/>
        <item x="2695"/>
        <item x="2545"/>
        <item x="434"/>
        <item x="1354"/>
        <item x="309"/>
        <item x="1014"/>
        <item x="238"/>
        <item x="547"/>
        <item x="1512"/>
        <item x="1945"/>
        <item x="732"/>
        <item x="231"/>
        <item x="2291"/>
        <item x="387"/>
        <item x="680"/>
        <item x="2601"/>
        <item x="3063"/>
        <item x="14"/>
        <item x="2413"/>
        <item x="1035"/>
        <item x="2825"/>
        <item x="1895"/>
        <item x="1152"/>
        <item x="66"/>
        <item x="2093"/>
        <item x="2001"/>
        <item x="664"/>
        <item x="2073"/>
        <item x="527"/>
        <item x="2926"/>
        <item x="165"/>
        <item x="1011"/>
        <item x="1799"/>
        <item x="2835"/>
        <item x="1450"/>
        <item x="1353"/>
        <item x="844"/>
        <item x="2167"/>
        <item x="2297"/>
        <item x="1365"/>
        <item x="890"/>
        <item x="721"/>
        <item x="1419"/>
        <item x="1698"/>
        <item x="1244"/>
        <item x="2083"/>
        <item x="2540"/>
        <item x="174"/>
        <item x="200"/>
        <item x="1865"/>
        <item x="2688"/>
        <item x="2693"/>
        <item x="155"/>
        <item x="2978"/>
        <item x="265"/>
        <item x="2476"/>
        <item x="2470"/>
        <item x="161"/>
        <item x="2935"/>
        <item x="2333"/>
        <item x="455"/>
        <item x="1037"/>
        <item x="802"/>
        <item x="2494"/>
        <item x="1290"/>
        <item x="199"/>
        <item x="503"/>
        <item x="50"/>
        <item x="217"/>
        <item x="1374"/>
        <item x="2193"/>
        <item x="2011"/>
        <item x="2487"/>
        <item x="904"/>
        <item x="2296"/>
        <item x="2232"/>
        <item x="1641"/>
        <item x="2235"/>
        <item x="423"/>
        <item x="2288"/>
        <item x="2345"/>
        <item x="292"/>
        <item x="2347"/>
        <item x="1155"/>
        <item x="2070"/>
        <item x="1808"/>
        <item x="431"/>
        <item x="1440"/>
        <item x="2027"/>
        <item x="1650"/>
        <item x="2856"/>
        <item x="100"/>
        <item x="1471"/>
        <item x="350"/>
        <item x="1902"/>
        <item x="1722"/>
        <item x="268"/>
        <item x="378"/>
        <item x="1748"/>
        <item x="1845"/>
        <item x="588"/>
        <item x="142"/>
        <item x="614"/>
        <item x="1028"/>
        <item x="259"/>
        <item x="644"/>
        <item x="941"/>
        <item x="2705"/>
        <item x="1558"/>
        <item x="2127"/>
        <item x="2433"/>
        <item x="132"/>
        <item x="358"/>
        <item x="982"/>
        <item x="2834"/>
        <item x="1417"/>
        <item x="244"/>
        <item x="2588"/>
        <item x="2761"/>
        <item x="1087"/>
        <item x="2022"/>
        <item x="1890"/>
        <item x="2692"/>
        <item x="311"/>
        <item x="2410"/>
        <item x="210"/>
        <item x="1343"/>
        <item x="1390"/>
        <item x="2638"/>
        <item x="2596"/>
        <item x="2870"/>
        <item x="794"/>
        <item x="2642"/>
        <item x="634"/>
        <item x="1015"/>
        <item x="469"/>
        <item x="2326"/>
        <item x="1801"/>
        <item x="2373"/>
        <item x="141"/>
        <item x="859"/>
        <item x="1688"/>
        <item x="2830"/>
        <item x="1295"/>
        <item x="605"/>
        <item x="1255"/>
        <item x="1952"/>
        <item x="893"/>
        <item x="2780"/>
        <item x="768"/>
        <item x="2071"/>
        <item x="2932"/>
        <item x="1923"/>
        <item x="2882"/>
        <item x="1727"/>
        <item x="2384"/>
        <item x="1005"/>
        <item x="539"/>
        <item x="241"/>
        <item x="1780"/>
        <item x="246"/>
        <item x="204"/>
        <item x="1185"/>
        <item x="337"/>
        <item x="1878"/>
        <item x="892"/>
        <item x="1448"/>
        <item x="1083"/>
        <item x="1988"/>
        <item x="2056"/>
        <item x="1825"/>
        <item x="2122"/>
        <item x="1024"/>
        <item x="1985"/>
        <item x="454"/>
        <item x="1226"/>
        <item x="1389"/>
        <item x="736"/>
        <item x="1159"/>
        <item x="656"/>
        <item x="877"/>
        <item x="55"/>
        <item x="1486"/>
        <item x="345"/>
        <item x="1459"/>
        <item x="1473"/>
        <item x="1796"/>
        <item x="3062"/>
        <item x="1148"/>
        <item x="3027"/>
        <item x="1871"/>
        <item x="2400"/>
        <item x="915"/>
        <item x="1208"/>
        <item x="2456"/>
        <item x="2866"/>
        <item x="189"/>
        <item x="397"/>
        <item x="535"/>
        <item x="3004"/>
        <item x="556"/>
        <item x="1296"/>
        <item x="153"/>
        <item x="1048"/>
        <item x="684"/>
        <item x="2934"/>
        <item x="67"/>
        <item x="875"/>
        <item x="2026"/>
        <item x="1334"/>
        <item x="1669"/>
        <item x="2522"/>
        <item x="699"/>
        <item x="2113"/>
        <item x="1088"/>
        <item x="27"/>
        <item x="1151"/>
        <item x="919"/>
        <item x="1992"/>
        <item x="2393"/>
        <item x="1587"/>
        <item x="267"/>
        <item x="1094"/>
        <item x="255"/>
        <item x="1324"/>
        <item t="default"/>
      </items>
    </pivotField>
    <pivotField axis="axisRow" showAll="0">
      <items count="6">
        <item x="0"/>
        <item x="1"/>
        <item x="4"/>
        <item x="3"/>
        <item x="2"/>
        <item t="default"/>
      </items>
    </pivotField>
    <pivotField showAll="0">
      <items count="3">
        <item x="1"/>
        <item x="0"/>
        <item t="default"/>
      </items>
    </pivotField>
    <pivotField showAll="0">
      <items count="5">
        <item x="0"/>
        <item x="2"/>
        <item x="1"/>
        <item x="3"/>
        <item t="default"/>
      </items>
    </pivotField>
    <pivotField showAll="0"/>
    <pivotField dataField="1" showAll="0"/>
    <pivotField showAll="0">
      <items count="148">
        <item x="121"/>
        <item x="22"/>
        <item x="41"/>
        <item x="30"/>
        <item x="89"/>
        <item x="111"/>
        <item x="93"/>
        <item x="42"/>
        <item x="113"/>
        <item x="47"/>
        <item x="17"/>
        <item x="23"/>
        <item x="2"/>
        <item x="109"/>
        <item x="3"/>
        <item x="84"/>
        <item x="86"/>
        <item x="116"/>
        <item x="91"/>
        <item x="62"/>
        <item x="83"/>
        <item x="51"/>
        <item x="110"/>
        <item x="61"/>
        <item x="78"/>
        <item x="37"/>
        <item x="34"/>
        <item x="66"/>
        <item x="104"/>
        <item x="6"/>
        <item x="9"/>
        <item x="130"/>
        <item x="107"/>
        <item x="44"/>
        <item x="73"/>
        <item x="82"/>
        <item x="10"/>
        <item x="13"/>
        <item x="92"/>
        <item x="1"/>
        <item x="80"/>
        <item x="94"/>
        <item x="53"/>
        <item x="56"/>
        <item x="77"/>
        <item x="133"/>
        <item x="8"/>
        <item x="71"/>
        <item x="115"/>
        <item x="68"/>
        <item x="35"/>
        <item x="146"/>
        <item x="19"/>
        <item x="48"/>
        <item x="60"/>
        <item x="125"/>
        <item x="38"/>
        <item x="85"/>
        <item x="4"/>
        <item x="106"/>
        <item x="98"/>
        <item x="16"/>
        <item x="119"/>
        <item x="28"/>
        <item x="15"/>
        <item x="58"/>
        <item x="40"/>
        <item x="27"/>
        <item x="143"/>
        <item x="145"/>
        <item x="14"/>
        <item x="120"/>
        <item x="36"/>
        <item x="141"/>
        <item x="11"/>
        <item x="101"/>
        <item x="63"/>
        <item x="139"/>
        <item x="128"/>
        <item x="50"/>
        <item x="126"/>
        <item x="99"/>
        <item x="81"/>
        <item x="33"/>
        <item x="72"/>
        <item x="97"/>
        <item x="12"/>
        <item x="132"/>
        <item x="108"/>
        <item x="18"/>
        <item x="112"/>
        <item x="70"/>
        <item x="49"/>
        <item x="31"/>
        <item x="96"/>
        <item x="74"/>
        <item x="95"/>
        <item x="29"/>
        <item x="20"/>
        <item x="21"/>
        <item x="103"/>
        <item x="129"/>
        <item x="7"/>
        <item x="134"/>
        <item x="117"/>
        <item x="88"/>
        <item x="54"/>
        <item x="138"/>
        <item x="79"/>
        <item x="67"/>
        <item x="45"/>
        <item x="105"/>
        <item x="43"/>
        <item x="24"/>
        <item x="46"/>
        <item x="123"/>
        <item x="52"/>
        <item x="124"/>
        <item x="122"/>
        <item x="131"/>
        <item x="90"/>
        <item x="114"/>
        <item x="100"/>
        <item x="87"/>
        <item x="118"/>
        <item x="76"/>
        <item x="102"/>
        <item x="127"/>
        <item x="39"/>
        <item x="136"/>
        <item x="140"/>
        <item x="144"/>
        <item x="55"/>
        <item x="142"/>
        <item x="26"/>
        <item x="135"/>
        <item x="75"/>
        <item x="25"/>
        <item x="32"/>
        <item x="5"/>
        <item x="57"/>
        <item x="137"/>
        <item x="64"/>
        <item x="69"/>
        <item x="0"/>
        <item x="65"/>
        <item x="59"/>
        <item t="default"/>
      </items>
    </pivotField>
    <pivotField showAll="0"/>
    <pivotField showAll="0"/>
    <pivotField showAll="0"/>
    <pivotField showAll="0"/>
    <pivotField showAll="0">
      <items count="1374">
        <item x="677"/>
        <item x="649"/>
        <item x="871"/>
        <item x="1329"/>
        <item x="1236"/>
        <item x="196"/>
        <item x="1077"/>
        <item x="1078"/>
        <item x="234"/>
        <item x="1330"/>
        <item x="434"/>
        <item x="348"/>
        <item x="540"/>
        <item x="257"/>
        <item x="831"/>
        <item x="101"/>
        <item x="1097"/>
        <item x="541"/>
        <item x="1234"/>
        <item x="249"/>
        <item x="181"/>
        <item x="524"/>
        <item x="240"/>
        <item x="797"/>
        <item x="473"/>
        <item x="1263"/>
        <item x="542"/>
        <item x="1162"/>
        <item x="869"/>
        <item x="386"/>
        <item x="1260"/>
        <item x="263"/>
        <item x="1213"/>
        <item x="920"/>
        <item x="36"/>
        <item x="1300"/>
        <item x="370"/>
        <item x="67"/>
        <item x="205"/>
        <item x="844"/>
        <item x="733"/>
        <item x="694"/>
        <item x="1368"/>
        <item x="225"/>
        <item x="146"/>
        <item x="399"/>
        <item x="1048"/>
        <item x="144"/>
        <item x="737"/>
        <item x="449"/>
        <item x="37"/>
        <item x="362"/>
        <item x="597"/>
        <item x="112"/>
        <item x="193"/>
        <item x="117"/>
        <item x="1181"/>
        <item x="587"/>
        <item x="500"/>
        <item x="801"/>
        <item x="0"/>
        <item x="1363"/>
        <item x="416"/>
        <item x="185"/>
        <item x="1099"/>
        <item x="32"/>
        <item x="22"/>
        <item x="993"/>
        <item x="466"/>
        <item x="445"/>
        <item x="498"/>
        <item x="760"/>
        <item x="393"/>
        <item x="9"/>
        <item x="351"/>
        <item x="716"/>
        <item x="558"/>
        <item x="65"/>
        <item x="1019"/>
        <item x="967"/>
        <item x="219"/>
        <item x="49"/>
        <item x="75"/>
        <item x="160"/>
        <item x="1215"/>
        <item x="93"/>
        <item x="807"/>
        <item x="313"/>
        <item x="724"/>
        <item x="280"/>
        <item x="1067"/>
        <item x="50"/>
        <item x="1370"/>
        <item x="456"/>
        <item x="293"/>
        <item x="288"/>
        <item x="5"/>
        <item x="1055"/>
        <item x="1288"/>
        <item x="128"/>
        <item x="471"/>
        <item x="87"/>
        <item x="1235"/>
        <item x="337"/>
        <item x="103"/>
        <item x="1037"/>
        <item x="487"/>
        <item x="613"/>
        <item x="418"/>
        <item x="54"/>
        <item x="648"/>
        <item x="228"/>
        <item x="1069"/>
        <item x="214"/>
        <item x="593"/>
        <item x="110"/>
        <item x="870"/>
        <item x="682"/>
        <item x="1298"/>
        <item x="81"/>
        <item x="447"/>
        <item x="510"/>
        <item x="86"/>
        <item x="527"/>
        <item x="659"/>
        <item x="25"/>
        <item x="580"/>
        <item x="78"/>
        <item x="70"/>
        <item x="1258"/>
        <item x="1334"/>
        <item x="23"/>
        <item x="941"/>
        <item x="582"/>
        <item x="1174"/>
        <item x="164"/>
        <item x="1122"/>
        <item x="154"/>
        <item x="574"/>
        <item x="1325"/>
        <item x="304"/>
        <item x="514"/>
        <item x="159"/>
        <item x="1203"/>
        <item x="639"/>
        <item x="1154"/>
        <item x="754"/>
        <item x="1079"/>
        <item x="635"/>
        <item x="1303"/>
        <item x="207"/>
        <item x="71"/>
        <item x="826"/>
        <item x="220"/>
        <item x="1305"/>
        <item x="360"/>
        <item x="813"/>
        <item x="385"/>
        <item x="242"/>
        <item x="876"/>
        <item x="665"/>
        <item x="104"/>
        <item x="640"/>
        <item x="72"/>
        <item x="198"/>
        <item x="356"/>
        <item x="1281"/>
        <item x="311"/>
        <item x="46"/>
        <item x="899"/>
        <item x="171"/>
        <item x="1002"/>
        <item x="583"/>
        <item x="95"/>
        <item x="885"/>
        <item x="927"/>
        <item x="965"/>
        <item x="608"/>
        <item x="229"/>
        <item x="443"/>
        <item x="505"/>
        <item x="291"/>
        <item x="79"/>
        <item x="960"/>
        <item x="1021"/>
        <item x="61"/>
        <item x="566"/>
        <item x="6"/>
        <item x="377"/>
        <item x="380"/>
        <item x="1226"/>
        <item x="892"/>
        <item x="155"/>
        <item x="1040"/>
        <item x="202"/>
        <item x="783"/>
        <item x="793"/>
        <item x="47"/>
        <item x="450"/>
        <item x="1340"/>
        <item x="883"/>
        <item x="1354"/>
        <item x="137"/>
        <item x="563"/>
        <item x="438"/>
        <item x="685"/>
        <item x="115"/>
        <item x="1035"/>
        <item x="978"/>
        <item x="269"/>
        <item x="68"/>
        <item x="296"/>
        <item x="1152"/>
        <item x="934"/>
        <item x="1100"/>
        <item x="82"/>
        <item x="632"/>
        <item x="840"/>
        <item x="843"/>
        <item x="1080"/>
        <item x="43"/>
        <item x="174"/>
        <item x="962"/>
        <item x="212"/>
        <item x="88"/>
        <item x="92"/>
        <item x="1197"/>
        <item x="758"/>
        <item x="84"/>
        <item x="673"/>
        <item x="1175"/>
        <item x="1276"/>
        <item x="48"/>
        <item x="27"/>
        <item x="1128"/>
        <item x="777"/>
        <item x="151"/>
        <item x="850"/>
        <item x="266"/>
        <item x="954"/>
        <item x="400"/>
        <item x="426"/>
        <item x="170"/>
        <item x="909"/>
        <item x="746"/>
        <item x="1225"/>
        <item x="290"/>
        <item x="1170"/>
        <item x="995"/>
        <item x="1192"/>
        <item x="1027"/>
        <item x="148"/>
        <item x="199"/>
        <item x="163"/>
        <item x="127"/>
        <item x="283"/>
        <item x="24"/>
        <item x="603"/>
        <item x="1006"/>
        <item x="201"/>
        <item x="338"/>
        <item x="479"/>
        <item x="371"/>
        <item x="405"/>
        <item x="1001"/>
        <item x="936"/>
        <item x="191"/>
        <item x="364"/>
        <item x="327"/>
        <item x="279"/>
        <item x="914"/>
        <item x="134"/>
        <item x="1072"/>
        <item x="1115"/>
        <item x="80"/>
        <item x="11"/>
        <item x="2"/>
        <item x="985"/>
        <item x="865"/>
        <item x="666"/>
        <item x="1157"/>
        <item x="401"/>
        <item x="1061"/>
        <item x="492"/>
        <item x="425"/>
        <item x="942"/>
        <item x="150"/>
        <item x="1059"/>
        <item x="1199"/>
        <item x="1262"/>
        <item x="968"/>
        <item x="83"/>
        <item x="1221"/>
        <item x="989"/>
        <item x="958"/>
        <item x="1082"/>
        <item x="204"/>
        <item x="1204"/>
        <item x="901"/>
        <item x="39"/>
        <item x="119"/>
        <item x="660"/>
        <item x="526"/>
        <item x="838"/>
        <item x="852"/>
        <item x="285"/>
        <item x="69"/>
        <item x="573"/>
        <item x="34"/>
        <item x="663"/>
        <item x="1054"/>
        <item x="748"/>
        <item x="655"/>
        <item x="314"/>
        <item x="1242"/>
        <item x="873"/>
        <item x="1127"/>
        <item x="469"/>
        <item x="251"/>
        <item x="875"/>
        <item x="1013"/>
        <item x="576"/>
        <item x="35"/>
        <item x="792"/>
        <item x="517"/>
        <item x="602"/>
        <item x="1353"/>
        <item x="397"/>
        <item x="472"/>
        <item x="557"/>
        <item x="789"/>
        <item x="344"/>
        <item x="475"/>
        <item x="860"/>
        <item x="919"/>
        <item x="513"/>
        <item x="8"/>
        <item x="641"/>
        <item x="692"/>
        <item x="688"/>
        <item x="90"/>
        <item x="612"/>
        <item x="570"/>
        <item x="1060"/>
        <item x="1068"/>
        <item x="1010"/>
        <item x="771"/>
        <item x="156"/>
        <item x="951"/>
        <item x="480"/>
        <item x="644"/>
        <item x="484"/>
        <item x="15"/>
        <item x="1137"/>
        <item x="1120"/>
        <item x="116"/>
        <item x="676"/>
        <item x="260"/>
        <item x="889"/>
        <item x="462"/>
        <item x="690"/>
        <item x="44"/>
        <item x="454"/>
        <item x="1360"/>
        <item x="533"/>
        <item x="1209"/>
        <item x="436"/>
        <item x="38"/>
        <item x="1291"/>
        <item x="12"/>
        <item x="681"/>
        <item x="372"/>
        <item x="316"/>
        <item x="1158"/>
        <item x="586"/>
        <item x="523"/>
        <item x="1223"/>
        <item x="345"/>
        <item x="689"/>
        <item x="571"/>
        <item x="1031"/>
        <item x="74"/>
        <item x="1134"/>
        <item x="237"/>
        <item x="729"/>
        <item x="333"/>
        <item x="109"/>
        <item x="463"/>
        <item x="766"/>
        <item x="406"/>
        <item x="895"/>
        <item x="961"/>
        <item x="494"/>
        <item x="695"/>
        <item x="343"/>
        <item x="878"/>
        <item x="823"/>
        <item x="1366"/>
        <item x="162"/>
        <item x="203"/>
        <item x="525"/>
        <item x="16"/>
        <item x="3"/>
        <item x="507"/>
        <item x="606"/>
        <item x="672"/>
        <item x="1151"/>
        <item x="1336"/>
        <item x="569"/>
        <item x="903"/>
        <item x="980"/>
        <item x="738"/>
        <item x="481"/>
        <item x="1004"/>
        <item x="322"/>
        <item x="1098"/>
        <item x="829"/>
        <item x="227"/>
        <item x="359"/>
        <item x="584"/>
        <item x="1108"/>
        <item x="1349"/>
        <item x="132"/>
        <item x="424"/>
        <item x="598"/>
        <item x="547"/>
        <item x="123"/>
        <item x="661"/>
        <item x="175"/>
        <item x="1206"/>
        <item x="745"/>
        <item x="357"/>
        <item x="539"/>
        <item x="486"/>
        <item x="17"/>
        <item x="412"/>
        <item x="751"/>
        <item x="303"/>
        <item x="1121"/>
        <item x="538"/>
        <item x="1047"/>
        <item x="822"/>
        <item x="945"/>
        <item x="879"/>
        <item x="419"/>
        <item x="63"/>
        <item x="601"/>
        <item x="1331"/>
        <item x="139"/>
        <item x="423"/>
        <item x="785"/>
        <item x="1026"/>
        <item x="98"/>
        <item x="413"/>
        <item x="548"/>
        <item x="265"/>
        <item x="1185"/>
        <item x="367"/>
        <item x="862"/>
        <item x="1003"/>
        <item x="787"/>
        <item x="743"/>
        <item x="955"/>
        <item x="814"/>
        <item x="605"/>
        <item x="206"/>
        <item x="786"/>
        <item x="1015"/>
        <item x="629"/>
        <item x="29"/>
        <item x="744"/>
        <item x="1107"/>
        <item x="172"/>
        <item x="1136"/>
        <item x="1218"/>
        <item x="652"/>
        <item x="444"/>
        <item x="226"/>
        <item x="1267"/>
        <item x="145"/>
        <item x="179"/>
        <item x="984"/>
        <item x="62"/>
        <item x="465"/>
        <item x="1346"/>
        <item x="549"/>
        <item x="441"/>
        <item x="868"/>
        <item x="31"/>
        <item x="368"/>
        <item x="99"/>
        <item x="1057"/>
        <item x="1145"/>
        <item x="578"/>
        <item x="664"/>
        <item x="711"/>
        <item x="656"/>
        <item x="1104"/>
        <item x="241"/>
        <item x="130"/>
        <item x="705"/>
        <item x="420"/>
        <item x="197"/>
        <item x="186"/>
        <item x="1149"/>
        <item x="177"/>
        <item x="880"/>
        <item x="809"/>
        <item x="631"/>
        <item x="106"/>
        <item x="846"/>
        <item x="693"/>
        <item x="628"/>
        <item x="421"/>
        <item x="912"/>
        <item x="1102"/>
        <item x="891"/>
        <item x="991"/>
        <item x="503"/>
        <item x="908"/>
        <item x="1326"/>
        <item x="318"/>
        <item x="361"/>
        <item x="780"/>
        <item x="1261"/>
        <item x="1372"/>
        <item x="750"/>
        <item x="905"/>
        <item x="107"/>
        <item x="592"/>
        <item x="947"/>
        <item x="100"/>
        <item x="983"/>
        <item x="706"/>
        <item x="273"/>
        <item x="651"/>
        <item x="502"/>
        <item x="646"/>
        <item x="856"/>
        <item x="799"/>
        <item x="1190"/>
        <item x="749"/>
        <item x="493"/>
        <item x="1193"/>
        <item x="708"/>
        <item x="230"/>
        <item x="1146"/>
        <item x="1091"/>
        <item x="1272"/>
        <item x="271"/>
        <item x="916"/>
        <item x="1014"/>
        <item x="642"/>
        <item x="767"/>
        <item x="28"/>
        <item x="904"/>
        <item x="432"/>
        <item x="658"/>
        <item x="618"/>
        <item x="643"/>
        <item x="384"/>
        <item x="595"/>
        <item x="911"/>
        <item x="375"/>
        <item x="764"/>
        <item x="133"/>
        <item x="1172"/>
        <item x="497"/>
        <item x="696"/>
        <item x="1130"/>
        <item x="1164"/>
        <item x="274"/>
        <item x="363"/>
        <item x="299"/>
        <item x="600"/>
        <item x="1112"/>
        <item x="448"/>
        <item x="478"/>
        <item x="182"/>
        <item x="77"/>
        <item x="815"/>
        <item x="321"/>
        <item x="1271"/>
        <item x="57"/>
        <item x="577"/>
        <item x="913"/>
        <item x="422"/>
        <item x="167"/>
        <item x="1251"/>
        <item x="20"/>
        <item x="211"/>
        <item x="619"/>
        <item x="728"/>
        <item x="816"/>
        <item x="319"/>
        <item x="1066"/>
        <item x="679"/>
        <item x="142"/>
        <item x="306"/>
        <item x="668"/>
        <item x="1214"/>
        <item x="1246"/>
        <item x="575"/>
        <item x="757"/>
        <item x="774"/>
        <item x="1168"/>
        <item x="460"/>
        <item x="184"/>
        <item x="391"/>
        <item x="833"/>
        <item x="680"/>
        <item x="1290"/>
        <item x="126"/>
        <item x="485"/>
        <item x="1166"/>
        <item x="297"/>
        <item x="925"/>
        <item x="778"/>
        <item x="966"/>
        <item x="888"/>
        <item x="33"/>
        <item x="442"/>
        <item x="516"/>
        <item x="499"/>
        <item x="245"/>
        <item x="1292"/>
        <item x="504"/>
        <item x="1254"/>
        <item x="900"/>
        <item x="1084"/>
        <item x="40"/>
        <item x="1238"/>
        <item x="998"/>
        <item x="713"/>
        <item x="165"/>
        <item x="604"/>
        <item x="169"/>
        <item x="990"/>
        <item x="496"/>
        <item x="615"/>
        <item x="157"/>
        <item x="1085"/>
        <item x="1249"/>
        <item x="1144"/>
        <item x="382"/>
        <item x="1062"/>
        <item x="893"/>
        <item x="457"/>
        <item x="624"/>
        <item x="800"/>
        <item x="347"/>
        <item x="508"/>
        <item x="1033"/>
        <item x="512"/>
        <item x="972"/>
        <item x="353"/>
        <item x="1332"/>
        <item x="645"/>
        <item x="302"/>
        <item x="734"/>
        <item x="1194"/>
        <item x="834"/>
        <item x="105"/>
        <item x="837"/>
        <item x="483"/>
        <item x="437"/>
        <item x="1135"/>
        <item x="332"/>
        <item x="918"/>
        <item x="864"/>
        <item x="243"/>
        <item x="238"/>
        <item x="312"/>
        <item x="309"/>
        <item x="521"/>
        <item x="698"/>
        <item x="307"/>
        <item x="1220"/>
        <item x="60"/>
        <item x="1210"/>
        <item x="805"/>
        <item x="1229"/>
        <item x="1232"/>
        <item x="1289"/>
        <item x="811"/>
        <item x="349"/>
        <item x="85"/>
        <item x="627"/>
        <item x="125"/>
        <item x="1335"/>
        <item x="1253"/>
        <item x="264"/>
        <item x="26"/>
        <item x="924"/>
        <item x="10"/>
        <item x="720"/>
        <item x="727"/>
        <item x="53"/>
        <item x="1140"/>
        <item x="1343"/>
        <item x="1361"/>
        <item x="1241"/>
        <item x="709"/>
        <item x="41"/>
        <item x="657"/>
        <item x="1064"/>
        <item x="1222"/>
        <item x="1171"/>
        <item x="1284"/>
        <item x="1339"/>
        <item x="747"/>
        <item x="1023"/>
        <item x="769"/>
        <item x="152"/>
        <item x="886"/>
        <item x="707"/>
        <item x="810"/>
        <item x="687"/>
        <item x="926"/>
        <item x="828"/>
        <item x="522"/>
        <item x="1350"/>
        <item x="305"/>
        <item x="58"/>
        <item x="718"/>
        <item x="221"/>
        <item x="1044"/>
        <item x="387"/>
        <item x="940"/>
        <item x="335"/>
        <item x="180"/>
        <item x="1269"/>
        <item x="342"/>
        <item x="1207"/>
        <item x="1081"/>
        <item x="453"/>
        <item x="323"/>
        <item x="131"/>
        <item x="1266"/>
        <item x="1017"/>
        <item x="42"/>
        <item x="714"/>
        <item x="430"/>
        <item x="248"/>
        <item x="798"/>
        <item x="572"/>
        <item x="96"/>
        <item x="1191"/>
        <item x="1005"/>
        <item x="129"/>
        <item x="761"/>
        <item x="358"/>
        <item x="528"/>
        <item x="1056"/>
        <item x="1029"/>
        <item x="519"/>
        <item x="591"/>
        <item x="1118"/>
        <item x="30"/>
        <item x="535"/>
        <item x="987"/>
        <item x="1324"/>
        <item x="1110"/>
        <item x="530"/>
        <item x="537"/>
        <item x="752"/>
        <item x="614"/>
        <item x="482"/>
        <item x="1337"/>
        <item x="330"/>
        <item x="515"/>
        <item x="66"/>
        <item x="244"/>
        <item x="1278"/>
        <item x="654"/>
        <item x="721"/>
        <item x="1250"/>
        <item x="1358"/>
        <item x="626"/>
        <item x="906"/>
        <item x="756"/>
        <item x="853"/>
        <item x="1315"/>
        <item x="1046"/>
        <item x="161"/>
        <item x="555"/>
        <item x="409"/>
        <item x="336"/>
        <item x="996"/>
        <item x="261"/>
        <item x="428"/>
        <item x="1245"/>
        <item x="1109"/>
        <item x="1319"/>
        <item x="295"/>
        <item x="1227"/>
        <item x="320"/>
        <item x="802"/>
        <item x="1119"/>
        <item x="609"/>
        <item x="495"/>
        <item x="1070"/>
        <item x="339"/>
        <item x="461"/>
        <item x="1"/>
        <item x="1316"/>
        <item x="633"/>
        <item x="1071"/>
        <item x="1304"/>
        <item x="213"/>
        <item x="355"/>
        <item x="195"/>
        <item x="1345"/>
        <item x="1142"/>
        <item x="1365"/>
        <item x="794"/>
        <item x="239"/>
        <item x="691"/>
        <item x="292"/>
        <item x="255"/>
        <item x="963"/>
        <item x="686"/>
        <item x="723"/>
        <item x="1159"/>
        <item x="863"/>
        <item x="108"/>
        <item x="489"/>
        <item x="1286"/>
        <item x="1320"/>
        <item x="731"/>
        <item x="267"/>
        <item x="1312"/>
        <item x="622"/>
        <item x="118"/>
        <item x="55"/>
        <item x="1165"/>
        <item x="762"/>
        <item x="410"/>
        <item x="458"/>
        <item x="294"/>
        <item x="1138"/>
        <item x="997"/>
        <item x="791"/>
        <item x="192"/>
        <item x="272"/>
        <item x="1188"/>
        <item x="474"/>
        <item x="1302"/>
        <item x="1117"/>
        <item x="1183"/>
        <item x="73"/>
        <item x="568"/>
        <item x="431"/>
        <item x="1008"/>
        <item x="402"/>
        <item x="490"/>
        <item x="819"/>
        <item x="684"/>
        <item x="1202"/>
        <item x="1299"/>
        <item x="1053"/>
        <item x="788"/>
        <item x="932"/>
        <item x="949"/>
        <item x="877"/>
        <item x="1065"/>
        <item x="1275"/>
        <item x="178"/>
        <item x="554"/>
        <item x="979"/>
        <item x="581"/>
        <item x="1280"/>
        <item x="281"/>
        <item x="589"/>
        <item x="59"/>
        <item x="1092"/>
        <item x="1150"/>
        <item x="1089"/>
        <item x="939"/>
        <item x="894"/>
        <item x="545"/>
        <item x="1364"/>
        <item x="1351"/>
        <item x="14"/>
        <item x="1268"/>
        <item x="1277"/>
        <item x="553"/>
        <item x="1116"/>
        <item x="1086"/>
        <item x="390"/>
        <item x="594"/>
        <item x="287"/>
        <item x="404"/>
        <item x="1212"/>
        <item x="394"/>
        <item x="551"/>
        <item x="403"/>
        <item x="1088"/>
        <item x="565"/>
        <item x="1200"/>
        <item x="477"/>
        <item x="647"/>
        <item x="1039"/>
        <item x="1257"/>
        <item x="717"/>
        <item x="630"/>
        <item x="1356"/>
        <item x="921"/>
        <item x="1239"/>
        <item x="610"/>
        <item x="1295"/>
        <item x="1173"/>
        <item x="1075"/>
        <item x="1074"/>
        <item x="51"/>
        <item x="818"/>
        <item x="476"/>
        <item x="567"/>
        <item x="1155"/>
        <item x="1287"/>
        <item x="845"/>
        <item x="1043"/>
        <item x="1011"/>
        <item x="102"/>
        <item x="1009"/>
        <item x="969"/>
        <item x="1105"/>
        <item x="1093"/>
        <item x="935"/>
        <item x="957"/>
        <item x="315"/>
        <item x="741"/>
        <item x="1328"/>
        <item x="1126"/>
        <item x="325"/>
        <item x="1322"/>
        <item x="529"/>
        <item x="113"/>
        <item x="1133"/>
        <item x="701"/>
        <item x="1178"/>
        <item x="697"/>
        <item x="617"/>
        <item x="7"/>
        <item x="1180"/>
        <item x="874"/>
        <item x="1371"/>
        <item x="407"/>
        <item x="930"/>
        <item x="1177"/>
        <item x="4"/>
        <item x="236"/>
        <item x="839"/>
        <item x="849"/>
        <item x="396"/>
        <item x="897"/>
        <item x="114"/>
        <item x="915"/>
        <item x="825"/>
        <item x="190"/>
        <item x="821"/>
        <item x="176"/>
        <item x="832"/>
        <item x="1313"/>
        <item x="464"/>
        <item x="881"/>
        <item x="719"/>
        <item x="183"/>
        <item x="19"/>
        <item x="289"/>
        <item x="429"/>
        <item x="208"/>
        <item x="188"/>
        <item x="369"/>
        <item x="556"/>
        <item x="417"/>
        <item x="534"/>
        <item x="140"/>
        <item x="552"/>
        <item x="755"/>
        <item x="91"/>
        <item x="1161"/>
        <item x="702"/>
        <item x="1032"/>
        <item x="1020"/>
        <item x="378"/>
        <item x="1132"/>
        <item x="173"/>
        <item x="710"/>
        <item x="518"/>
        <item x="1129"/>
        <item x="943"/>
        <item x="383"/>
        <item x="158"/>
        <item x="440"/>
        <item x="1163"/>
        <item x="1063"/>
        <item x="1237"/>
        <item x="97"/>
        <item x="866"/>
        <item x="1310"/>
        <item x="722"/>
        <item x="861"/>
        <item x="209"/>
        <item x="216"/>
        <item x="824"/>
        <item x="276"/>
        <item x="532"/>
        <item x="340"/>
        <item x="923"/>
        <item x="1341"/>
        <item x="1189"/>
        <item x="94"/>
        <item x="215"/>
        <item x="1096"/>
        <item x="950"/>
        <item x="544"/>
        <item x="1018"/>
        <item x="1318"/>
        <item x="1038"/>
        <item x="1141"/>
        <item x="45"/>
        <item x="812"/>
        <item x="561"/>
        <item x="740"/>
        <item x="1125"/>
        <item x="439"/>
        <item x="859"/>
        <item x="974"/>
        <item x="830"/>
        <item x="446"/>
        <item x="1041"/>
        <item x="611"/>
        <item x="222"/>
        <item x="187"/>
        <item x="270"/>
        <item x="1025"/>
        <item x="726"/>
        <item x="671"/>
        <item x="1095"/>
        <item x="732"/>
        <item x="625"/>
        <item x="795"/>
        <item x="398"/>
        <item x="143"/>
        <item x="790"/>
        <item x="141"/>
        <item x="1147"/>
        <item x="637"/>
        <item x="414"/>
        <item x="122"/>
        <item x="988"/>
        <item x="858"/>
        <item x="21"/>
        <item x="1167"/>
        <item x="820"/>
        <item x="1211"/>
        <item x="1052"/>
        <item x="994"/>
        <item x="1201"/>
        <item x="354"/>
        <item x="929"/>
        <item x="415"/>
        <item x="89"/>
        <item x="328"/>
        <item x="1007"/>
        <item x="782"/>
        <item x="1231"/>
        <item x="1297"/>
        <item x="259"/>
        <item x="1073"/>
        <item x="964"/>
        <item x="562"/>
        <item x="653"/>
        <item x="381"/>
        <item x="981"/>
        <item x="329"/>
        <item x="1205"/>
        <item x="636"/>
        <item x="715"/>
        <item x="1264"/>
        <item x="1076"/>
        <item x="341"/>
        <item x="776"/>
        <item x="1000"/>
        <item x="973"/>
        <item x="374"/>
        <item x="1283"/>
        <item x="256"/>
        <item x="1279"/>
        <item x="1022"/>
        <item x="971"/>
        <item x="253"/>
        <item x="1274"/>
        <item x="841"/>
        <item x="1248"/>
        <item x="268"/>
        <item x="999"/>
        <item x="231"/>
        <item x="166"/>
        <item x="1103"/>
        <item x="121"/>
        <item x="1182"/>
        <item x="52"/>
        <item x="674"/>
        <item x="1367"/>
        <item x="210"/>
        <item x="13"/>
        <item x="1106"/>
        <item x="882"/>
        <item x="233"/>
        <item x="559"/>
        <item x="976"/>
        <item x="835"/>
        <item x="298"/>
        <item x="699"/>
        <item x="851"/>
        <item x="252"/>
        <item x="18"/>
        <item x="675"/>
        <item x="468"/>
        <item x="284"/>
        <item x="937"/>
        <item x="262"/>
        <item x="1016"/>
        <item x="977"/>
        <item x="596"/>
        <item x="621"/>
        <item x="1195"/>
        <item x="948"/>
        <item x="808"/>
        <item x="1308"/>
        <item x="366"/>
        <item x="411"/>
        <item x="1338"/>
        <item x="310"/>
        <item x="64"/>
        <item x="1355"/>
        <item x="781"/>
        <item x="1094"/>
        <item x="254"/>
        <item x="326"/>
        <item x="959"/>
        <item x="796"/>
        <item x="1050"/>
        <item x="317"/>
        <item x="1294"/>
        <item x="124"/>
        <item x="884"/>
        <item x="650"/>
        <item x="1216"/>
        <item x="1296"/>
        <item x="1317"/>
        <item x="520"/>
        <item x="1042"/>
        <item x="678"/>
        <item x="730"/>
        <item x="1369"/>
        <item x="1051"/>
        <item x="1028"/>
        <item x="683"/>
        <item x="1321"/>
        <item x="768"/>
        <item x="373"/>
        <item x="470"/>
        <item x="1265"/>
        <item x="872"/>
        <item x="975"/>
        <item x="735"/>
        <item x="1034"/>
        <item x="836"/>
        <item x="1186"/>
        <item x="389"/>
        <item x="772"/>
        <item x="149"/>
        <item x="623"/>
        <item x="543"/>
        <item x="599"/>
        <item x="550"/>
        <item x="1131"/>
        <item x="1243"/>
        <item x="917"/>
        <item x="1124"/>
        <item x="1217"/>
        <item x="433"/>
        <item x="1270"/>
        <item x="1184"/>
        <item x="662"/>
        <item x="324"/>
        <item x="922"/>
        <item x="147"/>
        <item x="775"/>
        <item x="1233"/>
        <item x="136"/>
        <item x="1179"/>
        <item x="560"/>
        <item x="770"/>
        <item x="1090"/>
        <item x="246"/>
        <item x="847"/>
        <item x="902"/>
        <item x="667"/>
        <item x="956"/>
        <item x="235"/>
        <item x="1045"/>
        <item x="982"/>
        <item x="392"/>
        <item x="56"/>
        <item x="388"/>
        <item x="1111"/>
        <item x="346"/>
        <item x="1352"/>
        <item x="890"/>
        <item x="376"/>
        <item x="970"/>
        <item x="277"/>
        <item x="1187"/>
        <item x="848"/>
        <item x="1333"/>
        <item x="1036"/>
        <item x="120"/>
        <item x="669"/>
        <item x="953"/>
        <item x="301"/>
        <item x="1273"/>
        <item x="1208"/>
        <item x="350"/>
        <item x="1342"/>
        <item x="1156"/>
        <item x="536"/>
        <item x="1113"/>
        <item x="773"/>
        <item x="1176"/>
        <item x="488"/>
        <item x="1348"/>
        <item x="509"/>
        <item x="704"/>
        <item x="308"/>
        <item x="275"/>
        <item x="1083"/>
        <item x="827"/>
        <item x="168"/>
        <item x="765"/>
        <item x="395"/>
        <item x="467"/>
        <item x="933"/>
        <item x="76"/>
        <item x="896"/>
        <item x="946"/>
        <item x="1030"/>
        <item x="455"/>
        <item x="1256"/>
        <item x="703"/>
        <item x="1123"/>
        <item x="607"/>
        <item x="742"/>
        <item x="427"/>
        <item x="779"/>
        <item x="1240"/>
        <item x="585"/>
        <item x="138"/>
        <item x="1327"/>
        <item x="1344"/>
        <item x="938"/>
        <item x="564"/>
        <item x="1357"/>
        <item x="379"/>
        <item x="753"/>
        <item x="451"/>
        <item x="590"/>
        <item x="218"/>
        <item x="1024"/>
        <item x="334"/>
        <item x="1301"/>
        <item x="931"/>
        <item x="135"/>
        <item x="1362"/>
        <item x="817"/>
        <item x="546"/>
        <item x="300"/>
        <item x="1012"/>
        <item x="194"/>
        <item x="1148"/>
        <item x="588"/>
        <item x="784"/>
        <item x="1228"/>
        <item x="1198"/>
        <item x="1169"/>
        <item x="944"/>
        <item x="634"/>
        <item x="1306"/>
        <item x="331"/>
        <item x="725"/>
        <item x="1087"/>
        <item x="278"/>
        <item x="223"/>
        <item x="986"/>
        <item x="1153"/>
        <item x="1282"/>
        <item x="907"/>
        <item x="1139"/>
        <item x="435"/>
        <item x="928"/>
        <item x="1255"/>
        <item x="1049"/>
        <item x="506"/>
        <item x="511"/>
        <item x="282"/>
        <item x="887"/>
        <item x="1230"/>
        <item x="232"/>
        <item x="867"/>
        <item x="1219"/>
        <item x="854"/>
        <item x="250"/>
        <item x="111"/>
        <item x="803"/>
        <item x="408"/>
        <item x="365"/>
        <item x="952"/>
        <item x="153"/>
        <item x="286"/>
        <item x="1247"/>
        <item x="842"/>
        <item x="763"/>
        <item x="1160"/>
        <item x="217"/>
        <item x="452"/>
        <item x="1224"/>
        <item x="616"/>
        <item x="1252"/>
        <item x="1309"/>
        <item x="898"/>
        <item x="992"/>
        <item x="459"/>
        <item x="857"/>
        <item x="1259"/>
        <item x="1114"/>
        <item x="1307"/>
        <item x="189"/>
        <item x="224"/>
        <item x="247"/>
        <item x="501"/>
        <item x="1314"/>
        <item x="700"/>
        <item x="910"/>
        <item x="806"/>
        <item x="1293"/>
        <item x="491"/>
        <item x="1285"/>
        <item x="1244"/>
        <item x="1143"/>
        <item x="531"/>
        <item x="579"/>
        <item x="855"/>
        <item x="200"/>
        <item x="1058"/>
        <item x="670"/>
        <item x="258"/>
        <item x="1323"/>
        <item x="638"/>
        <item x="352"/>
        <item x="804"/>
        <item x="712"/>
        <item x="759"/>
        <item x="1311"/>
        <item x="1196"/>
        <item x="739"/>
        <item x="736"/>
        <item x="620"/>
        <item x="1359"/>
        <item x="1347"/>
        <item x="1101"/>
        <item t="default"/>
      </items>
    </pivotField>
  </pivotFields>
  <rowFields count="1">
    <field x="5"/>
  </rowFields>
  <rowItems count="6">
    <i>
      <x/>
    </i>
    <i>
      <x v="1"/>
    </i>
    <i>
      <x v="2"/>
    </i>
    <i>
      <x v="3"/>
    </i>
    <i>
      <x v="4"/>
    </i>
    <i t="grand">
      <x/>
    </i>
  </rowItems>
  <colItems count="1">
    <i/>
  </colItems>
  <dataFields count="1">
    <dataField name="Average of Mileage_int" fld="9" subtotal="average" baseField="5" baseItem="0"/>
  </dataFields>
  <formats count="4">
    <format dxfId="963">
      <pivotArea field="5" type="button" dataOnly="0" labelOnly="1" outline="0" axis="axisRow" fieldPosition="0"/>
    </format>
    <format dxfId="962">
      <pivotArea dataOnly="0" labelOnly="1" outline="0" axis="axisValues" fieldPosition="0"/>
    </format>
    <format dxfId="961">
      <pivotArea grandRow="1" outline="0" collapsedLevelsAreSubtotals="1" fieldPosition="0"/>
    </format>
    <format dxfId="960">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9929BB-062A-4762-B9CF-F44602A4F6A4}"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6" firstHeaderRow="1" firstDataRow="1" firstDataCol="1"/>
  <pivotFields count="16">
    <pivotField dataField="1" showAll="0"/>
    <pivotField showAll="0">
      <items count="31">
        <item x="25"/>
        <item x="3"/>
        <item x="28"/>
        <item x="12"/>
        <item x="19"/>
        <item x="16"/>
        <item x="22"/>
        <item x="27"/>
        <item x="14"/>
        <item x="2"/>
        <item x="1"/>
        <item x="26"/>
        <item x="17"/>
        <item x="23"/>
        <item x="29"/>
        <item x="8"/>
        <item x="13"/>
        <item x="0"/>
        <item x="11"/>
        <item x="21"/>
        <item x="9"/>
        <item x="4"/>
        <item x="15"/>
        <item x="10"/>
        <item x="20"/>
        <item x="24"/>
        <item x="7"/>
        <item x="5"/>
        <item x="6"/>
        <item x="18"/>
        <item t="default"/>
      </items>
    </pivotField>
    <pivotField showAll="0"/>
    <pivotField showAll="0">
      <items count="23">
        <item x="21"/>
        <item x="19"/>
        <item x="17"/>
        <item x="20"/>
        <item x="16"/>
        <item x="18"/>
        <item x="15"/>
        <item x="14"/>
        <item x="13"/>
        <item x="9"/>
        <item x="11"/>
        <item x="10"/>
        <item x="0"/>
        <item x="2"/>
        <item x="3"/>
        <item x="4"/>
        <item x="7"/>
        <item x="1"/>
        <item x="5"/>
        <item x="8"/>
        <item x="6"/>
        <item x="12"/>
        <item t="default"/>
      </items>
    </pivotField>
    <pivotField showAll="0">
      <items count="3094">
        <item x="828"/>
        <item x="2911"/>
        <item x="147"/>
        <item x="1031"/>
        <item x="2051"/>
        <item x="3065"/>
        <item x="1222"/>
        <item x="416"/>
        <item x="2863"/>
        <item x="3020"/>
        <item x="1017"/>
        <item x="735"/>
        <item x="648"/>
        <item x="2303"/>
        <item x="1086"/>
        <item x="829"/>
        <item x="2394"/>
        <item x="1167"/>
        <item x="968"/>
        <item x="1210"/>
        <item x="2552"/>
        <item x="1200"/>
        <item x="1431"/>
        <item x="1681"/>
        <item x="850"/>
        <item x="666"/>
        <item x="2425"/>
        <item x="754"/>
        <item x="343"/>
        <item x="1996"/>
        <item x="1638"/>
        <item x="2239"/>
        <item x="1580"/>
        <item x="669"/>
        <item x="531"/>
        <item x="1605"/>
        <item x="1261"/>
        <item x="548"/>
        <item x="1072"/>
        <item x="2760"/>
        <item x="1928"/>
        <item x="883"/>
        <item x="2951"/>
        <item x="1578"/>
        <item x="1956"/>
        <item x="739"/>
        <item x="804"/>
        <item x="1173"/>
        <item x="852"/>
        <item x="2740"/>
        <item x="579"/>
        <item x="1030"/>
        <item x="3053"/>
        <item x="1432"/>
        <item x="300"/>
        <item x="275"/>
        <item x="135"/>
        <item x="608"/>
        <item x="2913"/>
        <item x="1637"/>
        <item x="2240"/>
        <item x="2996"/>
        <item x="2886"/>
        <item x="2404"/>
        <item x="940"/>
        <item x="331"/>
        <item x="2928"/>
        <item x="440"/>
        <item x="2716"/>
        <item x="2091"/>
        <item x="424"/>
        <item x="900"/>
        <item x="580"/>
        <item x="1802"/>
        <item x="2767"/>
        <item x="2813"/>
        <item x="3000"/>
        <item x="827"/>
        <item x="2595"/>
        <item x="1104"/>
        <item x="2432"/>
        <item x="270"/>
        <item x="718"/>
        <item x="176"/>
        <item x="150"/>
        <item x="2737"/>
        <item x="361"/>
        <item x="626"/>
        <item x="367"/>
        <item x="1797"/>
        <item x="867"/>
        <item x="2215"/>
        <item x="2225"/>
        <item x="284"/>
        <item x="642"/>
        <item x="1488"/>
        <item x="1318"/>
        <item x="1819"/>
        <item x="1107"/>
        <item x="1964"/>
        <item x="401"/>
        <item x="703"/>
        <item x="1050"/>
        <item x="3041"/>
        <item x="2564"/>
        <item x="414"/>
        <item x="417"/>
        <item x="815"/>
        <item x="103"/>
        <item x="2804"/>
        <item x="1010"/>
        <item x="2479"/>
        <item x="179"/>
        <item x="450"/>
        <item x="690"/>
        <item x="2053"/>
        <item x="779"/>
        <item x="1103"/>
        <item x="1604"/>
        <item x="1649"/>
        <item x="1661"/>
        <item x="272"/>
        <item x="944"/>
        <item x="1695"/>
        <item x="631"/>
        <item x="922"/>
        <item x="220"/>
        <item x="1547"/>
        <item x="1478"/>
        <item x="651"/>
        <item x="864"/>
        <item x="1864"/>
        <item x="2985"/>
        <item x="1120"/>
        <item x="2207"/>
        <item x="308"/>
        <item x="993"/>
        <item x="1939"/>
        <item x="117"/>
        <item x="2009"/>
        <item x="388"/>
        <item x="1752"/>
        <item x="1552"/>
        <item x="997"/>
        <item x="2744"/>
        <item x="2491"/>
        <item x="762"/>
        <item x="2903"/>
        <item x="1847"/>
        <item x="2075"/>
        <item x="2130"/>
        <item x="1227"/>
        <item x="1851"/>
        <item x="114"/>
        <item x="1868"/>
        <item x="1946"/>
        <item x="310"/>
        <item x="327"/>
        <item x="59"/>
        <item x="2354"/>
        <item x="2236"/>
        <item x="2058"/>
        <item x="312"/>
        <item x="381"/>
        <item x="1460"/>
        <item x="373"/>
        <item x="681"/>
        <item x="113"/>
        <item x="1531"/>
        <item x="1950"/>
        <item x="1243"/>
        <item x="2016"/>
        <item x="481"/>
        <item x="879"/>
        <item x="1927"/>
        <item x="2270"/>
        <item x="1533"/>
        <item x="44"/>
        <item x="627"/>
        <item x="2748"/>
        <item x="266"/>
        <item x="1588"/>
        <item x="2818"/>
        <item x="2824"/>
        <item x="1482"/>
        <item x="335"/>
        <item x="1428"/>
        <item x="1549"/>
        <item x="2437"/>
        <item x="2375"/>
        <item x="428"/>
        <item x="2322"/>
        <item x="192"/>
        <item x="2484"/>
        <item x="1405"/>
        <item x="787"/>
        <item x="1737"/>
        <item x="133"/>
        <item x="521"/>
        <item x="1238"/>
        <item x="2119"/>
        <item x="2742"/>
        <item x="2606"/>
        <item x="1630"/>
        <item x="3069"/>
        <item x="1757"/>
        <item x="667"/>
        <item x="1761"/>
        <item x="2568"/>
        <item x="615"/>
        <item x="2062"/>
        <item x="916"/>
        <item x="1756"/>
        <item x="1251"/>
        <item x="2724"/>
        <item x="621"/>
        <item x="195"/>
        <item x="2686"/>
        <item x="233"/>
        <item x="2963"/>
        <item x="1792"/>
        <item x="2245"/>
        <item x="1054"/>
        <item x="403"/>
        <item x="3044"/>
        <item x="2153"/>
        <item x="1612"/>
        <item x="2504"/>
        <item x="58"/>
        <item x="1461"/>
        <item x="3074"/>
        <item x="886"/>
        <item x="755"/>
        <item x="2442"/>
        <item x="1504"/>
        <item x="1260"/>
        <item x="2129"/>
        <item x="1298"/>
        <item x="2186"/>
        <item x="2220"/>
        <item x="1951"/>
        <item x="2945"/>
        <item x="1117"/>
        <item x="566"/>
        <item x="76"/>
        <item x="1676"/>
        <item x="753"/>
        <item x="1584"/>
        <item x="2923"/>
        <item x="2547"/>
        <item x="3031"/>
        <item x="1918"/>
        <item x="2918"/>
        <item x="2351"/>
        <item x="2962"/>
        <item x="209"/>
        <item x="48"/>
        <item x="2779"/>
        <item x="1749"/>
        <item x="2621"/>
        <item x="2501"/>
        <item x="2556"/>
        <item x="1753"/>
        <item x="805"/>
        <item x="717"/>
        <item x="1259"/>
        <item x="591"/>
        <item x="461"/>
        <item x="526"/>
        <item x="782"/>
        <item x="2626"/>
        <item x="2650"/>
        <item x="2362"/>
        <item x="2850"/>
        <item x="2020"/>
        <item x="466"/>
        <item x="287"/>
        <item x="2381"/>
        <item x="1158"/>
        <item x="2555"/>
        <item x="2920"/>
        <item x="1484"/>
        <item x="765"/>
        <item x="901"/>
        <item x="2745"/>
        <item x="2878"/>
        <item x="894"/>
        <item x="695"/>
        <item x="1315"/>
        <item x="3066"/>
        <item x="2795"/>
        <item x="2887"/>
        <item x="3023"/>
        <item x="1873"/>
        <item x="2482"/>
        <item x="1991"/>
        <item x="245"/>
        <item x="2486"/>
        <item x="2641"/>
        <item x="1888"/>
        <item x="992"/>
        <item x="456"/>
        <item x="1601"/>
        <item x="2000"/>
        <item x="845"/>
        <item x="675"/>
        <item x="1522"/>
        <item x="833"/>
        <item x="2021"/>
        <item x="2687"/>
        <item x="1901"/>
        <item x="1506"/>
        <item x="2409"/>
        <item x="659"/>
        <item x="1418"/>
        <item x="959"/>
        <item x="863"/>
        <item x="2068"/>
        <item x="2965"/>
        <item x="1589"/>
        <item x="2403"/>
        <item x="78"/>
        <item x="508"/>
        <item x="410"/>
        <item x="2085"/>
        <item x="1069"/>
        <item x="2136"/>
        <item x="1421"/>
        <item x="624"/>
        <item x="937"/>
        <item x="329"/>
        <item x="1679"/>
        <item x="1217"/>
        <item x="2575"/>
        <item x="2128"/>
        <item x="536"/>
        <item x="1095"/>
        <item x="946"/>
        <item x="1056"/>
        <item x="537"/>
        <item x="441"/>
        <item x="36"/>
        <item x="1912"/>
        <item x="1406"/>
        <item x="1677"/>
        <item x="1577"/>
        <item x="1033"/>
        <item x="1487"/>
        <item x="166"/>
        <item x="813"/>
        <item x="2519"/>
        <item x="2329"/>
        <item x="513"/>
        <item x="2944"/>
        <item x="2222"/>
        <item x="1407"/>
        <item x="1986"/>
        <item x="763"/>
        <item x="1273"/>
        <item x="2218"/>
        <item x="1976"/>
        <item x="705"/>
        <item x="1524"/>
        <item x="2699"/>
        <item x="590"/>
        <item x="2475"/>
        <item x="1341"/>
        <item x="2283"/>
        <item x="2334"/>
        <item x="320"/>
        <item x="1545"/>
        <item x="1971"/>
        <item x="370"/>
        <item x="1566"/>
        <item x="2993"/>
        <item x="1702"/>
        <item x="1363"/>
        <item x="1212"/>
        <item x="2875"/>
        <item x="303"/>
        <item x="1906"/>
        <item x="825"/>
        <item x="1070"/>
        <item x="419"/>
        <item x="1430"/>
        <item x="149"/>
        <item x="1036"/>
        <item x="1055"/>
        <item x="2864"/>
        <item x="2443"/>
        <item x="2659"/>
        <item x="3006"/>
        <item x="3036"/>
        <item x="1724"/>
        <item x="2374"/>
        <item x="2172"/>
        <item x="1682"/>
        <item x="546"/>
        <item x="1355"/>
        <item x="2587"/>
        <item x="1337"/>
        <item x="426"/>
        <item x="733"/>
        <item x="1434"/>
        <item x="2505"/>
        <item x="1221"/>
        <item x="2697"/>
        <item x="1602"/>
        <item x="1176"/>
        <item x="1359"/>
        <item x="1110"/>
        <item x="2658"/>
        <item x="1275"/>
        <item x="2731"/>
        <item x="2523"/>
        <item x="3015"/>
        <item x="1439"/>
        <item x="650"/>
        <item x="52"/>
        <item x="2938"/>
        <item x="37"/>
        <item x="2269"/>
        <item x="1585"/>
        <item x="2855"/>
        <item x="2574"/>
        <item x="1961"/>
        <item x="2967"/>
        <item x="1690"/>
        <item x="931"/>
        <item x="302"/>
        <item x="1108"/>
        <item x="2380"/>
        <item x="1188"/>
        <item x="994"/>
        <item x="218"/>
        <item x="2694"/>
        <item x="473"/>
        <item x="1859"/>
        <item x="1839"/>
        <item x="1778"/>
        <item x="3010"/>
        <item x="1739"/>
        <item x="2247"/>
        <item x="1489"/>
        <item x="780"/>
        <item x="2922"/>
        <item x="127"/>
        <item x="1170"/>
        <item x="1394"/>
        <item x="1372"/>
        <item x="653"/>
        <item x="307"/>
        <item x="1349"/>
        <item x="676"/>
        <item x="2201"/>
        <item x="541"/>
        <item x="2180"/>
        <item x="600"/>
        <item x="2832"/>
        <item x="2094"/>
        <item x="144"/>
        <item x="1071"/>
        <item x="981"/>
        <item x="1467"/>
        <item x="2844"/>
        <item x="3037"/>
        <item x="770"/>
        <item x="1391"/>
        <item x="1616"/>
        <item x="1766"/>
        <item x="2537"/>
        <item x="923"/>
        <item x="2550"/>
        <item x="2320"/>
        <item x="344"/>
        <item x="2576"/>
        <item x="139"/>
        <item x="2635"/>
        <item x="1920"/>
        <item x="1921"/>
        <item x="1925"/>
        <item x="1712"/>
        <item x="1838"/>
        <item x="1199"/>
        <item x="2940"/>
        <item x="2366"/>
        <item x="2513"/>
        <item x="816"/>
        <item x="1241"/>
        <item x="2430"/>
        <item x="748"/>
        <item x="2989"/>
        <item x="1224"/>
        <item x="1293"/>
        <item x="2798"/>
        <item x="2040"/>
        <item x="2041"/>
        <item x="1106"/>
        <item x="1718"/>
        <item x="1494"/>
        <item x="2251"/>
        <item x="157"/>
        <item x="948"/>
        <item x="1513"/>
        <item x="645"/>
        <item x="2608"/>
        <item x="500"/>
        <item x="313"/>
        <item x="257"/>
        <item x="16"/>
        <item x="1225"/>
        <item x="471"/>
        <item x="2580"/>
        <item x="1567"/>
        <item x="872"/>
        <item x="1493"/>
        <item x="1182"/>
        <item x="1350"/>
        <item x="338"/>
        <item x="181"/>
        <item x="2199"/>
        <item x="1794"/>
        <item x="1516"/>
        <item x="572"/>
        <item x="2210"/>
        <item x="2757"/>
        <item x="1670"/>
        <item x="497"/>
        <item x="1631"/>
        <item x="94"/>
        <item x="448"/>
        <item x="1301"/>
        <item x="1218"/>
        <item x="2690"/>
        <item x="10"/>
        <item x="2604"/>
        <item x="1058"/>
        <item x="586"/>
        <item x="1041"/>
        <item x="2799"/>
        <item x="2155"/>
        <item x="1995"/>
        <item x="990"/>
        <item x="2101"/>
        <item x="1297"/>
        <item x="180"/>
        <item x="1113"/>
        <item x="907"/>
        <item x="2059"/>
        <item x="1144"/>
        <item x="2138"/>
        <item x="324"/>
        <item x="2667"/>
        <item x="271"/>
        <item x="2831"/>
        <item x="1576"/>
        <item x="2217"/>
        <item x="837"/>
        <item x="1883"/>
        <item x="1254"/>
        <item x="2947"/>
        <item x="641"/>
        <item x="2784"/>
        <item x="187"/>
        <item x="1507"/>
        <item x="340"/>
        <item x="2593"/>
        <item x="2427"/>
        <item x="2196"/>
        <item x="2289"/>
        <item x="2191"/>
        <item x="3049"/>
        <item x="654"/>
        <item x="533"/>
        <item x="1633"/>
        <item x="2042"/>
        <item x="2810"/>
        <item x="1891"/>
        <item x="2719"/>
        <item x="1894"/>
        <item x="342"/>
        <item x="2316"/>
        <item x="1325"/>
        <item x="945"/>
        <item x="175"/>
        <item x="364"/>
        <item x="970"/>
        <item x="799"/>
        <item x="745"/>
        <item x="1863"/>
        <item x="3042"/>
        <item x="640"/>
        <item x="2256"/>
        <item x="935"/>
        <item x="1127"/>
        <item x="1078"/>
        <item x="3092"/>
        <item x="2839"/>
        <item x="1597"/>
        <item x="1935"/>
        <item x="2152"/>
        <item x="2284"/>
        <item x="1892"/>
        <item x="1771"/>
        <item x="2948"/>
        <item x="947"/>
        <item x="2065"/>
        <item x="2105"/>
        <item x="2005"/>
        <item x="2356"/>
        <item x="1625"/>
        <item x="1555"/>
        <item x="208"/>
        <item x="2331"/>
        <item x="260"/>
        <item x="1563"/>
        <item x="213"/>
        <item x="2115"/>
        <item x="2103"/>
        <item x="1317"/>
        <item x="2038"/>
        <item x="1150"/>
        <item x="2900"/>
        <item x="2675"/>
        <item x="1169"/>
        <item x="3028"/>
        <item x="1209"/>
        <item x="914"/>
        <item x="2723"/>
        <item x="749"/>
        <item x="630"/>
        <item x="2074"/>
        <item x="902"/>
        <item x="107"/>
        <item x="439"/>
        <item x="1039"/>
        <item x="1554"/>
        <item x="298"/>
        <item x="2586"/>
        <item x="1049"/>
        <item x="2102"/>
        <item x="251"/>
        <item x="2679"/>
        <item x="2530"/>
        <item x="2473"/>
        <item x="2273"/>
        <item x="2811"/>
        <item x="1433"/>
        <item x="2082"/>
        <item x="1342"/>
        <item x="2280"/>
        <item x="2212"/>
        <item x="519"/>
        <item x="1974"/>
        <item x="2286"/>
        <item x="1161"/>
        <item x="2431"/>
        <item x="137"/>
        <item x="1231"/>
        <item x="2788"/>
        <item x="3007"/>
        <item x="2039"/>
        <item x="184"/>
        <item x="917"/>
        <item x="1344"/>
        <item x="911"/>
        <item x="1375"/>
        <item x="1619"/>
        <item x="2023"/>
        <item x="1793"/>
        <item x="1386"/>
        <item x="1287"/>
        <item x="2786"/>
        <item x="551"/>
        <item x="791"/>
        <item x="1356"/>
        <item x="2751"/>
        <item x="1680"/>
        <item x="2852"/>
        <item x="936"/>
        <item x="212"/>
        <item x="2708"/>
        <item x="1830"/>
        <item x="2629"/>
        <item x="2821"/>
        <item x="1526"/>
        <item x="321"/>
        <item x="1192"/>
        <item x="82"/>
        <item x="719"/>
        <item x="905"/>
        <item x="2551"/>
        <item x="2644"/>
        <item x="87"/>
        <item x="111"/>
        <item x="924"/>
        <item x="1302"/>
        <item x="436"/>
        <item x="1147"/>
        <item x="1319"/>
        <item x="177"/>
        <item x="2992"/>
        <item x="2946"/>
        <item x="2061"/>
        <item x="2683"/>
        <item x="870"/>
        <item x="2653"/>
        <item x="1463"/>
        <item x="2843"/>
        <item x="1550"/>
        <item x="1842"/>
        <item x="261"/>
        <item x="2972"/>
        <item x="1744"/>
        <item x="2628"/>
        <item x="2072"/>
        <item x="1862"/>
        <item x="1442"/>
        <item x="2502"/>
        <item x="349"/>
        <item x="835"/>
        <item x="2271"/>
        <item x="1424"/>
        <item x="215"/>
        <item x="2892"/>
        <item x="2336"/>
        <item x="2759"/>
        <item x="2360"/>
        <item x="3080"/>
        <item x="1066"/>
        <item x="2681"/>
        <item x="1395"/>
        <item x="2325"/>
        <item x="921"/>
        <item x="1798"/>
        <item x="2287"/>
        <item x="1175"/>
        <item x="1232"/>
        <item x="2791"/>
        <item x="1529"/>
        <item x="612"/>
        <item x="2559"/>
        <item x="333"/>
        <item x="1861"/>
        <item x="2516"/>
        <item x="385"/>
        <item x="230"/>
        <item x="372"/>
        <item x="1262"/>
        <item x="2671"/>
        <item x="116"/>
        <item x="2648"/>
        <item x="991"/>
        <item x="317"/>
        <item x="2790"/>
        <item x="1508"/>
        <item x="2848"/>
        <item x="2956"/>
        <item x="232"/>
        <item x="49"/>
        <item x="1782"/>
        <item x="1963"/>
        <item x="882"/>
        <item x="2645"/>
        <item x="1858"/>
        <item x="2492"/>
        <item x="954"/>
        <item x="1750"/>
        <item x="219"/>
        <item x="1885"/>
        <item x="438"/>
        <item x="1728"/>
        <item x="2553"/>
        <item x="2321"/>
        <item x="1809"/>
        <item x="1137"/>
        <item x="2097"/>
        <item x="1590"/>
        <item x="2125"/>
        <item x="2228"/>
        <item x="1979"/>
        <item x="2698"/>
        <item x="766"/>
        <item x="1019"/>
        <item x="2881"/>
        <item x="1206"/>
        <item x="2630"/>
        <item x="2086"/>
        <item x="2160"/>
        <item x="194"/>
        <item x="2279"/>
        <item x="1008"/>
        <item x="3035"/>
        <item x="1002"/>
        <item x="956"/>
        <item x="2762"/>
        <item x="105"/>
        <item x="98"/>
        <item x="2158"/>
        <item x="356"/>
        <item x="1846"/>
        <item x="2084"/>
        <item x="1742"/>
        <item x="140"/>
        <item x="1096"/>
        <item x="1666"/>
        <item x="1420"/>
        <item x="969"/>
        <item x="88"/>
        <item x="2885"/>
        <item x="1201"/>
        <item x="3008"/>
        <item x="704"/>
        <item x="19"/>
        <item x="1497"/>
        <item x="23"/>
        <item x="706"/>
        <item x="2949"/>
        <item x="1281"/>
        <item x="1194"/>
        <item x="2999"/>
        <item x="136"/>
        <item x="1746"/>
        <item x="2777"/>
        <item x="554"/>
        <item x="2106"/>
        <item x="1195"/>
        <item x="559"/>
        <item x="1283"/>
        <item x="1905"/>
        <item x="3088"/>
        <item x="1542"/>
        <item x="1620"/>
        <item x="1082"/>
        <item x="3056"/>
        <item x="398"/>
        <item x="1947"/>
        <item x="2348"/>
        <item x="2157"/>
        <item x="3089"/>
        <item x="1544"/>
        <item x="467"/>
        <item x="633"/>
        <item x="2156"/>
        <item x="280"/>
        <item x="2735"/>
        <item x="201"/>
        <item x="1481"/>
        <item x="203"/>
        <item x="2223"/>
        <item x="3068"/>
        <item x="1247"/>
        <item x="2278"/>
        <item x="1214"/>
        <item x="1003"/>
        <item x="121"/>
        <item x="83"/>
        <item x="2891"/>
        <item x="2264"/>
        <item x="315"/>
        <item x="2364"/>
        <item x="2509"/>
        <item x="974"/>
        <item x="767"/>
        <item x="1740"/>
        <item x="1806"/>
        <item x="2775"/>
        <item x="1100"/>
        <item x="2768"/>
        <item x="3045"/>
        <item x="689"/>
        <item x="2622"/>
        <item x="1018"/>
        <item x="708"/>
        <item x="925"/>
        <item x="2872"/>
        <item x="1664"/>
        <item x="1132"/>
        <item x="2823"/>
        <item x="2879"/>
        <item x="293"/>
        <item x="1762"/>
        <item x="30"/>
        <item x="1422"/>
        <item x="1651"/>
        <item x="2426"/>
        <item x="1586"/>
        <item x="1948"/>
        <item x="869"/>
        <item x="785"/>
        <item x="1451"/>
        <item x="3009"/>
        <item x="2921"/>
        <item x="2499"/>
        <item x="856"/>
        <item x="2465"/>
        <item x="502"/>
        <item x="2034"/>
        <item x="1805"/>
        <item x="130"/>
        <item x="297"/>
        <item x="2174"/>
        <item x="1277"/>
        <item x="2840"/>
        <item x="1857"/>
        <item x="616"/>
        <item x="352"/>
        <item x="2701"/>
        <item x="2194"/>
        <item x="2200"/>
        <item x="2893"/>
        <item x="38"/>
        <item x="742"/>
        <item x="1114"/>
        <item x="880"/>
        <item x="851"/>
        <item x="276"/>
        <item x="1154"/>
        <item x="2121"/>
        <item x="720"/>
        <item x="1733"/>
        <item x="7"/>
        <item x="160"/>
        <item x="1335"/>
        <item x="2546"/>
        <item x="2468"/>
        <item x="1332"/>
        <item x="2953"/>
        <item x="2285"/>
        <item x="1693"/>
        <item x="2358"/>
        <item x="2300"/>
        <item x="1866"/>
        <item x="950"/>
        <item x="447"/>
        <item x="2910"/>
        <item x="934"/>
        <item x="2968"/>
        <item x="1966"/>
        <item x="1313"/>
        <item x="747"/>
        <item x="1697"/>
        <item x="2518"/>
        <item x="2242"/>
        <item x="663"/>
        <item x="1320"/>
        <item x="1270"/>
        <item x="2542"/>
        <item x="472"/>
        <item x="942"/>
        <item x="2615"/>
        <item x="2512"/>
        <item x="2154"/>
        <item x="2566"/>
        <item x="523"/>
        <item x="1953"/>
        <item x="1591"/>
        <item x="1027"/>
        <item x="691"/>
        <item x="760"/>
        <item x="1913"/>
        <item x="2794"/>
        <item x="1593"/>
        <item x="3029"/>
        <item x="2422"/>
        <item x="250"/>
        <item x="2874"/>
        <item x="1111"/>
        <item x="273"/>
        <item x="1981"/>
        <item x="1745"/>
        <item x="1021"/>
        <item x="3012"/>
        <item x="459"/>
        <item x="3086"/>
        <item x="1499"/>
        <item x="173"/>
        <item x="1821"/>
        <item x="1535"/>
        <item x="1311"/>
        <item x="3013"/>
        <item x="2151"/>
        <item x="64"/>
        <item x="3050"/>
        <item x="2753"/>
        <item x="392"/>
        <item x="156"/>
        <item x="625"/>
        <item x="1203"/>
        <item x="26"/>
        <item x="1043"/>
        <item x="1171"/>
        <item x="2515"/>
        <item x="427"/>
        <item x="2379"/>
        <item x="295"/>
        <item x="2461"/>
        <item x="2955"/>
        <item x="803"/>
        <item x="491"/>
        <item x="646"/>
        <item x="482"/>
        <item x="1435"/>
        <item x="1145"/>
        <item x="2454"/>
        <item x="889"/>
        <item x="516"/>
        <item x="1541"/>
        <item x="1060"/>
        <item x="1659"/>
        <item x="348"/>
        <item x="443"/>
        <item x="2739"/>
        <item x="2867"/>
        <item x="254"/>
        <item x="1476"/>
        <item x="2281"/>
        <item x="2049"/>
        <item x="93"/>
        <item x="420"/>
        <item x="2349"/>
        <item x="1559"/>
        <item x="1068"/>
        <item x="2139"/>
        <item x="2435"/>
        <item x="2717"/>
        <item x="1570"/>
        <item x="1454"/>
        <item x="2880"/>
        <item x="1843"/>
        <item x="714"/>
        <item x="920"/>
        <item x="1310"/>
        <item x="1774"/>
        <item x="1539"/>
        <item x="1377"/>
        <item x="393"/>
        <item x="2046"/>
        <item x="1314"/>
        <item x="1970"/>
        <item x="913"/>
        <item x="1579"/>
        <item x="2712"/>
        <item x="598"/>
        <item x="2496"/>
        <item x="2175"/>
        <item x="2318"/>
        <item x="926"/>
        <item x="1466"/>
        <item x="1653"/>
        <item x="932"/>
        <item x="124"/>
        <item x="1392"/>
        <item x="2341"/>
        <item x="2214"/>
        <item x="2758"/>
        <item x="484"/>
        <item x="2812"/>
        <item x="47"/>
        <item x="1721"/>
        <item x="2809"/>
        <item x="2507"/>
        <item x="460"/>
        <item x="2952"/>
        <item x="2711"/>
        <item x="1090"/>
        <item x="1938"/>
        <item x="475"/>
        <item x="51"/>
        <item x="2096"/>
        <item x="1312"/>
        <item x="1135"/>
        <item x="2793"/>
        <item x="1510"/>
        <item x="1856"/>
        <item x="619"/>
        <item x="2685"/>
        <item x="1880"/>
        <item x="2265"/>
        <item x="1416"/>
        <item x="1998"/>
        <item x="1279"/>
        <item x="1685"/>
        <item x="1999"/>
        <item x="1711"/>
        <item x="862"/>
        <item x="2930"/>
        <item x="2917"/>
        <item x="2387"/>
        <item x="1371"/>
        <item x="2335"/>
        <item x="99"/>
        <item x="912"/>
        <item x="544"/>
        <item x="92"/>
        <item x="2415"/>
        <item x="1609"/>
        <item x="1267"/>
        <item x="1009"/>
        <item x="1822"/>
        <item x="2961"/>
        <item x="2750"/>
        <item x="1253"/>
        <item x="2614"/>
        <item x="301"/>
        <item x="1495"/>
        <item x="1598"/>
        <item x="2202"/>
        <item x="2990"/>
        <item x="603"/>
        <item x="304"/>
        <item x="3026"/>
        <item x="957"/>
        <item x="722"/>
        <item x="1502"/>
        <item x="2734"/>
        <item x="2231"/>
        <item x="817"/>
        <item x="744"/>
        <item x="498"/>
        <item x="4"/>
        <item x="415"/>
        <item x="488"/>
        <item x="2906"/>
        <item x="761"/>
        <item x="1804"/>
        <item x="1523"/>
        <item x="2299"/>
        <item x="1"/>
        <item x="2389"/>
        <item x="524"/>
        <item x="368"/>
        <item x="1719"/>
        <item x="2317"/>
        <item x="3001"/>
        <item x="908"/>
        <item x="1773"/>
        <item x="1157"/>
        <item x="1366"/>
        <item x="1731"/>
        <item x="2485"/>
        <item x="464"/>
        <item x="126"/>
        <item x="191"/>
        <item x="1917"/>
        <item x="1723"/>
        <item x="1116"/>
        <item x="1142"/>
        <item x="279"/>
        <item x="743"/>
        <item x="2982"/>
        <item x="841"/>
        <item x="2079"/>
        <item x="2958"/>
        <item x="2500"/>
        <item x="359"/>
        <item x="2145"/>
        <item x="570"/>
        <item x="1640"/>
        <item x="2732"/>
        <item x="1877"/>
        <item x="1285"/>
        <item x="483"/>
        <item x="575"/>
        <item x="1067"/>
        <item x="2602"/>
        <item x="2548"/>
        <item x="1216"/>
        <item x="2533"/>
        <item x="379"/>
        <item x="632"/>
        <item x="2107"/>
        <item x="909"/>
        <item x="1511"/>
        <item x="106"/>
        <item x="172"/>
        <item x="306"/>
        <item x="1654"/>
        <item x="2805"/>
        <item x="3078"/>
        <item x="741"/>
        <item x="589"/>
        <item x="2423"/>
        <item x="394"/>
        <item x="2370"/>
        <item x="514"/>
        <item x="2627"/>
        <item x="1378"/>
        <item x="2643"/>
        <item x="1955"/>
        <item x="2004"/>
        <item x="2623"/>
        <item x="1907"/>
        <item x="1258"/>
        <item x="1129"/>
        <item x="939"/>
        <item x="2937"/>
        <item x="1924"/>
        <item x="1045"/>
        <item x="402"/>
        <item x="903"/>
        <item x="2010"/>
        <item x="2313"/>
        <item x="1665"/>
        <item x="3024"/>
        <item x="249"/>
        <item x="1308"/>
        <item x="895"/>
        <item x="873"/>
        <item x="1329"/>
        <item x="1867"/>
        <item x="1931"/>
        <item x="2402"/>
        <item x="1280"/>
        <item x="1834"/>
        <item x="1128"/>
        <item x="661"/>
        <item x="2060"/>
        <item x="138"/>
        <item x="2474"/>
        <item x="1855"/>
        <item x="2807"/>
        <item x="2159"/>
        <item x="1788"/>
        <item x="207"/>
        <item x="682"/>
        <item x="2514"/>
        <item x="1061"/>
        <item x="2260"/>
        <item x="2117"/>
        <item x="1213"/>
        <item x="2915"/>
        <item x="2092"/>
        <item x="671"/>
        <item x="562"/>
        <item x="727"/>
        <item x="2173"/>
        <item x="1765"/>
        <item x="2183"/>
        <item x="1811"/>
        <item x="510"/>
        <item x="2226"/>
        <item x="2865"/>
        <item x="611"/>
        <item x="995"/>
        <item x="163"/>
        <item x="2973"/>
        <item x="2657"/>
        <item x="2424"/>
        <item x="2752"/>
        <item x="2664"/>
        <item x="404"/>
        <item x="2037"/>
        <item x="860"/>
        <item x="2497"/>
        <item x="1505"/>
        <item x="980"/>
        <item x="540"/>
        <item x="906"/>
        <item x="2436"/>
        <item x="1367"/>
        <item x="1965"/>
        <item x="489"/>
        <item x="104"/>
        <item x="380"/>
        <item x="2617"/>
        <item x="2986"/>
        <item x="1306"/>
        <item x="2765"/>
        <item x="178"/>
        <item x="1426"/>
        <item x="672"/>
        <item x="568"/>
        <item x="1093"/>
        <item x="1730"/>
        <item x="1026"/>
        <item x="1910"/>
        <item x="1174"/>
        <item x="110"/>
        <item x="1336"/>
        <item x="2132"/>
        <item x="2249"/>
        <item x="2146"/>
        <item x="1399"/>
        <item x="2577"/>
        <item x="146"/>
        <item x="796"/>
        <item x="1131"/>
        <item x="2792"/>
        <item x="1942"/>
        <item x="1178"/>
        <item x="529"/>
        <item x="2312"/>
        <item x="823"/>
        <item x="2182"/>
        <item x="2150"/>
        <item x="978"/>
        <item x="1614"/>
        <item x="1097"/>
        <item x="2637"/>
        <item x="2395"/>
        <item x="1139"/>
        <item x="871"/>
        <item x="2216"/>
        <item x="119"/>
        <item x="2668"/>
        <item x="145"/>
        <item x="1536"/>
        <item x="3090"/>
        <item x="1274"/>
        <item x="2457"/>
        <item x="120"/>
        <item x="223"/>
        <item x="1807"/>
        <item x="1446"/>
        <item x="2943"/>
        <item x="2610"/>
        <item x="62"/>
        <item x="2323"/>
        <item x="1969"/>
        <item x="1022"/>
        <item x="2598"/>
        <item x="2803"/>
        <item x="2163"/>
        <item x="229"/>
        <item x="1266"/>
        <item x="1993"/>
        <item x="1299"/>
        <item x="1123"/>
        <item x="2531"/>
        <item x="1403"/>
        <item x="400"/>
        <item x="1124"/>
        <item x="2126"/>
        <item x="1122"/>
        <item x="1899"/>
        <item x="1557"/>
        <item x="2680"/>
        <item x="2147"/>
        <item x="1089"/>
        <item x="710"/>
        <item x="2328"/>
        <item x="2397"/>
        <item x="2290"/>
        <item x="987"/>
        <item x="1509"/>
        <item x="2594"/>
        <item x="2814"/>
        <item x="1726"/>
        <item x="2980"/>
        <item x="2700"/>
        <item x="22"/>
        <item x="2931"/>
        <item x="2524"/>
        <item x="486"/>
        <item x="2378"/>
        <item x="2"/>
        <item x="2462"/>
        <item x="777"/>
        <item x="1063"/>
        <item x="757"/>
        <item x="2895"/>
        <item x="2198"/>
        <item x="185"/>
        <item x="2255"/>
        <item x="737"/>
        <item x="1785"/>
        <item x="1701"/>
        <item x="39"/>
        <item x="2684"/>
        <item x="1085"/>
        <item x="2114"/>
        <item x="2385"/>
        <item x="1472"/>
        <item x="2463"/>
        <item x="1812"/>
        <item x="840"/>
        <item x="972"/>
        <item x="1621"/>
        <item x="2567"/>
        <item x="2052"/>
        <item x="2262"/>
        <item x="583"/>
        <item x="2987"/>
        <item x="1667"/>
        <item x="1657"/>
        <item x="1233"/>
        <item x="855"/>
        <item x="1496"/>
        <item x="1381"/>
        <item x="2407"/>
        <item x="2789"/>
        <item x="692"/>
        <item x="1844"/>
        <item x="2541"/>
        <item x="1115"/>
        <item x="1257"/>
        <item x="1278"/>
        <item x="774"/>
        <item x="487"/>
        <item x="2808"/>
        <item x="186"/>
        <item x="1764"/>
        <item x="1340"/>
        <item x="573"/>
        <item x="2421"/>
        <item x="1196"/>
        <item x="635"/>
        <item x="1414"/>
        <item x="407"/>
        <item x="2517"/>
        <item x="2238"/>
        <item x="346"/>
        <item x="2227"/>
        <item x="874"/>
        <item x="2877"/>
        <item x="2416"/>
        <item x="629"/>
        <item x="949"/>
        <item x="262"/>
        <item x="1456"/>
        <item x="563"/>
        <item x="1006"/>
        <item x="2849"/>
        <item x="375"/>
        <item x="2399"/>
        <item x="2561"/>
        <item x="607"/>
        <item x="1852"/>
        <item x="1769"/>
        <item x="2526"/>
        <item x="808"/>
        <item x="688"/>
        <item x="1205"/>
        <item x="109"/>
        <item x="3064"/>
        <item x="1397"/>
        <item x="2350"/>
        <item x="509"/>
        <item x="2902"/>
        <item x="2305"/>
        <item x="128"/>
        <item x="1831"/>
        <item x="1897"/>
        <item x="561"/>
        <item x="3060"/>
        <item x="1479"/>
        <item x="854"/>
        <item x="2448"/>
        <item x="2185"/>
        <item x="623"/>
        <item x="1691"/>
        <item x="1443"/>
        <item x="1758"/>
        <item x="2234"/>
        <item x="129"/>
        <item x="2277"/>
        <item x="2557"/>
        <item x="1119"/>
        <item x="1770"/>
        <item x="1362"/>
        <item x="80"/>
        <item x="374"/>
        <item x="2754"/>
        <item x="3003"/>
        <item x="437"/>
        <item x="336"/>
        <item x="518"/>
        <item x="3032"/>
        <item x="1000"/>
        <item x="2713"/>
        <item x="2434"/>
        <item x="1647"/>
        <item x="1934"/>
        <item x="1102"/>
        <item x="2772"/>
        <item x="1829"/>
        <item x="1571"/>
        <item x="2359"/>
        <item x="225"/>
        <item x="826"/>
        <item x="1660"/>
        <item x="1696"/>
        <item x="1527"/>
        <item x="3033"/>
        <item x="2189"/>
        <item x="1777"/>
        <item x="1568"/>
        <item x="966"/>
        <item x="366"/>
        <item x="996"/>
        <item x="876"/>
        <item x="1574"/>
        <item x="458"/>
        <item x="205"/>
        <item x="1242"/>
        <item x="2471"/>
        <item x="2851"/>
        <item x="294"/>
        <item x="962"/>
        <item x="2054"/>
        <item x="2057"/>
        <item x="2997"/>
        <item x="452"/>
        <item x="1138"/>
        <item x="164"/>
        <item x="1705"/>
        <item x="730"/>
        <item x="1249"/>
        <item x="2144"/>
        <item x="33"/>
        <item x="2714"/>
        <item x="2853"/>
        <item x="2781"/>
        <item x="1338"/>
        <item x="1840"/>
        <item x="1540"/>
        <item x="2078"/>
        <item x="729"/>
        <item x="319"/>
        <item x="2730"/>
        <item x="807"/>
        <item x="2133"/>
        <item x="2148"/>
        <item x="2673"/>
        <item x="2656"/>
        <item x="2118"/>
        <item x="1537"/>
        <item x="480"/>
        <item x="938"/>
        <item x="2012"/>
        <item x="1610"/>
        <item x="1141"/>
        <item x="377"/>
        <item x="3043"/>
        <item x="1348"/>
        <item x="1076"/>
        <item x="1455"/>
        <item x="1903"/>
        <item x="2337"/>
        <item x="281"/>
        <item x="2149"/>
        <item x="154"/>
        <item x="1655"/>
        <item x="330"/>
        <item x="1228"/>
        <item x="1703"/>
        <item x="522"/>
        <item x="2015"/>
        <item x="2579"/>
        <item x="2295"/>
        <item x="786"/>
        <item x="1818"/>
        <item x="2371"/>
        <item x="2806"/>
        <item x="3034"/>
        <item x="2171"/>
        <item x="206"/>
        <item x="2263"/>
        <item x="878"/>
        <item x="1959"/>
        <item x="1784"/>
        <item x="1551"/>
        <item x="1059"/>
        <item x="1623"/>
        <item x="247"/>
        <item x="1987"/>
        <item x="585"/>
        <item x="776"/>
        <item x="2660"/>
        <item x="2208"/>
        <item x="1743"/>
        <item x="1936"/>
        <item x="2419"/>
        <item x="2044"/>
        <item x="2357"/>
        <item x="725"/>
        <item x="2401"/>
        <item x="1413"/>
        <item x="2019"/>
        <item x="1618"/>
        <item x="1767"/>
        <item x="1369"/>
        <item x="432"/>
        <item x="24"/>
        <item x="1521"/>
        <item x="2140"/>
        <item x="773"/>
        <item x="1352"/>
        <item x="214"/>
        <item x="34"/>
        <item x="40"/>
        <item x="412"/>
        <item x="2960"/>
        <item x="1636"/>
        <item x="1239"/>
        <item x="2862"/>
        <item x="2077"/>
        <item x="1211"/>
        <item x="984"/>
        <item x="1975"/>
        <item x="2055"/>
        <item x="961"/>
        <item x="496"/>
        <item x="1832"/>
        <item x="771"/>
        <item x="158"/>
        <item x="1720"/>
        <item x="1133"/>
        <item x="2391"/>
        <item x="1876"/>
        <item x="764"/>
        <item x="662"/>
        <item x="2319"/>
        <item x="2558"/>
        <item x="3052"/>
        <item x="1305"/>
        <item x="285"/>
        <item x="2571"/>
        <item x="305"/>
        <item x="1425"/>
        <item x="1230"/>
        <item x="555"/>
        <item x="724"/>
        <item x="2204"/>
        <item x="2845"/>
        <item x="2386"/>
        <item x="881"/>
        <item x="1269"/>
        <item x="3046"/>
        <item x="1286"/>
        <item x="2933"/>
        <item x="45"/>
        <item x="1689"/>
        <item x="1615"/>
        <item x="406"/>
        <item x="2467"/>
        <item x="2720"/>
        <item x="897"/>
        <item x="2248"/>
        <item x="1820"/>
        <item x="3067"/>
        <item x="1575"/>
        <item x="470"/>
        <item x="2729"/>
        <item x="3054"/>
        <item x="2003"/>
        <item x="1530"/>
        <item x="2411"/>
        <item x="1692"/>
        <item x="1339"/>
        <item x="152"/>
        <item x="613"/>
        <item x="746"/>
        <item x="1644"/>
        <item x="701"/>
        <item x="102"/>
        <item x="2162"/>
        <item x="2307"/>
        <item x="2237"/>
        <item x="2143"/>
        <item x="2257"/>
        <item x="2707"/>
        <item x="702"/>
        <item x="988"/>
        <item x="1053"/>
        <item x="25"/>
        <item x="2472"/>
        <item x="793"/>
        <item x="1592"/>
        <item x="1849"/>
        <item x="1264"/>
        <item x="485"/>
        <item x="2206"/>
        <item x="1973"/>
        <item x="2339"/>
        <item x="221"/>
        <item x="429"/>
        <item x="814"/>
        <item x="1789"/>
        <item x="1919"/>
        <item x="1835"/>
        <item x="2080"/>
        <item x="3019"/>
        <item x="1779"/>
        <item x="2959"/>
        <item x="2330"/>
        <item x="2771"/>
        <item x="1581"/>
        <item x="775"/>
        <item x="1958"/>
        <item x="131"/>
        <item x="499"/>
        <item x="2827"/>
        <item x="2549"/>
        <item x="1528"/>
        <item x="2229"/>
        <item x="1156"/>
        <item x="1674"/>
        <item x="1982"/>
        <item x="1234"/>
        <item x="1179"/>
        <item x="865"/>
        <item x="2007"/>
        <item x="731"/>
        <item x="967"/>
        <item x="72"/>
        <item x="649"/>
        <item x="2246"/>
        <item x="97"/>
        <item x="507"/>
        <item x="1470"/>
        <item x="792"/>
        <item x="1380"/>
        <item x="3022"/>
        <item x="316"/>
        <item x="2480"/>
        <item x="1747"/>
        <item x="1556"/>
        <item x="711"/>
        <item x="2929"/>
        <item x="2654"/>
        <item x="1347"/>
        <item x="2013"/>
        <item x="1671"/>
        <item x="2896"/>
        <item x="1725"/>
        <item x="1656"/>
        <item x="20"/>
        <item x="2728"/>
        <item x="31"/>
        <item x="2897"/>
        <item x="2124"/>
        <item x="1034"/>
        <item x="3051"/>
        <item x="2090"/>
        <item x="3079"/>
        <item x="2988"/>
        <item x="2890"/>
        <item x="2676"/>
        <item x="1098"/>
        <item x="61"/>
        <item x="2741"/>
        <item x="772"/>
        <item x="989"/>
        <item x="494"/>
        <item x="2490"/>
        <item x="2746"/>
        <item x="1900"/>
        <item x="1639"/>
        <item x="3025"/>
        <item x="196"/>
        <item x="21"/>
        <item x="2477"/>
        <item x="65"/>
        <item x="2736"/>
        <item x="2503"/>
        <item x="63"/>
        <item x="726"/>
        <item x="1447"/>
        <item x="95"/>
        <item x="1886"/>
        <item x="1423"/>
        <item x="2833"/>
        <item x="1984"/>
        <item x="1197"/>
        <item x="2582"/>
        <item x="2221"/>
        <item x="1813"/>
        <item x="1872"/>
        <item x="2081"/>
        <item x="2605"/>
        <item x="2428"/>
        <item x="1271"/>
        <item x="286"/>
        <item x="1791"/>
        <item x="2282"/>
        <item x="2418"/>
        <item x="2241"/>
        <item x="2521"/>
        <item x="532"/>
        <item x="3021"/>
        <item x="2076"/>
        <item x="569"/>
        <item x="658"/>
        <item x="602"/>
        <item x="1351"/>
        <item x="2904"/>
        <item x="159"/>
        <item x="512"/>
        <item x="2412"/>
        <item x="750"/>
        <item x="198"/>
        <item x="1330"/>
        <item x="2372"/>
        <item x="3014"/>
        <item x="81"/>
        <item x="2976"/>
        <item x="553"/>
        <item x="3048"/>
        <item x="1803"/>
        <item x="2560"/>
        <item x="896"/>
        <item x="2854"/>
        <item x="898"/>
        <item x="1824"/>
        <item x="2377"/>
        <item x="800"/>
        <item x="2002"/>
        <item x="801"/>
        <item x="1276"/>
        <item x="2981"/>
        <item x="927"/>
        <item x="795"/>
        <item x="2481"/>
        <item x="1140"/>
        <item x="2616"/>
        <item x="2293"/>
        <item x="1751"/>
        <item x="478"/>
        <item x="713"/>
        <item x="2365"/>
        <item x="1458"/>
        <item x="1189"/>
        <item x="2098"/>
        <item x="2624"/>
        <item x="314"/>
        <item x="960"/>
        <item x="790"/>
        <item x="2259"/>
        <item x="1323"/>
        <item x="1438"/>
        <item x="53"/>
        <item x="1860"/>
        <item x="2787"/>
        <item x="41"/>
        <item x="227"/>
        <item x="734"/>
        <item x="899"/>
        <item x="2640"/>
        <item x="2652"/>
        <item x="2991"/>
        <item x="679"/>
        <item x="709"/>
        <item x="2743"/>
        <item x="596"/>
        <item x="1130"/>
        <item x="1322"/>
        <item x="1291"/>
        <item x="1626"/>
        <item x="2994"/>
        <item x="1534"/>
        <item x="493"/>
        <item x="2820"/>
        <item x="1582"/>
        <item x="457"/>
        <item x="1402"/>
        <item x="2543"/>
        <item x="582"/>
        <item x="1672"/>
        <item x="549"/>
        <item x="866"/>
        <item x="2161"/>
        <item x="1884"/>
        <item x="550"/>
        <item x="3076"/>
        <item x="3047"/>
        <item x="2970"/>
        <item x="1020"/>
        <item x="1573"/>
        <item x="1775"/>
        <item x="1795"/>
        <item x="593"/>
        <item x="1480"/>
        <item x="2028"/>
        <item x="2995"/>
        <item x="2646"/>
        <item x="15"/>
        <item x="413"/>
        <item x="2033"/>
        <item x="2388"/>
        <item x="1658"/>
        <item x="351"/>
        <item x="933"/>
        <item x="234"/>
        <item x="1594"/>
        <item x="1289"/>
        <item x="3039"/>
        <item x="806"/>
        <item x="2769"/>
        <item x="1922"/>
        <item x="2858"/>
        <item x="1469"/>
        <item x="2310"/>
        <item x="2406"/>
        <item x="278"/>
        <item x="1223"/>
        <item x="1052"/>
        <item x="2620"/>
        <item x="2841"/>
        <item x="3055"/>
        <item x="2925"/>
        <item x="2048"/>
        <item x="1790"/>
        <item x="542"/>
        <item x="1411"/>
        <item x="1648"/>
        <item x="1191"/>
        <item x="1404"/>
        <item x="1848"/>
        <item x="2230"/>
        <item x="2869"/>
        <item x="383"/>
        <item x="599"/>
        <item x="418"/>
        <item x="2914"/>
        <item x="2429"/>
        <item x="11"/>
        <item x="628"/>
        <item x="2907"/>
        <item x="162"/>
        <item x="999"/>
        <item x="236"/>
        <item x="1520"/>
        <item x="2590"/>
        <item x="2445"/>
        <item x="963"/>
        <item x="2942"/>
        <item x="558"/>
        <item x="2181"/>
        <item x="1694"/>
        <item x="1490"/>
        <item x="399"/>
        <item x="2184"/>
        <item x="371"/>
        <item x="2363"/>
        <item x="2392"/>
        <item x="1112"/>
        <item x="2253"/>
        <item x="2342"/>
        <item x="846"/>
        <item x="832"/>
        <item x="1990"/>
        <item x="1732"/>
        <item x="2662"/>
        <item x="2747"/>
        <item x="979"/>
        <item x="2857"/>
        <item x="543"/>
        <item x="1772"/>
        <item x="958"/>
        <item x="592"/>
        <item x="190"/>
        <item x="2464"/>
        <item x="1786"/>
        <item x="2343"/>
        <item x="2682"/>
        <item x="2618"/>
        <item x="2578"/>
        <item x="183"/>
        <item x="983"/>
        <item x="167"/>
        <item x="1686"/>
        <item x="670"/>
        <item x="2268"/>
        <item x="1327"/>
        <item x="1754"/>
        <item x="2205"/>
        <item x="636"/>
        <item x="2585"/>
        <item x="2444"/>
        <item x="1949"/>
        <item x="1887"/>
        <item x="1546"/>
        <item x="2304"/>
        <item x="601"/>
        <item x="1854"/>
        <item x="2498"/>
        <item x="809"/>
        <item x="1735"/>
        <item x="2382"/>
        <item x="1607"/>
        <item x="2308"/>
        <item x="1553"/>
        <item x="1687"/>
        <item x="323"/>
        <item x="953"/>
        <item x="1410"/>
        <item x="571"/>
        <item x="235"/>
        <item x="2383"/>
        <item x="1007"/>
        <item x="2179"/>
        <item x="1926"/>
        <item x="1376"/>
        <item x="2666"/>
        <item x="2165"/>
        <item x="322"/>
        <item x="1503"/>
        <item x="28"/>
        <item x="85"/>
        <item x="1408"/>
        <item x="2584"/>
        <item x="1121"/>
        <item x="2483"/>
        <item x="474"/>
        <item x="1781"/>
        <item x="1909"/>
        <item x="2727"/>
        <item x="1465"/>
        <item x="2168"/>
        <item x="1074"/>
        <item x="226"/>
        <item x="2819"/>
        <item x="1309"/>
        <item x="1850"/>
        <item x="2036"/>
        <item x="2894"/>
        <item x="2738"/>
        <item x="1075"/>
        <item x="769"/>
        <item x="2969"/>
        <item x="2889"/>
        <item x="1989"/>
        <item x="2294"/>
        <item x="822"/>
        <item x="1561"/>
        <item x="148"/>
        <item x="698"/>
        <item x="2195"/>
        <item x="2983"/>
        <item x="391"/>
        <item x="2131"/>
        <item x="2591"/>
        <item x="716"/>
        <item x="2632"/>
        <item x="1304"/>
        <item x="838"/>
        <item x="1265"/>
        <item x="758"/>
        <item x="751"/>
        <item x="2408"/>
        <item x="1768"/>
        <item x="1016"/>
        <item x="810"/>
        <item x="57"/>
        <item x="2773"/>
        <item x="657"/>
        <item x="818"/>
        <item x="2450"/>
        <item x="1013"/>
        <item x="1044"/>
        <item x="2017"/>
        <item x="1879"/>
        <item x="1962"/>
        <item x="2064"/>
        <item x="578"/>
        <item x="2783"/>
        <item x="2455"/>
        <item x="1810"/>
        <item x="1153"/>
        <item x="1836"/>
        <item x="1933"/>
        <item x="2689"/>
        <item x="269"/>
        <item x="2726"/>
        <item x="2625"/>
        <item x="1437"/>
        <item x="1881"/>
        <item x="390"/>
        <item x="1755"/>
        <item x="2782"/>
        <item x="3073"/>
        <item x="3058"/>
        <item x="610"/>
        <item x="2674"/>
        <item x="797"/>
        <item x="2029"/>
        <item x="1164"/>
        <item x="564"/>
        <item x="1288"/>
        <item x="501"/>
        <item x="643"/>
        <item x="2871"/>
        <item x="2258"/>
        <item x="182"/>
        <item x="2868"/>
        <item x="2396"/>
        <item x="2971"/>
        <item x="170"/>
        <item x="1429"/>
        <item x="362"/>
        <item x="638"/>
        <item x="422"/>
        <item x="1166"/>
        <item x="341"/>
        <item x="1675"/>
        <item x="449"/>
        <item x="1646"/>
        <item x="1282"/>
        <item x="12"/>
        <item x="8"/>
        <item x="723"/>
        <item x="2846"/>
        <item x="1383"/>
        <item x="3017"/>
        <item x="2941"/>
        <item x="1292"/>
        <item x="2510"/>
        <item x="2219"/>
        <item x="849"/>
        <item x="2710"/>
        <item x="1400"/>
        <item x="2774"/>
        <item x="476"/>
        <item x="2536"/>
        <item x="2609"/>
        <item x="1514"/>
        <item x="606"/>
        <item x="928"/>
        <item x="693"/>
        <item x="54"/>
        <item x="2778"/>
        <item x="781"/>
        <item x="1960"/>
        <item x="1165"/>
        <item x="943"/>
        <item x="2607"/>
        <item x="2045"/>
        <item x="1149"/>
        <item x="2006"/>
        <item x="1783"/>
        <item x="1457"/>
        <item x="2756"/>
        <item x="2252"/>
        <item x="2209"/>
        <item x="2770"/>
        <item x="759"/>
        <item x="2142"/>
        <item x="2243"/>
        <item x="1776"/>
        <item x="1272"/>
        <item x="1957"/>
        <item x="376"/>
        <item x="1941"/>
        <item x="1954"/>
        <item x="2912"/>
        <item x="2453"/>
        <item x="2670"/>
        <item x="1449"/>
        <item x="1929"/>
        <item x="2315"/>
        <item x="1345"/>
        <item x="2099"/>
        <item x="557"/>
        <item x="2572"/>
        <item x="3059"/>
        <item x="134"/>
        <item x="46"/>
        <item x="56"/>
        <item x="1092"/>
        <item x="1600"/>
        <item x="2916"/>
        <item x="1382"/>
        <item x="3070"/>
        <item x="3018"/>
        <item x="1629"/>
        <item x="2562"/>
        <item x="2706"/>
        <item x="836"/>
        <item x="1064"/>
        <item x="9"/>
        <item x="752"/>
        <item x="89"/>
        <item x="355"/>
        <item x="1183"/>
        <item x="1492"/>
        <item x="143"/>
        <item x="740"/>
        <item x="819"/>
        <item x="2116"/>
        <item x="1134"/>
        <item x="2495"/>
        <item x="2520"/>
        <item x="1475"/>
        <item x="788"/>
        <item x="1364"/>
        <item x="1564"/>
        <item x="1932"/>
        <item x="2441"/>
        <item x="2544"/>
        <item x="2826"/>
        <item x="1708"/>
        <item x="824"/>
        <item x="857"/>
        <item x="2527"/>
        <item x="2936"/>
        <item x="581"/>
        <item x="3085"/>
        <item x="811"/>
        <item x="1246"/>
        <item x="1596"/>
        <item x="1263"/>
        <item x="193"/>
        <item x="1204"/>
        <item x="2984"/>
        <item x="1316"/>
        <item x="515"/>
        <item x="2141"/>
        <item x="715"/>
        <item x="1025"/>
        <item x="2899"/>
        <item x="433"/>
        <item x="1300"/>
        <item x="2661"/>
        <item x="687"/>
        <item x="1236"/>
        <item x="655"/>
        <item x="1444"/>
        <item x="2647"/>
        <item x="2966"/>
        <item x="2589"/>
        <item x="3084"/>
        <item x="2691"/>
        <item x="1398"/>
        <item x="674"/>
        <item x="1387"/>
        <item x="492"/>
        <item x="1983"/>
        <item x="998"/>
        <item x="2655"/>
        <item x="2538"/>
        <item x="1874"/>
        <item x="2032"/>
        <item x="1250"/>
        <item x="264"/>
        <item x="2224"/>
        <item x="2573"/>
        <item x="3082"/>
        <item x="1624"/>
        <item x="1379"/>
        <item x="1294"/>
        <item x="2063"/>
        <item x="1853"/>
        <item x="973"/>
        <item x="1436"/>
        <item x="3077"/>
        <item x="1519"/>
        <item x="2876"/>
        <item x="1841"/>
        <item x="1635"/>
        <item x="2088"/>
        <item x="2581"/>
        <item x="2355"/>
        <item x="2703"/>
        <item x="2301"/>
        <item x="2663"/>
        <item x="1627"/>
        <item x="677"/>
        <item x="1163"/>
        <item x="2569"/>
        <item x="2898"/>
        <item x="2722"/>
        <item x="2169"/>
        <item x="955"/>
        <item x="1393"/>
        <item x="425"/>
        <item x="930"/>
        <item x="2120"/>
        <item x="1409"/>
        <item x="2539"/>
        <item x="2414"/>
        <item x="224"/>
        <item x="1572"/>
        <item x="847"/>
        <item x="2111"/>
        <item x="885"/>
        <item x="1029"/>
        <item x="3005"/>
        <item x="2613"/>
        <item x="2511"/>
        <item x="2776"/>
        <item x="858"/>
        <item x="2733"/>
        <item x="444"/>
        <item x="365"/>
        <item x="2035"/>
        <item x="1898"/>
        <item x="2525"/>
        <item x="2187"/>
        <item x="386"/>
        <item x="1415"/>
        <item x="2888"/>
        <item x="1412"/>
        <item x="2274"/>
        <item x="1368"/>
        <item x="2050"/>
        <item x="2466"/>
        <item x="2785"/>
        <item x="71"/>
        <item x="84"/>
        <item x="1823"/>
        <item x="567"/>
        <item x="594"/>
        <item x="728"/>
        <item x="2451"/>
        <item x="3081"/>
        <item x="73"/>
        <item x="2718"/>
        <item x="2188"/>
        <item x="1882"/>
        <item x="188"/>
        <item x="1978"/>
        <item x="169"/>
        <item x="1229"/>
        <item x="1515"/>
        <item x="1186"/>
        <item x="3091"/>
        <item x="1388"/>
        <item x="1198"/>
        <item x="1452"/>
        <item x="42"/>
        <item x="848"/>
        <item x="2957"/>
        <item x="2344"/>
        <item x="1940"/>
        <item x="2166"/>
        <item x="1252"/>
        <item x="1057"/>
        <item x="1608"/>
        <item x="622"/>
        <item x="2449"/>
        <item x="2696"/>
        <item x="96"/>
        <item x="2709"/>
        <item x="552"/>
        <item x="2302"/>
        <item x="1079"/>
        <item x="506"/>
        <item x="2634"/>
        <item x="1207"/>
        <item x="2796"/>
        <item x="1160"/>
        <item x="1889"/>
        <item x="1284"/>
        <item x="2974"/>
        <item x="1700"/>
        <item x="2612"/>
        <item x="2024"/>
        <item x="1628"/>
        <item x="1373"/>
        <item x="576"/>
        <item x="609"/>
        <item x="1477"/>
        <item x="239"/>
        <item x="884"/>
        <item x="2109"/>
        <item x="1501"/>
        <item x="2715"/>
        <item x="2047"/>
        <item x="409"/>
        <item x="1143"/>
        <item x="0"/>
        <item x="2704"/>
        <item x="511"/>
        <item x="1717"/>
        <item x="707"/>
        <item x="517"/>
        <item x="2135"/>
        <item x="2766"/>
        <item x="1595"/>
        <item x="1548"/>
        <item x="1004"/>
        <item x="2327"/>
        <item x="2860"/>
        <item x="2755"/>
        <item x="1643"/>
        <item x="1816"/>
        <item x="446"/>
        <item x="929"/>
        <item x="2292"/>
        <item x="910"/>
        <item x="2368"/>
        <item x="1370"/>
        <item x="1358"/>
        <item x="1321"/>
        <item x="1622"/>
        <item x="534"/>
        <item x="2583"/>
        <item x="2478"/>
        <item x="2439"/>
        <item x="2176"/>
        <item x="2565"/>
        <item x="565"/>
        <item x="60"/>
        <item x="839"/>
        <item x="1972"/>
        <item x="3030"/>
        <item x="1109"/>
        <item x="2014"/>
        <item x="2025"/>
        <item x="1500"/>
        <item x="694"/>
        <item x="2164"/>
        <item x="1256"/>
        <item x="2110"/>
        <item x="1668"/>
        <item x="1065"/>
        <item x="1038"/>
        <item x="1565"/>
        <item x="384"/>
        <item x="1177"/>
        <item x="2924"/>
        <item x="1583"/>
        <item x="1826"/>
        <item x="77"/>
        <item x="1599"/>
        <item x="197"/>
        <item x="1915"/>
        <item x="1715"/>
        <item x="820"/>
        <item x="2420"/>
        <item x="1464"/>
        <item x="2600"/>
        <item x="1714"/>
        <item x="277"/>
        <item x="2069"/>
        <item x="2651"/>
        <item x="1331"/>
        <item x="1235"/>
        <item x="479"/>
        <item x="678"/>
        <item x="2861"/>
        <item x="1734"/>
        <item x="1040"/>
        <item x="2018"/>
        <item x="3011"/>
        <item x="528"/>
        <item x="5"/>
        <item x="2089"/>
        <item x="538"/>
        <item x="1837"/>
        <item x="1817"/>
        <item x="2927"/>
        <item x="1800"/>
        <item x="1662"/>
        <item x="1613"/>
        <item x="2376"/>
        <item x="463"/>
        <item x="1051"/>
        <item x="2950"/>
        <item x="1729"/>
        <item x="2883"/>
        <item x="2458"/>
        <item x="1462"/>
        <item x="831"/>
        <item x="2828"/>
        <item x="1678"/>
        <item x="1603"/>
        <item x="971"/>
        <item x="1652"/>
        <item x="2977"/>
        <item x="2261"/>
        <item x="2137"/>
        <item x="2884"/>
        <item x="1384"/>
        <item x="2361"/>
        <item x="660"/>
        <item x="1833"/>
        <item x="43"/>
        <item x="1193"/>
        <item x="1046"/>
        <item x="2367"/>
        <item x="2815"/>
        <item x="171"/>
        <item x="2979"/>
        <item x="861"/>
        <item x="2276"/>
        <item x="1401"/>
        <item x="2100"/>
        <item x="2964"/>
        <item x="2801"/>
        <item x="363"/>
        <item x="1980"/>
        <item x="334"/>
        <item x="2529"/>
        <item x="252"/>
        <item x="2438"/>
        <item x="2506"/>
        <item x="2725"/>
        <item x="756"/>
        <item x="2763"/>
        <item x="525"/>
        <item x="1220"/>
        <item x="584"/>
        <item x="2267"/>
        <item x="985"/>
        <item x="2108"/>
        <item x="1713"/>
        <item x="395"/>
        <item x="2213"/>
        <item x="1994"/>
        <item x="2919"/>
        <item x="778"/>
        <item x="1237"/>
        <item x="2570"/>
        <item x="2030"/>
        <item x="17"/>
        <item x="1896"/>
        <item x="505"/>
        <item x="382"/>
        <item x="545"/>
        <item x="228"/>
        <item x="1396"/>
        <item x="237"/>
        <item x="1215"/>
        <item x="91"/>
        <item x="798"/>
        <item x="2508"/>
        <item x="1146"/>
        <item x="2847"/>
        <item x="3016"/>
        <item x="2332"/>
        <item x="1032"/>
        <item x="2633"/>
        <item x="1538"/>
        <item x="222"/>
        <item x="18"/>
        <item x="1126"/>
        <item x="1099"/>
        <item x="453"/>
        <item x="1673"/>
        <item x="86"/>
        <item x="354"/>
        <item x="2838"/>
        <item x="253"/>
        <item x="1385"/>
        <item x="2665"/>
        <item x="1047"/>
        <item x="290"/>
        <item x="597"/>
        <item x="812"/>
        <item x="2417"/>
        <item x="2112"/>
        <item x="1642"/>
        <item x="1084"/>
        <item x="977"/>
        <item x="405"/>
        <item x="2211"/>
        <item x="2954"/>
        <item x="256"/>
        <item x="2592"/>
        <item x="1525"/>
        <item x="1759"/>
        <item x="2233"/>
        <item x="2369"/>
        <item x="2532"/>
        <item x="326"/>
        <item x="360"/>
        <item x="2346"/>
        <item x="2178"/>
        <item x="462"/>
        <item x="408"/>
        <item x="369"/>
        <item x="2678"/>
        <item x="339"/>
        <item x="975"/>
        <item x="3072"/>
        <item x="1930"/>
        <item x="577"/>
        <item x="2859"/>
        <item x="122"/>
        <item x="2008"/>
        <item x="1710"/>
        <item x="325"/>
        <item x="1875"/>
        <item x="2721"/>
        <item x="652"/>
        <item x="2311"/>
        <item x="2469"/>
        <item x="530"/>
        <item x="1617"/>
        <item x="2669"/>
        <item x="1532"/>
        <item x="964"/>
        <item x="2909"/>
        <item x="647"/>
        <item x="1498"/>
        <item x="3040"/>
        <item x="1268"/>
        <item x="1001"/>
        <item x="2837"/>
        <item x="1023"/>
        <item x="1683"/>
        <item x="411"/>
        <item x="2563"/>
        <item x="2447"/>
        <item x="445"/>
        <item x="202"/>
        <item x="2203"/>
        <item x="1162"/>
        <item x="2802"/>
        <item x="2095"/>
        <item x="1202"/>
        <item x="2306"/>
        <item x="2324"/>
        <item x="2177"/>
        <item x="683"/>
        <item x="1560"/>
        <item x="435"/>
        <item x="1893"/>
        <item x="2266"/>
        <item x="1763"/>
        <item x="2104"/>
        <item x="1042"/>
        <item x="2672"/>
        <item x="952"/>
        <item x="2829"/>
        <item x="2817"/>
        <item x="1870"/>
        <item x="332"/>
        <item x="318"/>
        <item x="617"/>
        <item x="125"/>
        <item x="2314"/>
        <item x="396"/>
        <item x="2631"/>
        <item x="1190"/>
        <item x="2250"/>
        <item x="1080"/>
        <item x="1136"/>
        <item x="1738"/>
        <item x="1125"/>
        <item x="1360"/>
        <item x="2197"/>
        <item x="1073"/>
        <item x="868"/>
        <item x="1916"/>
        <item x="32"/>
        <item x="1346"/>
        <item x="2192"/>
        <item x="1219"/>
        <item x="951"/>
        <item x="490"/>
        <item x="2975"/>
        <item x="1303"/>
        <item x="1814"/>
        <item x="1709"/>
        <item x="2170"/>
        <item x="1704"/>
        <item x="2275"/>
        <item x="1427"/>
        <item x="1468"/>
        <item x="1181"/>
        <item x="2554"/>
        <item x="673"/>
        <item x="2939"/>
        <item x="1441"/>
        <item x="2908"/>
        <item x="1904"/>
        <item x="3002"/>
        <item x="2534"/>
        <item x="13"/>
        <item x="291"/>
        <item x="668"/>
        <item x="1187"/>
        <item x="888"/>
        <item x="2031"/>
        <item x="2797"/>
        <item x="2254"/>
        <item x="2816"/>
        <item x="1760"/>
        <item x="1828"/>
        <item x="1091"/>
        <item x="2446"/>
        <item x="1333"/>
        <item x="1184"/>
        <item x="595"/>
        <item x="1716"/>
        <item x="357"/>
        <item x="2611"/>
        <item x="468"/>
        <item x="2190"/>
        <item x="1937"/>
        <item x="2702"/>
        <item x="2309"/>
        <item x="1245"/>
        <item x="328"/>
        <item x="1645"/>
        <item x="1562"/>
        <item x="1943"/>
        <item x="738"/>
        <item x="6"/>
        <item x="3"/>
        <item x="2298"/>
        <item x="2597"/>
        <item x="2619"/>
        <item x="1361"/>
        <item x="1081"/>
        <item x="258"/>
        <item x="168"/>
        <item x="1569"/>
        <item x="69"/>
        <item x="29"/>
        <item x="2066"/>
        <item x="821"/>
        <item x="2043"/>
        <item x="1815"/>
        <item x="2905"/>
        <item x="151"/>
        <item x="1328"/>
        <item x="1869"/>
        <item x="1485"/>
        <item x="1168"/>
        <item x="1968"/>
        <item x="243"/>
        <item x="112"/>
        <item x="2842"/>
        <item x="2405"/>
        <item x="118"/>
        <item x="451"/>
        <item x="1357"/>
        <item x="1474"/>
        <item x="1105"/>
        <item x="2452"/>
        <item x="986"/>
        <item x="1827"/>
        <item x="697"/>
        <item x="289"/>
        <item x="1517"/>
        <item x="108"/>
        <item x="35"/>
        <item x="1914"/>
        <item x="2459"/>
        <item x="1307"/>
        <item x="789"/>
        <item x="288"/>
        <item x="2677"/>
        <item x="1483"/>
        <item x="783"/>
        <item x="3061"/>
        <item x="430"/>
        <item x="1326"/>
        <item x="347"/>
        <item x="242"/>
        <item x="2272"/>
        <item x="637"/>
        <item x="123"/>
        <item x="1453"/>
        <item x="1736"/>
        <item x="2440"/>
        <item x="1911"/>
        <item x="3083"/>
        <item x="240"/>
        <item x="442"/>
        <item x="620"/>
        <item x="299"/>
        <item x="965"/>
        <item x="2493"/>
        <item x="2488"/>
        <item x="1543"/>
        <item x="520"/>
        <item x="3038"/>
        <item x="853"/>
        <item x="1977"/>
        <item x="274"/>
        <item x="2901"/>
        <item x="1706"/>
        <item x="2603"/>
        <item x="712"/>
        <item x="685"/>
        <item x="1787"/>
        <item x="2123"/>
        <item x="90"/>
        <item x="282"/>
        <item x="421"/>
        <item x="115"/>
        <item x="1663"/>
        <item x="2340"/>
        <item x="2087"/>
        <item x="976"/>
        <item x="1967"/>
        <item x="2528"/>
        <item x="2067"/>
        <item x="700"/>
        <item x="2639"/>
        <item x="283"/>
        <item x="70"/>
        <item x="1741"/>
        <item x="1634"/>
        <item x="2134"/>
        <item x="587"/>
        <item x="296"/>
        <item x="686"/>
        <item x="1172"/>
        <item x="75"/>
        <item x="1632"/>
        <item x="618"/>
        <item x="834"/>
        <item x="1248"/>
        <item x="2489"/>
        <item x="696"/>
        <item x="2873"/>
        <item x="1062"/>
        <item x="2352"/>
        <item x="843"/>
        <item x="248"/>
        <item x="2836"/>
        <item x="495"/>
        <item x="353"/>
        <item x="1077"/>
        <item x="465"/>
        <item x="784"/>
        <item x="1606"/>
        <item x="1908"/>
        <item x="887"/>
        <item x="211"/>
        <item x="2822"/>
        <item x="2636"/>
        <item x="2338"/>
        <item x="2998"/>
        <item x="1707"/>
        <item x="1684"/>
        <item x="1118"/>
        <item x="560"/>
        <item x="74"/>
        <item x="918"/>
        <item x="2353"/>
        <item x="263"/>
        <item x="477"/>
        <item x="2649"/>
        <item x="1012"/>
        <item x="830"/>
        <item x="891"/>
        <item x="2749"/>
        <item x="389"/>
        <item x="2764"/>
        <item x="2800"/>
        <item x="504"/>
        <item x="1180"/>
        <item x="2244"/>
        <item x="1491"/>
        <item x="574"/>
        <item x="2599"/>
        <item x="101"/>
        <item x="2398"/>
        <item x="3087"/>
        <item x="2460"/>
        <item x="1699"/>
        <item x="1101"/>
        <item x="3075"/>
        <item x="1944"/>
        <item x="2390"/>
        <item x="604"/>
        <item x="1518"/>
        <item x="2535"/>
        <item x="842"/>
        <item x="1445"/>
        <item x="1611"/>
        <item x="68"/>
        <item x="216"/>
        <item x="1240"/>
        <item x="665"/>
        <item x="3071"/>
        <item x="3057"/>
        <item x="1997"/>
        <item x="639"/>
        <item x="79"/>
        <item x="2695"/>
        <item x="2545"/>
        <item x="434"/>
        <item x="1354"/>
        <item x="309"/>
        <item x="1014"/>
        <item x="238"/>
        <item x="547"/>
        <item x="1512"/>
        <item x="1945"/>
        <item x="732"/>
        <item x="231"/>
        <item x="2291"/>
        <item x="387"/>
        <item x="680"/>
        <item x="2601"/>
        <item x="3063"/>
        <item x="14"/>
        <item x="2413"/>
        <item x="1035"/>
        <item x="2825"/>
        <item x="1895"/>
        <item x="1152"/>
        <item x="66"/>
        <item x="2093"/>
        <item x="2001"/>
        <item x="664"/>
        <item x="2073"/>
        <item x="527"/>
        <item x="2926"/>
        <item x="165"/>
        <item x="1011"/>
        <item x="1799"/>
        <item x="2835"/>
        <item x="1450"/>
        <item x="1353"/>
        <item x="844"/>
        <item x="2167"/>
        <item x="2297"/>
        <item x="1365"/>
        <item x="890"/>
        <item x="721"/>
        <item x="1419"/>
        <item x="1698"/>
        <item x="1244"/>
        <item x="2083"/>
        <item x="2540"/>
        <item x="174"/>
        <item x="200"/>
        <item x="1865"/>
        <item x="2688"/>
        <item x="2693"/>
        <item x="155"/>
        <item x="2978"/>
        <item x="265"/>
        <item x="2476"/>
        <item x="2470"/>
        <item x="161"/>
        <item x="2935"/>
        <item x="2333"/>
        <item x="455"/>
        <item x="1037"/>
        <item x="802"/>
        <item x="2494"/>
        <item x="1290"/>
        <item x="199"/>
        <item x="503"/>
        <item x="50"/>
        <item x="217"/>
        <item x="1374"/>
        <item x="2193"/>
        <item x="2011"/>
        <item x="2487"/>
        <item x="904"/>
        <item x="2296"/>
        <item x="2232"/>
        <item x="1641"/>
        <item x="2235"/>
        <item x="423"/>
        <item x="2288"/>
        <item x="2345"/>
        <item x="292"/>
        <item x="2347"/>
        <item x="1155"/>
        <item x="2070"/>
        <item x="1808"/>
        <item x="431"/>
        <item x="1440"/>
        <item x="2027"/>
        <item x="1650"/>
        <item x="2856"/>
        <item x="100"/>
        <item x="1471"/>
        <item x="350"/>
        <item x="1902"/>
        <item x="1722"/>
        <item x="268"/>
        <item x="378"/>
        <item x="1748"/>
        <item x="1845"/>
        <item x="588"/>
        <item x="142"/>
        <item x="614"/>
        <item x="1028"/>
        <item x="259"/>
        <item x="644"/>
        <item x="941"/>
        <item x="2705"/>
        <item x="1558"/>
        <item x="2127"/>
        <item x="2433"/>
        <item x="132"/>
        <item x="358"/>
        <item x="982"/>
        <item x="2834"/>
        <item x="1417"/>
        <item x="244"/>
        <item x="2588"/>
        <item x="2761"/>
        <item x="1087"/>
        <item x="2022"/>
        <item x="1890"/>
        <item x="2692"/>
        <item x="311"/>
        <item x="2410"/>
        <item x="210"/>
        <item x="1343"/>
        <item x="1390"/>
        <item x="2638"/>
        <item x="2596"/>
        <item x="2870"/>
        <item x="794"/>
        <item x="2642"/>
        <item x="634"/>
        <item x="1015"/>
        <item x="469"/>
        <item x="2326"/>
        <item x="1801"/>
        <item x="2373"/>
        <item x="141"/>
        <item x="859"/>
        <item x="1688"/>
        <item x="2830"/>
        <item x="1295"/>
        <item x="605"/>
        <item x="1255"/>
        <item x="1952"/>
        <item x="893"/>
        <item x="2780"/>
        <item x="768"/>
        <item x="2071"/>
        <item x="2932"/>
        <item x="1923"/>
        <item x="2882"/>
        <item x="1727"/>
        <item x="2384"/>
        <item x="1005"/>
        <item x="539"/>
        <item x="241"/>
        <item x="1780"/>
        <item x="246"/>
        <item x="204"/>
        <item x="1185"/>
        <item x="337"/>
        <item x="1878"/>
        <item x="892"/>
        <item x="1448"/>
        <item x="1083"/>
        <item x="1988"/>
        <item x="2056"/>
        <item x="1825"/>
        <item x="2122"/>
        <item x="1024"/>
        <item x="1985"/>
        <item x="454"/>
        <item x="1226"/>
        <item x="1389"/>
        <item x="736"/>
        <item x="1159"/>
        <item x="656"/>
        <item x="877"/>
        <item x="55"/>
        <item x="1486"/>
        <item x="345"/>
        <item x="1459"/>
        <item x="1473"/>
        <item x="1796"/>
        <item x="3062"/>
        <item x="1148"/>
        <item x="3027"/>
        <item x="1871"/>
        <item x="2400"/>
        <item x="915"/>
        <item x="1208"/>
        <item x="2456"/>
        <item x="2866"/>
        <item x="189"/>
        <item x="397"/>
        <item x="535"/>
        <item x="3004"/>
        <item x="556"/>
        <item x="1296"/>
        <item x="153"/>
        <item x="1048"/>
        <item x="684"/>
        <item x="2934"/>
        <item x="67"/>
        <item x="875"/>
        <item x="2026"/>
        <item x="1334"/>
        <item x="1669"/>
        <item x="2522"/>
        <item x="699"/>
        <item x="2113"/>
        <item x="1088"/>
        <item x="27"/>
        <item x="1151"/>
        <item x="919"/>
        <item x="1992"/>
        <item x="2393"/>
        <item x="1587"/>
        <item x="267"/>
        <item x="1094"/>
        <item x="255"/>
        <item x="1324"/>
        <item t="default"/>
      </items>
    </pivotField>
    <pivotField showAll="0">
      <items count="6">
        <item x="0"/>
        <item x="1"/>
        <item x="4"/>
        <item x="3"/>
        <item x="2"/>
        <item t="default"/>
      </items>
    </pivotField>
    <pivotField axis="axisRow" showAll="0">
      <items count="3">
        <item x="1"/>
        <item x="0"/>
        <item t="default"/>
      </items>
    </pivotField>
    <pivotField showAll="0">
      <items count="5">
        <item x="0"/>
        <item x="2"/>
        <item x="1"/>
        <item x="3"/>
        <item t="default"/>
      </items>
    </pivotField>
    <pivotField showAll="0"/>
    <pivotField showAll="0"/>
    <pivotField showAll="0">
      <items count="148">
        <item x="121"/>
        <item x="22"/>
        <item x="41"/>
        <item x="30"/>
        <item x="89"/>
        <item x="111"/>
        <item x="93"/>
        <item x="42"/>
        <item x="113"/>
        <item x="47"/>
        <item x="17"/>
        <item x="23"/>
        <item x="2"/>
        <item x="109"/>
        <item x="3"/>
        <item x="84"/>
        <item x="86"/>
        <item x="116"/>
        <item x="91"/>
        <item x="62"/>
        <item x="83"/>
        <item x="51"/>
        <item x="110"/>
        <item x="61"/>
        <item x="78"/>
        <item x="37"/>
        <item x="34"/>
        <item x="66"/>
        <item x="104"/>
        <item x="6"/>
        <item x="9"/>
        <item x="130"/>
        <item x="107"/>
        <item x="44"/>
        <item x="73"/>
        <item x="82"/>
        <item x="10"/>
        <item x="13"/>
        <item x="92"/>
        <item x="1"/>
        <item x="80"/>
        <item x="94"/>
        <item x="53"/>
        <item x="56"/>
        <item x="77"/>
        <item x="133"/>
        <item x="8"/>
        <item x="71"/>
        <item x="115"/>
        <item x="68"/>
        <item x="35"/>
        <item x="146"/>
        <item x="19"/>
        <item x="48"/>
        <item x="60"/>
        <item x="125"/>
        <item x="38"/>
        <item x="85"/>
        <item x="4"/>
        <item x="106"/>
        <item x="98"/>
        <item x="16"/>
        <item x="119"/>
        <item x="28"/>
        <item x="15"/>
        <item x="58"/>
        <item x="40"/>
        <item x="27"/>
        <item x="143"/>
        <item x="145"/>
        <item x="14"/>
        <item x="120"/>
        <item x="36"/>
        <item x="141"/>
        <item x="11"/>
        <item x="101"/>
        <item x="63"/>
        <item x="139"/>
        <item x="128"/>
        <item x="50"/>
        <item x="126"/>
        <item x="99"/>
        <item x="81"/>
        <item x="33"/>
        <item x="72"/>
        <item x="97"/>
        <item x="12"/>
        <item x="132"/>
        <item x="108"/>
        <item x="18"/>
        <item x="112"/>
        <item x="70"/>
        <item x="49"/>
        <item x="31"/>
        <item x="96"/>
        <item x="74"/>
        <item x="95"/>
        <item x="29"/>
        <item x="20"/>
        <item x="21"/>
        <item x="103"/>
        <item x="129"/>
        <item x="7"/>
        <item x="134"/>
        <item x="117"/>
        <item x="88"/>
        <item x="54"/>
        <item x="138"/>
        <item x="79"/>
        <item x="67"/>
        <item x="45"/>
        <item x="105"/>
        <item x="43"/>
        <item x="24"/>
        <item x="46"/>
        <item x="123"/>
        <item x="52"/>
        <item x="124"/>
        <item x="122"/>
        <item x="131"/>
        <item x="90"/>
        <item x="114"/>
        <item x="100"/>
        <item x="87"/>
        <item x="118"/>
        <item x="76"/>
        <item x="102"/>
        <item x="127"/>
        <item x="39"/>
        <item x="136"/>
        <item x="140"/>
        <item x="144"/>
        <item x="55"/>
        <item x="142"/>
        <item x="26"/>
        <item x="135"/>
        <item x="75"/>
        <item x="25"/>
        <item x="32"/>
        <item x="5"/>
        <item x="57"/>
        <item x="137"/>
        <item x="64"/>
        <item x="69"/>
        <item x="0"/>
        <item x="65"/>
        <item x="59"/>
        <item t="default"/>
      </items>
    </pivotField>
    <pivotField showAll="0"/>
    <pivotField showAll="0"/>
    <pivotField showAll="0"/>
    <pivotField showAll="0"/>
    <pivotField showAll="0">
      <items count="1374">
        <item x="677"/>
        <item x="649"/>
        <item x="871"/>
        <item x="1329"/>
        <item x="1236"/>
        <item x="196"/>
        <item x="1077"/>
        <item x="1078"/>
        <item x="234"/>
        <item x="1330"/>
        <item x="434"/>
        <item x="348"/>
        <item x="540"/>
        <item x="257"/>
        <item x="831"/>
        <item x="101"/>
        <item x="1097"/>
        <item x="541"/>
        <item x="1234"/>
        <item x="249"/>
        <item x="181"/>
        <item x="524"/>
        <item x="240"/>
        <item x="797"/>
        <item x="473"/>
        <item x="1263"/>
        <item x="542"/>
        <item x="1162"/>
        <item x="869"/>
        <item x="386"/>
        <item x="1260"/>
        <item x="263"/>
        <item x="1213"/>
        <item x="920"/>
        <item x="36"/>
        <item x="1300"/>
        <item x="370"/>
        <item x="67"/>
        <item x="205"/>
        <item x="844"/>
        <item x="733"/>
        <item x="694"/>
        <item x="1368"/>
        <item x="225"/>
        <item x="146"/>
        <item x="399"/>
        <item x="1048"/>
        <item x="144"/>
        <item x="737"/>
        <item x="449"/>
        <item x="37"/>
        <item x="362"/>
        <item x="597"/>
        <item x="112"/>
        <item x="193"/>
        <item x="117"/>
        <item x="1181"/>
        <item x="587"/>
        <item x="500"/>
        <item x="801"/>
        <item x="0"/>
        <item x="1363"/>
        <item x="416"/>
        <item x="185"/>
        <item x="1099"/>
        <item x="32"/>
        <item x="22"/>
        <item x="993"/>
        <item x="466"/>
        <item x="445"/>
        <item x="498"/>
        <item x="760"/>
        <item x="393"/>
        <item x="9"/>
        <item x="351"/>
        <item x="716"/>
        <item x="558"/>
        <item x="65"/>
        <item x="1019"/>
        <item x="967"/>
        <item x="219"/>
        <item x="49"/>
        <item x="75"/>
        <item x="160"/>
        <item x="1215"/>
        <item x="93"/>
        <item x="807"/>
        <item x="313"/>
        <item x="724"/>
        <item x="280"/>
        <item x="1067"/>
        <item x="50"/>
        <item x="1370"/>
        <item x="456"/>
        <item x="293"/>
        <item x="288"/>
        <item x="5"/>
        <item x="1055"/>
        <item x="1288"/>
        <item x="128"/>
        <item x="471"/>
        <item x="87"/>
        <item x="1235"/>
        <item x="337"/>
        <item x="103"/>
        <item x="1037"/>
        <item x="487"/>
        <item x="613"/>
        <item x="418"/>
        <item x="54"/>
        <item x="648"/>
        <item x="228"/>
        <item x="1069"/>
        <item x="214"/>
        <item x="593"/>
        <item x="110"/>
        <item x="870"/>
        <item x="682"/>
        <item x="1298"/>
        <item x="81"/>
        <item x="447"/>
        <item x="510"/>
        <item x="86"/>
        <item x="527"/>
        <item x="659"/>
        <item x="25"/>
        <item x="580"/>
        <item x="78"/>
        <item x="70"/>
        <item x="1258"/>
        <item x="1334"/>
        <item x="23"/>
        <item x="941"/>
        <item x="582"/>
        <item x="1174"/>
        <item x="164"/>
        <item x="1122"/>
        <item x="154"/>
        <item x="574"/>
        <item x="1325"/>
        <item x="304"/>
        <item x="514"/>
        <item x="159"/>
        <item x="1203"/>
        <item x="639"/>
        <item x="1154"/>
        <item x="754"/>
        <item x="1079"/>
        <item x="635"/>
        <item x="1303"/>
        <item x="207"/>
        <item x="71"/>
        <item x="826"/>
        <item x="220"/>
        <item x="1305"/>
        <item x="360"/>
        <item x="813"/>
        <item x="385"/>
        <item x="242"/>
        <item x="876"/>
        <item x="665"/>
        <item x="104"/>
        <item x="640"/>
        <item x="72"/>
        <item x="198"/>
        <item x="356"/>
        <item x="1281"/>
        <item x="311"/>
        <item x="46"/>
        <item x="899"/>
        <item x="171"/>
        <item x="1002"/>
        <item x="583"/>
        <item x="95"/>
        <item x="885"/>
        <item x="927"/>
        <item x="965"/>
        <item x="608"/>
        <item x="229"/>
        <item x="443"/>
        <item x="505"/>
        <item x="291"/>
        <item x="79"/>
        <item x="960"/>
        <item x="1021"/>
        <item x="61"/>
        <item x="566"/>
        <item x="6"/>
        <item x="377"/>
        <item x="380"/>
        <item x="1226"/>
        <item x="892"/>
        <item x="155"/>
        <item x="1040"/>
        <item x="202"/>
        <item x="783"/>
        <item x="793"/>
        <item x="47"/>
        <item x="450"/>
        <item x="1340"/>
        <item x="883"/>
        <item x="1354"/>
        <item x="137"/>
        <item x="563"/>
        <item x="438"/>
        <item x="685"/>
        <item x="115"/>
        <item x="1035"/>
        <item x="978"/>
        <item x="269"/>
        <item x="68"/>
        <item x="296"/>
        <item x="1152"/>
        <item x="934"/>
        <item x="1100"/>
        <item x="82"/>
        <item x="632"/>
        <item x="840"/>
        <item x="843"/>
        <item x="1080"/>
        <item x="43"/>
        <item x="174"/>
        <item x="962"/>
        <item x="212"/>
        <item x="88"/>
        <item x="92"/>
        <item x="1197"/>
        <item x="758"/>
        <item x="84"/>
        <item x="673"/>
        <item x="1175"/>
        <item x="1276"/>
        <item x="48"/>
        <item x="27"/>
        <item x="1128"/>
        <item x="777"/>
        <item x="151"/>
        <item x="850"/>
        <item x="266"/>
        <item x="954"/>
        <item x="400"/>
        <item x="426"/>
        <item x="170"/>
        <item x="909"/>
        <item x="746"/>
        <item x="1225"/>
        <item x="290"/>
        <item x="1170"/>
        <item x="995"/>
        <item x="1192"/>
        <item x="1027"/>
        <item x="148"/>
        <item x="199"/>
        <item x="163"/>
        <item x="127"/>
        <item x="283"/>
        <item x="24"/>
        <item x="603"/>
        <item x="1006"/>
        <item x="201"/>
        <item x="338"/>
        <item x="479"/>
        <item x="371"/>
        <item x="405"/>
        <item x="1001"/>
        <item x="936"/>
        <item x="191"/>
        <item x="364"/>
        <item x="327"/>
        <item x="279"/>
        <item x="914"/>
        <item x="134"/>
        <item x="1072"/>
        <item x="1115"/>
        <item x="80"/>
        <item x="11"/>
        <item x="2"/>
        <item x="985"/>
        <item x="865"/>
        <item x="666"/>
        <item x="1157"/>
        <item x="401"/>
        <item x="1061"/>
        <item x="492"/>
        <item x="425"/>
        <item x="942"/>
        <item x="150"/>
        <item x="1059"/>
        <item x="1199"/>
        <item x="1262"/>
        <item x="968"/>
        <item x="83"/>
        <item x="1221"/>
        <item x="989"/>
        <item x="958"/>
        <item x="1082"/>
        <item x="204"/>
        <item x="1204"/>
        <item x="901"/>
        <item x="39"/>
        <item x="119"/>
        <item x="660"/>
        <item x="526"/>
        <item x="838"/>
        <item x="852"/>
        <item x="285"/>
        <item x="69"/>
        <item x="573"/>
        <item x="34"/>
        <item x="663"/>
        <item x="1054"/>
        <item x="748"/>
        <item x="655"/>
        <item x="314"/>
        <item x="1242"/>
        <item x="873"/>
        <item x="1127"/>
        <item x="469"/>
        <item x="251"/>
        <item x="875"/>
        <item x="1013"/>
        <item x="576"/>
        <item x="35"/>
        <item x="792"/>
        <item x="517"/>
        <item x="602"/>
        <item x="1353"/>
        <item x="397"/>
        <item x="472"/>
        <item x="557"/>
        <item x="789"/>
        <item x="344"/>
        <item x="475"/>
        <item x="860"/>
        <item x="919"/>
        <item x="513"/>
        <item x="8"/>
        <item x="641"/>
        <item x="692"/>
        <item x="688"/>
        <item x="90"/>
        <item x="612"/>
        <item x="570"/>
        <item x="1060"/>
        <item x="1068"/>
        <item x="1010"/>
        <item x="771"/>
        <item x="156"/>
        <item x="951"/>
        <item x="480"/>
        <item x="644"/>
        <item x="484"/>
        <item x="15"/>
        <item x="1137"/>
        <item x="1120"/>
        <item x="116"/>
        <item x="676"/>
        <item x="260"/>
        <item x="889"/>
        <item x="462"/>
        <item x="690"/>
        <item x="44"/>
        <item x="454"/>
        <item x="1360"/>
        <item x="533"/>
        <item x="1209"/>
        <item x="436"/>
        <item x="38"/>
        <item x="1291"/>
        <item x="12"/>
        <item x="681"/>
        <item x="372"/>
        <item x="316"/>
        <item x="1158"/>
        <item x="586"/>
        <item x="523"/>
        <item x="1223"/>
        <item x="345"/>
        <item x="689"/>
        <item x="571"/>
        <item x="1031"/>
        <item x="74"/>
        <item x="1134"/>
        <item x="237"/>
        <item x="729"/>
        <item x="333"/>
        <item x="109"/>
        <item x="463"/>
        <item x="766"/>
        <item x="406"/>
        <item x="895"/>
        <item x="961"/>
        <item x="494"/>
        <item x="695"/>
        <item x="343"/>
        <item x="878"/>
        <item x="823"/>
        <item x="1366"/>
        <item x="162"/>
        <item x="203"/>
        <item x="525"/>
        <item x="16"/>
        <item x="3"/>
        <item x="507"/>
        <item x="606"/>
        <item x="672"/>
        <item x="1151"/>
        <item x="1336"/>
        <item x="569"/>
        <item x="903"/>
        <item x="980"/>
        <item x="738"/>
        <item x="481"/>
        <item x="1004"/>
        <item x="322"/>
        <item x="1098"/>
        <item x="829"/>
        <item x="227"/>
        <item x="359"/>
        <item x="584"/>
        <item x="1108"/>
        <item x="1349"/>
        <item x="132"/>
        <item x="424"/>
        <item x="598"/>
        <item x="547"/>
        <item x="123"/>
        <item x="661"/>
        <item x="175"/>
        <item x="1206"/>
        <item x="745"/>
        <item x="357"/>
        <item x="539"/>
        <item x="486"/>
        <item x="17"/>
        <item x="412"/>
        <item x="751"/>
        <item x="303"/>
        <item x="1121"/>
        <item x="538"/>
        <item x="1047"/>
        <item x="822"/>
        <item x="945"/>
        <item x="879"/>
        <item x="419"/>
        <item x="63"/>
        <item x="601"/>
        <item x="1331"/>
        <item x="139"/>
        <item x="423"/>
        <item x="785"/>
        <item x="1026"/>
        <item x="98"/>
        <item x="413"/>
        <item x="548"/>
        <item x="265"/>
        <item x="1185"/>
        <item x="367"/>
        <item x="862"/>
        <item x="1003"/>
        <item x="787"/>
        <item x="743"/>
        <item x="955"/>
        <item x="814"/>
        <item x="605"/>
        <item x="206"/>
        <item x="786"/>
        <item x="1015"/>
        <item x="629"/>
        <item x="29"/>
        <item x="744"/>
        <item x="1107"/>
        <item x="172"/>
        <item x="1136"/>
        <item x="1218"/>
        <item x="652"/>
        <item x="444"/>
        <item x="226"/>
        <item x="1267"/>
        <item x="145"/>
        <item x="179"/>
        <item x="984"/>
        <item x="62"/>
        <item x="465"/>
        <item x="1346"/>
        <item x="549"/>
        <item x="441"/>
        <item x="868"/>
        <item x="31"/>
        <item x="368"/>
        <item x="99"/>
        <item x="1057"/>
        <item x="1145"/>
        <item x="578"/>
        <item x="664"/>
        <item x="711"/>
        <item x="656"/>
        <item x="1104"/>
        <item x="241"/>
        <item x="130"/>
        <item x="705"/>
        <item x="420"/>
        <item x="197"/>
        <item x="186"/>
        <item x="1149"/>
        <item x="177"/>
        <item x="880"/>
        <item x="809"/>
        <item x="631"/>
        <item x="106"/>
        <item x="846"/>
        <item x="693"/>
        <item x="628"/>
        <item x="421"/>
        <item x="912"/>
        <item x="1102"/>
        <item x="891"/>
        <item x="991"/>
        <item x="503"/>
        <item x="908"/>
        <item x="1326"/>
        <item x="318"/>
        <item x="361"/>
        <item x="780"/>
        <item x="1261"/>
        <item x="1372"/>
        <item x="750"/>
        <item x="905"/>
        <item x="107"/>
        <item x="592"/>
        <item x="947"/>
        <item x="100"/>
        <item x="983"/>
        <item x="706"/>
        <item x="273"/>
        <item x="651"/>
        <item x="502"/>
        <item x="646"/>
        <item x="856"/>
        <item x="799"/>
        <item x="1190"/>
        <item x="749"/>
        <item x="493"/>
        <item x="1193"/>
        <item x="708"/>
        <item x="230"/>
        <item x="1146"/>
        <item x="1091"/>
        <item x="1272"/>
        <item x="271"/>
        <item x="916"/>
        <item x="1014"/>
        <item x="642"/>
        <item x="767"/>
        <item x="28"/>
        <item x="904"/>
        <item x="432"/>
        <item x="658"/>
        <item x="618"/>
        <item x="643"/>
        <item x="384"/>
        <item x="595"/>
        <item x="911"/>
        <item x="375"/>
        <item x="764"/>
        <item x="133"/>
        <item x="1172"/>
        <item x="497"/>
        <item x="696"/>
        <item x="1130"/>
        <item x="1164"/>
        <item x="274"/>
        <item x="363"/>
        <item x="299"/>
        <item x="600"/>
        <item x="1112"/>
        <item x="448"/>
        <item x="478"/>
        <item x="182"/>
        <item x="77"/>
        <item x="815"/>
        <item x="321"/>
        <item x="1271"/>
        <item x="57"/>
        <item x="577"/>
        <item x="913"/>
        <item x="422"/>
        <item x="167"/>
        <item x="1251"/>
        <item x="20"/>
        <item x="211"/>
        <item x="619"/>
        <item x="728"/>
        <item x="816"/>
        <item x="319"/>
        <item x="1066"/>
        <item x="679"/>
        <item x="142"/>
        <item x="306"/>
        <item x="668"/>
        <item x="1214"/>
        <item x="1246"/>
        <item x="575"/>
        <item x="757"/>
        <item x="774"/>
        <item x="1168"/>
        <item x="460"/>
        <item x="184"/>
        <item x="391"/>
        <item x="833"/>
        <item x="680"/>
        <item x="1290"/>
        <item x="126"/>
        <item x="485"/>
        <item x="1166"/>
        <item x="297"/>
        <item x="925"/>
        <item x="778"/>
        <item x="966"/>
        <item x="888"/>
        <item x="33"/>
        <item x="442"/>
        <item x="516"/>
        <item x="499"/>
        <item x="245"/>
        <item x="1292"/>
        <item x="504"/>
        <item x="1254"/>
        <item x="900"/>
        <item x="1084"/>
        <item x="40"/>
        <item x="1238"/>
        <item x="998"/>
        <item x="713"/>
        <item x="165"/>
        <item x="604"/>
        <item x="169"/>
        <item x="990"/>
        <item x="496"/>
        <item x="615"/>
        <item x="157"/>
        <item x="1085"/>
        <item x="1249"/>
        <item x="1144"/>
        <item x="382"/>
        <item x="1062"/>
        <item x="893"/>
        <item x="457"/>
        <item x="624"/>
        <item x="800"/>
        <item x="347"/>
        <item x="508"/>
        <item x="1033"/>
        <item x="512"/>
        <item x="972"/>
        <item x="353"/>
        <item x="1332"/>
        <item x="645"/>
        <item x="302"/>
        <item x="734"/>
        <item x="1194"/>
        <item x="834"/>
        <item x="105"/>
        <item x="837"/>
        <item x="483"/>
        <item x="437"/>
        <item x="1135"/>
        <item x="332"/>
        <item x="918"/>
        <item x="864"/>
        <item x="243"/>
        <item x="238"/>
        <item x="312"/>
        <item x="309"/>
        <item x="521"/>
        <item x="698"/>
        <item x="307"/>
        <item x="1220"/>
        <item x="60"/>
        <item x="1210"/>
        <item x="805"/>
        <item x="1229"/>
        <item x="1232"/>
        <item x="1289"/>
        <item x="811"/>
        <item x="349"/>
        <item x="85"/>
        <item x="627"/>
        <item x="125"/>
        <item x="1335"/>
        <item x="1253"/>
        <item x="264"/>
        <item x="26"/>
        <item x="924"/>
        <item x="10"/>
        <item x="720"/>
        <item x="727"/>
        <item x="53"/>
        <item x="1140"/>
        <item x="1343"/>
        <item x="1361"/>
        <item x="1241"/>
        <item x="709"/>
        <item x="41"/>
        <item x="657"/>
        <item x="1064"/>
        <item x="1222"/>
        <item x="1171"/>
        <item x="1284"/>
        <item x="1339"/>
        <item x="747"/>
        <item x="1023"/>
        <item x="769"/>
        <item x="152"/>
        <item x="886"/>
        <item x="707"/>
        <item x="810"/>
        <item x="687"/>
        <item x="926"/>
        <item x="828"/>
        <item x="522"/>
        <item x="1350"/>
        <item x="305"/>
        <item x="58"/>
        <item x="718"/>
        <item x="221"/>
        <item x="1044"/>
        <item x="387"/>
        <item x="940"/>
        <item x="335"/>
        <item x="180"/>
        <item x="1269"/>
        <item x="342"/>
        <item x="1207"/>
        <item x="1081"/>
        <item x="453"/>
        <item x="323"/>
        <item x="131"/>
        <item x="1266"/>
        <item x="1017"/>
        <item x="42"/>
        <item x="714"/>
        <item x="430"/>
        <item x="248"/>
        <item x="798"/>
        <item x="572"/>
        <item x="96"/>
        <item x="1191"/>
        <item x="1005"/>
        <item x="129"/>
        <item x="761"/>
        <item x="358"/>
        <item x="528"/>
        <item x="1056"/>
        <item x="1029"/>
        <item x="519"/>
        <item x="591"/>
        <item x="1118"/>
        <item x="30"/>
        <item x="535"/>
        <item x="987"/>
        <item x="1324"/>
        <item x="1110"/>
        <item x="530"/>
        <item x="537"/>
        <item x="752"/>
        <item x="614"/>
        <item x="482"/>
        <item x="1337"/>
        <item x="330"/>
        <item x="515"/>
        <item x="66"/>
        <item x="244"/>
        <item x="1278"/>
        <item x="654"/>
        <item x="721"/>
        <item x="1250"/>
        <item x="1358"/>
        <item x="626"/>
        <item x="906"/>
        <item x="756"/>
        <item x="853"/>
        <item x="1315"/>
        <item x="1046"/>
        <item x="161"/>
        <item x="555"/>
        <item x="409"/>
        <item x="336"/>
        <item x="996"/>
        <item x="261"/>
        <item x="428"/>
        <item x="1245"/>
        <item x="1109"/>
        <item x="1319"/>
        <item x="295"/>
        <item x="1227"/>
        <item x="320"/>
        <item x="802"/>
        <item x="1119"/>
        <item x="609"/>
        <item x="495"/>
        <item x="1070"/>
        <item x="339"/>
        <item x="461"/>
        <item x="1"/>
        <item x="1316"/>
        <item x="633"/>
        <item x="1071"/>
        <item x="1304"/>
        <item x="213"/>
        <item x="355"/>
        <item x="195"/>
        <item x="1345"/>
        <item x="1142"/>
        <item x="1365"/>
        <item x="794"/>
        <item x="239"/>
        <item x="691"/>
        <item x="292"/>
        <item x="255"/>
        <item x="963"/>
        <item x="686"/>
        <item x="723"/>
        <item x="1159"/>
        <item x="863"/>
        <item x="108"/>
        <item x="489"/>
        <item x="1286"/>
        <item x="1320"/>
        <item x="731"/>
        <item x="267"/>
        <item x="1312"/>
        <item x="622"/>
        <item x="118"/>
        <item x="55"/>
        <item x="1165"/>
        <item x="762"/>
        <item x="410"/>
        <item x="458"/>
        <item x="294"/>
        <item x="1138"/>
        <item x="997"/>
        <item x="791"/>
        <item x="192"/>
        <item x="272"/>
        <item x="1188"/>
        <item x="474"/>
        <item x="1302"/>
        <item x="1117"/>
        <item x="1183"/>
        <item x="73"/>
        <item x="568"/>
        <item x="431"/>
        <item x="1008"/>
        <item x="402"/>
        <item x="490"/>
        <item x="819"/>
        <item x="684"/>
        <item x="1202"/>
        <item x="1299"/>
        <item x="1053"/>
        <item x="788"/>
        <item x="932"/>
        <item x="949"/>
        <item x="877"/>
        <item x="1065"/>
        <item x="1275"/>
        <item x="178"/>
        <item x="554"/>
        <item x="979"/>
        <item x="581"/>
        <item x="1280"/>
        <item x="281"/>
        <item x="589"/>
        <item x="59"/>
        <item x="1092"/>
        <item x="1150"/>
        <item x="1089"/>
        <item x="939"/>
        <item x="894"/>
        <item x="545"/>
        <item x="1364"/>
        <item x="1351"/>
        <item x="14"/>
        <item x="1268"/>
        <item x="1277"/>
        <item x="553"/>
        <item x="1116"/>
        <item x="1086"/>
        <item x="390"/>
        <item x="594"/>
        <item x="287"/>
        <item x="404"/>
        <item x="1212"/>
        <item x="394"/>
        <item x="551"/>
        <item x="403"/>
        <item x="1088"/>
        <item x="565"/>
        <item x="1200"/>
        <item x="477"/>
        <item x="647"/>
        <item x="1039"/>
        <item x="1257"/>
        <item x="717"/>
        <item x="630"/>
        <item x="1356"/>
        <item x="921"/>
        <item x="1239"/>
        <item x="610"/>
        <item x="1295"/>
        <item x="1173"/>
        <item x="1075"/>
        <item x="1074"/>
        <item x="51"/>
        <item x="818"/>
        <item x="476"/>
        <item x="567"/>
        <item x="1155"/>
        <item x="1287"/>
        <item x="845"/>
        <item x="1043"/>
        <item x="1011"/>
        <item x="102"/>
        <item x="1009"/>
        <item x="969"/>
        <item x="1105"/>
        <item x="1093"/>
        <item x="935"/>
        <item x="957"/>
        <item x="315"/>
        <item x="741"/>
        <item x="1328"/>
        <item x="1126"/>
        <item x="325"/>
        <item x="1322"/>
        <item x="529"/>
        <item x="113"/>
        <item x="1133"/>
        <item x="701"/>
        <item x="1178"/>
        <item x="697"/>
        <item x="617"/>
        <item x="7"/>
        <item x="1180"/>
        <item x="874"/>
        <item x="1371"/>
        <item x="407"/>
        <item x="930"/>
        <item x="1177"/>
        <item x="4"/>
        <item x="236"/>
        <item x="839"/>
        <item x="849"/>
        <item x="396"/>
        <item x="897"/>
        <item x="114"/>
        <item x="915"/>
        <item x="825"/>
        <item x="190"/>
        <item x="821"/>
        <item x="176"/>
        <item x="832"/>
        <item x="1313"/>
        <item x="464"/>
        <item x="881"/>
        <item x="719"/>
        <item x="183"/>
        <item x="19"/>
        <item x="289"/>
        <item x="429"/>
        <item x="208"/>
        <item x="188"/>
        <item x="369"/>
        <item x="556"/>
        <item x="417"/>
        <item x="534"/>
        <item x="140"/>
        <item x="552"/>
        <item x="755"/>
        <item x="91"/>
        <item x="1161"/>
        <item x="702"/>
        <item x="1032"/>
        <item x="1020"/>
        <item x="378"/>
        <item x="1132"/>
        <item x="173"/>
        <item x="710"/>
        <item x="518"/>
        <item x="1129"/>
        <item x="943"/>
        <item x="383"/>
        <item x="158"/>
        <item x="440"/>
        <item x="1163"/>
        <item x="1063"/>
        <item x="1237"/>
        <item x="97"/>
        <item x="866"/>
        <item x="1310"/>
        <item x="722"/>
        <item x="861"/>
        <item x="209"/>
        <item x="216"/>
        <item x="824"/>
        <item x="276"/>
        <item x="532"/>
        <item x="340"/>
        <item x="923"/>
        <item x="1341"/>
        <item x="1189"/>
        <item x="94"/>
        <item x="215"/>
        <item x="1096"/>
        <item x="950"/>
        <item x="544"/>
        <item x="1018"/>
        <item x="1318"/>
        <item x="1038"/>
        <item x="1141"/>
        <item x="45"/>
        <item x="812"/>
        <item x="561"/>
        <item x="740"/>
        <item x="1125"/>
        <item x="439"/>
        <item x="859"/>
        <item x="974"/>
        <item x="830"/>
        <item x="446"/>
        <item x="1041"/>
        <item x="611"/>
        <item x="222"/>
        <item x="187"/>
        <item x="270"/>
        <item x="1025"/>
        <item x="726"/>
        <item x="671"/>
        <item x="1095"/>
        <item x="732"/>
        <item x="625"/>
        <item x="795"/>
        <item x="398"/>
        <item x="143"/>
        <item x="790"/>
        <item x="141"/>
        <item x="1147"/>
        <item x="637"/>
        <item x="414"/>
        <item x="122"/>
        <item x="988"/>
        <item x="858"/>
        <item x="21"/>
        <item x="1167"/>
        <item x="820"/>
        <item x="1211"/>
        <item x="1052"/>
        <item x="994"/>
        <item x="1201"/>
        <item x="354"/>
        <item x="929"/>
        <item x="415"/>
        <item x="89"/>
        <item x="328"/>
        <item x="1007"/>
        <item x="782"/>
        <item x="1231"/>
        <item x="1297"/>
        <item x="259"/>
        <item x="1073"/>
        <item x="964"/>
        <item x="562"/>
        <item x="653"/>
        <item x="381"/>
        <item x="981"/>
        <item x="329"/>
        <item x="1205"/>
        <item x="636"/>
        <item x="715"/>
        <item x="1264"/>
        <item x="1076"/>
        <item x="341"/>
        <item x="776"/>
        <item x="1000"/>
        <item x="973"/>
        <item x="374"/>
        <item x="1283"/>
        <item x="256"/>
        <item x="1279"/>
        <item x="1022"/>
        <item x="971"/>
        <item x="253"/>
        <item x="1274"/>
        <item x="841"/>
        <item x="1248"/>
        <item x="268"/>
        <item x="999"/>
        <item x="231"/>
        <item x="166"/>
        <item x="1103"/>
        <item x="121"/>
        <item x="1182"/>
        <item x="52"/>
        <item x="674"/>
        <item x="1367"/>
        <item x="210"/>
        <item x="13"/>
        <item x="1106"/>
        <item x="882"/>
        <item x="233"/>
        <item x="559"/>
        <item x="976"/>
        <item x="835"/>
        <item x="298"/>
        <item x="699"/>
        <item x="851"/>
        <item x="252"/>
        <item x="18"/>
        <item x="675"/>
        <item x="468"/>
        <item x="284"/>
        <item x="937"/>
        <item x="262"/>
        <item x="1016"/>
        <item x="977"/>
        <item x="596"/>
        <item x="621"/>
        <item x="1195"/>
        <item x="948"/>
        <item x="808"/>
        <item x="1308"/>
        <item x="366"/>
        <item x="411"/>
        <item x="1338"/>
        <item x="310"/>
        <item x="64"/>
        <item x="1355"/>
        <item x="781"/>
        <item x="1094"/>
        <item x="254"/>
        <item x="326"/>
        <item x="959"/>
        <item x="796"/>
        <item x="1050"/>
        <item x="317"/>
        <item x="1294"/>
        <item x="124"/>
        <item x="884"/>
        <item x="650"/>
        <item x="1216"/>
        <item x="1296"/>
        <item x="1317"/>
        <item x="520"/>
        <item x="1042"/>
        <item x="678"/>
        <item x="730"/>
        <item x="1369"/>
        <item x="1051"/>
        <item x="1028"/>
        <item x="683"/>
        <item x="1321"/>
        <item x="768"/>
        <item x="373"/>
        <item x="470"/>
        <item x="1265"/>
        <item x="872"/>
        <item x="975"/>
        <item x="735"/>
        <item x="1034"/>
        <item x="836"/>
        <item x="1186"/>
        <item x="389"/>
        <item x="772"/>
        <item x="149"/>
        <item x="623"/>
        <item x="543"/>
        <item x="599"/>
        <item x="550"/>
        <item x="1131"/>
        <item x="1243"/>
        <item x="917"/>
        <item x="1124"/>
        <item x="1217"/>
        <item x="433"/>
        <item x="1270"/>
        <item x="1184"/>
        <item x="662"/>
        <item x="324"/>
        <item x="922"/>
        <item x="147"/>
        <item x="775"/>
        <item x="1233"/>
        <item x="136"/>
        <item x="1179"/>
        <item x="560"/>
        <item x="770"/>
        <item x="1090"/>
        <item x="246"/>
        <item x="847"/>
        <item x="902"/>
        <item x="667"/>
        <item x="956"/>
        <item x="235"/>
        <item x="1045"/>
        <item x="982"/>
        <item x="392"/>
        <item x="56"/>
        <item x="388"/>
        <item x="1111"/>
        <item x="346"/>
        <item x="1352"/>
        <item x="890"/>
        <item x="376"/>
        <item x="970"/>
        <item x="277"/>
        <item x="1187"/>
        <item x="848"/>
        <item x="1333"/>
        <item x="1036"/>
        <item x="120"/>
        <item x="669"/>
        <item x="953"/>
        <item x="301"/>
        <item x="1273"/>
        <item x="1208"/>
        <item x="350"/>
        <item x="1342"/>
        <item x="1156"/>
        <item x="536"/>
        <item x="1113"/>
        <item x="773"/>
        <item x="1176"/>
        <item x="488"/>
        <item x="1348"/>
        <item x="509"/>
        <item x="704"/>
        <item x="308"/>
        <item x="275"/>
        <item x="1083"/>
        <item x="827"/>
        <item x="168"/>
        <item x="765"/>
        <item x="395"/>
        <item x="467"/>
        <item x="933"/>
        <item x="76"/>
        <item x="896"/>
        <item x="946"/>
        <item x="1030"/>
        <item x="455"/>
        <item x="1256"/>
        <item x="703"/>
        <item x="1123"/>
        <item x="607"/>
        <item x="742"/>
        <item x="427"/>
        <item x="779"/>
        <item x="1240"/>
        <item x="585"/>
        <item x="138"/>
        <item x="1327"/>
        <item x="1344"/>
        <item x="938"/>
        <item x="564"/>
        <item x="1357"/>
        <item x="379"/>
        <item x="753"/>
        <item x="451"/>
        <item x="590"/>
        <item x="218"/>
        <item x="1024"/>
        <item x="334"/>
        <item x="1301"/>
        <item x="931"/>
        <item x="135"/>
        <item x="1362"/>
        <item x="817"/>
        <item x="546"/>
        <item x="300"/>
        <item x="1012"/>
        <item x="194"/>
        <item x="1148"/>
        <item x="588"/>
        <item x="784"/>
        <item x="1228"/>
        <item x="1198"/>
        <item x="1169"/>
        <item x="944"/>
        <item x="634"/>
        <item x="1306"/>
        <item x="331"/>
        <item x="725"/>
        <item x="1087"/>
        <item x="278"/>
        <item x="223"/>
        <item x="986"/>
        <item x="1153"/>
        <item x="1282"/>
        <item x="907"/>
        <item x="1139"/>
        <item x="435"/>
        <item x="928"/>
        <item x="1255"/>
        <item x="1049"/>
        <item x="506"/>
        <item x="511"/>
        <item x="282"/>
        <item x="887"/>
        <item x="1230"/>
        <item x="232"/>
        <item x="867"/>
        <item x="1219"/>
        <item x="854"/>
        <item x="250"/>
        <item x="111"/>
        <item x="803"/>
        <item x="408"/>
        <item x="365"/>
        <item x="952"/>
        <item x="153"/>
        <item x="286"/>
        <item x="1247"/>
        <item x="842"/>
        <item x="763"/>
        <item x="1160"/>
        <item x="217"/>
        <item x="452"/>
        <item x="1224"/>
        <item x="616"/>
        <item x="1252"/>
        <item x="1309"/>
        <item x="898"/>
        <item x="992"/>
        <item x="459"/>
        <item x="857"/>
        <item x="1259"/>
        <item x="1114"/>
        <item x="1307"/>
        <item x="189"/>
        <item x="224"/>
        <item x="247"/>
        <item x="501"/>
        <item x="1314"/>
        <item x="700"/>
        <item x="910"/>
        <item x="806"/>
        <item x="1293"/>
        <item x="491"/>
        <item x="1285"/>
        <item x="1244"/>
        <item x="1143"/>
        <item x="531"/>
        <item x="579"/>
        <item x="855"/>
        <item x="200"/>
        <item x="1058"/>
        <item x="670"/>
        <item x="258"/>
        <item x="1323"/>
        <item x="638"/>
        <item x="352"/>
        <item x="804"/>
        <item x="712"/>
        <item x="759"/>
        <item x="1311"/>
        <item x="1196"/>
        <item x="739"/>
        <item x="736"/>
        <item x="620"/>
        <item x="1359"/>
        <item x="1347"/>
        <item x="1101"/>
        <item t="default"/>
      </items>
    </pivotField>
  </pivotFields>
  <rowFields count="1">
    <field x="6"/>
  </rowFields>
  <rowItems count="3">
    <i>
      <x/>
    </i>
    <i>
      <x v="1"/>
    </i>
    <i t="grand">
      <x/>
    </i>
  </rowItems>
  <colItems count="1">
    <i/>
  </colItems>
  <dataFields count="1">
    <dataField name="Count of Name" fld="0" subtotal="count" baseField="0" baseItem="0"/>
  </dataFields>
  <formats count="4">
    <format dxfId="959">
      <pivotArea grandRow="1" outline="0" collapsedLevelsAreSubtotals="1" fieldPosition="0"/>
    </format>
    <format dxfId="958">
      <pivotArea dataOnly="0" labelOnly="1" grandRow="1" outline="0" fieldPosition="0"/>
    </format>
    <format dxfId="957">
      <pivotArea field="6" type="button" dataOnly="0" labelOnly="1" outline="0" axis="axisRow" fieldPosition="0"/>
    </format>
    <format dxfId="95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6" count="1" selected="0">
            <x v="0"/>
          </reference>
        </references>
      </pivotArea>
    </chartFormat>
    <chartFormat chart="13" format="8">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376327-B5AC-41D5-B85A-98B970CCEDED}"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8" firstHeaderRow="0" firstDataRow="1" firstDataCol="1"/>
  <pivotFields count="16">
    <pivotField dataField="1" showAll="0"/>
    <pivotField showAll="0">
      <items count="31">
        <item x="25"/>
        <item x="3"/>
        <item x="28"/>
        <item x="12"/>
        <item x="19"/>
        <item x="16"/>
        <item x="22"/>
        <item x="27"/>
        <item x="14"/>
        <item x="2"/>
        <item x="1"/>
        <item x="26"/>
        <item x="17"/>
        <item x="23"/>
        <item x="29"/>
        <item x="8"/>
        <item x="13"/>
        <item x="0"/>
        <item x="11"/>
        <item x="21"/>
        <item x="9"/>
        <item x="4"/>
        <item x="15"/>
        <item x="10"/>
        <item x="20"/>
        <item x="24"/>
        <item x="7"/>
        <item x="5"/>
        <item x="6"/>
        <item x="18"/>
        <item t="default"/>
      </items>
    </pivotField>
    <pivotField showAll="0"/>
    <pivotField showAll="0">
      <items count="23">
        <item x="21"/>
        <item x="19"/>
        <item x="17"/>
        <item x="20"/>
        <item x="16"/>
        <item x="18"/>
        <item x="15"/>
        <item x="14"/>
        <item x="13"/>
        <item x="9"/>
        <item x="11"/>
        <item x="10"/>
        <item x="0"/>
        <item x="2"/>
        <item x="3"/>
        <item x="4"/>
        <item x="7"/>
        <item x="1"/>
        <item x="5"/>
        <item x="8"/>
        <item x="6"/>
        <item x="12"/>
        <item t="default"/>
      </items>
    </pivotField>
    <pivotField showAll="0">
      <items count="3094">
        <item x="828"/>
        <item x="2911"/>
        <item x="147"/>
        <item x="1031"/>
        <item x="2051"/>
        <item x="3065"/>
        <item x="1222"/>
        <item x="416"/>
        <item x="2863"/>
        <item x="3020"/>
        <item x="1017"/>
        <item x="735"/>
        <item x="648"/>
        <item x="2303"/>
        <item x="1086"/>
        <item x="829"/>
        <item x="2394"/>
        <item x="1167"/>
        <item x="968"/>
        <item x="1210"/>
        <item x="2552"/>
        <item x="1200"/>
        <item x="1431"/>
        <item x="1681"/>
        <item x="850"/>
        <item x="666"/>
        <item x="2425"/>
        <item x="754"/>
        <item x="343"/>
        <item x="1996"/>
        <item x="1638"/>
        <item x="2239"/>
        <item x="1580"/>
        <item x="669"/>
        <item x="531"/>
        <item x="1605"/>
        <item x="1261"/>
        <item x="548"/>
        <item x="1072"/>
        <item x="2760"/>
        <item x="1928"/>
        <item x="883"/>
        <item x="2951"/>
        <item x="1578"/>
        <item x="1956"/>
        <item x="739"/>
        <item x="804"/>
        <item x="1173"/>
        <item x="852"/>
        <item x="2740"/>
        <item x="579"/>
        <item x="1030"/>
        <item x="3053"/>
        <item x="1432"/>
        <item x="300"/>
        <item x="275"/>
        <item x="135"/>
        <item x="608"/>
        <item x="2913"/>
        <item x="1637"/>
        <item x="2240"/>
        <item x="2996"/>
        <item x="2886"/>
        <item x="2404"/>
        <item x="940"/>
        <item x="331"/>
        <item x="2928"/>
        <item x="440"/>
        <item x="2716"/>
        <item x="2091"/>
        <item x="424"/>
        <item x="900"/>
        <item x="580"/>
        <item x="1802"/>
        <item x="2767"/>
        <item x="2813"/>
        <item x="3000"/>
        <item x="827"/>
        <item x="2595"/>
        <item x="1104"/>
        <item x="2432"/>
        <item x="270"/>
        <item x="718"/>
        <item x="176"/>
        <item x="150"/>
        <item x="2737"/>
        <item x="361"/>
        <item x="626"/>
        <item x="367"/>
        <item x="1797"/>
        <item x="867"/>
        <item x="2215"/>
        <item x="2225"/>
        <item x="284"/>
        <item x="642"/>
        <item x="1488"/>
        <item x="1318"/>
        <item x="1819"/>
        <item x="1107"/>
        <item x="1964"/>
        <item x="401"/>
        <item x="703"/>
        <item x="1050"/>
        <item x="3041"/>
        <item x="2564"/>
        <item x="414"/>
        <item x="417"/>
        <item x="815"/>
        <item x="103"/>
        <item x="2804"/>
        <item x="1010"/>
        <item x="2479"/>
        <item x="179"/>
        <item x="450"/>
        <item x="690"/>
        <item x="2053"/>
        <item x="779"/>
        <item x="1103"/>
        <item x="1604"/>
        <item x="1649"/>
        <item x="1661"/>
        <item x="272"/>
        <item x="944"/>
        <item x="1695"/>
        <item x="631"/>
        <item x="922"/>
        <item x="220"/>
        <item x="1547"/>
        <item x="1478"/>
        <item x="651"/>
        <item x="864"/>
        <item x="1864"/>
        <item x="2985"/>
        <item x="1120"/>
        <item x="2207"/>
        <item x="308"/>
        <item x="993"/>
        <item x="1939"/>
        <item x="117"/>
        <item x="2009"/>
        <item x="388"/>
        <item x="1752"/>
        <item x="1552"/>
        <item x="997"/>
        <item x="2744"/>
        <item x="2491"/>
        <item x="762"/>
        <item x="2903"/>
        <item x="1847"/>
        <item x="2075"/>
        <item x="2130"/>
        <item x="1227"/>
        <item x="1851"/>
        <item x="114"/>
        <item x="1868"/>
        <item x="1946"/>
        <item x="310"/>
        <item x="327"/>
        <item x="59"/>
        <item x="2354"/>
        <item x="2236"/>
        <item x="2058"/>
        <item x="312"/>
        <item x="381"/>
        <item x="1460"/>
        <item x="373"/>
        <item x="681"/>
        <item x="113"/>
        <item x="1531"/>
        <item x="1950"/>
        <item x="1243"/>
        <item x="2016"/>
        <item x="481"/>
        <item x="879"/>
        <item x="1927"/>
        <item x="2270"/>
        <item x="1533"/>
        <item x="44"/>
        <item x="627"/>
        <item x="2748"/>
        <item x="266"/>
        <item x="1588"/>
        <item x="2818"/>
        <item x="2824"/>
        <item x="1482"/>
        <item x="335"/>
        <item x="1428"/>
        <item x="1549"/>
        <item x="2437"/>
        <item x="2375"/>
        <item x="428"/>
        <item x="2322"/>
        <item x="192"/>
        <item x="2484"/>
        <item x="1405"/>
        <item x="787"/>
        <item x="1737"/>
        <item x="133"/>
        <item x="521"/>
        <item x="1238"/>
        <item x="2119"/>
        <item x="2742"/>
        <item x="2606"/>
        <item x="1630"/>
        <item x="3069"/>
        <item x="1757"/>
        <item x="667"/>
        <item x="1761"/>
        <item x="2568"/>
        <item x="615"/>
        <item x="2062"/>
        <item x="916"/>
        <item x="1756"/>
        <item x="1251"/>
        <item x="2724"/>
        <item x="621"/>
        <item x="195"/>
        <item x="2686"/>
        <item x="233"/>
        <item x="2963"/>
        <item x="1792"/>
        <item x="2245"/>
        <item x="1054"/>
        <item x="403"/>
        <item x="3044"/>
        <item x="2153"/>
        <item x="1612"/>
        <item x="2504"/>
        <item x="58"/>
        <item x="1461"/>
        <item x="3074"/>
        <item x="886"/>
        <item x="755"/>
        <item x="2442"/>
        <item x="1504"/>
        <item x="1260"/>
        <item x="2129"/>
        <item x="1298"/>
        <item x="2186"/>
        <item x="2220"/>
        <item x="1951"/>
        <item x="2945"/>
        <item x="1117"/>
        <item x="566"/>
        <item x="76"/>
        <item x="1676"/>
        <item x="753"/>
        <item x="1584"/>
        <item x="2923"/>
        <item x="2547"/>
        <item x="3031"/>
        <item x="1918"/>
        <item x="2918"/>
        <item x="2351"/>
        <item x="2962"/>
        <item x="209"/>
        <item x="48"/>
        <item x="2779"/>
        <item x="1749"/>
        <item x="2621"/>
        <item x="2501"/>
        <item x="2556"/>
        <item x="1753"/>
        <item x="805"/>
        <item x="717"/>
        <item x="1259"/>
        <item x="591"/>
        <item x="461"/>
        <item x="526"/>
        <item x="782"/>
        <item x="2626"/>
        <item x="2650"/>
        <item x="2362"/>
        <item x="2850"/>
        <item x="2020"/>
        <item x="466"/>
        <item x="287"/>
        <item x="2381"/>
        <item x="1158"/>
        <item x="2555"/>
        <item x="2920"/>
        <item x="1484"/>
        <item x="765"/>
        <item x="901"/>
        <item x="2745"/>
        <item x="2878"/>
        <item x="894"/>
        <item x="695"/>
        <item x="1315"/>
        <item x="3066"/>
        <item x="2795"/>
        <item x="2887"/>
        <item x="3023"/>
        <item x="1873"/>
        <item x="2482"/>
        <item x="1991"/>
        <item x="245"/>
        <item x="2486"/>
        <item x="2641"/>
        <item x="1888"/>
        <item x="992"/>
        <item x="456"/>
        <item x="1601"/>
        <item x="2000"/>
        <item x="845"/>
        <item x="675"/>
        <item x="1522"/>
        <item x="833"/>
        <item x="2021"/>
        <item x="2687"/>
        <item x="1901"/>
        <item x="1506"/>
        <item x="2409"/>
        <item x="659"/>
        <item x="1418"/>
        <item x="959"/>
        <item x="863"/>
        <item x="2068"/>
        <item x="2965"/>
        <item x="1589"/>
        <item x="2403"/>
        <item x="78"/>
        <item x="508"/>
        <item x="410"/>
        <item x="2085"/>
        <item x="1069"/>
        <item x="2136"/>
        <item x="1421"/>
        <item x="624"/>
        <item x="937"/>
        <item x="329"/>
        <item x="1679"/>
        <item x="1217"/>
        <item x="2575"/>
        <item x="2128"/>
        <item x="536"/>
        <item x="1095"/>
        <item x="946"/>
        <item x="1056"/>
        <item x="537"/>
        <item x="441"/>
        <item x="36"/>
        <item x="1912"/>
        <item x="1406"/>
        <item x="1677"/>
        <item x="1577"/>
        <item x="1033"/>
        <item x="1487"/>
        <item x="166"/>
        <item x="813"/>
        <item x="2519"/>
        <item x="2329"/>
        <item x="513"/>
        <item x="2944"/>
        <item x="2222"/>
        <item x="1407"/>
        <item x="1986"/>
        <item x="763"/>
        <item x="1273"/>
        <item x="2218"/>
        <item x="1976"/>
        <item x="705"/>
        <item x="1524"/>
        <item x="2699"/>
        <item x="590"/>
        <item x="2475"/>
        <item x="1341"/>
        <item x="2283"/>
        <item x="2334"/>
        <item x="320"/>
        <item x="1545"/>
        <item x="1971"/>
        <item x="370"/>
        <item x="1566"/>
        <item x="2993"/>
        <item x="1702"/>
        <item x="1363"/>
        <item x="1212"/>
        <item x="2875"/>
        <item x="303"/>
        <item x="1906"/>
        <item x="825"/>
        <item x="1070"/>
        <item x="419"/>
        <item x="1430"/>
        <item x="149"/>
        <item x="1036"/>
        <item x="1055"/>
        <item x="2864"/>
        <item x="2443"/>
        <item x="2659"/>
        <item x="3006"/>
        <item x="3036"/>
        <item x="1724"/>
        <item x="2374"/>
        <item x="2172"/>
        <item x="1682"/>
        <item x="546"/>
        <item x="1355"/>
        <item x="2587"/>
        <item x="1337"/>
        <item x="426"/>
        <item x="733"/>
        <item x="1434"/>
        <item x="2505"/>
        <item x="1221"/>
        <item x="2697"/>
        <item x="1602"/>
        <item x="1176"/>
        <item x="1359"/>
        <item x="1110"/>
        <item x="2658"/>
        <item x="1275"/>
        <item x="2731"/>
        <item x="2523"/>
        <item x="3015"/>
        <item x="1439"/>
        <item x="650"/>
        <item x="52"/>
        <item x="2938"/>
        <item x="37"/>
        <item x="2269"/>
        <item x="1585"/>
        <item x="2855"/>
        <item x="2574"/>
        <item x="1961"/>
        <item x="2967"/>
        <item x="1690"/>
        <item x="931"/>
        <item x="302"/>
        <item x="1108"/>
        <item x="2380"/>
        <item x="1188"/>
        <item x="994"/>
        <item x="218"/>
        <item x="2694"/>
        <item x="473"/>
        <item x="1859"/>
        <item x="1839"/>
        <item x="1778"/>
        <item x="3010"/>
        <item x="1739"/>
        <item x="2247"/>
        <item x="1489"/>
        <item x="780"/>
        <item x="2922"/>
        <item x="127"/>
        <item x="1170"/>
        <item x="1394"/>
        <item x="1372"/>
        <item x="653"/>
        <item x="307"/>
        <item x="1349"/>
        <item x="676"/>
        <item x="2201"/>
        <item x="541"/>
        <item x="2180"/>
        <item x="600"/>
        <item x="2832"/>
        <item x="2094"/>
        <item x="144"/>
        <item x="1071"/>
        <item x="981"/>
        <item x="1467"/>
        <item x="2844"/>
        <item x="3037"/>
        <item x="770"/>
        <item x="1391"/>
        <item x="1616"/>
        <item x="1766"/>
        <item x="2537"/>
        <item x="923"/>
        <item x="2550"/>
        <item x="2320"/>
        <item x="344"/>
        <item x="2576"/>
        <item x="139"/>
        <item x="2635"/>
        <item x="1920"/>
        <item x="1921"/>
        <item x="1925"/>
        <item x="1712"/>
        <item x="1838"/>
        <item x="1199"/>
        <item x="2940"/>
        <item x="2366"/>
        <item x="2513"/>
        <item x="816"/>
        <item x="1241"/>
        <item x="2430"/>
        <item x="748"/>
        <item x="2989"/>
        <item x="1224"/>
        <item x="1293"/>
        <item x="2798"/>
        <item x="2040"/>
        <item x="2041"/>
        <item x="1106"/>
        <item x="1718"/>
        <item x="1494"/>
        <item x="2251"/>
        <item x="157"/>
        <item x="948"/>
        <item x="1513"/>
        <item x="645"/>
        <item x="2608"/>
        <item x="500"/>
        <item x="313"/>
        <item x="257"/>
        <item x="16"/>
        <item x="1225"/>
        <item x="471"/>
        <item x="2580"/>
        <item x="1567"/>
        <item x="872"/>
        <item x="1493"/>
        <item x="1182"/>
        <item x="1350"/>
        <item x="338"/>
        <item x="181"/>
        <item x="2199"/>
        <item x="1794"/>
        <item x="1516"/>
        <item x="572"/>
        <item x="2210"/>
        <item x="2757"/>
        <item x="1670"/>
        <item x="497"/>
        <item x="1631"/>
        <item x="94"/>
        <item x="448"/>
        <item x="1301"/>
        <item x="1218"/>
        <item x="2690"/>
        <item x="10"/>
        <item x="2604"/>
        <item x="1058"/>
        <item x="586"/>
        <item x="1041"/>
        <item x="2799"/>
        <item x="2155"/>
        <item x="1995"/>
        <item x="990"/>
        <item x="2101"/>
        <item x="1297"/>
        <item x="180"/>
        <item x="1113"/>
        <item x="907"/>
        <item x="2059"/>
        <item x="1144"/>
        <item x="2138"/>
        <item x="324"/>
        <item x="2667"/>
        <item x="271"/>
        <item x="2831"/>
        <item x="1576"/>
        <item x="2217"/>
        <item x="837"/>
        <item x="1883"/>
        <item x="1254"/>
        <item x="2947"/>
        <item x="641"/>
        <item x="2784"/>
        <item x="187"/>
        <item x="1507"/>
        <item x="340"/>
        <item x="2593"/>
        <item x="2427"/>
        <item x="2196"/>
        <item x="2289"/>
        <item x="2191"/>
        <item x="3049"/>
        <item x="654"/>
        <item x="533"/>
        <item x="1633"/>
        <item x="2042"/>
        <item x="2810"/>
        <item x="1891"/>
        <item x="2719"/>
        <item x="1894"/>
        <item x="342"/>
        <item x="2316"/>
        <item x="1325"/>
        <item x="945"/>
        <item x="175"/>
        <item x="364"/>
        <item x="970"/>
        <item x="799"/>
        <item x="745"/>
        <item x="1863"/>
        <item x="3042"/>
        <item x="640"/>
        <item x="2256"/>
        <item x="935"/>
        <item x="1127"/>
        <item x="1078"/>
        <item x="3092"/>
        <item x="2839"/>
        <item x="1597"/>
        <item x="1935"/>
        <item x="2152"/>
        <item x="2284"/>
        <item x="1892"/>
        <item x="1771"/>
        <item x="2948"/>
        <item x="947"/>
        <item x="2065"/>
        <item x="2105"/>
        <item x="2005"/>
        <item x="2356"/>
        <item x="1625"/>
        <item x="1555"/>
        <item x="208"/>
        <item x="2331"/>
        <item x="260"/>
        <item x="1563"/>
        <item x="213"/>
        <item x="2115"/>
        <item x="2103"/>
        <item x="1317"/>
        <item x="2038"/>
        <item x="1150"/>
        <item x="2900"/>
        <item x="2675"/>
        <item x="1169"/>
        <item x="3028"/>
        <item x="1209"/>
        <item x="914"/>
        <item x="2723"/>
        <item x="749"/>
        <item x="630"/>
        <item x="2074"/>
        <item x="902"/>
        <item x="107"/>
        <item x="439"/>
        <item x="1039"/>
        <item x="1554"/>
        <item x="298"/>
        <item x="2586"/>
        <item x="1049"/>
        <item x="2102"/>
        <item x="251"/>
        <item x="2679"/>
        <item x="2530"/>
        <item x="2473"/>
        <item x="2273"/>
        <item x="2811"/>
        <item x="1433"/>
        <item x="2082"/>
        <item x="1342"/>
        <item x="2280"/>
        <item x="2212"/>
        <item x="519"/>
        <item x="1974"/>
        <item x="2286"/>
        <item x="1161"/>
        <item x="2431"/>
        <item x="137"/>
        <item x="1231"/>
        <item x="2788"/>
        <item x="3007"/>
        <item x="2039"/>
        <item x="184"/>
        <item x="917"/>
        <item x="1344"/>
        <item x="911"/>
        <item x="1375"/>
        <item x="1619"/>
        <item x="2023"/>
        <item x="1793"/>
        <item x="1386"/>
        <item x="1287"/>
        <item x="2786"/>
        <item x="551"/>
        <item x="791"/>
        <item x="1356"/>
        <item x="2751"/>
        <item x="1680"/>
        <item x="2852"/>
        <item x="936"/>
        <item x="212"/>
        <item x="2708"/>
        <item x="1830"/>
        <item x="2629"/>
        <item x="2821"/>
        <item x="1526"/>
        <item x="321"/>
        <item x="1192"/>
        <item x="82"/>
        <item x="719"/>
        <item x="905"/>
        <item x="2551"/>
        <item x="2644"/>
        <item x="87"/>
        <item x="111"/>
        <item x="924"/>
        <item x="1302"/>
        <item x="436"/>
        <item x="1147"/>
        <item x="1319"/>
        <item x="177"/>
        <item x="2992"/>
        <item x="2946"/>
        <item x="2061"/>
        <item x="2683"/>
        <item x="870"/>
        <item x="2653"/>
        <item x="1463"/>
        <item x="2843"/>
        <item x="1550"/>
        <item x="1842"/>
        <item x="261"/>
        <item x="2972"/>
        <item x="1744"/>
        <item x="2628"/>
        <item x="2072"/>
        <item x="1862"/>
        <item x="1442"/>
        <item x="2502"/>
        <item x="349"/>
        <item x="835"/>
        <item x="2271"/>
        <item x="1424"/>
        <item x="215"/>
        <item x="2892"/>
        <item x="2336"/>
        <item x="2759"/>
        <item x="2360"/>
        <item x="3080"/>
        <item x="1066"/>
        <item x="2681"/>
        <item x="1395"/>
        <item x="2325"/>
        <item x="921"/>
        <item x="1798"/>
        <item x="2287"/>
        <item x="1175"/>
        <item x="1232"/>
        <item x="2791"/>
        <item x="1529"/>
        <item x="612"/>
        <item x="2559"/>
        <item x="333"/>
        <item x="1861"/>
        <item x="2516"/>
        <item x="385"/>
        <item x="230"/>
        <item x="372"/>
        <item x="1262"/>
        <item x="2671"/>
        <item x="116"/>
        <item x="2648"/>
        <item x="991"/>
        <item x="317"/>
        <item x="2790"/>
        <item x="1508"/>
        <item x="2848"/>
        <item x="2956"/>
        <item x="232"/>
        <item x="49"/>
        <item x="1782"/>
        <item x="1963"/>
        <item x="882"/>
        <item x="2645"/>
        <item x="1858"/>
        <item x="2492"/>
        <item x="954"/>
        <item x="1750"/>
        <item x="219"/>
        <item x="1885"/>
        <item x="438"/>
        <item x="1728"/>
        <item x="2553"/>
        <item x="2321"/>
        <item x="1809"/>
        <item x="1137"/>
        <item x="2097"/>
        <item x="1590"/>
        <item x="2125"/>
        <item x="2228"/>
        <item x="1979"/>
        <item x="2698"/>
        <item x="766"/>
        <item x="1019"/>
        <item x="2881"/>
        <item x="1206"/>
        <item x="2630"/>
        <item x="2086"/>
        <item x="2160"/>
        <item x="194"/>
        <item x="2279"/>
        <item x="1008"/>
        <item x="3035"/>
        <item x="1002"/>
        <item x="956"/>
        <item x="2762"/>
        <item x="105"/>
        <item x="98"/>
        <item x="2158"/>
        <item x="356"/>
        <item x="1846"/>
        <item x="2084"/>
        <item x="1742"/>
        <item x="140"/>
        <item x="1096"/>
        <item x="1666"/>
        <item x="1420"/>
        <item x="969"/>
        <item x="88"/>
        <item x="2885"/>
        <item x="1201"/>
        <item x="3008"/>
        <item x="704"/>
        <item x="19"/>
        <item x="1497"/>
        <item x="23"/>
        <item x="706"/>
        <item x="2949"/>
        <item x="1281"/>
        <item x="1194"/>
        <item x="2999"/>
        <item x="136"/>
        <item x="1746"/>
        <item x="2777"/>
        <item x="554"/>
        <item x="2106"/>
        <item x="1195"/>
        <item x="559"/>
        <item x="1283"/>
        <item x="1905"/>
        <item x="3088"/>
        <item x="1542"/>
        <item x="1620"/>
        <item x="1082"/>
        <item x="3056"/>
        <item x="398"/>
        <item x="1947"/>
        <item x="2348"/>
        <item x="2157"/>
        <item x="3089"/>
        <item x="1544"/>
        <item x="467"/>
        <item x="633"/>
        <item x="2156"/>
        <item x="280"/>
        <item x="2735"/>
        <item x="201"/>
        <item x="1481"/>
        <item x="203"/>
        <item x="2223"/>
        <item x="3068"/>
        <item x="1247"/>
        <item x="2278"/>
        <item x="1214"/>
        <item x="1003"/>
        <item x="121"/>
        <item x="83"/>
        <item x="2891"/>
        <item x="2264"/>
        <item x="315"/>
        <item x="2364"/>
        <item x="2509"/>
        <item x="974"/>
        <item x="767"/>
        <item x="1740"/>
        <item x="1806"/>
        <item x="2775"/>
        <item x="1100"/>
        <item x="2768"/>
        <item x="3045"/>
        <item x="689"/>
        <item x="2622"/>
        <item x="1018"/>
        <item x="708"/>
        <item x="925"/>
        <item x="2872"/>
        <item x="1664"/>
        <item x="1132"/>
        <item x="2823"/>
        <item x="2879"/>
        <item x="293"/>
        <item x="1762"/>
        <item x="30"/>
        <item x="1422"/>
        <item x="1651"/>
        <item x="2426"/>
        <item x="1586"/>
        <item x="1948"/>
        <item x="869"/>
        <item x="785"/>
        <item x="1451"/>
        <item x="3009"/>
        <item x="2921"/>
        <item x="2499"/>
        <item x="856"/>
        <item x="2465"/>
        <item x="502"/>
        <item x="2034"/>
        <item x="1805"/>
        <item x="130"/>
        <item x="297"/>
        <item x="2174"/>
        <item x="1277"/>
        <item x="2840"/>
        <item x="1857"/>
        <item x="616"/>
        <item x="352"/>
        <item x="2701"/>
        <item x="2194"/>
        <item x="2200"/>
        <item x="2893"/>
        <item x="38"/>
        <item x="742"/>
        <item x="1114"/>
        <item x="880"/>
        <item x="851"/>
        <item x="276"/>
        <item x="1154"/>
        <item x="2121"/>
        <item x="720"/>
        <item x="1733"/>
        <item x="7"/>
        <item x="160"/>
        <item x="1335"/>
        <item x="2546"/>
        <item x="2468"/>
        <item x="1332"/>
        <item x="2953"/>
        <item x="2285"/>
        <item x="1693"/>
        <item x="2358"/>
        <item x="2300"/>
        <item x="1866"/>
        <item x="950"/>
        <item x="447"/>
        <item x="2910"/>
        <item x="934"/>
        <item x="2968"/>
        <item x="1966"/>
        <item x="1313"/>
        <item x="747"/>
        <item x="1697"/>
        <item x="2518"/>
        <item x="2242"/>
        <item x="663"/>
        <item x="1320"/>
        <item x="1270"/>
        <item x="2542"/>
        <item x="472"/>
        <item x="942"/>
        <item x="2615"/>
        <item x="2512"/>
        <item x="2154"/>
        <item x="2566"/>
        <item x="523"/>
        <item x="1953"/>
        <item x="1591"/>
        <item x="1027"/>
        <item x="691"/>
        <item x="760"/>
        <item x="1913"/>
        <item x="2794"/>
        <item x="1593"/>
        <item x="3029"/>
        <item x="2422"/>
        <item x="250"/>
        <item x="2874"/>
        <item x="1111"/>
        <item x="273"/>
        <item x="1981"/>
        <item x="1745"/>
        <item x="1021"/>
        <item x="3012"/>
        <item x="459"/>
        <item x="3086"/>
        <item x="1499"/>
        <item x="173"/>
        <item x="1821"/>
        <item x="1535"/>
        <item x="1311"/>
        <item x="3013"/>
        <item x="2151"/>
        <item x="64"/>
        <item x="3050"/>
        <item x="2753"/>
        <item x="392"/>
        <item x="156"/>
        <item x="625"/>
        <item x="1203"/>
        <item x="26"/>
        <item x="1043"/>
        <item x="1171"/>
        <item x="2515"/>
        <item x="427"/>
        <item x="2379"/>
        <item x="295"/>
        <item x="2461"/>
        <item x="2955"/>
        <item x="803"/>
        <item x="491"/>
        <item x="646"/>
        <item x="482"/>
        <item x="1435"/>
        <item x="1145"/>
        <item x="2454"/>
        <item x="889"/>
        <item x="516"/>
        <item x="1541"/>
        <item x="1060"/>
        <item x="1659"/>
        <item x="348"/>
        <item x="443"/>
        <item x="2739"/>
        <item x="2867"/>
        <item x="254"/>
        <item x="1476"/>
        <item x="2281"/>
        <item x="2049"/>
        <item x="93"/>
        <item x="420"/>
        <item x="2349"/>
        <item x="1559"/>
        <item x="1068"/>
        <item x="2139"/>
        <item x="2435"/>
        <item x="2717"/>
        <item x="1570"/>
        <item x="1454"/>
        <item x="2880"/>
        <item x="1843"/>
        <item x="714"/>
        <item x="920"/>
        <item x="1310"/>
        <item x="1774"/>
        <item x="1539"/>
        <item x="1377"/>
        <item x="393"/>
        <item x="2046"/>
        <item x="1314"/>
        <item x="1970"/>
        <item x="913"/>
        <item x="1579"/>
        <item x="2712"/>
        <item x="598"/>
        <item x="2496"/>
        <item x="2175"/>
        <item x="2318"/>
        <item x="926"/>
        <item x="1466"/>
        <item x="1653"/>
        <item x="932"/>
        <item x="124"/>
        <item x="1392"/>
        <item x="2341"/>
        <item x="2214"/>
        <item x="2758"/>
        <item x="484"/>
        <item x="2812"/>
        <item x="47"/>
        <item x="1721"/>
        <item x="2809"/>
        <item x="2507"/>
        <item x="460"/>
        <item x="2952"/>
        <item x="2711"/>
        <item x="1090"/>
        <item x="1938"/>
        <item x="475"/>
        <item x="51"/>
        <item x="2096"/>
        <item x="1312"/>
        <item x="1135"/>
        <item x="2793"/>
        <item x="1510"/>
        <item x="1856"/>
        <item x="619"/>
        <item x="2685"/>
        <item x="1880"/>
        <item x="2265"/>
        <item x="1416"/>
        <item x="1998"/>
        <item x="1279"/>
        <item x="1685"/>
        <item x="1999"/>
        <item x="1711"/>
        <item x="862"/>
        <item x="2930"/>
        <item x="2917"/>
        <item x="2387"/>
        <item x="1371"/>
        <item x="2335"/>
        <item x="99"/>
        <item x="912"/>
        <item x="544"/>
        <item x="92"/>
        <item x="2415"/>
        <item x="1609"/>
        <item x="1267"/>
        <item x="1009"/>
        <item x="1822"/>
        <item x="2961"/>
        <item x="2750"/>
        <item x="1253"/>
        <item x="2614"/>
        <item x="301"/>
        <item x="1495"/>
        <item x="1598"/>
        <item x="2202"/>
        <item x="2990"/>
        <item x="603"/>
        <item x="304"/>
        <item x="3026"/>
        <item x="957"/>
        <item x="722"/>
        <item x="1502"/>
        <item x="2734"/>
        <item x="2231"/>
        <item x="817"/>
        <item x="744"/>
        <item x="498"/>
        <item x="4"/>
        <item x="415"/>
        <item x="488"/>
        <item x="2906"/>
        <item x="761"/>
        <item x="1804"/>
        <item x="1523"/>
        <item x="2299"/>
        <item x="1"/>
        <item x="2389"/>
        <item x="524"/>
        <item x="368"/>
        <item x="1719"/>
        <item x="2317"/>
        <item x="3001"/>
        <item x="908"/>
        <item x="1773"/>
        <item x="1157"/>
        <item x="1366"/>
        <item x="1731"/>
        <item x="2485"/>
        <item x="464"/>
        <item x="126"/>
        <item x="191"/>
        <item x="1917"/>
        <item x="1723"/>
        <item x="1116"/>
        <item x="1142"/>
        <item x="279"/>
        <item x="743"/>
        <item x="2982"/>
        <item x="841"/>
        <item x="2079"/>
        <item x="2958"/>
        <item x="2500"/>
        <item x="359"/>
        <item x="2145"/>
        <item x="570"/>
        <item x="1640"/>
        <item x="2732"/>
        <item x="1877"/>
        <item x="1285"/>
        <item x="483"/>
        <item x="575"/>
        <item x="1067"/>
        <item x="2602"/>
        <item x="2548"/>
        <item x="1216"/>
        <item x="2533"/>
        <item x="379"/>
        <item x="632"/>
        <item x="2107"/>
        <item x="909"/>
        <item x="1511"/>
        <item x="106"/>
        <item x="172"/>
        <item x="306"/>
        <item x="1654"/>
        <item x="2805"/>
        <item x="3078"/>
        <item x="741"/>
        <item x="589"/>
        <item x="2423"/>
        <item x="394"/>
        <item x="2370"/>
        <item x="514"/>
        <item x="2627"/>
        <item x="1378"/>
        <item x="2643"/>
        <item x="1955"/>
        <item x="2004"/>
        <item x="2623"/>
        <item x="1907"/>
        <item x="1258"/>
        <item x="1129"/>
        <item x="939"/>
        <item x="2937"/>
        <item x="1924"/>
        <item x="1045"/>
        <item x="402"/>
        <item x="903"/>
        <item x="2010"/>
        <item x="2313"/>
        <item x="1665"/>
        <item x="3024"/>
        <item x="249"/>
        <item x="1308"/>
        <item x="895"/>
        <item x="873"/>
        <item x="1329"/>
        <item x="1867"/>
        <item x="1931"/>
        <item x="2402"/>
        <item x="1280"/>
        <item x="1834"/>
        <item x="1128"/>
        <item x="661"/>
        <item x="2060"/>
        <item x="138"/>
        <item x="2474"/>
        <item x="1855"/>
        <item x="2807"/>
        <item x="2159"/>
        <item x="1788"/>
        <item x="207"/>
        <item x="682"/>
        <item x="2514"/>
        <item x="1061"/>
        <item x="2260"/>
        <item x="2117"/>
        <item x="1213"/>
        <item x="2915"/>
        <item x="2092"/>
        <item x="671"/>
        <item x="562"/>
        <item x="727"/>
        <item x="2173"/>
        <item x="1765"/>
        <item x="2183"/>
        <item x="1811"/>
        <item x="510"/>
        <item x="2226"/>
        <item x="2865"/>
        <item x="611"/>
        <item x="995"/>
        <item x="163"/>
        <item x="2973"/>
        <item x="2657"/>
        <item x="2424"/>
        <item x="2752"/>
        <item x="2664"/>
        <item x="404"/>
        <item x="2037"/>
        <item x="860"/>
        <item x="2497"/>
        <item x="1505"/>
        <item x="980"/>
        <item x="540"/>
        <item x="906"/>
        <item x="2436"/>
        <item x="1367"/>
        <item x="1965"/>
        <item x="489"/>
        <item x="104"/>
        <item x="380"/>
        <item x="2617"/>
        <item x="2986"/>
        <item x="1306"/>
        <item x="2765"/>
        <item x="178"/>
        <item x="1426"/>
        <item x="672"/>
        <item x="568"/>
        <item x="1093"/>
        <item x="1730"/>
        <item x="1026"/>
        <item x="1910"/>
        <item x="1174"/>
        <item x="110"/>
        <item x="1336"/>
        <item x="2132"/>
        <item x="2249"/>
        <item x="2146"/>
        <item x="1399"/>
        <item x="2577"/>
        <item x="146"/>
        <item x="796"/>
        <item x="1131"/>
        <item x="2792"/>
        <item x="1942"/>
        <item x="1178"/>
        <item x="529"/>
        <item x="2312"/>
        <item x="823"/>
        <item x="2182"/>
        <item x="2150"/>
        <item x="978"/>
        <item x="1614"/>
        <item x="1097"/>
        <item x="2637"/>
        <item x="2395"/>
        <item x="1139"/>
        <item x="871"/>
        <item x="2216"/>
        <item x="119"/>
        <item x="2668"/>
        <item x="145"/>
        <item x="1536"/>
        <item x="3090"/>
        <item x="1274"/>
        <item x="2457"/>
        <item x="120"/>
        <item x="223"/>
        <item x="1807"/>
        <item x="1446"/>
        <item x="2943"/>
        <item x="2610"/>
        <item x="62"/>
        <item x="2323"/>
        <item x="1969"/>
        <item x="1022"/>
        <item x="2598"/>
        <item x="2803"/>
        <item x="2163"/>
        <item x="229"/>
        <item x="1266"/>
        <item x="1993"/>
        <item x="1299"/>
        <item x="1123"/>
        <item x="2531"/>
        <item x="1403"/>
        <item x="400"/>
        <item x="1124"/>
        <item x="2126"/>
        <item x="1122"/>
        <item x="1899"/>
        <item x="1557"/>
        <item x="2680"/>
        <item x="2147"/>
        <item x="1089"/>
        <item x="710"/>
        <item x="2328"/>
        <item x="2397"/>
        <item x="2290"/>
        <item x="987"/>
        <item x="1509"/>
        <item x="2594"/>
        <item x="2814"/>
        <item x="1726"/>
        <item x="2980"/>
        <item x="2700"/>
        <item x="22"/>
        <item x="2931"/>
        <item x="2524"/>
        <item x="486"/>
        <item x="2378"/>
        <item x="2"/>
        <item x="2462"/>
        <item x="777"/>
        <item x="1063"/>
        <item x="757"/>
        <item x="2895"/>
        <item x="2198"/>
        <item x="185"/>
        <item x="2255"/>
        <item x="737"/>
        <item x="1785"/>
        <item x="1701"/>
        <item x="39"/>
        <item x="2684"/>
        <item x="1085"/>
        <item x="2114"/>
        <item x="2385"/>
        <item x="1472"/>
        <item x="2463"/>
        <item x="1812"/>
        <item x="840"/>
        <item x="972"/>
        <item x="1621"/>
        <item x="2567"/>
        <item x="2052"/>
        <item x="2262"/>
        <item x="583"/>
        <item x="2987"/>
        <item x="1667"/>
        <item x="1657"/>
        <item x="1233"/>
        <item x="855"/>
        <item x="1496"/>
        <item x="1381"/>
        <item x="2407"/>
        <item x="2789"/>
        <item x="692"/>
        <item x="1844"/>
        <item x="2541"/>
        <item x="1115"/>
        <item x="1257"/>
        <item x="1278"/>
        <item x="774"/>
        <item x="487"/>
        <item x="2808"/>
        <item x="186"/>
        <item x="1764"/>
        <item x="1340"/>
        <item x="573"/>
        <item x="2421"/>
        <item x="1196"/>
        <item x="635"/>
        <item x="1414"/>
        <item x="407"/>
        <item x="2517"/>
        <item x="2238"/>
        <item x="346"/>
        <item x="2227"/>
        <item x="874"/>
        <item x="2877"/>
        <item x="2416"/>
        <item x="629"/>
        <item x="949"/>
        <item x="262"/>
        <item x="1456"/>
        <item x="563"/>
        <item x="1006"/>
        <item x="2849"/>
        <item x="375"/>
        <item x="2399"/>
        <item x="2561"/>
        <item x="607"/>
        <item x="1852"/>
        <item x="1769"/>
        <item x="2526"/>
        <item x="808"/>
        <item x="688"/>
        <item x="1205"/>
        <item x="109"/>
        <item x="3064"/>
        <item x="1397"/>
        <item x="2350"/>
        <item x="509"/>
        <item x="2902"/>
        <item x="2305"/>
        <item x="128"/>
        <item x="1831"/>
        <item x="1897"/>
        <item x="561"/>
        <item x="3060"/>
        <item x="1479"/>
        <item x="854"/>
        <item x="2448"/>
        <item x="2185"/>
        <item x="623"/>
        <item x="1691"/>
        <item x="1443"/>
        <item x="1758"/>
        <item x="2234"/>
        <item x="129"/>
        <item x="2277"/>
        <item x="2557"/>
        <item x="1119"/>
        <item x="1770"/>
        <item x="1362"/>
        <item x="80"/>
        <item x="374"/>
        <item x="2754"/>
        <item x="3003"/>
        <item x="437"/>
        <item x="336"/>
        <item x="518"/>
        <item x="3032"/>
        <item x="1000"/>
        <item x="2713"/>
        <item x="2434"/>
        <item x="1647"/>
        <item x="1934"/>
        <item x="1102"/>
        <item x="2772"/>
        <item x="1829"/>
        <item x="1571"/>
        <item x="2359"/>
        <item x="225"/>
        <item x="826"/>
        <item x="1660"/>
        <item x="1696"/>
        <item x="1527"/>
        <item x="3033"/>
        <item x="2189"/>
        <item x="1777"/>
        <item x="1568"/>
        <item x="966"/>
        <item x="366"/>
        <item x="996"/>
        <item x="876"/>
        <item x="1574"/>
        <item x="458"/>
        <item x="205"/>
        <item x="1242"/>
        <item x="2471"/>
        <item x="2851"/>
        <item x="294"/>
        <item x="962"/>
        <item x="2054"/>
        <item x="2057"/>
        <item x="2997"/>
        <item x="452"/>
        <item x="1138"/>
        <item x="164"/>
        <item x="1705"/>
        <item x="730"/>
        <item x="1249"/>
        <item x="2144"/>
        <item x="33"/>
        <item x="2714"/>
        <item x="2853"/>
        <item x="2781"/>
        <item x="1338"/>
        <item x="1840"/>
        <item x="1540"/>
        <item x="2078"/>
        <item x="729"/>
        <item x="319"/>
        <item x="2730"/>
        <item x="807"/>
        <item x="2133"/>
        <item x="2148"/>
        <item x="2673"/>
        <item x="2656"/>
        <item x="2118"/>
        <item x="1537"/>
        <item x="480"/>
        <item x="938"/>
        <item x="2012"/>
        <item x="1610"/>
        <item x="1141"/>
        <item x="377"/>
        <item x="3043"/>
        <item x="1348"/>
        <item x="1076"/>
        <item x="1455"/>
        <item x="1903"/>
        <item x="2337"/>
        <item x="281"/>
        <item x="2149"/>
        <item x="154"/>
        <item x="1655"/>
        <item x="330"/>
        <item x="1228"/>
        <item x="1703"/>
        <item x="522"/>
        <item x="2015"/>
        <item x="2579"/>
        <item x="2295"/>
        <item x="786"/>
        <item x="1818"/>
        <item x="2371"/>
        <item x="2806"/>
        <item x="3034"/>
        <item x="2171"/>
        <item x="206"/>
        <item x="2263"/>
        <item x="878"/>
        <item x="1959"/>
        <item x="1784"/>
        <item x="1551"/>
        <item x="1059"/>
        <item x="1623"/>
        <item x="247"/>
        <item x="1987"/>
        <item x="585"/>
        <item x="776"/>
        <item x="2660"/>
        <item x="2208"/>
        <item x="1743"/>
        <item x="1936"/>
        <item x="2419"/>
        <item x="2044"/>
        <item x="2357"/>
        <item x="725"/>
        <item x="2401"/>
        <item x="1413"/>
        <item x="2019"/>
        <item x="1618"/>
        <item x="1767"/>
        <item x="1369"/>
        <item x="432"/>
        <item x="24"/>
        <item x="1521"/>
        <item x="2140"/>
        <item x="773"/>
        <item x="1352"/>
        <item x="214"/>
        <item x="34"/>
        <item x="40"/>
        <item x="412"/>
        <item x="2960"/>
        <item x="1636"/>
        <item x="1239"/>
        <item x="2862"/>
        <item x="2077"/>
        <item x="1211"/>
        <item x="984"/>
        <item x="1975"/>
        <item x="2055"/>
        <item x="961"/>
        <item x="496"/>
        <item x="1832"/>
        <item x="771"/>
        <item x="158"/>
        <item x="1720"/>
        <item x="1133"/>
        <item x="2391"/>
        <item x="1876"/>
        <item x="764"/>
        <item x="662"/>
        <item x="2319"/>
        <item x="2558"/>
        <item x="3052"/>
        <item x="1305"/>
        <item x="285"/>
        <item x="2571"/>
        <item x="305"/>
        <item x="1425"/>
        <item x="1230"/>
        <item x="555"/>
        <item x="724"/>
        <item x="2204"/>
        <item x="2845"/>
        <item x="2386"/>
        <item x="881"/>
        <item x="1269"/>
        <item x="3046"/>
        <item x="1286"/>
        <item x="2933"/>
        <item x="45"/>
        <item x="1689"/>
        <item x="1615"/>
        <item x="406"/>
        <item x="2467"/>
        <item x="2720"/>
        <item x="897"/>
        <item x="2248"/>
        <item x="1820"/>
        <item x="3067"/>
        <item x="1575"/>
        <item x="470"/>
        <item x="2729"/>
        <item x="3054"/>
        <item x="2003"/>
        <item x="1530"/>
        <item x="2411"/>
        <item x="1692"/>
        <item x="1339"/>
        <item x="152"/>
        <item x="613"/>
        <item x="746"/>
        <item x="1644"/>
        <item x="701"/>
        <item x="102"/>
        <item x="2162"/>
        <item x="2307"/>
        <item x="2237"/>
        <item x="2143"/>
        <item x="2257"/>
        <item x="2707"/>
        <item x="702"/>
        <item x="988"/>
        <item x="1053"/>
        <item x="25"/>
        <item x="2472"/>
        <item x="793"/>
        <item x="1592"/>
        <item x="1849"/>
        <item x="1264"/>
        <item x="485"/>
        <item x="2206"/>
        <item x="1973"/>
        <item x="2339"/>
        <item x="221"/>
        <item x="429"/>
        <item x="814"/>
        <item x="1789"/>
        <item x="1919"/>
        <item x="1835"/>
        <item x="2080"/>
        <item x="3019"/>
        <item x="1779"/>
        <item x="2959"/>
        <item x="2330"/>
        <item x="2771"/>
        <item x="1581"/>
        <item x="775"/>
        <item x="1958"/>
        <item x="131"/>
        <item x="499"/>
        <item x="2827"/>
        <item x="2549"/>
        <item x="1528"/>
        <item x="2229"/>
        <item x="1156"/>
        <item x="1674"/>
        <item x="1982"/>
        <item x="1234"/>
        <item x="1179"/>
        <item x="865"/>
        <item x="2007"/>
        <item x="731"/>
        <item x="967"/>
        <item x="72"/>
        <item x="649"/>
        <item x="2246"/>
        <item x="97"/>
        <item x="507"/>
        <item x="1470"/>
        <item x="792"/>
        <item x="1380"/>
        <item x="3022"/>
        <item x="316"/>
        <item x="2480"/>
        <item x="1747"/>
        <item x="1556"/>
        <item x="711"/>
        <item x="2929"/>
        <item x="2654"/>
        <item x="1347"/>
        <item x="2013"/>
        <item x="1671"/>
        <item x="2896"/>
        <item x="1725"/>
        <item x="1656"/>
        <item x="20"/>
        <item x="2728"/>
        <item x="31"/>
        <item x="2897"/>
        <item x="2124"/>
        <item x="1034"/>
        <item x="3051"/>
        <item x="2090"/>
        <item x="3079"/>
        <item x="2988"/>
        <item x="2890"/>
        <item x="2676"/>
        <item x="1098"/>
        <item x="61"/>
        <item x="2741"/>
        <item x="772"/>
        <item x="989"/>
        <item x="494"/>
        <item x="2490"/>
        <item x="2746"/>
        <item x="1900"/>
        <item x="1639"/>
        <item x="3025"/>
        <item x="196"/>
        <item x="21"/>
        <item x="2477"/>
        <item x="65"/>
        <item x="2736"/>
        <item x="2503"/>
        <item x="63"/>
        <item x="726"/>
        <item x="1447"/>
        <item x="95"/>
        <item x="1886"/>
        <item x="1423"/>
        <item x="2833"/>
        <item x="1984"/>
        <item x="1197"/>
        <item x="2582"/>
        <item x="2221"/>
        <item x="1813"/>
        <item x="1872"/>
        <item x="2081"/>
        <item x="2605"/>
        <item x="2428"/>
        <item x="1271"/>
        <item x="286"/>
        <item x="1791"/>
        <item x="2282"/>
        <item x="2418"/>
        <item x="2241"/>
        <item x="2521"/>
        <item x="532"/>
        <item x="3021"/>
        <item x="2076"/>
        <item x="569"/>
        <item x="658"/>
        <item x="602"/>
        <item x="1351"/>
        <item x="2904"/>
        <item x="159"/>
        <item x="512"/>
        <item x="2412"/>
        <item x="750"/>
        <item x="198"/>
        <item x="1330"/>
        <item x="2372"/>
        <item x="3014"/>
        <item x="81"/>
        <item x="2976"/>
        <item x="553"/>
        <item x="3048"/>
        <item x="1803"/>
        <item x="2560"/>
        <item x="896"/>
        <item x="2854"/>
        <item x="898"/>
        <item x="1824"/>
        <item x="2377"/>
        <item x="800"/>
        <item x="2002"/>
        <item x="801"/>
        <item x="1276"/>
        <item x="2981"/>
        <item x="927"/>
        <item x="795"/>
        <item x="2481"/>
        <item x="1140"/>
        <item x="2616"/>
        <item x="2293"/>
        <item x="1751"/>
        <item x="478"/>
        <item x="713"/>
        <item x="2365"/>
        <item x="1458"/>
        <item x="1189"/>
        <item x="2098"/>
        <item x="2624"/>
        <item x="314"/>
        <item x="960"/>
        <item x="790"/>
        <item x="2259"/>
        <item x="1323"/>
        <item x="1438"/>
        <item x="53"/>
        <item x="1860"/>
        <item x="2787"/>
        <item x="41"/>
        <item x="227"/>
        <item x="734"/>
        <item x="899"/>
        <item x="2640"/>
        <item x="2652"/>
        <item x="2991"/>
        <item x="679"/>
        <item x="709"/>
        <item x="2743"/>
        <item x="596"/>
        <item x="1130"/>
        <item x="1322"/>
        <item x="1291"/>
        <item x="1626"/>
        <item x="2994"/>
        <item x="1534"/>
        <item x="493"/>
        <item x="2820"/>
        <item x="1582"/>
        <item x="457"/>
        <item x="1402"/>
        <item x="2543"/>
        <item x="582"/>
        <item x="1672"/>
        <item x="549"/>
        <item x="866"/>
        <item x="2161"/>
        <item x="1884"/>
        <item x="550"/>
        <item x="3076"/>
        <item x="3047"/>
        <item x="2970"/>
        <item x="1020"/>
        <item x="1573"/>
        <item x="1775"/>
        <item x="1795"/>
        <item x="593"/>
        <item x="1480"/>
        <item x="2028"/>
        <item x="2995"/>
        <item x="2646"/>
        <item x="15"/>
        <item x="413"/>
        <item x="2033"/>
        <item x="2388"/>
        <item x="1658"/>
        <item x="351"/>
        <item x="933"/>
        <item x="234"/>
        <item x="1594"/>
        <item x="1289"/>
        <item x="3039"/>
        <item x="806"/>
        <item x="2769"/>
        <item x="1922"/>
        <item x="2858"/>
        <item x="1469"/>
        <item x="2310"/>
        <item x="2406"/>
        <item x="278"/>
        <item x="1223"/>
        <item x="1052"/>
        <item x="2620"/>
        <item x="2841"/>
        <item x="3055"/>
        <item x="2925"/>
        <item x="2048"/>
        <item x="1790"/>
        <item x="542"/>
        <item x="1411"/>
        <item x="1648"/>
        <item x="1191"/>
        <item x="1404"/>
        <item x="1848"/>
        <item x="2230"/>
        <item x="2869"/>
        <item x="383"/>
        <item x="599"/>
        <item x="418"/>
        <item x="2914"/>
        <item x="2429"/>
        <item x="11"/>
        <item x="628"/>
        <item x="2907"/>
        <item x="162"/>
        <item x="999"/>
        <item x="236"/>
        <item x="1520"/>
        <item x="2590"/>
        <item x="2445"/>
        <item x="963"/>
        <item x="2942"/>
        <item x="558"/>
        <item x="2181"/>
        <item x="1694"/>
        <item x="1490"/>
        <item x="399"/>
        <item x="2184"/>
        <item x="371"/>
        <item x="2363"/>
        <item x="2392"/>
        <item x="1112"/>
        <item x="2253"/>
        <item x="2342"/>
        <item x="846"/>
        <item x="832"/>
        <item x="1990"/>
        <item x="1732"/>
        <item x="2662"/>
        <item x="2747"/>
        <item x="979"/>
        <item x="2857"/>
        <item x="543"/>
        <item x="1772"/>
        <item x="958"/>
        <item x="592"/>
        <item x="190"/>
        <item x="2464"/>
        <item x="1786"/>
        <item x="2343"/>
        <item x="2682"/>
        <item x="2618"/>
        <item x="2578"/>
        <item x="183"/>
        <item x="983"/>
        <item x="167"/>
        <item x="1686"/>
        <item x="670"/>
        <item x="2268"/>
        <item x="1327"/>
        <item x="1754"/>
        <item x="2205"/>
        <item x="636"/>
        <item x="2585"/>
        <item x="2444"/>
        <item x="1949"/>
        <item x="1887"/>
        <item x="1546"/>
        <item x="2304"/>
        <item x="601"/>
        <item x="1854"/>
        <item x="2498"/>
        <item x="809"/>
        <item x="1735"/>
        <item x="2382"/>
        <item x="1607"/>
        <item x="2308"/>
        <item x="1553"/>
        <item x="1687"/>
        <item x="323"/>
        <item x="953"/>
        <item x="1410"/>
        <item x="571"/>
        <item x="235"/>
        <item x="2383"/>
        <item x="1007"/>
        <item x="2179"/>
        <item x="1926"/>
        <item x="1376"/>
        <item x="2666"/>
        <item x="2165"/>
        <item x="322"/>
        <item x="1503"/>
        <item x="28"/>
        <item x="85"/>
        <item x="1408"/>
        <item x="2584"/>
        <item x="1121"/>
        <item x="2483"/>
        <item x="474"/>
        <item x="1781"/>
        <item x="1909"/>
        <item x="2727"/>
        <item x="1465"/>
        <item x="2168"/>
        <item x="1074"/>
        <item x="226"/>
        <item x="2819"/>
        <item x="1309"/>
        <item x="1850"/>
        <item x="2036"/>
        <item x="2894"/>
        <item x="2738"/>
        <item x="1075"/>
        <item x="769"/>
        <item x="2969"/>
        <item x="2889"/>
        <item x="1989"/>
        <item x="2294"/>
        <item x="822"/>
        <item x="1561"/>
        <item x="148"/>
        <item x="698"/>
        <item x="2195"/>
        <item x="2983"/>
        <item x="391"/>
        <item x="2131"/>
        <item x="2591"/>
        <item x="716"/>
        <item x="2632"/>
        <item x="1304"/>
        <item x="838"/>
        <item x="1265"/>
        <item x="758"/>
        <item x="751"/>
        <item x="2408"/>
        <item x="1768"/>
        <item x="1016"/>
        <item x="810"/>
        <item x="57"/>
        <item x="2773"/>
        <item x="657"/>
        <item x="818"/>
        <item x="2450"/>
        <item x="1013"/>
        <item x="1044"/>
        <item x="2017"/>
        <item x="1879"/>
        <item x="1962"/>
        <item x="2064"/>
        <item x="578"/>
        <item x="2783"/>
        <item x="2455"/>
        <item x="1810"/>
        <item x="1153"/>
        <item x="1836"/>
        <item x="1933"/>
        <item x="2689"/>
        <item x="269"/>
        <item x="2726"/>
        <item x="2625"/>
        <item x="1437"/>
        <item x="1881"/>
        <item x="390"/>
        <item x="1755"/>
        <item x="2782"/>
        <item x="3073"/>
        <item x="3058"/>
        <item x="610"/>
        <item x="2674"/>
        <item x="797"/>
        <item x="2029"/>
        <item x="1164"/>
        <item x="564"/>
        <item x="1288"/>
        <item x="501"/>
        <item x="643"/>
        <item x="2871"/>
        <item x="2258"/>
        <item x="182"/>
        <item x="2868"/>
        <item x="2396"/>
        <item x="2971"/>
        <item x="170"/>
        <item x="1429"/>
        <item x="362"/>
        <item x="638"/>
        <item x="422"/>
        <item x="1166"/>
        <item x="341"/>
        <item x="1675"/>
        <item x="449"/>
        <item x="1646"/>
        <item x="1282"/>
        <item x="12"/>
        <item x="8"/>
        <item x="723"/>
        <item x="2846"/>
        <item x="1383"/>
        <item x="3017"/>
        <item x="2941"/>
        <item x="1292"/>
        <item x="2510"/>
        <item x="2219"/>
        <item x="849"/>
        <item x="2710"/>
        <item x="1400"/>
        <item x="2774"/>
        <item x="476"/>
        <item x="2536"/>
        <item x="2609"/>
        <item x="1514"/>
        <item x="606"/>
        <item x="928"/>
        <item x="693"/>
        <item x="54"/>
        <item x="2778"/>
        <item x="781"/>
        <item x="1960"/>
        <item x="1165"/>
        <item x="943"/>
        <item x="2607"/>
        <item x="2045"/>
        <item x="1149"/>
        <item x="2006"/>
        <item x="1783"/>
        <item x="1457"/>
        <item x="2756"/>
        <item x="2252"/>
        <item x="2209"/>
        <item x="2770"/>
        <item x="759"/>
        <item x="2142"/>
        <item x="2243"/>
        <item x="1776"/>
        <item x="1272"/>
        <item x="1957"/>
        <item x="376"/>
        <item x="1941"/>
        <item x="1954"/>
        <item x="2912"/>
        <item x="2453"/>
        <item x="2670"/>
        <item x="1449"/>
        <item x="1929"/>
        <item x="2315"/>
        <item x="1345"/>
        <item x="2099"/>
        <item x="557"/>
        <item x="2572"/>
        <item x="3059"/>
        <item x="134"/>
        <item x="46"/>
        <item x="56"/>
        <item x="1092"/>
        <item x="1600"/>
        <item x="2916"/>
        <item x="1382"/>
        <item x="3070"/>
        <item x="3018"/>
        <item x="1629"/>
        <item x="2562"/>
        <item x="2706"/>
        <item x="836"/>
        <item x="1064"/>
        <item x="9"/>
        <item x="752"/>
        <item x="89"/>
        <item x="355"/>
        <item x="1183"/>
        <item x="1492"/>
        <item x="143"/>
        <item x="740"/>
        <item x="819"/>
        <item x="2116"/>
        <item x="1134"/>
        <item x="2495"/>
        <item x="2520"/>
        <item x="1475"/>
        <item x="788"/>
        <item x="1364"/>
        <item x="1564"/>
        <item x="1932"/>
        <item x="2441"/>
        <item x="2544"/>
        <item x="2826"/>
        <item x="1708"/>
        <item x="824"/>
        <item x="857"/>
        <item x="2527"/>
        <item x="2936"/>
        <item x="581"/>
        <item x="3085"/>
        <item x="811"/>
        <item x="1246"/>
        <item x="1596"/>
        <item x="1263"/>
        <item x="193"/>
        <item x="1204"/>
        <item x="2984"/>
        <item x="1316"/>
        <item x="515"/>
        <item x="2141"/>
        <item x="715"/>
        <item x="1025"/>
        <item x="2899"/>
        <item x="433"/>
        <item x="1300"/>
        <item x="2661"/>
        <item x="687"/>
        <item x="1236"/>
        <item x="655"/>
        <item x="1444"/>
        <item x="2647"/>
        <item x="2966"/>
        <item x="2589"/>
        <item x="3084"/>
        <item x="2691"/>
        <item x="1398"/>
        <item x="674"/>
        <item x="1387"/>
        <item x="492"/>
        <item x="1983"/>
        <item x="998"/>
        <item x="2655"/>
        <item x="2538"/>
        <item x="1874"/>
        <item x="2032"/>
        <item x="1250"/>
        <item x="264"/>
        <item x="2224"/>
        <item x="2573"/>
        <item x="3082"/>
        <item x="1624"/>
        <item x="1379"/>
        <item x="1294"/>
        <item x="2063"/>
        <item x="1853"/>
        <item x="973"/>
        <item x="1436"/>
        <item x="3077"/>
        <item x="1519"/>
        <item x="2876"/>
        <item x="1841"/>
        <item x="1635"/>
        <item x="2088"/>
        <item x="2581"/>
        <item x="2355"/>
        <item x="2703"/>
        <item x="2301"/>
        <item x="2663"/>
        <item x="1627"/>
        <item x="677"/>
        <item x="1163"/>
        <item x="2569"/>
        <item x="2898"/>
        <item x="2722"/>
        <item x="2169"/>
        <item x="955"/>
        <item x="1393"/>
        <item x="425"/>
        <item x="930"/>
        <item x="2120"/>
        <item x="1409"/>
        <item x="2539"/>
        <item x="2414"/>
        <item x="224"/>
        <item x="1572"/>
        <item x="847"/>
        <item x="2111"/>
        <item x="885"/>
        <item x="1029"/>
        <item x="3005"/>
        <item x="2613"/>
        <item x="2511"/>
        <item x="2776"/>
        <item x="858"/>
        <item x="2733"/>
        <item x="444"/>
        <item x="365"/>
        <item x="2035"/>
        <item x="1898"/>
        <item x="2525"/>
        <item x="2187"/>
        <item x="386"/>
        <item x="1415"/>
        <item x="2888"/>
        <item x="1412"/>
        <item x="2274"/>
        <item x="1368"/>
        <item x="2050"/>
        <item x="2466"/>
        <item x="2785"/>
        <item x="71"/>
        <item x="84"/>
        <item x="1823"/>
        <item x="567"/>
        <item x="594"/>
        <item x="728"/>
        <item x="2451"/>
        <item x="3081"/>
        <item x="73"/>
        <item x="2718"/>
        <item x="2188"/>
        <item x="1882"/>
        <item x="188"/>
        <item x="1978"/>
        <item x="169"/>
        <item x="1229"/>
        <item x="1515"/>
        <item x="1186"/>
        <item x="3091"/>
        <item x="1388"/>
        <item x="1198"/>
        <item x="1452"/>
        <item x="42"/>
        <item x="848"/>
        <item x="2957"/>
        <item x="2344"/>
        <item x="1940"/>
        <item x="2166"/>
        <item x="1252"/>
        <item x="1057"/>
        <item x="1608"/>
        <item x="622"/>
        <item x="2449"/>
        <item x="2696"/>
        <item x="96"/>
        <item x="2709"/>
        <item x="552"/>
        <item x="2302"/>
        <item x="1079"/>
        <item x="506"/>
        <item x="2634"/>
        <item x="1207"/>
        <item x="2796"/>
        <item x="1160"/>
        <item x="1889"/>
        <item x="1284"/>
        <item x="2974"/>
        <item x="1700"/>
        <item x="2612"/>
        <item x="2024"/>
        <item x="1628"/>
        <item x="1373"/>
        <item x="576"/>
        <item x="609"/>
        <item x="1477"/>
        <item x="239"/>
        <item x="884"/>
        <item x="2109"/>
        <item x="1501"/>
        <item x="2715"/>
        <item x="2047"/>
        <item x="409"/>
        <item x="1143"/>
        <item x="0"/>
        <item x="2704"/>
        <item x="511"/>
        <item x="1717"/>
        <item x="707"/>
        <item x="517"/>
        <item x="2135"/>
        <item x="2766"/>
        <item x="1595"/>
        <item x="1548"/>
        <item x="1004"/>
        <item x="2327"/>
        <item x="2860"/>
        <item x="2755"/>
        <item x="1643"/>
        <item x="1816"/>
        <item x="446"/>
        <item x="929"/>
        <item x="2292"/>
        <item x="910"/>
        <item x="2368"/>
        <item x="1370"/>
        <item x="1358"/>
        <item x="1321"/>
        <item x="1622"/>
        <item x="534"/>
        <item x="2583"/>
        <item x="2478"/>
        <item x="2439"/>
        <item x="2176"/>
        <item x="2565"/>
        <item x="565"/>
        <item x="60"/>
        <item x="839"/>
        <item x="1972"/>
        <item x="3030"/>
        <item x="1109"/>
        <item x="2014"/>
        <item x="2025"/>
        <item x="1500"/>
        <item x="694"/>
        <item x="2164"/>
        <item x="1256"/>
        <item x="2110"/>
        <item x="1668"/>
        <item x="1065"/>
        <item x="1038"/>
        <item x="1565"/>
        <item x="384"/>
        <item x="1177"/>
        <item x="2924"/>
        <item x="1583"/>
        <item x="1826"/>
        <item x="77"/>
        <item x="1599"/>
        <item x="197"/>
        <item x="1915"/>
        <item x="1715"/>
        <item x="820"/>
        <item x="2420"/>
        <item x="1464"/>
        <item x="2600"/>
        <item x="1714"/>
        <item x="277"/>
        <item x="2069"/>
        <item x="2651"/>
        <item x="1331"/>
        <item x="1235"/>
        <item x="479"/>
        <item x="678"/>
        <item x="2861"/>
        <item x="1734"/>
        <item x="1040"/>
        <item x="2018"/>
        <item x="3011"/>
        <item x="528"/>
        <item x="5"/>
        <item x="2089"/>
        <item x="538"/>
        <item x="1837"/>
        <item x="1817"/>
        <item x="2927"/>
        <item x="1800"/>
        <item x="1662"/>
        <item x="1613"/>
        <item x="2376"/>
        <item x="463"/>
        <item x="1051"/>
        <item x="2950"/>
        <item x="1729"/>
        <item x="2883"/>
        <item x="2458"/>
        <item x="1462"/>
        <item x="831"/>
        <item x="2828"/>
        <item x="1678"/>
        <item x="1603"/>
        <item x="971"/>
        <item x="1652"/>
        <item x="2977"/>
        <item x="2261"/>
        <item x="2137"/>
        <item x="2884"/>
        <item x="1384"/>
        <item x="2361"/>
        <item x="660"/>
        <item x="1833"/>
        <item x="43"/>
        <item x="1193"/>
        <item x="1046"/>
        <item x="2367"/>
        <item x="2815"/>
        <item x="171"/>
        <item x="2979"/>
        <item x="861"/>
        <item x="2276"/>
        <item x="1401"/>
        <item x="2100"/>
        <item x="2964"/>
        <item x="2801"/>
        <item x="363"/>
        <item x="1980"/>
        <item x="334"/>
        <item x="2529"/>
        <item x="252"/>
        <item x="2438"/>
        <item x="2506"/>
        <item x="2725"/>
        <item x="756"/>
        <item x="2763"/>
        <item x="525"/>
        <item x="1220"/>
        <item x="584"/>
        <item x="2267"/>
        <item x="985"/>
        <item x="2108"/>
        <item x="1713"/>
        <item x="395"/>
        <item x="2213"/>
        <item x="1994"/>
        <item x="2919"/>
        <item x="778"/>
        <item x="1237"/>
        <item x="2570"/>
        <item x="2030"/>
        <item x="17"/>
        <item x="1896"/>
        <item x="505"/>
        <item x="382"/>
        <item x="545"/>
        <item x="228"/>
        <item x="1396"/>
        <item x="237"/>
        <item x="1215"/>
        <item x="91"/>
        <item x="798"/>
        <item x="2508"/>
        <item x="1146"/>
        <item x="2847"/>
        <item x="3016"/>
        <item x="2332"/>
        <item x="1032"/>
        <item x="2633"/>
        <item x="1538"/>
        <item x="222"/>
        <item x="18"/>
        <item x="1126"/>
        <item x="1099"/>
        <item x="453"/>
        <item x="1673"/>
        <item x="86"/>
        <item x="354"/>
        <item x="2838"/>
        <item x="253"/>
        <item x="1385"/>
        <item x="2665"/>
        <item x="1047"/>
        <item x="290"/>
        <item x="597"/>
        <item x="812"/>
        <item x="2417"/>
        <item x="2112"/>
        <item x="1642"/>
        <item x="1084"/>
        <item x="977"/>
        <item x="405"/>
        <item x="2211"/>
        <item x="2954"/>
        <item x="256"/>
        <item x="2592"/>
        <item x="1525"/>
        <item x="1759"/>
        <item x="2233"/>
        <item x="2369"/>
        <item x="2532"/>
        <item x="326"/>
        <item x="360"/>
        <item x="2346"/>
        <item x="2178"/>
        <item x="462"/>
        <item x="408"/>
        <item x="369"/>
        <item x="2678"/>
        <item x="339"/>
        <item x="975"/>
        <item x="3072"/>
        <item x="1930"/>
        <item x="577"/>
        <item x="2859"/>
        <item x="122"/>
        <item x="2008"/>
        <item x="1710"/>
        <item x="325"/>
        <item x="1875"/>
        <item x="2721"/>
        <item x="652"/>
        <item x="2311"/>
        <item x="2469"/>
        <item x="530"/>
        <item x="1617"/>
        <item x="2669"/>
        <item x="1532"/>
        <item x="964"/>
        <item x="2909"/>
        <item x="647"/>
        <item x="1498"/>
        <item x="3040"/>
        <item x="1268"/>
        <item x="1001"/>
        <item x="2837"/>
        <item x="1023"/>
        <item x="1683"/>
        <item x="411"/>
        <item x="2563"/>
        <item x="2447"/>
        <item x="445"/>
        <item x="202"/>
        <item x="2203"/>
        <item x="1162"/>
        <item x="2802"/>
        <item x="2095"/>
        <item x="1202"/>
        <item x="2306"/>
        <item x="2324"/>
        <item x="2177"/>
        <item x="683"/>
        <item x="1560"/>
        <item x="435"/>
        <item x="1893"/>
        <item x="2266"/>
        <item x="1763"/>
        <item x="2104"/>
        <item x="1042"/>
        <item x="2672"/>
        <item x="952"/>
        <item x="2829"/>
        <item x="2817"/>
        <item x="1870"/>
        <item x="332"/>
        <item x="318"/>
        <item x="617"/>
        <item x="125"/>
        <item x="2314"/>
        <item x="396"/>
        <item x="2631"/>
        <item x="1190"/>
        <item x="2250"/>
        <item x="1080"/>
        <item x="1136"/>
        <item x="1738"/>
        <item x="1125"/>
        <item x="1360"/>
        <item x="2197"/>
        <item x="1073"/>
        <item x="868"/>
        <item x="1916"/>
        <item x="32"/>
        <item x="1346"/>
        <item x="2192"/>
        <item x="1219"/>
        <item x="951"/>
        <item x="490"/>
        <item x="2975"/>
        <item x="1303"/>
        <item x="1814"/>
        <item x="1709"/>
        <item x="2170"/>
        <item x="1704"/>
        <item x="2275"/>
        <item x="1427"/>
        <item x="1468"/>
        <item x="1181"/>
        <item x="2554"/>
        <item x="673"/>
        <item x="2939"/>
        <item x="1441"/>
        <item x="2908"/>
        <item x="1904"/>
        <item x="3002"/>
        <item x="2534"/>
        <item x="13"/>
        <item x="291"/>
        <item x="668"/>
        <item x="1187"/>
        <item x="888"/>
        <item x="2031"/>
        <item x="2797"/>
        <item x="2254"/>
        <item x="2816"/>
        <item x="1760"/>
        <item x="1828"/>
        <item x="1091"/>
        <item x="2446"/>
        <item x="1333"/>
        <item x="1184"/>
        <item x="595"/>
        <item x="1716"/>
        <item x="357"/>
        <item x="2611"/>
        <item x="468"/>
        <item x="2190"/>
        <item x="1937"/>
        <item x="2702"/>
        <item x="2309"/>
        <item x="1245"/>
        <item x="328"/>
        <item x="1645"/>
        <item x="1562"/>
        <item x="1943"/>
        <item x="738"/>
        <item x="6"/>
        <item x="3"/>
        <item x="2298"/>
        <item x="2597"/>
        <item x="2619"/>
        <item x="1361"/>
        <item x="1081"/>
        <item x="258"/>
        <item x="168"/>
        <item x="1569"/>
        <item x="69"/>
        <item x="29"/>
        <item x="2066"/>
        <item x="821"/>
        <item x="2043"/>
        <item x="1815"/>
        <item x="2905"/>
        <item x="151"/>
        <item x="1328"/>
        <item x="1869"/>
        <item x="1485"/>
        <item x="1168"/>
        <item x="1968"/>
        <item x="243"/>
        <item x="112"/>
        <item x="2842"/>
        <item x="2405"/>
        <item x="118"/>
        <item x="451"/>
        <item x="1357"/>
        <item x="1474"/>
        <item x="1105"/>
        <item x="2452"/>
        <item x="986"/>
        <item x="1827"/>
        <item x="697"/>
        <item x="289"/>
        <item x="1517"/>
        <item x="108"/>
        <item x="35"/>
        <item x="1914"/>
        <item x="2459"/>
        <item x="1307"/>
        <item x="789"/>
        <item x="288"/>
        <item x="2677"/>
        <item x="1483"/>
        <item x="783"/>
        <item x="3061"/>
        <item x="430"/>
        <item x="1326"/>
        <item x="347"/>
        <item x="242"/>
        <item x="2272"/>
        <item x="637"/>
        <item x="123"/>
        <item x="1453"/>
        <item x="1736"/>
        <item x="2440"/>
        <item x="1911"/>
        <item x="3083"/>
        <item x="240"/>
        <item x="442"/>
        <item x="620"/>
        <item x="299"/>
        <item x="965"/>
        <item x="2493"/>
        <item x="2488"/>
        <item x="1543"/>
        <item x="520"/>
        <item x="3038"/>
        <item x="853"/>
        <item x="1977"/>
        <item x="274"/>
        <item x="2901"/>
        <item x="1706"/>
        <item x="2603"/>
        <item x="712"/>
        <item x="685"/>
        <item x="1787"/>
        <item x="2123"/>
        <item x="90"/>
        <item x="282"/>
        <item x="421"/>
        <item x="115"/>
        <item x="1663"/>
        <item x="2340"/>
        <item x="2087"/>
        <item x="976"/>
        <item x="1967"/>
        <item x="2528"/>
        <item x="2067"/>
        <item x="700"/>
        <item x="2639"/>
        <item x="283"/>
        <item x="70"/>
        <item x="1741"/>
        <item x="1634"/>
        <item x="2134"/>
        <item x="587"/>
        <item x="296"/>
        <item x="686"/>
        <item x="1172"/>
        <item x="75"/>
        <item x="1632"/>
        <item x="618"/>
        <item x="834"/>
        <item x="1248"/>
        <item x="2489"/>
        <item x="696"/>
        <item x="2873"/>
        <item x="1062"/>
        <item x="2352"/>
        <item x="843"/>
        <item x="248"/>
        <item x="2836"/>
        <item x="495"/>
        <item x="353"/>
        <item x="1077"/>
        <item x="465"/>
        <item x="784"/>
        <item x="1606"/>
        <item x="1908"/>
        <item x="887"/>
        <item x="211"/>
        <item x="2822"/>
        <item x="2636"/>
        <item x="2338"/>
        <item x="2998"/>
        <item x="1707"/>
        <item x="1684"/>
        <item x="1118"/>
        <item x="560"/>
        <item x="74"/>
        <item x="918"/>
        <item x="2353"/>
        <item x="263"/>
        <item x="477"/>
        <item x="2649"/>
        <item x="1012"/>
        <item x="830"/>
        <item x="891"/>
        <item x="2749"/>
        <item x="389"/>
        <item x="2764"/>
        <item x="2800"/>
        <item x="504"/>
        <item x="1180"/>
        <item x="2244"/>
        <item x="1491"/>
        <item x="574"/>
        <item x="2599"/>
        <item x="101"/>
        <item x="2398"/>
        <item x="3087"/>
        <item x="2460"/>
        <item x="1699"/>
        <item x="1101"/>
        <item x="3075"/>
        <item x="1944"/>
        <item x="2390"/>
        <item x="604"/>
        <item x="1518"/>
        <item x="2535"/>
        <item x="842"/>
        <item x="1445"/>
        <item x="1611"/>
        <item x="68"/>
        <item x="216"/>
        <item x="1240"/>
        <item x="665"/>
        <item x="3071"/>
        <item x="3057"/>
        <item x="1997"/>
        <item x="639"/>
        <item x="79"/>
        <item x="2695"/>
        <item x="2545"/>
        <item x="434"/>
        <item x="1354"/>
        <item x="309"/>
        <item x="1014"/>
        <item x="238"/>
        <item x="547"/>
        <item x="1512"/>
        <item x="1945"/>
        <item x="732"/>
        <item x="231"/>
        <item x="2291"/>
        <item x="387"/>
        <item x="680"/>
        <item x="2601"/>
        <item x="3063"/>
        <item x="14"/>
        <item x="2413"/>
        <item x="1035"/>
        <item x="2825"/>
        <item x="1895"/>
        <item x="1152"/>
        <item x="66"/>
        <item x="2093"/>
        <item x="2001"/>
        <item x="664"/>
        <item x="2073"/>
        <item x="527"/>
        <item x="2926"/>
        <item x="165"/>
        <item x="1011"/>
        <item x="1799"/>
        <item x="2835"/>
        <item x="1450"/>
        <item x="1353"/>
        <item x="844"/>
        <item x="2167"/>
        <item x="2297"/>
        <item x="1365"/>
        <item x="890"/>
        <item x="721"/>
        <item x="1419"/>
        <item x="1698"/>
        <item x="1244"/>
        <item x="2083"/>
        <item x="2540"/>
        <item x="174"/>
        <item x="200"/>
        <item x="1865"/>
        <item x="2688"/>
        <item x="2693"/>
        <item x="155"/>
        <item x="2978"/>
        <item x="265"/>
        <item x="2476"/>
        <item x="2470"/>
        <item x="161"/>
        <item x="2935"/>
        <item x="2333"/>
        <item x="455"/>
        <item x="1037"/>
        <item x="802"/>
        <item x="2494"/>
        <item x="1290"/>
        <item x="199"/>
        <item x="503"/>
        <item x="50"/>
        <item x="217"/>
        <item x="1374"/>
        <item x="2193"/>
        <item x="2011"/>
        <item x="2487"/>
        <item x="904"/>
        <item x="2296"/>
        <item x="2232"/>
        <item x="1641"/>
        <item x="2235"/>
        <item x="423"/>
        <item x="2288"/>
        <item x="2345"/>
        <item x="292"/>
        <item x="2347"/>
        <item x="1155"/>
        <item x="2070"/>
        <item x="1808"/>
        <item x="431"/>
        <item x="1440"/>
        <item x="2027"/>
        <item x="1650"/>
        <item x="2856"/>
        <item x="100"/>
        <item x="1471"/>
        <item x="350"/>
        <item x="1902"/>
        <item x="1722"/>
        <item x="268"/>
        <item x="378"/>
        <item x="1748"/>
        <item x="1845"/>
        <item x="588"/>
        <item x="142"/>
        <item x="614"/>
        <item x="1028"/>
        <item x="259"/>
        <item x="644"/>
        <item x="941"/>
        <item x="2705"/>
        <item x="1558"/>
        <item x="2127"/>
        <item x="2433"/>
        <item x="132"/>
        <item x="358"/>
        <item x="982"/>
        <item x="2834"/>
        <item x="1417"/>
        <item x="244"/>
        <item x="2588"/>
        <item x="2761"/>
        <item x="1087"/>
        <item x="2022"/>
        <item x="1890"/>
        <item x="2692"/>
        <item x="311"/>
        <item x="2410"/>
        <item x="210"/>
        <item x="1343"/>
        <item x="1390"/>
        <item x="2638"/>
        <item x="2596"/>
        <item x="2870"/>
        <item x="794"/>
        <item x="2642"/>
        <item x="634"/>
        <item x="1015"/>
        <item x="469"/>
        <item x="2326"/>
        <item x="1801"/>
        <item x="2373"/>
        <item x="141"/>
        <item x="859"/>
        <item x="1688"/>
        <item x="2830"/>
        <item x="1295"/>
        <item x="605"/>
        <item x="1255"/>
        <item x="1952"/>
        <item x="893"/>
        <item x="2780"/>
        <item x="768"/>
        <item x="2071"/>
        <item x="2932"/>
        <item x="1923"/>
        <item x="2882"/>
        <item x="1727"/>
        <item x="2384"/>
        <item x="1005"/>
        <item x="539"/>
        <item x="241"/>
        <item x="1780"/>
        <item x="246"/>
        <item x="204"/>
        <item x="1185"/>
        <item x="337"/>
        <item x="1878"/>
        <item x="892"/>
        <item x="1448"/>
        <item x="1083"/>
        <item x="1988"/>
        <item x="2056"/>
        <item x="1825"/>
        <item x="2122"/>
        <item x="1024"/>
        <item x="1985"/>
        <item x="454"/>
        <item x="1226"/>
        <item x="1389"/>
        <item x="736"/>
        <item x="1159"/>
        <item x="656"/>
        <item x="877"/>
        <item x="55"/>
        <item x="1486"/>
        <item x="345"/>
        <item x="1459"/>
        <item x="1473"/>
        <item x="1796"/>
        <item x="3062"/>
        <item x="1148"/>
        <item x="3027"/>
        <item x="1871"/>
        <item x="2400"/>
        <item x="915"/>
        <item x="1208"/>
        <item x="2456"/>
        <item x="2866"/>
        <item x="189"/>
        <item x="397"/>
        <item x="535"/>
        <item x="3004"/>
        <item x="556"/>
        <item x="1296"/>
        <item x="153"/>
        <item x="1048"/>
        <item x="684"/>
        <item x="2934"/>
        <item x="67"/>
        <item x="875"/>
        <item x="2026"/>
        <item x="1334"/>
        <item x="1669"/>
        <item x="2522"/>
        <item x="699"/>
        <item x="2113"/>
        <item x="1088"/>
        <item x="27"/>
        <item x="1151"/>
        <item x="919"/>
        <item x="1992"/>
        <item x="2393"/>
        <item x="1587"/>
        <item x="267"/>
        <item x="1094"/>
        <item x="255"/>
        <item x="1324"/>
        <item t="default"/>
      </items>
    </pivotField>
    <pivotField showAll="0">
      <items count="6">
        <item x="0"/>
        <item x="1"/>
        <item x="4"/>
        <item x="3"/>
        <item x="2"/>
        <item t="default"/>
      </items>
    </pivotField>
    <pivotField showAll="0">
      <items count="3">
        <item x="1"/>
        <item x="0"/>
        <item t="default"/>
      </items>
    </pivotField>
    <pivotField axis="axisRow" showAll="0">
      <items count="5">
        <item x="0"/>
        <item x="2"/>
        <item x="1"/>
        <item x="3"/>
        <item t="default"/>
      </items>
    </pivotField>
    <pivotField showAll="0"/>
    <pivotField showAll="0"/>
    <pivotField showAll="0">
      <items count="148">
        <item x="121"/>
        <item x="22"/>
        <item x="41"/>
        <item x="30"/>
        <item x="89"/>
        <item x="111"/>
        <item x="93"/>
        <item x="42"/>
        <item x="113"/>
        <item x="47"/>
        <item x="17"/>
        <item x="23"/>
        <item x="2"/>
        <item x="109"/>
        <item x="3"/>
        <item x="84"/>
        <item x="86"/>
        <item x="116"/>
        <item x="91"/>
        <item x="62"/>
        <item x="83"/>
        <item x="51"/>
        <item x="110"/>
        <item x="61"/>
        <item x="78"/>
        <item x="37"/>
        <item x="34"/>
        <item x="66"/>
        <item x="104"/>
        <item x="6"/>
        <item x="9"/>
        <item x="130"/>
        <item x="107"/>
        <item x="44"/>
        <item x="73"/>
        <item x="82"/>
        <item x="10"/>
        <item x="13"/>
        <item x="92"/>
        <item x="1"/>
        <item x="80"/>
        <item x="94"/>
        <item x="53"/>
        <item x="56"/>
        <item x="77"/>
        <item x="133"/>
        <item x="8"/>
        <item x="71"/>
        <item x="115"/>
        <item x="68"/>
        <item x="35"/>
        <item x="146"/>
        <item x="19"/>
        <item x="48"/>
        <item x="60"/>
        <item x="125"/>
        <item x="38"/>
        <item x="85"/>
        <item x="4"/>
        <item x="106"/>
        <item x="98"/>
        <item x="16"/>
        <item x="119"/>
        <item x="28"/>
        <item x="15"/>
        <item x="58"/>
        <item x="40"/>
        <item x="27"/>
        <item x="143"/>
        <item x="145"/>
        <item x="14"/>
        <item x="120"/>
        <item x="36"/>
        <item x="141"/>
        <item x="11"/>
        <item x="101"/>
        <item x="63"/>
        <item x="139"/>
        <item x="128"/>
        <item x="50"/>
        <item x="126"/>
        <item x="99"/>
        <item x="81"/>
        <item x="33"/>
        <item x="72"/>
        <item x="97"/>
        <item x="12"/>
        <item x="132"/>
        <item x="108"/>
        <item x="18"/>
        <item x="112"/>
        <item x="70"/>
        <item x="49"/>
        <item x="31"/>
        <item x="96"/>
        <item x="74"/>
        <item x="95"/>
        <item x="29"/>
        <item x="20"/>
        <item x="21"/>
        <item x="103"/>
        <item x="129"/>
        <item x="7"/>
        <item x="134"/>
        <item x="117"/>
        <item x="88"/>
        <item x="54"/>
        <item x="138"/>
        <item x="79"/>
        <item x="67"/>
        <item x="45"/>
        <item x="105"/>
        <item x="43"/>
        <item x="24"/>
        <item x="46"/>
        <item x="123"/>
        <item x="52"/>
        <item x="124"/>
        <item x="122"/>
        <item x="131"/>
        <item x="90"/>
        <item x="114"/>
        <item x="100"/>
        <item x="87"/>
        <item x="118"/>
        <item x="76"/>
        <item x="102"/>
        <item x="127"/>
        <item x="39"/>
        <item x="136"/>
        <item x="140"/>
        <item x="144"/>
        <item x="55"/>
        <item x="142"/>
        <item x="26"/>
        <item x="135"/>
        <item x="75"/>
        <item x="25"/>
        <item x="32"/>
        <item x="5"/>
        <item x="57"/>
        <item x="137"/>
        <item x="64"/>
        <item x="69"/>
        <item x="0"/>
        <item x="65"/>
        <item x="59"/>
        <item t="default"/>
      </items>
    </pivotField>
    <pivotField showAll="0"/>
    <pivotField showAll="0"/>
    <pivotField showAll="0"/>
    <pivotField showAll="0"/>
    <pivotField dataField="1" showAll="0">
      <items count="1374">
        <item x="677"/>
        <item x="649"/>
        <item x="871"/>
        <item x="1329"/>
        <item x="1236"/>
        <item x="196"/>
        <item x="1077"/>
        <item x="1078"/>
        <item x="234"/>
        <item x="1330"/>
        <item x="434"/>
        <item x="348"/>
        <item x="540"/>
        <item x="257"/>
        <item x="831"/>
        <item x="101"/>
        <item x="1097"/>
        <item x="541"/>
        <item x="1234"/>
        <item x="249"/>
        <item x="181"/>
        <item x="524"/>
        <item x="240"/>
        <item x="797"/>
        <item x="473"/>
        <item x="1263"/>
        <item x="542"/>
        <item x="1162"/>
        <item x="869"/>
        <item x="386"/>
        <item x="1260"/>
        <item x="263"/>
        <item x="1213"/>
        <item x="920"/>
        <item x="36"/>
        <item x="1300"/>
        <item x="370"/>
        <item x="67"/>
        <item x="205"/>
        <item x="844"/>
        <item x="733"/>
        <item x="694"/>
        <item x="1368"/>
        <item x="225"/>
        <item x="146"/>
        <item x="399"/>
        <item x="1048"/>
        <item x="144"/>
        <item x="737"/>
        <item x="449"/>
        <item x="37"/>
        <item x="362"/>
        <item x="597"/>
        <item x="112"/>
        <item x="193"/>
        <item x="117"/>
        <item x="1181"/>
        <item x="587"/>
        <item x="500"/>
        <item x="801"/>
        <item x="0"/>
        <item x="1363"/>
        <item x="416"/>
        <item x="185"/>
        <item x="1099"/>
        <item x="32"/>
        <item x="22"/>
        <item x="993"/>
        <item x="466"/>
        <item x="445"/>
        <item x="498"/>
        <item x="760"/>
        <item x="393"/>
        <item x="9"/>
        <item x="351"/>
        <item x="716"/>
        <item x="558"/>
        <item x="65"/>
        <item x="1019"/>
        <item x="967"/>
        <item x="219"/>
        <item x="49"/>
        <item x="75"/>
        <item x="160"/>
        <item x="1215"/>
        <item x="93"/>
        <item x="807"/>
        <item x="313"/>
        <item x="724"/>
        <item x="280"/>
        <item x="1067"/>
        <item x="50"/>
        <item x="1370"/>
        <item x="456"/>
        <item x="293"/>
        <item x="288"/>
        <item x="5"/>
        <item x="1055"/>
        <item x="1288"/>
        <item x="128"/>
        <item x="471"/>
        <item x="87"/>
        <item x="1235"/>
        <item x="337"/>
        <item x="103"/>
        <item x="1037"/>
        <item x="487"/>
        <item x="613"/>
        <item x="418"/>
        <item x="54"/>
        <item x="648"/>
        <item x="228"/>
        <item x="1069"/>
        <item x="214"/>
        <item x="593"/>
        <item x="110"/>
        <item x="870"/>
        <item x="682"/>
        <item x="1298"/>
        <item x="81"/>
        <item x="447"/>
        <item x="510"/>
        <item x="86"/>
        <item x="527"/>
        <item x="659"/>
        <item x="25"/>
        <item x="580"/>
        <item x="78"/>
        <item x="70"/>
        <item x="1258"/>
        <item x="1334"/>
        <item x="23"/>
        <item x="941"/>
        <item x="582"/>
        <item x="1174"/>
        <item x="164"/>
        <item x="1122"/>
        <item x="154"/>
        <item x="574"/>
        <item x="1325"/>
        <item x="304"/>
        <item x="514"/>
        <item x="159"/>
        <item x="1203"/>
        <item x="639"/>
        <item x="1154"/>
        <item x="754"/>
        <item x="1079"/>
        <item x="635"/>
        <item x="1303"/>
        <item x="207"/>
        <item x="71"/>
        <item x="826"/>
        <item x="220"/>
        <item x="1305"/>
        <item x="360"/>
        <item x="813"/>
        <item x="385"/>
        <item x="242"/>
        <item x="876"/>
        <item x="665"/>
        <item x="104"/>
        <item x="640"/>
        <item x="72"/>
        <item x="198"/>
        <item x="356"/>
        <item x="1281"/>
        <item x="311"/>
        <item x="46"/>
        <item x="899"/>
        <item x="171"/>
        <item x="1002"/>
        <item x="583"/>
        <item x="95"/>
        <item x="885"/>
        <item x="927"/>
        <item x="965"/>
        <item x="608"/>
        <item x="229"/>
        <item x="443"/>
        <item x="505"/>
        <item x="291"/>
        <item x="79"/>
        <item x="960"/>
        <item x="1021"/>
        <item x="61"/>
        <item x="566"/>
        <item x="6"/>
        <item x="377"/>
        <item x="380"/>
        <item x="1226"/>
        <item x="892"/>
        <item x="155"/>
        <item x="1040"/>
        <item x="202"/>
        <item x="783"/>
        <item x="793"/>
        <item x="47"/>
        <item x="450"/>
        <item x="1340"/>
        <item x="883"/>
        <item x="1354"/>
        <item x="137"/>
        <item x="563"/>
        <item x="438"/>
        <item x="685"/>
        <item x="115"/>
        <item x="1035"/>
        <item x="978"/>
        <item x="269"/>
        <item x="68"/>
        <item x="296"/>
        <item x="1152"/>
        <item x="934"/>
        <item x="1100"/>
        <item x="82"/>
        <item x="632"/>
        <item x="840"/>
        <item x="843"/>
        <item x="1080"/>
        <item x="43"/>
        <item x="174"/>
        <item x="962"/>
        <item x="212"/>
        <item x="88"/>
        <item x="92"/>
        <item x="1197"/>
        <item x="758"/>
        <item x="84"/>
        <item x="673"/>
        <item x="1175"/>
        <item x="1276"/>
        <item x="48"/>
        <item x="27"/>
        <item x="1128"/>
        <item x="777"/>
        <item x="151"/>
        <item x="850"/>
        <item x="266"/>
        <item x="954"/>
        <item x="400"/>
        <item x="426"/>
        <item x="170"/>
        <item x="909"/>
        <item x="746"/>
        <item x="1225"/>
        <item x="290"/>
        <item x="1170"/>
        <item x="995"/>
        <item x="1192"/>
        <item x="1027"/>
        <item x="148"/>
        <item x="199"/>
        <item x="163"/>
        <item x="127"/>
        <item x="283"/>
        <item x="24"/>
        <item x="603"/>
        <item x="1006"/>
        <item x="201"/>
        <item x="338"/>
        <item x="479"/>
        <item x="371"/>
        <item x="405"/>
        <item x="1001"/>
        <item x="936"/>
        <item x="191"/>
        <item x="364"/>
        <item x="327"/>
        <item x="279"/>
        <item x="914"/>
        <item x="134"/>
        <item x="1072"/>
        <item x="1115"/>
        <item x="80"/>
        <item x="11"/>
        <item x="2"/>
        <item x="985"/>
        <item x="865"/>
        <item x="666"/>
        <item x="1157"/>
        <item x="401"/>
        <item x="1061"/>
        <item x="492"/>
        <item x="425"/>
        <item x="942"/>
        <item x="150"/>
        <item x="1059"/>
        <item x="1199"/>
        <item x="1262"/>
        <item x="968"/>
        <item x="83"/>
        <item x="1221"/>
        <item x="989"/>
        <item x="958"/>
        <item x="1082"/>
        <item x="204"/>
        <item x="1204"/>
        <item x="901"/>
        <item x="39"/>
        <item x="119"/>
        <item x="660"/>
        <item x="526"/>
        <item x="838"/>
        <item x="852"/>
        <item x="285"/>
        <item x="69"/>
        <item x="573"/>
        <item x="34"/>
        <item x="663"/>
        <item x="1054"/>
        <item x="748"/>
        <item x="655"/>
        <item x="314"/>
        <item x="1242"/>
        <item x="873"/>
        <item x="1127"/>
        <item x="469"/>
        <item x="251"/>
        <item x="875"/>
        <item x="1013"/>
        <item x="576"/>
        <item x="35"/>
        <item x="792"/>
        <item x="517"/>
        <item x="602"/>
        <item x="1353"/>
        <item x="397"/>
        <item x="472"/>
        <item x="557"/>
        <item x="789"/>
        <item x="344"/>
        <item x="475"/>
        <item x="860"/>
        <item x="919"/>
        <item x="513"/>
        <item x="8"/>
        <item x="641"/>
        <item x="692"/>
        <item x="688"/>
        <item x="90"/>
        <item x="612"/>
        <item x="570"/>
        <item x="1060"/>
        <item x="1068"/>
        <item x="1010"/>
        <item x="771"/>
        <item x="156"/>
        <item x="951"/>
        <item x="480"/>
        <item x="644"/>
        <item x="484"/>
        <item x="15"/>
        <item x="1137"/>
        <item x="1120"/>
        <item x="116"/>
        <item x="676"/>
        <item x="260"/>
        <item x="889"/>
        <item x="462"/>
        <item x="690"/>
        <item x="44"/>
        <item x="454"/>
        <item x="1360"/>
        <item x="533"/>
        <item x="1209"/>
        <item x="436"/>
        <item x="38"/>
        <item x="1291"/>
        <item x="12"/>
        <item x="681"/>
        <item x="372"/>
        <item x="316"/>
        <item x="1158"/>
        <item x="586"/>
        <item x="523"/>
        <item x="1223"/>
        <item x="345"/>
        <item x="689"/>
        <item x="571"/>
        <item x="1031"/>
        <item x="74"/>
        <item x="1134"/>
        <item x="237"/>
        <item x="729"/>
        <item x="333"/>
        <item x="109"/>
        <item x="463"/>
        <item x="766"/>
        <item x="406"/>
        <item x="895"/>
        <item x="961"/>
        <item x="494"/>
        <item x="695"/>
        <item x="343"/>
        <item x="878"/>
        <item x="823"/>
        <item x="1366"/>
        <item x="162"/>
        <item x="203"/>
        <item x="525"/>
        <item x="16"/>
        <item x="3"/>
        <item x="507"/>
        <item x="606"/>
        <item x="672"/>
        <item x="1151"/>
        <item x="1336"/>
        <item x="569"/>
        <item x="903"/>
        <item x="980"/>
        <item x="738"/>
        <item x="481"/>
        <item x="1004"/>
        <item x="322"/>
        <item x="1098"/>
        <item x="829"/>
        <item x="227"/>
        <item x="359"/>
        <item x="584"/>
        <item x="1108"/>
        <item x="1349"/>
        <item x="132"/>
        <item x="424"/>
        <item x="598"/>
        <item x="547"/>
        <item x="123"/>
        <item x="661"/>
        <item x="175"/>
        <item x="1206"/>
        <item x="745"/>
        <item x="357"/>
        <item x="539"/>
        <item x="486"/>
        <item x="17"/>
        <item x="412"/>
        <item x="751"/>
        <item x="303"/>
        <item x="1121"/>
        <item x="538"/>
        <item x="1047"/>
        <item x="822"/>
        <item x="945"/>
        <item x="879"/>
        <item x="419"/>
        <item x="63"/>
        <item x="601"/>
        <item x="1331"/>
        <item x="139"/>
        <item x="423"/>
        <item x="785"/>
        <item x="1026"/>
        <item x="98"/>
        <item x="413"/>
        <item x="548"/>
        <item x="265"/>
        <item x="1185"/>
        <item x="367"/>
        <item x="862"/>
        <item x="1003"/>
        <item x="787"/>
        <item x="743"/>
        <item x="955"/>
        <item x="814"/>
        <item x="605"/>
        <item x="206"/>
        <item x="786"/>
        <item x="1015"/>
        <item x="629"/>
        <item x="29"/>
        <item x="744"/>
        <item x="1107"/>
        <item x="172"/>
        <item x="1136"/>
        <item x="1218"/>
        <item x="652"/>
        <item x="444"/>
        <item x="226"/>
        <item x="1267"/>
        <item x="145"/>
        <item x="179"/>
        <item x="984"/>
        <item x="62"/>
        <item x="465"/>
        <item x="1346"/>
        <item x="549"/>
        <item x="441"/>
        <item x="868"/>
        <item x="31"/>
        <item x="368"/>
        <item x="99"/>
        <item x="1057"/>
        <item x="1145"/>
        <item x="578"/>
        <item x="664"/>
        <item x="711"/>
        <item x="656"/>
        <item x="1104"/>
        <item x="241"/>
        <item x="130"/>
        <item x="705"/>
        <item x="420"/>
        <item x="197"/>
        <item x="186"/>
        <item x="1149"/>
        <item x="177"/>
        <item x="880"/>
        <item x="809"/>
        <item x="631"/>
        <item x="106"/>
        <item x="846"/>
        <item x="693"/>
        <item x="628"/>
        <item x="421"/>
        <item x="912"/>
        <item x="1102"/>
        <item x="891"/>
        <item x="991"/>
        <item x="503"/>
        <item x="908"/>
        <item x="1326"/>
        <item x="318"/>
        <item x="361"/>
        <item x="780"/>
        <item x="1261"/>
        <item x="1372"/>
        <item x="750"/>
        <item x="905"/>
        <item x="107"/>
        <item x="592"/>
        <item x="947"/>
        <item x="100"/>
        <item x="983"/>
        <item x="706"/>
        <item x="273"/>
        <item x="651"/>
        <item x="502"/>
        <item x="646"/>
        <item x="856"/>
        <item x="799"/>
        <item x="1190"/>
        <item x="749"/>
        <item x="493"/>
        <item x="1193"/>
        <item x="708"/>
        <item x="230"/>
        <item x="1146"/>
        <item x="1091"/>
        <item x="1272"/>
        <item x="271"/>
        <item x="916"/>
        <item x="1014"/>
        <item x="642"/>
        <item x="767"/>
        <item x="28"/>
        <item x="904"/>
        <item x="432"/>
        <item x="658"/>
        <item x="618"/>
        <item x="643"/>
        <item x="384"/>
        <item x="595"/>
        <item x="911"/>
        <item x="375"/>
        <item x="764"/>
        <item x="133"/>
        <item x="1172"/>
        <item x="497"/>
        <item x="696"/>
        <item x="1130"/>
        <item x="1164"/>
        <item x="274"/>
        <item x="363"/>
        <item x="299"/>
        <item x="600"/>
        <item x="1112"/>
        <item x="448"/>
        <item x="478"/>
        <item x="182"/>
        <item x="77"/>
        <item x="815"/>
        <item x="321"/>
        <item x="1271"/>
        <item x="57"/>
        <item x="577"/>
        <item x="913"/>
        <item x="422"/>
        <item x="167"/>
        <item x="1251"/>
        <item x="20"/>
        <item x="211"/>
        <item x="619"/>
        <item x="728"/>
        <item x="816"/>
        <item x="319"/>
        <item x="1066"/>
        <item x="679"/>
        <item x="142"/>
        <item x="306"/>
        <item x="668"/>
        <item x="1214"/>
        <item x="1246"/>
        <item x="575"/>
        <item x="757"/>
        <item x="774"/>
        <item x="1168"/>
        <item x="460"/>
        <item x="184"/>
        <item x="391"/>
        <item x="833"/>
        <item x="680"/>
        <item x="1290"/>
        <item x="126"/>
        <item x="485"/>
        <item x="1166"/>
        <item x="297"/>
        <item x="925"/>
        <item x="778"/>
        <item x="966"/>
        <item x="888"/>
        <item x="33"/>
        <item x="442"/>
        <item x="516"/>
        <item x="499"/>
        <item x="245"/>
        <item x="1292"/>
        <item x="504"/>
        <item x="1254"/>
        <item x="900"/>
        <item x="1084"/>
        <item x="40"/>
        <item x="1238"/>
        <item x="998"/>
        <item x="713"/>
        <item x="165"/>
        <item x="604"/>
        <item x="169"/>
        <item x="990"/>
        <item x="496"/>
        <item x="615"/>
        <item x="157"/>
        <item x="1085"/>
        <item x="1249"/>
        <item x="1144"/>
        <item x="382"/>
        <item x="1062"/>
        <item x="893"/>
        <item x="457"/>
        <item x="624"/>
        <item x="800"/>
        <item x="347"/>
        <item x="508"/>
        <item x="1033"/>
        <item x="512"/>
        <item x="972"/>
        <item x="353"/>
        <item x="1332"/>
        <item x="645"/>
        <item x="302"/>
        <item x="734"/>
        <item x="1194"/>
        <item x="834"/>
        <item x="105"/>
        <item x="837"/>
        <item x="483"/>
        <item x="437"/>
        <item x="1135"/>
        <item x="332"/>
        <item x="918"/>
        <item x="864"/>
        <item x="243"/>
        <item x="238"/>
        <item x="312"/>
        <item x="309"/>
        <item x="521"/>
        <item x="698"/>
        <item x="307"/>
        <item x="1220"/>
        <item x="60"/>
        <item x="1210"/>
        <item x="805"/>
        <item x="1229"/>
        <item x="1232"/>
        <item x="1289"/>
        <item x="811"/>
        <item x="349"/>
        <item x="85"/>
        <item x="627"/>
        <item x="125"/>
        <item x="1335"/>
        <item x="1253"/>
        <item x="264"/>
        <item x="26"/>
        <item x="924"/>
        <item x="10"/>
        <item x="720"/>
        <item x="727"/>
        <item x="53"/>
        <item x="1140"/>
        <item x="1343"/>
        <item x="1361"/>
        <item x="1241"/>
        <item x="709"/>
        <item x="41"/>
        <item x="657"/>
        <item x="1064"/>
        <item x="1222"/>
        <item x="1171"/>
        <item x="1284"/>
        <item x="1339"/>
        <item x="747"/>
        <item x="1023"/>
        <item x="769"/>
        <item x="152"/>
        <item x="886"/>
        <item x="707"/>
        <item x="810"/>
        <item x="687"/>
        <item x="926"/>
        <item x="828"/>
        <item x="522"/>
        <item x="1350"/>
        <item x="305"/>
        <item x="58"/>
        <item x="718"/>
        <item x="221"/>
        <item x="1044"/>
        <item x="387"/>
        <item x="940"/>
        <item x="335"/>
        <item x="180"/>
        <item x="1269"/>
        <item x="342"/>
        <item x="1207"/>
        <item x="1081"/>
        <item x="453"/>
        <item x="323"/>
        <item x="131"/>
        <item x="1266"/>
        <item x="1017"/>
        <item x="42"/>
        <item x="714"/>
        <item x="430"/>
        <item x="248"/>
        <item x="798"/>
        <item x="572"/>
        <item x="96"/>
        <item x="1191"/>
        <item x="1005"/>
        <item x="129"/>
        <item x="761"/>
        <item x="358"/>
        <item x="528"/>
        <item x="1056"/>
        <item x="1029"/>
        <item x="519"/>
        <item x="591"/>
        <item x="1118"/>
        <item x="30"/>
        <item x="535"/>
        <item x="987"/>
        <item x="1324"/>
        <item x="1110"/>
        <item x="530"/>
        <item x="537"/>
        <item x="752"/>
        <item x="614"/>
        <item x="482"/>
        <item x="1337"/>
        <item x="330"/>
        <item x="515"/>
        <item x="66"/>
        <item x="244"/>
        <item x="1278"/>
        <item x="654"/>
        <item x="721"/>
        <item x="1250"/>
        <item x="1358"/>
        <item x="626"/>
        <item x="906"/>
        <item x="756"/>
        <item x="853"/>
        <item x="1315"/>
        <item x="1046"/>
        <item x="161"/>
        <item x="555"/>
        <item x="409"/>
        <item x="336"/>
        <item x="996"/>
        <item x="261"/>
        <item x="428"/>
        <item x="1245"/>
        <item x="1109"/>
        <item x="1319"/>
        <item x="295"/>
        <item x="1227"/>
        <item x="320"/>
        <item x="802"/>
        <item x="1119"/>
        <item x="609"/>
        <item x="495"/>
        <item x="1070"/>
        <item x="339"/>
        <item x="461"/>
        <item x="1"/>
        <item x="1316"/>
        <item x="633"/>
        <item x="1071"/>
        <item x="1304"/>
        <item x="213"/>
        <item x="355"/>
        <item x="195"/>
        <item x="1345"/>
        <item x="1142"/>
        <item x="1365"/>
        <item x="794"/>
        <item x="239"/>
        <item x="691"/>
        <item x="292"/>
        <item x="255"/>
        <item x="963"/>
        <item x="686"/>
        <item x="723"/>
        <item x="1159"/>
        <item x="863"/>
        <item x="108"/>
        <item x="489"/>
        <item x="1286"/>
        <item x="1320"/>
        <item x="731"/>
        <item x="267"/>
        <item x="1312"/>
        <item x="622"/>
        <item x="118"/>
        <item x="55"/>
        <item x="1165"/>
        <item x="762"/>
        <item x="410"/>
        <item x="458"/>
        <item x="294"/>
        <item x="1138"/>
        <item x="997"/>
        <item x="791"/>
        <item x="192"/>
        <item x="272"/>
        <item x="1188"/>
        <item x="474"/>
        <item x="1302"/>
        <item x="1117"/>
        <item x="1183"/>
        <item x="73"/>
        <item x="568"/>
        <item x="431"/>
        <item x="1008"/>
        <item x="402"/>
        <item x="490"/>
        <item x="819"/>
        <item x="684"/>
        <item x="1202"/>
        <item x="1299"/>
        <item x="1053"/>
        <item x="788"/>
        <item x="932"/>
        <item x="949"/>
        <item x="877"/>
        <item x="1065"/>
        <item x="1275"/>
        <item x="178"/>
        <item x="554"/>
        <item x="979"/>
        <item x="581"/>
        <item x="1280"/>
        <item x="281"/>
        <item x="589"/>
        <item x="59"/>
        <item x="1092"/>
        <item x="1150"/>
        <item x="1089"/>
        <item x="939"/>
        <item x="894"/>
        <item x="545"/>
        <item x="1364"/>
        <item x="1351"/>
        <item x="14"/>
        <item x="1268"/>
        <item x="1277"/>
        <item x="553"/>
        <item x="1116"/>
        <item x="1086"/>
        <item x="390"/>
        <item x="594"/>
        <item x="287"/>
        <item x="404"/>
        <item x="1212"/>
        <item x="394"/>
        <item x="551"/>
        <item x="403"/>
        <item x="1088"/>
        <item x="565"/>
        <item x="1200"/>
        <item x="477"/>
        <item x="647"/>
        <item x="1039"/>
        <item x="1257"/>
        <item x="717"/>
        <item x="630"/>
        <item x="1356"/>
        <item x="921"/>
        <item x="1239"/>
        <item x="610"/>
        <item x="1295"/>
        <item x="1173"/>
        <item x="1075"/>
        <item x="1074"/>
        <item x="51"/>
        <item x="818"/>
        <item x="476"/>
        <item x="567"/>
        <item x="1155"/>
        <item x="1287"/>
        <item x="845"/>
        <item x="1043"/>
        <item x="1011"/>
        <item x="102"/>
        <item x="1009"/>
        <item x="969"/>
        <item x="1105"/>
        <item x="1093"/>
        <item x="935"/>
        <item x="957"/>
        <item x="315"/>
        <item x="741"/>
        <item x="1328"/>
        <item x="1126"/>
        <item x="325"/>
        <item x="1322"/>
        <item x="529"/>
        <item x="113"/>
        <item x="1133"/>
        <item x="701"/>
        <item x="1178"/>
        <item x="697"/>
        <item x="617"/>
        <item x="7"/>
        <item x="1180"/>
        <item x="874"/>
        <item x="1371"/>
        <item x="407"/>
        <item x="930"/>
        <item x="1177"/>
        <item x="4"/>
        <item x="236"/>
        <item x="839"/>
        <item x="849"/>
        <item x="396"/>
        <item x="897"/>
        <item x="114"/>
        <item x="915"/>
        <item x="825"/>
        <item x="190"/>
        <item x="821"/>
        <item x="176"/>
        <item x="832"/>
        <item x="1313"/>
        <item x="464"/>
        <item x="881"/>
        <item x="719"/>
        <item x="183"/>
        <item x="19"/>
        <item x="289"/>
        <item x="429"/>
        <item x="208"/>
        <item x="188"/>
        <item x="369"/>
        <item x="556"/>
        <item x="417"/>
        <item x="534"/>
        <item x="140"/>
        <item x="552"/>
        <item x="755"/>
        <item x="91"/>
        <item x="1161"/>
        <item x="702"/>
        <item x="1032"/>
        <item x="1020"/>
        <item x="378"/>
        <item x="1132"/>
        <item x="173"/>
        <item x="710"/>
        <item x="518"/>
        <item x="1129"/>
        <item x="943"/>
        <item x="383"/>
        <item x="158"/>
        <item x="440"/>
        <item x="1163"/>
        <item x="1063"/>
        <item x="1237"/>
        <item x="97"/>
        <item x="866"/>
        <item x="1310"/>
        <item x="722"/>
        <item x="861"/>
        <item x="209"/>
        <item x="216"/>
        <item x="824"/>
        <item x="276"/>
        <item x="532"/>
        <item x="340"/>
        <item x="923"/>
        <item x="1341"/>
        <item x="1189"/>
        <item x="94"/>
        <item x="215"/>
        <item x="1096"/>
        <item x="950"/>
        <item x="544"/>
        <item x="1018"/>
        <item x="1318"/>
        <item x="1038"/>
        <item x="1141"/>
        <item x="45"/>
        <item x="812"/>
        <item x="561"/>
        <item x="740"/>
        <item x="1125"/>
        <item x="439"/>
        <item x="859"/>
        <item x="974"/>
        <item x="830"/>
        <item x="446"/>
        <item x="1041"/>
        <item x="611"/>
        <item x="222"/>
        <item x="187"/>
        <item x="270"/>
        <item x="1025"/>
        <item x="726"/>
        <item x="671"/>
        <item x="1095"/>
        <item x="732"/>
        <item x="625"/>
        <item x="795"/>
        <item x="398"/>
        <item x="143"/>
        <item x="790"/>
        <item x="141"/>
        <item x="1147"/>
        <item x="637"/>
        <item x="414"/>
        <item x="122"/>
        <item x="988"/>
        <item x="858"/>
        <item x="21"/>
        <item x="1167"/>
        <item x="820"/>
        <item x="1211"/>
        <item x="1052"/>
        <item x="994"/>
        <item x="1201"/>
        <item x="354"/>
        <item x="929"/>
        <item x="415"/>
        <item x="89"/>
        <item x="328"/>
        <item x="1007"/>
        <item x="782"/>
        <item x="1231"/>
        <item x="1297"/>
        <item x="259"/>
        <item x="1073"/>
        <item x="964"/>
        <item x="562"/>
        <item x="653"/>
        <item x="381"/>
        <item x="981"/>
        <item x="329"/>
        <item x="1205"/>
        <item x="636"/>
        <item x="715"/>
        <item x="1264"/>
        <item x="1076"/>
        <item x="341"/>
        <item x="776"/>
        <item x="1000"/>
        <item x="973"/>
        <item x="374"/>
        <item x="1283"/>
        <item x="256"/>
        <item x="1279"/>
        <item x="1022"/>
        <item x="971"/>
        <item x="253"/>
        <item x="1274"/>
        <item x="841"/>
        <item x="1248"/>
        <item x="268"/>
        <item x="999"/>
        <item x="231"/>
        <item x="166"/>
        <item x="1103"/>
        <item x="121"/>
        <item x="1182"/>
        <item x="52"/>
        <item x="674"/>
        <item x="1367"/>
        <item x="210"/>
        <item x="13"/>
        <item x="1106"/>
        <item x="882"/>
        <item x="233"/>
        <item x="559"/>
        <item x="976"/>
        <item x="835"/>
        <item x="298"/>
        <item x="699"/>
        <item x="851"/>
        <item x="252"/>
        <item x="18"/>
        <item x="675"/>
        <item x="468"/>
        <item x="284"/>
        <item x="937"/>
        <item x="262"/>
        <item x="1016"/>
        <item x="977"/>
        <item x="596"/>
        <item x="621"/>
        <item x="1195"/>
        <item x="948"/>
        <item x="808"/>
        <item x="1308"/>
        <item x="366"/>
        <item x="411"/>
        <item x="1338"/>
        <item x="310"/>
        <item x="64"/>
        <item x="1355"/>
        <item x="781"/>
        <item x="1094"/>
        <item x="254"/>
        <item x="326"/>
        <item x="959"/>
        <item x="796"/>
        <item x="1050"/>
        <item x="317"/>
        <item x="1294"/>
        <item x="124"/>
        <item x="884"/>
        <item x="650"/>
        <item x="1216"/>
        <item x="1296"/>
        <item x="1317"/>
        <item x="520"/>
        <item x="1042"/>
        <item x="678"/>
        <item x="730"/>
        <item x="1369"/>
        <item x="1051"/>
        <item x="1028"/>
        <item x="683"/>
        <item x="1321"/>
        <item x="768"/>
        <item x="373"/>
        <item x="470"/>
        <item x="1265"/>
        <item x="872"/>
        <item x="975"/>
        <item x="735"/>
        <item x="1034"/>
        <item x="836"/>
        <item x="1186"/>
        <item x="389"/>
        <item x="772"/>
        <item x="149"/>
        <item x="623"/>
        <item x="543"/>
        <item x="599"/>
        <item x="550"/>
        <item x="1131"/>
        <item x="1243"/>
        <item x="917"/>
        <item x="1124"/>
        <item x="1217"/>
        <item x="433"/>
        <item x="1270"/>
        <item x="1184"/>
        <item x="662"/>
        <item x="324"/>
        <item x="922"/>
        <item x="147"/>
        <item x="775"/>
        <item x="1233"/>
        <item x="136"/>
        <item x="1179"/>
        <item x="560"/>
        <item x="770"/>
        <item x="1090"/>
        <item x="246"/>
        <item x="847"/>
        <item x="902"/>
        <item x="667"/>
        <item x="956"/>
        <item x="235"/>
        <item x="1045"/>
        <item x="982"/>
        <item x="392"/>
        <item x="56"/>
        <item x="388"/>
        <item x="1111"/>
        <item x="346"/>
        <item x="1352"/>
        <item x="890"/>
        <item x="376"/>
        <item x="970"/>
        <item x="277"/>
        <item x="1187"/>
        <item x="848"/>
        <item x="1333"/>
        <item x="1036"/>
        <item x="120"/>
        <item x="669"/>
        <item x="953"/>
        <item x="301"/>
        <item x="1273"/>
        <item x="1208"/>
        <item x="350"/>
        <item x="1342"/>
        <item x="1156"/>
        <item x="536"/>
        <item x="1113"/>
        <item x="773"/>
        <item x="1176"/>
        <item x="488"/>
        <item x="1348"/>
        <item x="509"/>
        <item x="704"/>
        <item x="308"/>
        <item x="275"/>
        <item x="1083"/>
        <item x="827"/>
        <item x="168"/>
        <item x="765"/>
        <item x="395"/>
        <item x="467"/>
        <item x="933"/>
        <item x="76"/>
        <item x="896"/>
        <item x="946"/>
        <item x="1030"/>
        <item x="455"/>
        <item x="1256"/>
        <item x="703"/>
        <item x="1123"/>
        <item x="607"/>
        <item x="742"/>
        <item x="427"/>
        <item x="779"/>
        <item x="1240"/>
        <item x="585"/>
        <item x="138"/>
        <item x="1327"/>
        <item x="1344"/>
        <item x="938"/>
        <item x="564"/>
        <item x="1357"/>
        <item x="379"/>
        <item x="753"/>
        <item x="451"/>
        <item x="590"/>
        <item x="218"/>
        <item x="1024"/>
        <item x="334"/>
        <item x="1301"/>
        <item x="931"/>
        <item x="135"/>
        <item x="1362"/>
        <item x="817"/>
        <item x="546"/>
        <item x="300"/>
        <item x="1012"/>
        <item x="194"/>
        <item x="1148"/>
        <item x="588"/>
        <item x="784"/>
        <item x="1228"/>
        <item x="1198"/>
        <item x="1169"/>
        <item x="944"/>
        <item x="634"/>
        <item x="1306"/>
        <item x="331"/>
        <item x="725"/>
        <item x="1087"/>
        <item x="278"/>
        <item x="223"/>
        <item x="986"/>
        <item x="1153"/>
        <item x="1282"/>
        <item x="907"/>
        <item x="1139"/>
        <item x="435"/>
        <item x="928"/>
        <item x="1255"/>
        <item x="1049"/>
        <item x="506"/>
        <item x="511"/>
        <item x="282"/>
        <item x="887"/>
        <item x="1230"/>
        <item x="232"/>
        <item x="867"/>
        <item x="1219"/>
        <item x="854"/>
        <item x="250"/>
        <item x="111"/>
        <item x="803"/>
        <item x="408"/>
        <item x="365"/>
        <item x="952"/>
        <item x="153"/>
        <item x="286"/>
        <item x="1247"/>
        <item x="842"/>
        <item x="763"/>
        <item x="1160"/>
        <item x="217"/>
        <item x="452"/>
        <item x="1224"/>
        <item x="616"/>
        <item x="1252"/>
        <item x="1309"/>
        <item x="898"/>
        <item x="992"/>
        <item x="459"/>
        <item x="857"/>
        <item x="1259"/>
        <item x="1114"/>
        <item x="1307"/>
        <item x="189"/>
        <item x="224"/>
        <item x="247"/>
        <item x="501"/>
        <item x="1314"/>
        <item x="700"/>
        <item x="910"/>
        <item x="806"/>
        <item x="1293"/>
        <item x="491"/>
        <item x="1285"/>
        <item x="1244"/>
        <item x="1143"/>
        <item x="531"/>
        <item x="579"/>
        <item x="855"/>
        <item x="200"/>
        <item x="1058"/>
        <item x="670"/>
        <item x="258"/>
        <item x="1323"/>
        <item x="638"/>
        <item x="352"/>
        <item x="804"/>
        <item x="712"/>
        <item x="759"/>
        <item x="1311"/>
        <item x="1196"/>
        <item x="739"/>
        <item x="736"/>
        <item x="620"/>
        <item x="1359"/>
        <item x="1347"/>
        <item x="1101"/>
        <item t="default"/>
      </items>
    </pivotField>
  </pivotFields>
  <rowFields count="1">
    <field x="7"/>
  </rowFields>
  <rowItems count="5">
    <i>
      <x/>
    </i>
    <i>
      <x v="1"/>
    </i>
    <i>
      <x v="2"/>
    </i>
    <i>
      <x v="3"/>
    </i>
    <i t="grand">
      <x/>
    </i>
  </rowItems>
  <colFields count="1">
    <field x="-2"/>
  </colFields>
  <colItems count="2">
    <i>
      <x/>
    </i>
    <i i="1">
      <x v="1"/>
    </i>
  </colItems>
  <dataFields count="2">
    <dataField name="Average of Price" fld="15" subtotal="average" baseField="7" baseItem="0"/>
    <dataField name="Count of Name" fld="0" subtotal="count" baseField="0" baseItem="0"/>
  </dataFields>
  <formats count="4">
    <format dxfId="955">
      <pivotArea grandRow="1" outline="0" collapsedLevelsAreSubtotals="1" fieldPosition="0"/>
    </format>
    <format dxfId="954">
      <pivotArea dataOnly="0" labelOnly="1" grandRow="1" outline="0" fieldPosition="0"/>
    </format>
    <format dxfId="953">
      <pivotArea field="7" type="button" dataOnly="0" labelOnly="1" outline="0" axis="axisRow" fieldPosition="0"/>
    </format>
    <format dxfId="95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FB2B38-EB46-45FE-87D9-55504FB8DE67}"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5:H28" firstHeaderRow="1" firstDataRow="1" firstDataCol="1"/>
  <pivotFields count="16">
    <pivotField showAll="0"/>
    <pivotField showAll="0">
      <items count="31">
        <item x="25"/>
        <item x="3"/>
        <item x="28"/>
        <item x="12"/>
        <item x="19"/>
        <item x="16"/>
        <item x="22"/>
        <item x="27"/>
        <item x="14"/>
        <item x="2"/>
        <item x="1"/>
        <item x="26"/>
        <item x="17"/>
        <item x="23"/>
        <item x="29"/>
        <item x="8"/>
        <item x="13"/>
        <item x="0"/>
        <item x="11"/>
        <item x="21"/>
        <item x="9"/>
        <item x="4"/>
        <item x="15"/>
        <item x="10"/>
        <item x="20"/>
        <item x="24"/>
        <item x="7"/>
        <item x="5"/>
        <item x="6"/>
        <item x="18"/>
        <item t="default"/>
      </items>
    </pivotField>
    <pivotField showAll="0"/>
    <pivotField axis="axisRow" showAll="0">
      <items count="23">
        <item x="21"/>
        <item x="19"/>
        <item x="17"/>
        <item x="20"/>
        <item x="16"/>
        <item x="18"/>
        <item x="15"/>
        <item x="14"/>
        <item x="13"/>
        <item x="9"/>
        <item x="11"/>
        <item x="10"/>
        <item x="0"/>
        <item x="2"/>
        <item x="3"/>
        <item x="4"/>
        <item x="7"/>
        <item x="1"/>
        <item x="5"/>
        <item x="8"/>
        <item x="6"/>
        <item x="12"/>
        <item t="default"/>
      </items>
    </pivotField>
    <pivotField showAll="0">
      <items count="3094">
        <item x="828"/>
        <item x="2911"/>
        <item x="147"/>
        <item x="1031"/>
        <item x="2051"/>
        <item x="3065"/>
        <item x="1222"/>
        <item x="416"/>
        <item x="2863"/>
        <item x="3020"/>
        <item x="1017"/>
        <item x="735"/>
        <item x="648"/>
        <item x="2303"/>
        <item x="1086"/>
        <item x="829"/>
        <item x="2394"/>
        <item x="1167"/>
        <item x="968"/>
        <item x="1210"/>
        <item x="2552"/>
        <item x="1200"/>
        <item x="1431"/>
        <item x="1681"/>
        <item x="850"/>
        <item x="666"/>
        <item x="2425"/>
        <item x="754"/>
        <item x="343"/>
        <item x="1996"/>
        <item x="1638"/>
        <item x="2239"/>
        <item x="1580"/>
        <item x="669"/>
        <item x="531"/>
        <item x="1605"/>
        <item x="1261"/>
        <item x="548"/>
        <item x="1072"/>
        <item x="2760"/>
        <item x="1928"/>
        <item x="883"/>
        <item x="2951"/>
        <item x="1578"/>
        <item x="1956"/>
        <item x="739"/>
        <item x="804"/>
        <item x="1173"/>
        <item x="852"/>
        <item x="2740"/>
        <item x="579"/>
        <item x="1030"/>
        <item x="3053"/>
        <item x="1432"/>
        <item x="300"/>
        <item x="275"/>
        <item x="135"/>
        <item x="608"/>
        <item x="2913"/>
        <item x="1637"/>
        <item x="2240"/>
        <item x="2996"/>
        <item x="2886"/>
        <item x="2404"/>
        <item x="940"/>
        <item x="331"/>
        <item x="2928"/>
        <item x="440"/>
        <item x="2716"/>
        <item x="2091"/>
        <item x="424"/>
        <item x="900"/>
        <item x="580"/>
        <item x="1802"/>
        <item x="2767"/>
        <item x="2813"/>
        <item x="3000"/>
        <item x="827"/>
        <item x="2595"/>
        <item x="1104"/>
        <item x="2432"/>
        <item x="270"/>
        <item x="718"/>
        <item x="176"/>
        <item x="150"/>
        <item x="2737"/>
        <item x="361"/>
        <item x="626"/>
        <item x="367"/>
        <item x="1797"/>
        <item x="867"/>
        <item x="2215"/>
        <item x="2225"/>
        <item x="284"/>
        <item x="642"/>
        <item x="1488"/>
        <item x="1318"/>
        <item x="1819"/>
        <item x="1107"/>
        <item x="1964"/>
        <item x="401"/>
        <item x="703"/>
        <item x="1050"/>
        <item x="3041"/>
        <item x="2564"/>
        <item x="414"/>
        <item x="417"/>
        <item x="815"/>
        <item x="103"/>
        <item x="2804"/>
        <item x="1010"/>
        <item x="2479"/>
        <item x="179"/>
        <item x="450"/>
        <item x="690"/>
        <item x="2053"/>
        <item x="779"/>
        <item x="1103"/>
        <item x="1604"/>
        <item x="1649"/>
        <item x="1661"/>
        <item x="272"/>
        <item x="944"/>
        <item x="1695"/>
        <item x="631"/>
        <item x="922"/>
        <item x="220"/>
        <item x="1547"/>
        <item x="1478"/>
        <item x="651"/>
        <item x="864"/>
        <item x="1864"/>
        <item x="2985"/>
        <item x="1120"/>
        <item x="2207"/>
        <item x="308"/>
        <item x="993"/>
        <item x="1939"/>
        <item x="117"/>
        <item x="2009"/>
        <item x="388"/>
        <item x="1752"/>
        <item x="1552"/>
        <item x="997"/>
        <item x="2744"/>
        <item x="2491"/>
        <item x="762"/>
        <item x="2903"/>
        <item x="1847"/>
        <item x="2075"/>
        <item x="2130"/>
        <item x="1227"/>
        <item x="1851"/>
        <item x="114"/>
        <item x="1868"/>
        <item x="1946"/>
        <item x="310"/>
        <item x="327"/>
        <item x="59"/>
        <item x="2354"/>
        <item x="2236"/>
        <item x="2058"/>
        <item x="312"/>
        <item x="381"/>
        <item x="1460"/>
        <item x="373"/>
        <item x="681"/>
        <item x="113"/>
        <item x="1531"/>
        <item x="1950"/>
        <item x="1243"/>
        <item x="2016"/>
        <item x="481"/>
        <item x="879"/>
        <item x="1927"/>
        <item x="2270"/>
        <item x="1533"/>
        <item x="44"/>
        <item x="627"/>
        <item x="2748"/>
        <item x="266"/>
        <item x="1588"/>
        <item x="2818"/>
        <item x="2824"/>
        <item x="1482"/>
        <item x="335"/>
        <item x="1428"/>
        <item x="1549"/>
        <item x="2437"/>
        <item x="2375"/>
        <item x="428"/>
        <item x="2322"/>
        <item x="192"/>
        <item x="2484"/>
        <item x="1405"/>
        <item x="787"/>
        <item x="1737"/>
        <item x="133"/>
        <item x="521"/>
        <item x="1238"/>
        <item x="2119"/>
        <item x="2742"/>
        <item x="2606"/>
        <item x="1630"/>
        <item x="3069"/>
        <item x="1757"/>
        <item x="667"/>
        <item x="1761"/>
        <item x="2568"/>
        <item x="615"/>
        <item x="2062"/>
        <item x="916"/>
        <item x="1756"/>
        <item x="1251"/>
        <item x="2724"/>
        <item x="621"/>
        <item x="195"/>
        <item x="2686"/>
        <item x="233"/>
        <item x="2963"/>
        <item x="1792"/>
        <item x="2245"/>
        <item x="1054"/>
        <item x="403"/>
        <item x="3044"/>
        <item x="2153"/>
        <item x="1612"/>
        <item x="2504"/>
        <item x="58"/>
        <item x="1461"/>
        <item x="3074"/>
        <item x="886"/>
        <item x="755"/>
        <item x="2442"/>
        <item x="1504"/>
        <item x="1260"/>
        <item x="2129"/>
        <item x="1298"/>
        <item x="2186"/>
        <item x="2220"/>
        <item x="1951"/>
        <item x="2945"/>
        <item x="1117"/>
        <item x="566"/>
        <item x="76"/>
        <item x="1676"/>
        <item x="753"/>
        <item x="1584"/>
        <item x="2923"/>
        <item x="2547"/>
        <item x="3031"/>
        <item x="1918"/>
        <item x="2918"/>
        <item x="2351"/>
        <item x="2962"/>
        <item x="209"/>
        <item x="48"/>
        <item x="2779"/>
        <item x="1749"/>
        <item x="2621"/>
        <item x="2501"/>
        <item x="2556"/>
        <item x="1753"/>
        <item x="805"/>
        <item x="717"/>
        <item x="1259"/>
        <item x="591"/>
        <item x="461"/>
        <item x="526"/>
        <item x="782"/>
        <item x="2626"/>
        <item x="2650"/>
        <item x="2362"/>
        <item x="2850"/>
        <item x="2020"/>
        <item x="466"/>
        <item x="287"/>
        <item x="2381"/>
        <item x="1158"/>
        <item x="2555"/>
        <item x="2920"/>
        <item x="1484"/>
        <item x="765"/>
        <item x="901"/>
        <item x="2745"/>
        <item x="2878"/>
        <item x="894"/>
        <item x="695"/>
        <item x="1315"/>
        <item x="3066"/>
        <item x="2795"/>
        <item x="2887"/>
        <item x="3023"/>
        <item x="1873"/>
        <item x="2482"/>
        <item x="1991"/>
        <item x="245"/>
        <item x="2486"/>
        <item x="2641"/>
        <item x="1888"/>
        <item x="992"/>
        <item x="456"/>
        <item x="1601"/>
        <item x="2000"/>
        <item x="845"/>
        <item x="675"/>
        <item x="1522"/>
        <item x="833"/>
        <item x="2021"/>
        <item x="2687"/>
        <item x="1901"/>
        <item x="1506"/>
        <item x="2409"/>
        <item x="659"/>
        <item x="1418"/>
        <item x="959"/>
        <item x="863"/>
        <item x="2068"/>
        <item x="2965"/>
        <item x="1589"/>
        <item x="2403"/>
        <item x="78"/>
        <item x="508"/>
        <item x="410"/>
        <item x="2085"/>
        <item x="1069"/>
        <item x="2136"/>
        <item x="1421"/>
        <item x="624"/>
        <item x="937"/>
        <item x="329"/>
        <item x="1679"/>
        <item x="1217"/>
        <item x="2575"/>
        <item x="2128"/>
        <item x="536"/>
        <item x="1095"/>
        <item x="946"/>
        <item x="1056"/>
        <item x="537"/>
        <item x="441"/>
        <item x="36"/>
        <item x="1912"/>
        <item x="1406"/>
        <item x="1677"/>
        <item x="1577"/>
        <item x="1033"/>
        <item x="1487"/>
        <item x="166"/>
        <item x="813"/>
        <item x="2519"/>
        <item x="2329"/>
        <item x="513"/>
        <item x="2944"/>
        <item x="2222"/>
        <item x="1407"/>
        <item x="1986"/>
        <item x="763"/>
        <item x="1273"/>
        <item x="2218"/>
        <item x="1976"/>
        <item x="705"/>
        <item x="1524"/>
        <item x="2699"/>
        <item x="590"/>
        <item x="2475"/>
        <item x="1341"/>
        <item x="2283"/>
        <item x="2334"/>
        <item x="320"/>
        <item x="1545"/>
        <item x="1971"/>
        <item x="370"/>
        <item x="1566"/>
        <item x="2993"/>
        <item x="1702"/>
        <item x="1363"/>
        <item x="1212"/>
        <item x="2875"/>
        <item x="303"/>
        <item x="1906"/>
        <item x="825"/>
        <item x="1070"/>
        <item x="419"/>
        <item x="1430"/>
        <item x="149"/>
        <item x="1036"/>
        <item x="1055"/>
        <item x="2864"/>
        <item x="2443"/>
        <item x="2659"/>
        <item x="3006"/>
        <item x="3036"/>
        <item x="1724"/>
        <item x="2374"/>
        <item x="2172"/>
        <item x="1682"/>
        <item x="546"/>
        <item x="1355"/>
        <item x="2587"/>
        <item x="1337"/>
        <item x="426"/>
        <item x="733"/>
        <item x="1434"/>
        <item x="2505"/>
        <item x="1221"/>
        <item x="2697"/>
        <item x="1602"/>
        <item x="1176"/>
        <item x="1359"/>
        <item x="1110"/>
        <item x="2658"/>
        <item x="1275"/>
        <item x="2731"/>
        <item x="2523"/>
        <item x="3015"/>
        <item x="1439"/>
        <item x="650"/>
        <item x="52"/>
        <item x="2938"/>
        <item x="37"/>
        <item x="2269"/>
        <item x="1585"/>
        <item x="2855"/>
        <item x="2574"/>
        <item x="1961"/>
        <item x="2967"/>
        <item x="1690"/>
        <item x="931"/>
        <item x="302"/>
        <item x="1108"/>
        <item x="2380"/>
        <item x="1188"/>
        <item x="994"/>
        <item x="218"/>
        <item x="2694"/>
        <item x="473"/>
        <item x="1859"/>
        <item x="1839"/>
        <item x="1778"/>
        <item x="3010"/>
        <item x="1739"/>
        <item x="2247"/>
        <item x="1489"/>
        <item x="780"/>
        <item x="2922"/>
        <item x="127"/>
        <item x="1170"/>
        <item x="1394"/>
        <item x="1372"/>
        <item x="653"/>
        <item x="307"/>
        <item x="1349"/>
        <item x="676"/>
        <item x="2201"/>
        <item x="541"/>
        <item x="2180"/>
        <item x="600"/>
        <item x="2832"/>
        <item x="2094"/>
        <item x="144"/>
        <item x="1071"/>
        <item x="981"/>
        <item x="1467"/>
        <item x="2844"/>
        <item x="3037"/>
        <item x="770"/>
        <item x="1391"/>
        <item x="1616"/>
        <item x="1766"/>
        <item x="2537"/>
        <item x="923"/>
        <item x="2550"/>
        <item x="2320"/>
        <item x="344"/>
        <item x="2576"/>
        <item x="139"/>
        <item x="2635"/>
        <item x="1920"/>
        <item x="1921"/>
        <item x="1925"/>
        <item x="1712"/>
        <item x="1838"/>
        <item x="1199"/>
        <item x="2940"/>
        <item x="2366"/>
        <item x="2513"/>
        <item x="816"/>
        <item x="1241"/>
        <item x="2430"/>
        <item x="748"/>
        <item x="2989"/>
        <item x="1224"/>
        <item x="1293"/>
        <item x="2798"/>
        <item x="2040"/>
        <item x="2041"/>
        <item x="1106"/>
        <item x="1718"/>
        <item x="1494"/>
        <item x="2251"/>
        <item x="157"/>
        <item x="948"/>
        <item x="1513"/>
        <item x="645"/>
        <item x="2608"/>
        <item x="500"/>
        <item x="313"/>
        <item x="257"/>
        <item x="16"/>
        <item x="1225"/>
        <item x="471"/>
        <item x="2580"/>
        <item x="1567"/>
        <item x="872"/>
        <item x="1493"/>
        <item x="1182"/>
        <item x="1350"/>
        <item x="338"/>
        <item x="181"/>
        <item x="2199"/>
        <item x="1794"/>
        <item x="1516"/>
        <item x="572"/>
        <item x="2210"/>
        <item x="2757"/>
        <item x="1670"/>
        <item x="497"/>
        <item x="1631"/>
        <item x="94"/>
        <item x="448"/>
        <item x="1301"/>
        <item x="1218"/>
        <item x="2690"/>
        <item x="10"/>
        <item x="2604"/>
        <item x="1058"/>
        <item x="586"/>
        <item x="1041"/>
        <item x="2799"/>
        <item x="2155"/>
        <item x="1995"/>
        <item x="990"/>
        <item x="2101"/>
        <item x="1297"/>
        <item x="180"/>
        <item x="1113"/>
        <item x="907"/>
        <item x="2059"/>
        <item x="1144"/>
        <item x="2138"/>
        <item x="324"/>
        <item x="2667"/>
        <item x="271"/>
        <item x="2831"/>
        <item x="1576"/>
        <item x="2217"/>
        <item x="837"/>
        <item x="1883"/>
        <item x="1254"/>
        <item x="2947"/>
        <item x="641"/>
        <item x="2784"/>
        <item x="187"/>
        <item x="1507"/>
        <item x="340"/>
        <item x="2593"/>
        <item x="2427"/>
        <item x="2196"/>
        <item x="2289"/>
        <item x="2191"/>
        <item x="3049"/>
        <item x="654"/>
        <item x="533"/>
        <item x="1633"/>
        <item x="2042"/>
        <item x="2810"/>
        <item x="1891"/>
        <item x="2719"/>
        <item x="1894"/>
        <item x="342"/>
        <item x="2316"/>
        <item x="1325"/>
        <item x="945"/>
        <item x="175"/>
        <item x="364"/>
        <item x="970"/>
        <item x="799"/>
        <item x="745"/>
        <item x="1863"/>
        <item x="3042"/>
        <item x="640"/>
        <item x="2256"/>
        <item x="935"/>
        <item x="1127"/>
        <item x="1078"/>
        <item x="3092"/>
        <item x="2839"/>
        <item x="1597"/>
        <item x="1935"/>
        <item x="2152"/>
        <item x="2284"/>
        <item x="1892"/>
        <item x="1771"/>
        <item x="2948"/>
        <item x="947"/>
        <item x="2065"/>
        <item x="2105"/>
        <item x="2005"/>
        <item x="2356"/>
        <item x="1625"/>
        <item x="1555"/>
        <item x="208"/>
        <item x="2331"/>
        <item x="260"/>
        <item x="1563"/>
        <item x="213"/>
        <item x="2115"/>
        <item x="2103"/>
        <item x="1317"/>
        <item x="2038"/>
        <item x="1150"/>
        <item x="2900"/>
        <item x="2675"/>
        <item x="1169"/>
        <item x="3028"/>
        <item x="1209"/>
        <item x="914"/>
        <item x="2723"/>
        <item x="749"/>
        <item x="630"/>
        <item x="2074"/>
        <item x="902"/>
        <item x="107"/>
        <item x="439"/>
        <item x="1039"/>
        <item x="1554"/>
        <item x="298"/>
        <item x="2586"/>
        <item x="1049"/>
        <item x="2102"/>
        <item x="251"/>
        <item x="2679"/>
        <item x="2530"/>
        <item x="2473"/>
        <item x="2273"/>
        <item x="2811"/>
        <item x="1433"/>
        <item x="2082"/>
        <item x="1342"/>
        <item x="2280"/>
        <item x="2212"/>
        <item x="519"/>
        <item x="1974"/>
        <item x="2286"/>
        <item x="1161"/>
        <item x="2431"/>
        <item x="137"/>
        <item x="1231"/>
        <item x="2788"/>
        <item x="3007"/>
        <item x="2039"/>
        <item x="184"/>
        <item x="917"/>
        <item x="1344"/>
        <item x="911"/>
        <item x="1375"/>
        <item x="1619"/>
        <item x="2023"/>
        <item x="1793"/>
        <item x="1386"/>
        <item x="1287"/>
        <item x="2786"/>
        <item x="551"/>
        <item x="791"/>
        <item x="1356"/>
        <item x="2751"/>
        <item x="1680"/>
        <item x="2852"/>
        <item x="936"/>
        <item x="212"/>
        <item x="2708"/>
        <item x="1830"/>
        <item x="2629"/>
        <item x="2821"/>
        <item x="1526"/>
        <item x="321"/>
        <item x="1192"/>
        <item x="82"/>
        <item x="719"/>
        <item x="905"/>
        <item x="2551"/>
        <item x="2644"/>
        <item x="87"/>
        <item x="111"/>
        <item x="924"/>
        <item x="1302"/>
        <item x="436"/>
        <item x="1147"/>
        <item x="1319"/>
        <item x="177"/>
        <item x="2992"/>
        <item x="2946"/>
        <item x="2061"/>
        <item x="2683"/>
        <item x="870"/>
        <item x="2653"/>
        <item x="1463"/>
        <item x="2843"/>
        <item x="1550"/>
        <item x="1842"/>
        <item x="261"/>
        <item x="2972"/>
        <item x="1744"/>
        <item x="2628"/>
        <item x="2072"/>
        <item x="1862"/>
        <item x="1442"/>
        <item x="2502"/>
        <item x="349"/>
        <item x="835"/>
        <item x="2271"/>
        <item x="1424"/>
        <item x="215"/>
        <item x="2892"/>
        <item x="2336"/>
        <item x="2759"/>
        <item x="2360"/>
        <item x="3080"/>
        <item x="1066"/>
        <item x="2681"/>
        <item x="1395"/>
        <item x="2325"/>
        <item x="921"/>
        <item x="1798"/>
        <item x="2287"/>
        <item x="1175"/>
        <item x="1232"/>
        <item x="2791"/>
        <item x="1529"/>
        <item x="612"/>
        <item x="2559"/>
        <item x="333"/>
        <item x="1861"/>
        <item x="2516"/>
        <item x="385"/>
        <item x="230"/>
        <item x="372"/>
        <item x="1262"/>
        <item x="2671"/>
        <item x="116"/>
        <item x="2648"/>
        <item x="991"/>
        <item x="317"/>
        <item x="2790"/>
        <item x="1508"/>
        <item x="2848"/>
        <item x="2956"/>
        <item x="232"/>
        <item x="49"/>
        <item x="1782"/>
        <item x="1963"/>
        <item x="882"/>
        <item x="2645"/>
        <item x="1858"/>
        <item x="2492"/>
        <item x="954"/>
        <item x="1750"/>
        <item x="219"/>
        <item x="1885"/>
        <item x="438"/>
        <item x="1728"/>
        <item x="2553"/>
        <item x="2321"/>
        <item x="1809"/>
        <item x="1137"/>
        <item x="2097"/>
        <item x="1590"/>
        <item x="2125"/>
        <item x="2228"/>
        <item x="1979"/>
        <item x="2698"/>
        <item x="766"/>
        <item x="1019"/>
        <item x="2881"/>
        <item x="1206"/>
        <item x="2630"/>
        <item x="2086"/>
        <item x="2160"/>
        <item x="194"/>
        <item x="2279"/>
        <item x="1008"/>
        <item x="3035"/>
        <item x="1002"/>
        <item x="956"/>
        <item x="2762"/>
        <item x="105"/>
        <item x="98"/>
        <item x="2158"/>
        <item x="356"/>
        <item x="1846"/>
        <item x="2084"/>
        <item x="1742"/>
        <item x="140"/>
        <item x="1096"/>
        <item x="1666"/>
        <item x="1420"/>
        <item x="969"/>
        <item x="88"/>
        <item x="2885"/>
        <item x="1201"/>
        <item x="3008"/>
        <item x="704"/>
        <item x="19"/>
        <item x="1497"/>
        <item x="23"/>
        <item x="706"/>
        <item x="2949"/>
        <item x="1281"/>
        <item x="1194"/>
        <item x="2999"/>
        <item x="136"/>
        <item x="1746"/>
        <item x="2777"/>
        <item x="554"/>
        <item x="2106"/>
        <item x="1195"/>
        <item x="559"/>
        <item x="1283"/>
        <item x="1905"/>
        <item x="3088"/>
        <item x="1542"/>
        <item x="1620"/>
        <item x="1082"/>
        <item x="3056"/>
        <item x="398"/>
        <item x="1947"/>
        <item x="2348"/>
        <item x="2157"/>
        <item x="3089"/>
        <item x="1544"/>
        <item x="467"/>
        <item x="633"/>
        <item x="2156"/>
        <item x="280"/>
        <item x="2735"/>
        <item x="201"/>
        <item x="1481"/>
        <item x="203"/>
        <item x="2223"/>
        <item x="3068"/>
        <item x="1247"/>
        <item x="2278"/>
        <item x="1214"/>
        <item x="1003"/>
        <item x="121"/>
        <item x="83"/>
        <item x="2891"/>
        <item x="2264"/>
        <item x="315"/>
        <item x="2364"/>
        <item x="2509"/>
        <item x="974"/>
        <item x="767"/>
        <item x="1740"/>
        <item x="1806"/>
        <item x="2775"/>
        <item x="1100"/>
        <item x="2768"/>
        <item x="3045"/>
        <item x="689"/>
        <item x="2622"/>
        <item x="1018"/>
        <item x="708"/>
        <item x="925"/>
        <item x="2872"/>
        <item x="1664"/>
        <item x="1132"/>
        <item x="2823"/>
        <item x="2879"/>
        <item x="293"/>
        <item x="1762"/>
        <item x="30"/>
        <item x="1422"/>
        <item x="1651"/>
        <item x="2426"/>
        <item x="1586"/>
        <item x="1948"/>
        <item x="869"/>
        <item x="785"/>
        <item x="1451"/>
        <item x="3009"/>
        <item x="2921"/>
        <item x="2499"/>
        <item x="856"/>
        <item x="2465"/>
        <item x="502"/>
        <item x="2034"/>
        <item x="1805"/>
        <item x="130"/>
        <item x="297"/>
        <item x="2174"/>
        <item x="1277"/>
        <item x="2840"/>
        <item x="1857"/>
        <item x="616"/>
        <item x="352"/>
        <item x="2701"/>
        <item x="2194"/>
        <item x="2200"/>
        <item x="2893"/>
        <item x="38"/>
        <item x="742"/>
        <item x="1114"/>
        <item x="880"/>
        <item x="851"/>
        <item x="276"/>
        <item x="1154"/>
        <item x="2121"/>
        <item x="720"/>
        <item x="1733"/>
        <item x="7"/>
        <item x="160"/>
        <item x="1335"/>
        <item x="2546"/>
        <item x="2468"/>
        <item x="1332"/>
        <item x="2953"/>
        <item x="2285"/>
        <item x="1693"/>
        <item x="2358"/>
        <item x="2300"/>
        <item x="1866"/>
        <item x="950"/>
        <item x="447"/>
        <item x="2910"/>
        <item x="934"/>
        <item x="2968"/>
        <item x="1966"/>
        <item x="1313"/>
        <item x="747"/>
        <item x="1697"/>
        <item x="2518"/>
        <item x="2242"/>
        <item x="663"/>
        <item x="1320"/>
        <item x="1270"/>
        <item x="2542"/>
        <item x="472"/>
        <item x="942"/>
        <item x="2615"/>
        <item x="2512"/>
        <item x="2154"/>
        <item x="2566"/>
        <item x="523"/>
        <item x="1953"/>
        <item x="1591"/>
        <item x="1027"/>
        <item x="691"/>
        <item x="760"/>
        <item x="1913"/>
        <item x="2794"/>
        <item x="1593"/>
        <item x="3029"/>
        <item x="2422"/>
        <item x="250"/>
        <item x="2874"/>
        <item x="1111"/>
        <item x="273"/>
        <item x="1981"/>
        <item x="1745"/>
        <item x="1021"/>
        <item x="3012"/>
        <item x="459"/>
        <item x="3086"/>
        <item x="1499"/>
        <item x="173"/>
        <item x="1821"/>
        <item x="1535"/>
        <item x="1311"/>
        <item x="3013"/>
        <item x="2151"/>
        <item x="64"/>
        <item x="3050"/>
        <item x="2753"/>
        <item x="392"/>
        <item x="156"/>
        <item x="625"/>
        <item x="1203"/>
        <item x="26"/>
        <item x="1043"/>
        <item x="1171"/>
        <item x="2515"/>
        <item x="427"/>
        <item x="2379"/>
        <item x="295"/>
        <item x="2461"/>
        <item x="2955"/>
        <item x="803"/>
        <item x="491"/>
        <item x="646"/>
        <item x="482"/>
        <item x="1435"/>
        <item x="1145"/>
        <item x="2454"/>
        <item x="889"/>
        <item x="516"/>
        <item x="1541"/>
        <item x="1060"/>
        <item x="1659"/>
        <item x="348"/>
        <item x="443"/>
        <item x="2739"/>
        <item x="2867"/>
        <item x="254"/>
        <item x="1476"/>
        <item x="2281"/>
        <item x="2049"/>
        <item x="93"/>
        <item x="420"/>
        <item x="2349"/>
        <item x="1559"/>
        <item x="1068"/>
        <item x="2139"/>
        <item x="2435"/>
        <item x="2717"/>
        <item x="1570"/>
        <item x="1454"/>
        <item x="2880"/>
        <item x="1843"/>
        <item x="714"/>
        <item x="920"/>
        <item x="1310"/>
        <item x="1774"/>
        <item x="1539"/>
        <item x="1377"/>
        <item x="393"/>
        <item x="2046"/>
        <item x="1314"/>
        <item x="1970"/>
        <item x="913"/>
        <item x="1579"/>
        <item x="2712"/>
        <item x="598"/>
        <item x="2496"/>
        <item x="2175"/>
        <item x="2318"/>
        <item x="926"/>
        <item x="1466"/>
        <item x="1653"/>
        <item x="932"/>
        <item x="124"/>
        <item x="1392"/>
        <item x="2341"/>
        <item x="2214"/>
        <item x="2758"/>
        <item x="484"/>
        <item x="2812"/>
        <item x="47"/>
        <item x="1721"/>
        <item x="2809"/>
        <item x="2507"/>
        <item x="460"/>
        <item x="2952"/>
        <item x="2711"/>
        <item x="1090"/>
        <item x="1938"/>
        <item x="475"/>
        <item x="51"/>
        <item x="2096"/>
        <item x="1312"/>
        <item x="1135"/>
        <item x="2793"/>
        <item x="1510"/>
        <item x="1856"/>
        <item x="619"/>
        <item x="2685"/>
        <item x="1880"/>
        <item x="2265"/>
        <item x="1416"/>
        <item x="1998"/>
        <item x="1279"/>
        <item x="1685"/>
        <item x="1999"/>
        <item x="1711"/>
        <item x="862"/>
        <item x="2930"/>
        <item x="2917"/>
        <item x="2387"/>
        <item x="1371"/>
        <item x="2335"/>
        <item x="99"/>
        <item x="912"/>
        <item x="544"/>
        <item x="92"/>
        <item x="2415"/>
        <item x="1609"/>
        <item x="1267"/>
        <item x="1009"/>
        <item x="1822"/>
        <item x="2961"/>
        <item x="2750"/>
        <item x="1253"/>
        <item x="2614"/>
        <item x="301"/>
        <item x="1495"/>
        <item x="1598"/>
        <item x="2202"/>
        <item x="2990"/>
        <item x="603"/>
        <item x="304"/>
        <item x="3026"/>
        <item x="957"/>
        <item x="722"/>
        <item x="1502"/>
        <item x="2734"/>
        <item x="2231"/>
        <item x="817"/>
        <item x="744"/>
        <item x="498"/>
        <item x="4"/>
        <item x="415"/>
        <item x="488"/>
        <item x="2906"/>
        <item x="761"/>
        <item x="1804"/>
        <item x="1523"/>
        <item x="2299"/>
        <item x="1"/>
        <item x="2389"/>
        <item x="524"/>
        <item x="368"/>
        <item x="1719"/>
        <item x="2317"/>
        <item x="3001"/>
        <item x="908"/>
        <item x="1773"/>
        <item x="1157"/>
        <item x="1366"/>
        <item x="1731"/>
        <item x="2485"/>
        <item x="464"/>
        <item x="126"/>
        <item x="191"/>
        <item x="1917"/>
        <item x="1723"/>
        <item x="1116"/>
        <item x="1142"/>
        <item x="279"/>
        <item x="743"/>
        <item x="2982"/>
        <item x="841"/>
        <item x="2079"/>
        <item x="2958"/>
        <item x="2500"/>
        <item x="359"/>
        <item x="2145"/>
        <item x="570"/>
        <item x="1640"/>
        <item x="2732"/>
        <item x="1877"/>
        <item x="1285"/>
        <item x="483"/>
        <item x="575"/>
        <item x="1067"/>
        <item x="2602"/>
        <item x="2548"/>
        <item x="1216"/>
        <item x="2533"/>
        <item x="379"/>
        <item x="632"/>
        <item x="2107"/>
        <item x="909"/>
        <item x="1511"/>
        <item x="106"/>
        <item x="172"/>
        <item x="306"/>
        <item x="1654"/>
        <item x="2805"/>
        <item x="3078"/>
        <item x="741"/>
        <item x="589"/>
        <item x="2423"/>
        <item x="394"/>
        <item x="2370"/>
        <item x="514"/>
        <item x="2627"/>
        <item x="1378"/>
        <item x="2643"/>
        <item x="1955"/>
        <item x="2004"/>
        <item x="2623"/>
        <item x="1907"/>
        <item x="1258"/>
        <item x="1129"/>
        <item x="939"/>
        <item x="2937"/>
        <item x="1924"/>
        <item x="1045"/>
        <item x="402"/>
        <item x="903"/>
        <item x="2010"/>
        <item x="2313"/>
        <item x="1665"/>
        <item x="3024"/>
        <item x="249"/>
        <item x="1308"/>
        <item x="895"/>
        <item x="873"/>
        <item x="1329"/>
        <item x="1867"/>
        <item x="1931"/>
        <item x="2402"/>
        <item x="1280"/>
        <item x="1834"/>
        <item x="1128"/>
        <item x="661"/>
        <item x="2060"/>
        <item x="138"/>
        <item x="2474"/>
        <item x="1855"/>
        <item x="2807"/>
        <item x="2159"/>
        <item x="1788"/>
        <item x="207"/>
        <item x="682"/>
        <item x="2514"/>
        <item x="1061"/>
        <item x="2260"/>
        <item x="2117"/>
        <item x="1213"/>
        <item x="2915"/>
        <item x="2092"/>
        <item x="671"/>
        <item x="562"/>
        <item x="727"/>
        <item x="2173"/>
        <item x="1765"/>
        <item x="2183"/>
        <item x="1811"/>
        <item x="510"/>
        <item x="2226"/>
        <item x="2865"/>
        <item x="611"/>
        <item x="995"/>
        <item x="163"/>
        <item x="2973"/>
        <item x="2657"/>
        <item x="2424"/>
        <item x="2752"/>
        <item x="2664"/>
        <item x="404"/>
        <item x="2037"/>
        <item x="860"/>
        <item x="2497"/>
        <item x="1505"/>
        <item x="980"/>
        <item x="540"/>
        <item x="906"/>
        <item x="2436"/>
        <item x="1367"/>
        <item x="1965"/>
        <item x="489"/>
        <item x="104"/>
        <item x="380"/>
        <item x="2617"/>
        <item x="2986"/>
        <item x="1306"/>
        <item x="2765"/>
        <item x="178"/>
        <item x="1426"/>
        <item x="672"/>
        <item x="568"/>
        <item x="1093"/>
        <item x="1730"/>
        <item x="1026"/>
        <item x="1910"/>
        <item x="1174"/>
        <item x="110"/>
        <item x="1336"/>
        <item x="2132"/>
        <item x="2249"/>
        <item x="2146"/>
        <item x="1399"/>
        <item x="2577"/>
        <item x="146"/>
        <item x="796"/>
        <item x="1131"/>
        <item x="2792"/>
        <item x="1942"/>
        <item x="1178"/>
        <item x="529"/>
        <item x="2312"/>
        <item x="823"/>
        <item x="2182"/>
        <item x="2150"/>
        <item x="978"/>
        <item x="1614"/>
        <item x="1097"/>
        <item x="2637"/>
        <item x="2395"/>
        <item x="1139"/>
        <item x="871"/>
        <item x="2216"/>
        <item x="119"/>
        <item x="2668"/>
        <item x="145"/>
        <item x="1536"/>
        <item x="3090"/>
        <item x="1274"/>
        <item x="2457"/>
        <item x="120"/>
        <item x="223"/>
        <item x="1807"/>
        <item x="1446"/>
        <item x="2943"/>
        <item x="2610"/>
        <item x="62"/>
        <item x="2323"/>
        <item x="1969"/>
        <item x="1022"/>
        <item x="2598"/>
        <item x="2803"/>
        <item x="2163"/>
        <item x="229"/>
        <item x="1266"/>
        <item x="1993"/>
        <item x="1299"/>
        <item x="1123"/>
        <item x="2531"/>
        <item x="1403"/>
        <item x="400"/>
        <item x="1124"/>
        <item x="2126"/>
        <item x="1122"/>
        <item x="1899"/>
        <item x="1557"/>
        <item x="2680"/>
        <item x="2147"/>
        <item x="1089"/>
        <item x="710"/>
        <item x="2328"/>
        <item x="2397"/>
        <item x="2290"/>
        <item x="987"/>
        <item x="1509"/>
        <item x="2594"/>
        <item x="2814"/>
        <item x="1726"/>
        <item x="2980"/>
        <item x="2700"/>
        <item x="22"/>
        <item x="2931"/>
        <item x="2524"/>
        <item x="486"/>
        <item x="2378"/>
        <item x="2"/>
        <item x="2462"/>
        <item x="777"/>
        <item x="1063"/>
        <item x="757"/>
        <item x="2895"/>
        <item x="2198"/>
        <item x="185"/>
        <item x="2255"/>
        <item x="737"/>
        <item x="1785"/>
        <item x="1701"/>
        <item x="39"/>
        <item x="2684"/>
        <item x="1085"/>
        <item x="2114"/>
        <item x="2385"/>
        <item x="1472"/>
        <item x="2463"/>
        <item x="1812"/>
        <item x="840"/>
        <item x="972"/>
        <item x="1621"/>
        <item x="2567"/>
        <item x="2052"/>
        <item x="2262"/>
        <item x="583"/>
        <item x="2987"/>
        <item x="1667"/>
        <item x="1657"/>
        <item x="1233"/>
        <item x="855"/>
        <item x="1496"/>
        <item x="1381"/>
        <item x="2407"/>
        <item x="2789"/>
        <item x="692"/>
        <item x="1844"/>
        <item x="2541"/>
        <item x="1115"/>
        <item x="1257"/>
        <item x="1278"/>
        <item x="774"/>
        <item x="487"/>
        <item x="2808"/>
        <item x="186"/>
        <item x="1764"/>
        <item x="1340"/>
        <item x="573"/>
        <item x="2421"/>
        <item x="1196"/>
        <item x="635"/>
        <item x="1414"/>
        <item x="407"/>
        <item x="2517"/>
        <item x="2238"/>
        <item x="346"/>
        <item x="2227"/>
        <item x="874"/>
        <item x="2877"/>
        <item x="2416"/>
        <item x="629"/>
        <item x="949"/>
        <item x="262"/>
        <item x="1456"/>
        <item x="563"/>
        <item x="1006"/>
        <item x="2849"/>
        <item x="375"/>
        <item x="2399"/>
        <item x="2561"/>
        <item x="607"/>
        <item x="1852"/>
        <item x="1769"/>
        <item x="2526"/>
        <item x="808"/>
        <item x="688"/>
        <item x="1205"/>
        <item x="109"/>
        <item x="3064"/>
        <item x="1397"/>
        <item x="2350"/>
        <item x="509"/>
        <item x="2902"/>
        <item x="2305"/>
        <item x="128"/>
        <item x="1831"/>
        <item x="1897"/>
        <item x="561"/>
        <item x="3060"/>
        <item x="1479"/>
        <item x="854"/>
        <item x="2448"/>
        <item x="2185"/>
        <item x="623"/>
        <item x="1691"/>
        <item x="1443"/>
        <item x="1758"/>
        <item x="2234"/>
        <item x="129"/>
        <item x="2277"/>
        <item x="2557"/>
        <item x="1119"/>
        <item x="1770"/>
        <item x="1362"/>
        <item x="80"/>
        <item x="374"/>
        <item x="2754"/>
        <item x="3003"/>
        <item x="437"/>
        <item x="336"/>
        <item x="518"/>
        <item x="3032"/>
        <item x="1000"/>
        <item x="2713"/>
        <item x="2434"/>
        <item x="1647"/>
        <item x="1934"/>
        <item x="1102"/>
        <item x="2772"/>
        <item x="1829"/>
        <item x="1571"/>
        <item x="2359"/>
        <item x="225"/>
        <item x="826"/>
        <item x="1660"/>
        <item x="1696"/>
        <item x="1527"/>
        <item x="3033"/>
        <item x="2189"/>
        <item x="1777"/>
        <item x="1568"/>
        <item x="966"/>
        <item x="366"/>
        <item x="996"/>
        <item x="876"/>
        <item x="1574"/>
        <item x="458"/>
        <item x="205"/>
        <item x="1242"/>
        <item x="2471"/>
        <item x="2851"/>
        <item x="294"/>
        <item x="962"/>
        <item x="2054"/>
        <item x="2057"/>
        <item x="2997"/>
        <item x="452"/>
        <item x="1138"/>
        <item x="164"/>
        <item x="1705"/>
        <item x="730"/>
        <item x="1249"/>
        <item x="2144"/>
        <item x="33"/>
        <item x="2714"/>
        <item x="2853"/>
        <item x="2781"/>
        <item x="1338"/>
        <item x="1840"/>
        <item x="1540"/>
        <item x="2078"/>
        <item x="729"/>
        <item x="319"/>
        <item x="2730"/>
        <item x="807"/>
        <item x="2133"/>
        <item x="2148"/>
        <item x="2673"/>
        <item x="2656"/>
        <item x="2118"/>
        <item x="1537"/>
        <item x="480"/>
        <item x="938"/>
        <item x="2012"/>
        <item x="1610"/>
        <item x="1141"/>
        <item x="377"/>
        <item x="3043"/>
        <item x="1348"/>
        <item x="1076"/>
        <item x="1455"/>
        <item x="1903"/>
        <item x="2337"/>
        <item x="281"/>
        <item x="2149"/>
        <item x="154"/>
        <item x="1655"/>
        <item x="330"/>
        <item x="1228"/>
        <item x="1703"/>
        <item x="522"/>
        <item x="2015"/>
        <item x="2579"/>
        <item x="2295"/>
        <item x="786"/>
        <item x="1818"/>
        <item x="2371"/>
        <item x="2806"/>
        <item x="3034"/>
        <item x="2171"/>
        <item x="206"/>
        <item x="2263"/>
        <item x="878"/>
        <item x="1959"/>
        <item x="1784"/>
        <item x="1551"/>
        <item x="1059"/>
        <item x="1623"/>
        <item x="247"/>
        <item x="1987"/>
        <item x="585"/>
        <item x="776"/>
        <item x="2660"/>
        <item x="2208"/>
        <item x="1743"/>
        <item x="1936"/>
        <item x="2419"/>
        <item x="2044"/>
        <item x="2357"/>
        <item x="725"/>
        <item x="2401"/>
        <item x="1413"/>
        <item x="2019"/>
        <item x="1618"/>
        <item x="1767"/>
        <item x="1369"/>
        <item x="432"/>
        <item x="24"/>
        <item x="1521"/>
        <item x="2140"/>
        <item x="773"/>
        <item x="1352"/>
        <item x="214"/>
        <item x="34"/>
        <item x="40"/>
        <item x="412"/>
        <item x="2960"/>
        <item x="1636"/>
        <item x="1239"/>
        <item x="2862"/>
        <item x="2077"/>
        <item x="1211"/>
        <item x="984"/>
        <item x="1975"/>
        <item x="2055"/>
        <item x="961"/>
        <item x="496"/>
        <item x="1832"/>
        <item x="771"/>
        <item x="158"/>
        <item x="1720"/>
        <item x="1133"/>
        <item x="2391"/>
        <item x="1876"/>
        <item x="764"/>
        <item x="662"/>
        <item x="2319"/>
        <item x="2558"/>
        <item x="3052"/>
        <item x="1305"/>
        <item x="285"/>
        <item x="2571"/>
        <item x="305"/>
        <item x="1425"/>
        <item x="1230"/>
        <item x="555"/>
        <item x="724"/>
        <item x="2204"/>
        <item x="2845"/>
        <item x="2386"/>
        <item x="881"/>
        <item x="1269"/>
        <item x="3046"/>
        <item x="1286"/>
        <item x="2933"/>
        <item x="45"/>
        <item x="1689"/>
        <item x="1615"/>
        <item x="406"/>
        <item x="2467"/>
        <item x="2720"/>
        <item x="897"/>
        <item x="2248"/>
        <item x="1820"/>
        <item x="3067"/>
        <item x="1575"/>
        <item x="470"/>
        <item x="2729"/>
        <item x="3054"/>
        <item x="2003"/>
        <item x="1530"/>
        <item x="2411"/>
        <item x="1692"/>
        <item x="1339"/>
        <item x="152"/>
        <item x="613"/>
        <item x="746"/>
        <item x="1644"/>
        <item x="701"/>
        <item x="102"/>
        <item x="2162"/>
        <item x="2307"/>
        <item x="2237"/>
        <item x="2143"/>
        <item x="2257"/>
        <item x="2707"/>
        <item x="702"/>
        <item x="988"/>
        <item x="1053"/>
        <item x="25"/>
        <item x="2472"/>
        <item x="793"/>
        <item x="1592"/>
        <item x="1849"/>
        <item x="1264"/>
        <item x="485"/>
        <item x="2206"/>
        <item x="1973"/>
        <item x="2339"/>
        <item x="221"/>
        <item x="429"/>
        <item x="814"/>
        <item x="1789"/>
        <item x="1919"/>
        <item x="1835"/>
        <item x="2080"/>
        <item x="3019"/>
        <item x="1779"/>
        <item x="2959"/>
        <item x="2330"/>
        <item x="2771"/>
        <item x="1581"/>
        <item x="775"/>
        <item x="1958"/>
        <item x="131"/>
        <item x="499"/>
        <item x="2827"/>
        <item x="2549"/>
        <item x="1528"/>
        <item x="2229"/>
        <item x="1156"/>
        <item x="1674"/>
        <item x="1982"/>
        <item x="1234"/>
        <item x="1179"/>
        <item x="865"/>
        <item x="2007"/>
        <item x="731"/>
        <item x="967"/>
        <item x="72"/>
        <item x="649"/>
        <item x="2246"/>
        <item x="97"/>
        <item x="507"/>
        <item x="1470"/>
        <item x="792"/>
        <item x="1380"/>
        <item x="3022"/>
        <item x="316"/>
        <item x="2480"/>
        <item x="1747"/>
        <item x="1556"/>
        <item x="711"/>
        <item x="2929"/>
        <item x="2654"/>
        <item x="1347"/>
        <item x="2013"/>
        <item x="1671"/>
        <item x="2896"/>
        <item x="1725"/>
        <item x="1656"/>
        <item x="20"/>
        <item x="2728"/>
        <item x="31"/>
        <item x="2897"/>
        <item x="2124"/>
        <item x="1034"/>
        <item x="3051"/>
        <item x="2090"/>
        <item x="3079"/>
        <item x="2988"/>
        <item x="2890"/>
        <item x="2676"/>
        <item x="1098"/>
        <item x="61"/>
        <item x="2741"/>
        <item x="772"/>
        <item x="989"/>
        <item x="494"/>
        <item x="2490"/>
        <item x="2746"/>
        <item x="1900"/>
        <item x="1639"/>
        <item x="3025"/>
        <item x="196"/>
        <item x="21"/>
        <item x="2477"/>
        <item x="65"/>
        <item x="2736"/>
        <item x="2503"/>
        <item x="63"/>
        <item x="726"/>
        <item x="1447"/>
        <item x="95"/>
        <item x="1886"/>
        <item x="1423"/>
        <item x="2833"/>
        <item x="1984"/>
        <item x="1197"/>
        <item x="2582"/>
        <item x="2221"/>
        <item x="1813"/>
        <item x="1872"/>
        <item x="2081"/>
        <item x="2605"/>
        <item x="2428"/>
        <item x="1271"/>
        <item x="286"/>
        <item x="1791"/>
        <item x="2282"/>
        <item x="2418"/>
        <item x="2241"/>
        <item x="2521"/>
        <item x="532"/>
        <item x="3021"/>
        <item x="2076"/>
        <item x="569"/>
        <item x="658"/>
        <item x="602"/>
        <item x="1351"/>
        <item x="2904"/>
        <item x="159"/>
        <item x="512"/>
        <item x="2412"/>
        <item x="750"/>
        <item x="198"/>
        <item x="1330"/>
        <item x="2372"/>
        <item x="3014"/>
        <item x="81"/>
        <item x="2976"/>
        <item x="553"/>
        <item x="3048"/>
        <item x="1803"/>
        <item x="2560"/>
        <item x="896"/>
        <item x="2854"/>
        <item x="898"/>
        <item x="1824"/>
        <item x="2377"/>
        <item x="800"/>
        <item x="2002"/>
        <item x="801"/>
        <item x="1276"/>
        <item x="2981"/>
        <item x="927"/>
        <item x="795"/>
        <item x="2481"/>
        <item x="1140"/>
        <item x="2616"/>
        <item x="2293"/>
        <item x="1751"/>
        <item x="478"/>
        <item x="713"/>
        <item x="2365"/>
        <item x="1458"/>
        <item x="1189"/>
        <item x="2098"/>
        <item x="2624"/>
        <item x="314"/>
        <item x="960"/>
        <item x="790"/>
        <item x="2259"/>
        <item x="1323"/>
        <item x="1438"/>
        <item x="53"/>
        <item x="1860"/>
        <item x="2787"/>
        <item x="41"/>
        <item x="227"/>
        <item x="734"/>
        <item x="899"/>
        <item x="2640"/>
        <item x="2652"/>
        <item x="2991"/>
        <item x="679"/>
        <item x="709"/>
        <item x="2743"/>
        <item x="596"/>
        <item x="1130"/>
        <item x="1322"/>
        <item x="1291"/>
        <item x="1626"/>
        <item x="2994"/>
        <item x="1534"/>
        <item x="493"/>
        <item x="2820"/>
        <item x="1582"/>
        <item x="457"/>
        <item x="1402"/>
        <item x="2543"/>
        <item x="582"/>
        <item x="1672"/>
        <item x="549"/>
        <item x="866"/>
        <item x="2161"/>
        <item x="1884"/>
        <item x="550"/>
        <item x="3076"/>
        <item x="3047"/>
        <item x="2970"/>
        <item x="1020"/>
        <item x="1573"/>
        <item x="1775"/>
        <item x="1795"/>
        <item x="593"/>
        <item x="1480"/>
        <item x="2028"/>
        <item x="2995"/>
        <item x="2646"/>
        <item x="15"/>
        <item x="413"/>
        <item x="2033"/>
        <item x="2388"/>
        <item x="1658"/>
        <item x="351"/>
        <item x="933"/>
        <item x="234"/>
        <item x="1594"/>
        <item x="1289"/>
        <item x="3039"/>
        <item x="806"/>
        <item x="2769"/>
        <item x="1922"/>
        <item x="2858"/>
        <item x="1469"/>
        <item x="2310"/>
        <item x="2406"/>
        <item x="278"/>
        <item x="1223"/>
        <item x="1052"/>
        <item x="2620"/>
        <item x="2841"/>
        <item x="3055"/>
        <item x="2925"/>
        <item x="2048"/>
        <item x="1790"/>
        <item x="542"/>
        <item x="1411"/>
        <item x="1648"/>
        <item x="1191"/>
        <item x="1404"/>
        <item x="1848"/>
        <item x="2230"/>
        <item x="2869"/>
        <item x="383"/>
        <item x="599"/>
        <item x="418"/>
        <item x="2914"/>
        <item x="2429"/>
        <item x="11"/>
        <item x="628"/>
        <item x="2907"/>
        <item x="162"/>
        <item x="999"/>
        <item x="236"/>
        <item x="1520"/>
        <item x="2590"/>
        <item x="2445"/>
        <item x="963"/>
        <item x="2942"/>
        <item x="558"/>
        <item x="2181"/>
        <item x="1694"/>
        <item x="1490"/>
        <item x="399"/>
        <item x="2184"/>
        <item x="371"/>
        <item x="2363"/>
        <item x="2392"/>
        <item x="1112"/>
        <item x="2253"/>
        <item x="2342"/>
        <item x="846"/>
        <item x="832"/>
        <item x="1990"/>
        <item x="1732"/>
        <item x="2662"/>
        <item x="2747"/>
        <item x="979"/>
        <item x="2857"/>
        <item x="543"/>
        <item x="1772"/>
        <item x="958"/>
        <item x="592"/>
        <item x="190"/>
        <item x="2464"/>
        <item x="1786"/>
        <item x="2343"/>
        <item x="2682"/>
        <item x="2618"/>
        <item x="2578"/>
        <item x="183"/>
        <item x="983"/>
        <item x="167"/>
        <item x="1686"/>
        <item x="670"/>
        <item x="2268"/>
        <item x="1327"/>
        <item x="1754"/>
        <item x="2205"/>
        <item x="636"/>
        <item x="2585"/>
        <item x="2444"/>
        <item x="1949"/>
        <item x="1887"/>
        <item x="1546"/>
        <item x="2304"/>
        <item x="601"/>
        <item x="1854"/>
        <item x="2498"/>
        <item x="809"/>
        <item x="1735"/>
        <item x="2382"/>
        <item x="1607"/>
        <item x="2308"/>
        <item x="1553"/>
        <item x="1687"/>
        <item x="323"/>
        <item x="953"/>
        <item x="1410"/>
        <item x="571"/>
        <item x="235"/>
        <item x="2383"/>
        <item x="1007"/>
        <item x="2179"/>
        <item x="1926"/>
        <item x="1376"/>
        <item x="2666"/>
        <item x="2165"/>
        <item x="322"/>
        <item x="1503"/>
        <item x="28"/>
        <item x="85"/>
        <item x="1408"/>
        <item x="2584"/>
        <item x="1121"/>
        <item x="2483"/>
        <item x="474"/>
        <item x="1781"/>
        <item x="1909"/>
        <item x="2727"/>
        <item x="1465"/>
        <item x="2168"/>
        <item x="1074"/>
        <item x="226"/>
        <item x="2819"/>
        <item x="1309"/>
        <item x="1850"/>
        <item x="2036"/>
        <item x="2894"/>
        <item x="2738"/>
        <item x="1075"/>
        <item x="769"/>
        <item x="2969"/>
        <item x="2889"/>
        <item x="1989"/>
        <item x="2294"/>
        <item x="822"/>
        <item x="1561"/>
        <item x="148"/>
        <item x="698"/>
        <item x="2195"/>
        <item x="2983"/>
        <item x="391"/>
        <item x="2131"/>
        <item x="2591"/>
        <item x="716"/>
        <item x="2632"/>
        <item x="1304"/>
        <item x="838"/>
        <item x="1265"/>
        <item x="758"/>
        <item x="751"/>
        <item x="2408"/>
        <item x="1768"/>
        <item x="1016"/>
        <item x="810"/>
        <item x="57"/>
        <item x="2773"/>
        <item x="657"/>
        <item x="818"/>
        <item x="2450"/>
        <item x="1013"/>
        <item x="1044"/>
        <item x="2017"/>
        <item x="1879"/>
        <item x="1962"/>
        <item x="2064"/>
        <item x="578"/>
        <item x="2783"/>
        <item x="2455"/>
        <item x="1810"/>
        <item x="1153"/>
        <item x="1836"/>
        <item x="1933"/>
        <item x="2689"/>
        <item x="269"/>
        <item x="2726"/>
        <item x="2625"/>
        <item x="1437"/>
        <item x="1881"/>
        <item x="390"/>
        <item x="1755"/>
        <item x="2782"/>
        <item x="3073"/>
        <item x="3058"/>
        <item x="610"/>
        <item x="2674"/>
        <item x="797"/>
        <item x="2029"/>
        <item x="1164"/>
        <item x="564"/>
        <item x="1288"/>
        <item x="501"/>
        <item x="643"/>
        <item x="2871"/>
        <item x="2258"/>
        <item x="182"/>
        <item x="2868"/>
        <item x="2396"/>
        <item x="2971"/>
        <item x="170"/>
        <item x="1429"/>
        <item x="362"/>
        <item x="638"/>
        <item x="422"/>
        <item x="1166"/>
        <item x="341"/>
        <item x="1675"/>
        <item x="449"/>
        <item x="1646"/>
        <item x="1282"/>
        <item x="12"/>
        <item x="8"/>
        <item x="723"/>
        <item x="2846"/>
        <item x="1383"/>
        <item x="3017"/>
        <item x="2941"/>
        <item x="1292"/>
        <item x="2510"/>
        <item x="2219"/>
        <item x="849"/>
        <item x="2710"/>
        <item x="1400"/>
        <item x="2774"/>
        <item x="476"/>
        <item x="2536"/>
        <item x="2609"/>
        <item x="1514"/>
        <item x="606"/>
        <item x="928"/>
        <item x="693"/>
        <item x="54"/>
        <item x="2778"/>
        <item x="781"/>
        <item x="1960"/>
        <item x="1165"/>
        <item x="943"/>
        <item x="2607"/>
        <item x="2045"/>
        <item x="1149"/>
        <item x="2006"/>
        <item x="1783"/>
        <item x="1457"/>
        <item x="2756"/>
        <item x="2252"/>
        <item x="2209"/>
        <item x="2770"/>
        <item x="759"/>
        <item x="2142"/>
        <item x="2243"/>
        <item x="1776"/>
        <item x="1272"/>
        <item x="1957"/>
        <item x="376"/>
        <item x="1941"/>
        <item x="1954"/>
        <item x="2912"/>
        <item x="2453"/>
        <item x="2670"/>
        <item x="1449"/>
        <item x="1929"/>
        <item x="2315"/>
        <item x="1345"/>
        <item x="2099"/>
        <item x="557"/>
        <item x="2572"/>
        <item x="3059"/>
        <item x="134"/>
        <item x="46"/>
        <item x="56"/>
        <item x="1092"/>
        <item x="1600"/>
        <item x="2916"/>
        <item x="1382"/>
        <item x="3070"/>
        <item x="3018"/>
        <item x="1629"/>
        <item x="2562"/>
        <item x="2706"/>
        <item x="836"/>
        <item x="1064"/>
        <item x="9"/>
        <item x="752"/>
        <item x="89"/>
        <item x="355"/>
        <item x="1183"/>
        <item x="1492"/>
        <item x="143"/>
        <item x="740"/>
        <item x="819"/>
        <item x="2116"/>
        <item x="1134"/>
        <item x="2495"/>
        <item x="2520"/>
        <item x="1475"/>
        <item x="788"/>
        <item x="1364"/>
        <item x="1564"/>
        <item x="1932"/>
        <item x="2441"/>
        <item x="2544"/>
        <item x="2826"/>
        <item x="1708"/>
        <item x="824"/>
        <item x="857"/>
        <item x="2527"/>
        <item x="2936"/>
        <item x="581"/>
        <item x="3085"/>
        <item x="811"/>
        <item x="1246"/>
        <item x="1596"/>
        <item x="1263"/>
        <item x="193"/>
        <item x="1204"/>
        <item x="2984"/>
        <item x="1316"/>
        <item x="515"/>
        <item x="2141"/>
        <item x="715"/>
        <item x="1025"/>
        <item x="2899"/>
        <item x="433"/>
        <item x="1300"/>
        <item x="2661"/>
        <item x="687"/>
        <item x="1236"/>
        <item x="655"/>
        <item x="1444"/>
        <item x="2647"/>
        <item x="2966"/>
        <item x="2589"/>
        <item x="3084"/>
        <item x="2691"/>
        <item x="1398"/>
        <item x="674"/>
        <item x="1387"/>
        <item x="492"/>
        <item x="1983"/>
        <item x="998"/>
        <item x="2655"/>
        <item x="2538"/>
        <item x="1874"/>
        <item x="2032"/>
        <item x="1250"/>
        <item x="264"/>
        <item x="2224"/>
        <item x="2573"/>
        <item x="3082"/>
        <item x="1624"/>
        <item x="1379"/>
        <item x="1294"/>
        <item x="2063"/>
        <item x="1853"/>
        <item x="973"/>
        <item x="1436"/>
        <item x="3077"/>
        <item x="1519"/>
        <item x="2876"/>
        <item x="1841"/>
        <item x="1635"/>
        <item x="2088"/>
        <item x="2581"/>
        <item x="2355"/>
        <item x="2703"/>
        <item x="2301"/>
        <item x="2663"/>
        <item x="1627"/>
        <item x="677"/>
        <item x="1163"/>
        <item x="2569"/>
        <item x="2898"/>
        <item x="2722"/>
        <item x="2169"/>
        <item x="955"/>
        <item x="1393"/>
        <item x="425"/>
        <item x="930"/>
        <item x="2120"/>
        <item x="1409"/>
        <item x="2539"/>
        <item x="2414"/>
        <item x="224"/>
        <item x="1572"/>
        <item x="847"/>
        <item x="2111"/>
        <item x="885"/>
        <item x="1029"/>
        <item x="3005"/>
        <item x="2613"/>
        <item x="2511"/>
        <item x="2776"/>
        <item x="858"/>
        <item x="2733"/>
        <item x="444"/>
        <item x="365"/>
        <item x="2035"/>
        <item x="1898"/>
        <item x="2525"/>
        <item x="2187"/>
        <item x="386"/>
        <item x="1415"/>
        <item x="2888"/>
        <item x="1412"/>
        <item x="2274"/>
        <item x="1368"/>
        <item x="2050"/>
        <item x="2466"/>
        <item x="2785"/>
        <item x="71"/>
        <item x="84"/>
        <item x="1823"/>
        <item x="567"/>
        <item x="594"/>
        <item x="728"/>
        <item x="2451"/>
        <item x="3081"/>
        <item x="73"/>
        <item x="2718"/>
        <item x="2188"/>
        <item x="1882"/>
        <item x="188"/>
        <item x="1978"/>
        <item x="169"/>
        <item x="1229"/>
        <item x="1515"/>
        <item x="1186"/>
        <item x="3091"/>
        <item x="1388"/>
        <item x="1198"/>
        <item x="1452"/>
        <item x="42"/>
        <item x="848"/>
        <item x="2957"/>
        <item x="2344"/>
        <item x="1940"/>
        <item x="2166"/>
        <item x="1252"/>
        <item x="1057"/>
        <item x="1608"/>
        <item x="622"/>
        <item x="2449"/>
        <item x="2696"/>
        <item x="96"/>
        <item x="2709"/>
        <item x="552"/>
        <item x="2302"/>
        <item x="1079"/>
        <item x="506"/>
        <item x="2634"/>
        <item x="1207"/>
        <item x="2796"/>
        <item x="1160"/>
        <item x="1889"/>
        <item x="1284"/>
        <item x="2974"/>
        <item x="1700"/>
        <item x="2612"/>
        <item x="2024"/>
        <item x="1628"/>
        <item x="1373"/>
        <item x="576"/>
        <item x="609"/>
        <item x="1477"/>
        <item x="239"/>
        <item x="884"/>
        <item x="2109"/>
        <item x="1501"/>
        <item x="2715"/>
        <item x="2047"/>
        <item x="409"/>
        <item x="1143"/>
        <item x="0"/>
        <item x="2704"/>
        <item x="511"/>
        <item x="1717"/>
        <item x="707"/>
        <item x="517"/>
        <item x="2135"/>
        <item x="2766"/>
        <item x="1595"/>
        <item x="1548"/>
        <item x="1004"/>
        <item x="2327"/>
        <item x="2860"/>
        <item x="2755"/>
        <item x="1643"/>
        <item x="1816"/>
        <item x="446"/>
        <item x="929"/>
        <item x="2292"/>
        <item x="910"/>
        <item x="2368"/>
        <item x="1370"/>
        <item x="1358"/>
        <item x="1321"/>
        <item x="1622"/>
        <item x="534"/>
        <item x="2583"/>
        <item x="2478"/>
        <item x="2439"/>
        <item x="2176"/>
        <item x="2565"/>
        <item x="565"/>
        <item x="60"/>
        <item x="839"/>
        <item x="1972"/>
        <item x="3030"/>
        <item x="1109"/>
        <item x="2014"/>
        <item x="2025"/>
        <item x="1500"/>
        <item x="694"/>
        <item x="2164"/>
        <item x="1256"/>
        <item x="2110"/>
        <item x="1668"/>
        <item x="1065"/>
        <item x="1038"/>
        <item x="1565"/>
        <item x="384"/>
        <item x="1177"/>
        <item x="2924"/>
        <item x="1583"/>
        <item x="1826"/>
        <item x="77"/>
        <item x="1599"/>
        <item x="197"/>
        <item x="1915"/>
        <item x="1715"/>
        <item x="820"/>
        <item x="2420"/>
        <item x="1464"/>
        <item x="2600"/>
        <item x="1714"/>
        <item x="277"/>
        <item x="2069"/>
        <item x="2651"/>
        <item x="1331"/>
        <item x="1235"/>
        <item x="479"/>
        <item x="678"/>
        <item x="2861"/>
        <item x="1734"/>
        <item x="1040"/>
        <item x="2018"/>
        <item x="3011"/>
        <item x="528"/>
        <item x="5"/>
        <item x="2089"/>
        <item x="538"/>
        <item x="1837"/>
        <item x="1817"/>
        <item x="2927"/>
        <item x="1800"/>
        <item x="1662"/>
        <item x="1613"/>
        <item x="2376"/>
        <item x="463"/>
        <item x="1051"/>
        <item x="2950"/>
        <item x="1729"/>
        <item x="2883"/>
        <item x="2458"/>
        <item x="1462"/>
        <item x="831"/>
        <item x="2828"/>
        <item x="1678"/>
        <item x="1603"/>
        <item x="971"/>
        <item x="1652"/>
        <item x="2977"/>
        <item x="2261"/>
        <item x="2137"/>
        <item x="2884"/>
        <item x="1384"/>
        <item x="2361"/>
        <item x="660"/>
        <item x="1833"/>
        <item x="43"/>
        <item x="1193"/>
        <item x="1046"/>
        <item x="2367"/>
        <item x="2815"/>
        <item x="171"/>
        <item x="2979"/>
        <item x="861"/>
        <item x="2276"/>
        <item x="1401"/>
        <item x="2100"/>
        <item x="2964"/>
        <item x="2801"/>
        <item x="363"/>
        <item x="1980"/>
        <item x="334"/>
        <item x="2529"/>
        <item x="252"/>
        <item x="2438"/>
        <item x="2506"/>
        <item x="2725"/>
        <item x="756"/>
        <item x="2763"/>
        <item x="525"/>
        <item x="1220"/>
        <item x="584"/>
        <item x="2267"/>
        <item x="985"/>
        <item x="2108"/>
        <item x="1713"/>
        <item x="395"/>
        <item x="2213"/>
        <item x="1994"/>
        <item x="2919"/>
        <item x="778"/>
        <item x="1237"/>
        <item x="2570"/>
        <item x="2030"/>
        <item x="17"/>
        <item x="1896"/>
        <item x="505"/>
        <item x="382"/>
        <item x="545"/>
        <item x="228"/>
        <item x="1396"/>
        <item x="237"/>
        <item x="1215"/>
        <item x="91"/>
        <item x="798"/>
        <item x="2508"/>
        <item x="1146"/>
        <item x="2847"/>
        <item x="3016"/>
        <item x="2332"/>
        <item x="1032"/>
        <item x="2633"/>
        <item x="1538"/>
        <item x="222"/>
        <item x="18"/>
        <item x="1126"/>
        <item x="1099"/>
        <item x="453"/>
        <item x="1673"/>
        <item x="86"/>
        <item x="354"/>
        <item x="2838"/>
        <item x="253"/>
        <item x="1385"/>
        <item x="2665"/>
        <item x="1047"/>
        <item x="290"/>
        <item x="597"/>
        <item x="812"/>
        <item x="2417"/>
        <item x="2112"/>
        <item x="1642"/>
        <item x="1084"/>
        <item x="977"/>
        <item x="405"/>
        <item x="2211"/>
        <item x="2954"/>
        <item x="256"/>
        <item x="2592"/>
        <item x="1525"/>
        <item x="1759"/>
        <item x="2233"/>
        <item x="2369"/>
        <item x="2532"/>
        <item x="326"/>
        <item x="360"/>
        <item x="2346"/>
        <item x="2178"/>
        <item x="462"/>
        <item x="408"/>
        <item x="369"/>
        <item x="2678"/>
        <item x="339"/>
        <item x="975"/>
        <item x="3072"/>
        <item x="1930"/>
        <item x="577"/>
        <item x="2859"/>
        <item x="122"/>
        <item x="2008"/>
        <item x="1710"/>
        <item x="325"/>
        <item x="1875"/>
        <item x="2721"/>
        <item x="652"/>
        <item x="2311"/>
        <item x="2469"/>
        <item x="530"/>
        <item x="1617"/>
        <item x="2669"/>
        <item x="1532"/>
        <item x="964"/>
        <item x="2909"/>
        <item x="647"/>
        <item x="1498"/>
        <item x="3040"/>
        <item x="1268"/>
        <item x="1001"/>
        <item x="2837"/>
        <item x="1023"/>
        <item x="1683"/>
        <item x="411"/>
        <item x="2563"/>
        <item x="2447"/>
        <item x="445"/>
        <item x="202"/>
        <item x="2203"/>
        <item x="1162"/>
        <item x="2802"/>
        <item x="2095"/>
        <item x="1202"/>
        <item x="2306"/>
        <item x="2324"/>
        <item x="2177"/>
        <item x="683"/>
        <item x="1560"/>
        <item x="435"/>
        <item x="1893"/>
        <item x="2266"/>
        <item x="1763"/>
        <item x="2104"/>
        <item x="1042"/>
        <item x="2672"/>
        <item x="952"/>
        <item x="2829"/>
        <item x="2817"/>
        <item x="1870"/>
        <item x="332"/>
        <item x="318"/>
        <item x="617"/>
        <item x="125"/>
        <item x="2314"/>
        <item x="396"/>
        <item x="2631"/>
        <item x="1190"/>
        <item x="2250"/>
        <item x="1080"/>
        <item x="1136"/>
        <item x="1738"/>
        <item x="1125"/>
        <item x="1360"/>
        <item x="2197"/>
        <item x="1073"/>
        <item x="868"/>
        <item x="1916"/>
        <item x="32"/>
        <item x="1346"/>
        <item x="2192"/>
        <item x="1219"/>
        <item x="951"/>
        <item x="490"/>
        <item x="2975"/>
        <item x="1303"/>
        <item x="1814"/>
        <item x="1709"/>
        <item x="2170"/>
        <item x="1704"/>
        <item x="2275"/>
        <item x="1427"/>
        <item x="1468"/>
        <item x="1181"/>
        <item x="2554"/>
        <item x="673"/>
        <item x="2939"/>
        <item x="1441"/>
        <item x="2908"/>
        <item x="1904"/>
        <item x="3002"/>
        <item x="2534"/>
        <item x="13"/>
        <item x="291"/>
        <item x="668"/>
        <item x="1187"/>
        <item x="888"/>
        <item x="2031"/>
        <item x="2797"/>
        <item x="2254"/>
        <item x="2816"/>
        <item x="1760"/>
        <item x="1828"/>
        <item x="1091"/>
        <item x="2446"/>
        <item x="1333"/>
        <item x="1184"/>
        <item x="595"/>
        <item x="1716"/>
        <item x="357"/>
        <item x="2611"/>
        <item x="468"/>
        <item x="2190"/>
        <item x="1937"/>
        <item x="2702"/>
        <item x="2309"/>
        <item x="1245"/>
        <item x="328"/>
        <item x="1645"/>
        <item x="1562"/>
        <item x="1943"/>
        <item x="738"/>
        <item x="6"/>
        <item x="3"/>
        <item x="2298"/>
        <item x="2597"/>
        <item x="2619"/>
        <item x="1361"/>
        <item x="1081"/>
        <item x="258"/>
        <item x="168"/>
        <item x="1569"/>
        <item x="69"/>
        <item x="29"/>
        <item x="2066"/>
        <item x="821"/>
        <item x="2043"/>
        <item x="1815"/>
        <item x="2905"/>
        <item x="151"/>
        <item x="1328"/>
        <item x="1869"/>
        <item x="1485"/>
        <item x="1168"/>
        <item x="1968"/>
        <item x="243"/>
        <item x="112"/>
        <item x="2842"/>
        <item x="2405"/>
        <item x="118"/>
        <item x="451"/>
        <item x="1357"/>
        <item x="1474"/>
        <item x="1105"/>
        <item x="2452"/>
        <item x="986"/>
        <item x="1827"/>
        <item x="697"/>
        <item x="289"/>
        <item x="1517"/>
        <item x="108"/>
        <item x="35"/>
        <item x="1914"/>
        <item x="2459"/>
        <item x="1307"/>
        <item x="789"/>
        <item x="288"/>
        <item x="2677"/>
        <item x="1483"/>
        <item x="783"/>
        <item x="3061"/>
        <item x="430"/>
        <item x="1326"/>
        <item x="347"/>
        <item x="242"/>
        <item x="2272"/>
        <item x="637"/>
        <item x="123"/>
        <item x="1453"/>
        <item x="1736"/>
        <item x="2440"/>
        <item x="1911"/>
        <item x="3083"/>
        <item x="240"/>
        <item x="442"/>
        <item x="620"/>
        <item x="299"/>
        <item x="965"/>
        <item x="2493"/>
        <item x="2488"/>
        <item x="1543"/>
        <item x="520"/>
        <item x="3038"/>
        <item x="853"/>
        <item x="1977"/>
        <item x="274"/>
        <item x="2901"/>
        <item x="1706"/>
        <item x="2603"/>
        <item x="712"/>
        <item x="685"/>
        <item x="1787"/>
        <item x="2123"/>
        <item x="90"/>
        <item x="282"/>
        <item x="421"/>
        <item x="115"/>
        <item x="1663"/>
        <item x="2340"/>
        <item x="2087"/>
        <item x="976"/>
        <item x="1967"/>
        <item x="2528"/>
        <item x="2067"/>
        <item x="700"/>
        <item x="2639"/>
        <item x="283"/>
        <item x="70"/>
        <item x="1741"/>
        <item x="1634"/>
        <item x="2134"/>
        <item x="587"/>
        <item x="296"/>
        <item x="686"/>
        <item x="1172"/>
        <item x="75"/>
        <item x="1632"/>
        <item x="618"/>
        <item x="834"/>
        <item x="1248"/>
        <item x="2489"/>
        <item x="696"/>
        <item x="2873"/>
        <item x="1062"/>
        <item x="2352"/>
        <item x="843"/>
        <item x="248"/>
        <item x="2836"/>
        <item x="495"/>
        <item x="353"/>
        <item x="1077"/>
        <item x="465"/>
        <item x="784"/>
        <item x="1606"/>
        <item x="1908"/>
        <item x="887"/>
        <item x="211"/>
        <item x="2822"/>
        <item x="2636"/>
        <item x="2338"/>
        <item x="2998"/>
        <item x="1707"/>
        <item x="1684"/>
        <item x="1118"/>
        <item x="560"/>
        <item x="74"/>
        <item x="918"/>
        <item x="2353"/>
        <item x="263"/>
        <item x="477"/>
        <item x="2649"/>
        <item x="1012"/>
        <item x="830"/>
        <item x="891"/>
        <item x="2749"/>
        <item x="389"/>
        <item x="2764"/>
        <item x="2800"/>
        <item x="504"/>
        <item x="1180"/>
        <item x="2244"/>
        <item x="1491"/>
        <item x="574"/>
        <item x="2599"/>
        <item x="101"/>
        <item x="2398"/>
        <item x="3087"/>
        <item x="2460"/>
        <item x="1699"/>
        <item x="1101"/>
        <item x="3075"/>
        <item x="1944"/>
        <item x="2390"/>
        <item x="604"/>
        <item x="1518"/>
        <item x="2535"/>
        <item x="842"/>
        <item x="1445"/>
        <item x="1611"/>
        <item x="68"/>
        <item x="216"/>
        <item x="1240"/>
        <item x="665"/>
        <item x="3071"/>
        <item x="3057"/>
        <item x="1997"/>
        <item x="639"/>
        <item x="79"/>
        <item x="2695"/>
        <item x="2545"/>
        <item x="434"/>
        <item x="1354"/>
        <item x="309"/>
        <item x="1014"/>
        <item x="238"/>
        <item x="547"/>
        <item x="1512"/>
        <item x="1945"/>
        <item x="732"/>
        <item x="231"/>
        <item x="2291"/>
        <item x="387"/>
        <item x="680"/>
        <item x="2601"/>
        <item x="3063"/>
        <item x="14"/>
        <item x="2413"/>
        <item x="1035"/>
        <item x="2825"/>
        <item x="1895"/>
        <item x="1152"/>
        <item x="66"/>
        <item x="2093"/>
        <item x="2001"/>
        <item x="664"/>
        <item x="2073"/>
        <item x="527"/>
        <item x="2926"/>
        <item x="165"/>
        <item x="1011"/>
        <item x="1799"/>
        <item x="2835"/>
        <item x="1450"/>
        <item x="1353"/>
        <item x="844"/>
        <item x="2167"/>
        <item x="2297"/>
        <item x="1365"/>
        <item x="890"/>
        <item x="721"/>
        <item x="1419"/>
        <item x="1698"/>
        <item x="1244"/>
        <item x="2083"/>
        <item x="2540"/>
        <item x="174"/>
        <item x="200"/>
        <item x="1865"/>
        <item x="2688"/>
        <item x="2693"/>
        <item x="155"/>
        <item x="2978"/>
        <item x="265"/>
        <item x="2476"/>
        <item x="2470"/>
        <item x="161"/>
        <item x="2935"/>
        <item x="2333"/>
        <item x="455"/>
        <item x="1037"/>
        <item x="802"/>
        <item x="2494"/>
        <item x="1290"/>
        <item x="199"/>
        <item x="503"/>
        <item x="50"/>
        <item x="217"/>
        <item x="1374"/>
        <item x="2193"/>
        <item x="2011"/>
        <item x="2487"/>
        <item x="904"/>
        <item x="2296"/>
        <item x="2232"/>
        <item x="1641"/>
        <item x="2235"/>
        <item x="423"/>
        <item x="2288"/>
        <item x="2345"/>
        <item x="292"/>
        <item x="2347"/>
        <item x="1155"/>
        <item x="2070"/>
        <item x="1808"/>
        <item x="431"/>
        <item x="1440"/>
        <item x="2027"/>
        <item x="1650"/>
        <item x="2856"/>
        <item x="100"/>
        <item x="1471"/>
        <item x="350"/>
        <item x="1902"/>
        <item x="1722"/>
        <item x="268"/>
        <item x="378"/>
        <item x="1748"/>
        <item x="1845"/>
        <item x="588"/>
        <item x="142"/>
        <item x="614"/>
        <item x="1028"/>
        <item x="259"/>
        <item x="644"/>
        <item x="941"/>
        <item x="2705"/>
        <item x="1558"/>
        <item x="2127"/>
        <item x="2433"/>
        <item x="132"/>
        <item x="358"/>
        <item x="982"/>
        <item x="2834"/>
        <item x="1417"/>
        <item x="244"/>
        <item x="2588"/>
        <item x="2761"/>
        <item x="1087"/>
        <item x="2022"/>
        <item x="1890"/>
        <item x="2692"/>
        <item x="311"/>
        <item x="2410"/>
        <item x="210"/>
        <item x="1343"/>
        <item x="1390"/>
        <item x="2638"/>
        <item x="2596"/>
        <item x="2870"/>
        <item x="794"/>
        <item x="2642"/>
        <item x="634"/>
        <item x="1015"/>
        <item x="469"/>
        <item x="2326"/>
        <item x="1801"/>
        <item x="2373"/>
        <item x="141"/>
        <item x="859"/>
        <item x="1688"/>
        <item x="2830"/>
        <item x="1295"/>
        <item x="605"/>
        <item x="1255"/>
        <item x="1952"/>
        <item x="893"/>
        <item x="2780"/>
        <item x="768"/>
        <item x="2071"/>
        <item x="2932"/>
        <item x="1923"/>
        <item x="2882"/>
        <item x="1727"/>
        <item x="2384"/>
        <item x="1005"/>
        <item x="539"/>
        <item x="241"/>
        <item x="1780"/>
        <item x="246"/>
        <item x="204"/>
        <item x="1185"/>
        <item x="337"/>
        <item x="1878"/>
        <item x="892"/>
        <item x="1448"/>
        <item x="1083"/>
        <item x="1988"/>
        <item x="2056"/>
        <item x="1825"/>
        <item x="2122"/>
        <item x="1024"/>
        <item x="1985"/>
        <item x="454"/>
        <item x="1226"/>
        <item x="1389"/>
        <item x="736"/>
        <item x="1159"/>
        <item x="656"/>
        <item x="877"/>
        <item x="55"/>
        <item x="1486"/>
        <item x="345"/>
        <item x="1459"/>
        <item x="1473"/>
        <item x="1796"/>
        <item x="3062"/>
        <item x="1148"/>
        <item x="3027"/>
        <item x="1871"/>
        <item x="2400"/>
        <item x="915"/>
        <item x="1208"/>
        <item x="2456"/>
        <item x="2866"/>
        <item x="189"/>
        <item x="397"/>
        <item x="535"/>
        <item x="3004"/>
        <item x="556"/>
        <item x="1296"/>
        <item x="153"/>
        <item x="1048"/>
        <item x="684"/>
        <item x="2934"/>
        <item x="67"/>
        <item x="875"/>
        <item x="2026"/>
        <item x="1334"/>
        <item x="1669"/>
        <item x="2522"/>
        <item x="699"/>
        <item x="2113"/>
        <item x="1088"/>
        <item x="27"/>
        <item x="1151"/>
        <item x="919"/>
        <item x="1992"/>
        <item x="2393"/>
        <item x="1587"/>
        <item x="267"/>
        <item x="1094"/>
        <item x="255"/>
        <item x="1324"/>
        <item t="default"/>
      </items>
    </pivotField>
    <pivotField showAll="0">
      <items count="6">
        <item x="0"/>
        <item x="1"/>
        <item x="4"/>
        <item x="3"/>
        <item x="2"/>
        <item t="default"/>
      </items>
    </pivotField>
    <pivotField showAll="0">
      <items count="3">
        <item x="1"/>
        <item x="0"/>
        <item t="default"/>
      </items>
    </pivotField>
    <pivotField showAll="0">
      <items count="5">
        <item x="0"/>
        <item x="2"/>
        <item x="1"/>
        <item x="3"/>
        <item t="default"/>
      </items>
    </pivotField>
    <pivotField showAll="0"/>
    <pivotField showAll="0"/>
    <pivotField showAll="0">
      <items count="148">
        <item x="121"/>
        <item x="22"/>
        <item x="41"/>
        <item x="30"/>
        <item x="89"/>
        <item x="111"/>
        <item x="93"/>
        <item x="42"/>
        <item x="113"/>
        <item x="47"/>
        <item x="17"/>
        <item x="23"/>
        <item x="2"/>
        <item x="109"/>
        <item x="3"/>
        <item x="84"/>
        <item x="86"/>
        <item x="116"/>
        <item x="91"/>
        <item x="62"/>
        <item x="83"/>
        <item x="51"/>
        <item x="110"/>
        <item x="61"/>
        <item x="78"/>
        <item x="37"/>
        <item x="34"/>
        <item x="66"/>
        <item x="104"/>
        <item x="6"/>
        <item x="9"/>
        <item x="130"/>
        <item x="107"/>
        <item x="44"/>
        <item x="73"/>
        <item x="82"/>
        <item x="10"/>
        <item x="13"/>
        <item x="92"/>
        <item x="1"/>
        <item x="80"/>
        <item x="94"/>
        <item x="53"/>
        <item x="56"/>
        <item x="77"/>
        <item x="133"/>
        <item x="8"/>
        <item x="71"/>
        <item x="115"/>
        <item x="68"/>
        <item x="35"/>
        <item x="146"/>
        <item x="19"/>
        <item x="48"/>
        <item x="60"/>
        <item x="125"/>
        <item x="38"/>
        <item x="85"/>
        <item x="4"/>
        <item x="106"/>
        <item x="98"/>
        <item x="16"/>
        <item x="119"/>
        <item x="28"/>
        <item x="15"/>
        <item x="58"/>
        <item x="40"/>
        <item x="27"/>
        <item x="143"/>
        <item x="145"/>
        <item x="14"/>
        <item x="120"/>
        <item x="36"/>
        <item x="141"/>
        <item x="11"/>
        <item x="101"/>
        <item x="63"/>
        <item x="139"/>
        <item x="128"/>
        <item x="50"/>
        <item x="126"/>
        <item x="99"/>
        <item x="81"/>
        <item x="33"/>
        <item x="72"/>
        <item x="97"/>
        <item x="12"/>
        <item x="132"/>
        <item x="108"/>
        <item x="18"/>
        <item x="112"/>
        <item x="70"/>
        <item x="49"/>
        <item x="31"/>
        <item x="96"/>
        <item x="74"/>
        <item x="95"/>
        <item x="29"/>
        <item x="20"/>
        <item x="21"/>
        <item x="103"/>
        <item x="129"/>
        <item x="7"/>
        <item x="134"/>
        <item x="117"/>
        <item x="88"/>
        <item x="54"/>
        <item x="138"/>
        <item x="79"/>
        <item x="67"/>
        <item x="45"/>
        <item x="105"/>
        <item x="43"/>
        <item x="24"/>
        <item x="46"/>
        <item x="123"/>
        <item x="52"/>
        <item x="124"/>
        <item x="122"/>
        <item x="131"/>
        <item x="90"/>
        <item x="114"/>
        <item x="100"/>
        <item x="87"/>
        <item x="118"/>
        <item x="76"/>
        <item x="102"/>
        <item x="127"/>
        <item x="39"/>
        <item x="136"/>
        <item x="140"/>
        <item x="144"/>
        <item x="55"/>
        <item x="142"/>
        <item x="26"/>
        <item x="135"/>
        <item x="75"/>
        <item x="25"/>
        <item x="32"/>
        <item x="5"/>
        <item x="57"/>
        <item x="137"/>
        <item x="64"/>
        <item x="69"/>
        <item x="0"/>
        <item x="65"/>
        <item x="59"/>
        <item t="default"/>
      </items>
    </pivotField>
    <pivotField showAll="0"/>
    <pivotField showAll="0"/>
    <pivotField showAll="0"/>
    <pivotField showAll="0"/>
    <pivotField dataField="1" showAll="0">
      <items count="1374">
        <item x="677"/>
        <item x="649"/>
        <item x="871"/>
        <item x="1329"/>
        <item x="1236"/>
        <item x="196"/>
        <item x="1077"/>
        <item x="1078"/>
        <item x="234"/>
        <item x="1330"/>
        <item x="434"/>
        <item x="348"/>
        <item x="540"/>
        <item x="257"/>
        <item x="831"/>
        <item x="101"/>
        <item x="1097"/>
        <item x="541"/>
        <item x="1234"/>
        <item x="249"/>
        <item x="181"/>
        <item x="524"/>
        <item x="240"/>
        <item x="797"/>
        <item x="473"/>
        <item x="1263"/>
        <item x="542"/>
        <item x="1162"/>
        <item x="869"/>
        <item x="386"/>
        <item x="1260"/>
        <item x="263"/>
        <item x="1213"/>
        <item x="920"/>
        <item x="36"/>
        <item x="1300"/>
        <item x="370"/>
        <item x="67"/>
        <item x="205"/>
        <item x="844"/>
        <item x="733"/>
        <item x="694"/>
        <item x="1368"/>
        <item x="225"/>
        <item x="146"/>
        <item x="399"/>
        <item x="1048"/>
        <item x="144"/>
        <item x="737"/>
        <item x="449"/>
        <item x="37"/>
        <item x="362"/>
        <item x="597"/>
        <item x="112"/>
        <item x="193"/>
        <item x="117"/>
        <item x="1181"/>
        <item x="587"/>
        <item x="500"/>
        <item x="801"/>
        <item x="0"/>
        <item x="1363"/>
        <item x="416"/>
        <item x="185"/>
        <item x="1099"/>
        <item x="32"/>
        <item x="22"/>
        <item x="993"/>
        <item x="466"/>
        <item x="445"/>
        <item x="498"/>
        <item x="760"/>
        <item x="393"/>
        <item x="9"/>
        <item x="351"/>
        <item x="716"/>
        <item x="558"/>
        <item x="65"/>
        <item x="1019"/>
        <item x="967"/>
        <item x="219"/>
        <item x="49"/>
        <item x="75"/>
        <item x="160"/>
        <item x="1215"/>
        <item x="93"/>
        <item x="807"/>
        <item x="313"/>
        <item x="724"/>
        <item x="280"/>
        <item x="1067"/>
        <item x="50"/>
        <item x="1370"/>
        <item x="456"/>
        <item x="293"/>
        <item x="288"/>
        <item x="5"/>
        <item x="1055"/>
        <item x="1288"/>
        <item x="128"/>
        <item x="471"/>
        <item x="87"/>
        <item x="1235"/>
        <item x="337"/>
        <item x="103"/>
        <item x="1037"/>
        <item x="487"/>
        <item x="613"/>
        <item x="418"/>
        <item x="54"/>
        <item x="648"/>
        <item x="228"/>
        <item x="1069"/>
        <item x="214"/>
        <item x="593"/>
        <item x="110"/>
        <item x="870"/>
        <item x="682"/>
        <item x="1298"/>
        <item x="81"/>
        <item x="447"/>
        <item x="510"/>
        <item x="86"/>
        <item x="527"/>
        <item x="659"/>
        <item x="25"/>
        <item x="580"/>
        <item x="78"/>
        <item x="70"/>
        <item x="1258"/>
        <item x="1334"/>
        <item x="23"/>
        <item x="941"/>
        <item x="582"/>
        <item x="1174"/>
        <item x="164"/>
        <item x="1122"/>
        <item x="154"/>
        <item x="574"/>
        <item x="1325"/>
        <item x="304"/>
        <item x="514"/>
        <item x="159"/>
        <item x="1203"/>
        <item x="639"/>
        <item x="1154"/>
        <item x="754"/>
        <item x="1079"/>
        <item x="635"/>
        <item x="1303"/>
        <item x="207"/>
        <item x="71"/>
        <item x="826"/>
        <item x="220"/>
        <item x="1305"/>
        <item x="360"/>
        <item x="813"/>
        <item x="385"/>
        <item x="242"/>
        <item x="876"/>
        <item x="665"/>
        <item x="104"/>
        <item x="640"/>
        <item x="72"/>
        <item x="198"/>
        <item x="356"/>
        <item x="1281"/>
        <item x="311"/>
        <item x="46"/>
        <item x="899"/>
        <item x="171"/>
        <item x="1002"/>
        <item x="583"/>
        <item x="95"/>
        <item x="885"/>
        <item x="927"/>
        <item x="965"/>
        <item x="608"/>
        <item x="229"/>
        <item x="443"/>
        <item x="505"/>
        <item x="291"/>
        <item x="79"/>
        <item x="960"/>
        <item x="1021"/>
        <item x="61"/>
        <item x="566"/>
        <item x="6"/>
        <item x="377"/>
        <item x="380"/>
        <item x="1226"/>
        <item x="892"/>
        <item x="155"/>
        <item x="1040"/>
        <item x="202"/>
        <item x="783"/>
        <item x="793"/>
        <item x="47"/>
        <item x="450"/>
        <item x="1340"/>
        <item x="883"/>
        <item x="1354"/>
        <item x="137"/>
        <item x="563"/>
        <item x="438"/>
        <item x="685"/>
        <item x="115"/>
        <item x="1035"/>
        <item x="978"/>
        <item x="269"/>
        <item x="68"/>
        <item x="296"/>
        <item x="1152"/>
        <item x="934"/>
        <item x="1100"/>
        <item x="82"/>
        <item x="632"/>
        <item x="840"/>
        <item x="843"/>
        <item x="1080"/>
        <item x="43"/>
        <item x="174"/>
        <item x="962"/>
        <item x="212"/>
        <item x="88"/>
        <item x="92"/>
        <item x="1197"/>
        <item x="758"/>
        <item x="84"/>
        <item x="673"/>
        <item x="1175"/>
        <item x="1276"/>
        <item x="48"/>
        <item x="27"/>
        <item x="1128"/>
        <item x="777"/>
        <item x="151"/>
        <item x="850"/>
        <item x="266"/>
        <item x="954"/>
        <item x="400"/>
        <item x="426"/>
        <item x="170"/>
        <item x="909"/>
        <item x="746"/>
        <item x="1225"/>
        <item x="290"/>
        <item x="1170"/>
        <item x="995"/>
        <item x="1192"/>
        <item x="1027"/>
        <item x="148"/>
        <item x="199"/>
        <item x="163"/>
        <item x="127"/>
        <item x="283"/>
        <item x="24"/>
        <item x="603"/>
        <item x="1006"/>
        <item x="201"/>
        <item x="338"/>
        <item x="479"/>
        <item x="371"/>
        <item x="405"/>
        <item x="1001"/>
        <item x="936"/>
        <item x="191"/>
        <item x="364"/>
        <item x="327"/>
        <item x="279"/>
        <item x="914"/>
        <item x="134"/>
        <item x="1072"/>
        <item x="1115"/>
        <item x="80"/>
        <item x="11"/>
        <item x="2"/>
        <item x="985"/>
        <item x="865"/>
        <item x="666"/>
        <item x="1157"/>
        <item x="401"/>
        <item x="1061"/>
        <item x="492"/>
        <item x="425"/>
        <item x="942"/>
        <item x="150"/>
        <item x="1059"/>
        <item x="1199"/>
        <item x="1262"/>
        <item x="968"/>
        <item x="83"/>
        <item x="1221"/>
        <item x="989"/>
        <item x="958"/>
        <item x="1082"/>
        <item x="204"/>
        <item x="1204"/>
        <item x="901"/>
        <item x="39"/>
        <item x="119"/>
        <item x="660"/>
        <item x="526"/>
        <item x="838"/>
        <item x="852"/>
        <item x="285"/>
        <item x="69"/>
        <item x="573"/>
        <item x="34"/>
        <item x="663"/>
        <item x="1054"/>
        <item x="748"/>
        <item x="655"/>
        <item x="314"/>
        <item x="1242"/>
        <item x="873"/>
        <item x="1127"/>
        <item x="469"/>
        <item x="251"/>
        <item x="875"/>
        <item x="1013"/>
        <item x="576"/>
        <item x="35"/>
        <item x="792"/>
        <item x="517"/>
        <item x="602"/>
        <item x="1353"/>
        <item x="397"/>
        <item x="472"/>
        <item x="557"/>
        <item x="789"/>
        <item x="344"/>
        <item x="475"/>
        <item x="860"/>
        <item x="919"/>
        <item x="513"/>
        <item x="8"/>
        <item x="641"/>
        <item x="692"/>
        <item x="688"/>
        <item x="90"/>
        <item x="612"/>
        <item x="570"/>
        <item x="1060"/>
        <item x="1068"/>
        <item x="1010"/>
        <item x="771"/>
        <item x="156"/>
        <item x="951"/>
        <item x="480"/>
        <item x="644"/>
        <item x="484"/>
        <item x="15"/>
        <item x="1137"/>
        <item x="1120"/>
        <item x="116"/>
        <item x="676"/>
        <item x="260"/>
        <item x="889"/>
        <item x="462"/>
        <item x="690"/>
        <item x="44"/>
        <item x="454"/>
        <item x="1360"/>
        <item x="533"/>
        <item x="1209"/>
        <item x="436"/>
        <item x="38"/>
        <item x="1291"/>
        <item x="12"/>
        <item x="681"/>
        <item x="372"/>
        <item x="316"/>
        <item x="1158"/>
        <item x="586"/>
        <item x="523"/>
        <item x="1223"/>
        <item x="345"/>
        <item x="689"/>
        <item x="571"/>
        <item x="1031"/>
        <item x="74"/>
        <item x="1134"/>
        <item x="237"/>
        <item x="729"/>
        <item x="333"/>
        <item x="109"/>
        <item x="463"/>
        <item x="766"/>
        <item x="406"/>
        <item x="895"/>
        <item x="961"/>
        <item x="494"/>
        <item x="695"/>
        <item x="343"/>
        <item x="878"/>
        <item x="823"/>
        <item x="1366"/>
        <item x="162"/>
        <item x="203"/>
        <item x="525"/>
        <item x="16"/>
        <item x="3"/>
        <item x="507"/>
        <item x="606"/>
        <item x="672"/>
        <item x="1151"/>
        <item x="1336"/>
        <item x="569"/>
        <item x="903"/>
        <item x="980"/>
        <item x="738"/>
        <item x="481"/>
        <item x="1004"/>
        <item x="322"/>
        <item x="1098"/>
        <item x="829"/>
        <item x="227"/>
        <item x="359"/>
        <item x="584"/>
        <item x="1108"/>
        <item x="1349"/>
        <item x="132"/>
        <item x="424"/>
        <item x="598"/>
        <item x="547"/>
        <item x="123"/>
        <item x="661"/>
        <item x="175"/>
        <item x="1206"/>
        <item x="745"/>
        <item x="357"/>
        <item x="539"/>
        <item x="486"/>
        <item x="17"/>
        <item x="412"/>
        <item x="751"/>
        <item x="303"/>
        <item x="1121"/>
        <item x="538"/>
        <item x="1047"/>
        <item x="822"/>
        <item x="945"/>
        <item x="879"/>
        <item x="419"/>
        <item x="63"/>
        <item x="601"/>
        <item x="1331"/>
        <item x="139"/>
        <item x="423"/>
        <item x="785"/>
        <item x="1026"/>
        <item x="98"/>
        <item x="413"/>
        <item x="548"/>
        <item x="265"/>
        <item x="1185"/>
        <item x="367"/>
        <item x="862"/>
        <item x="1003"/>
        <item x="787"/>
        <item x="743"/>
        <item x="955"/>
        <item x="814"/>
        <item x="605"/>
        <item x="206"/>
        <item x="786"/>
        <item x="1015"/>
        <item x="629"/>
        <item x="29"/>
        <item x="744"/>
        <item x="1107"/>
        <item x="172"/>
        <item x="1136"/>
        <item x="1218"/>
        <item x="652"/>
        <item x="444"/>
        <item x="226"/>
        <item x="1267"/>
        <item x="145"/>
        <item x="179"/>
        <item x="984"/>
        <item x="62"/>
        <item x="465"/>
        <item x="1346"/>
        <item x="549"/>
        <item x="441"/>
        <item x="868"/>
        <item x="31"/>
        <item x="368"/>
        <item x="99"/>
        <item x="1057"/>
        <item x="1145"/>
        <item x="578"/>
        <item x="664"/>
        <item x="711"/>
        <item x="656"/>
        <item x="1104"/>
        <item x="241"/>
        <item x="130"/>
        <item x="705"/>
        <item x="420"/>
        <item x="197"/>
        <item x="186"/>
        <item x="1149"/>
        <item x="177"/>
        <item x="880"/>
        <item x="809"/>
        <item x="631"/>
        <item x="106"/>
        <item x="846"/>
        <item x="693"/>
        <item x="628"/>
        <item x="421"/>
        <item x="912"/>
        <item x="1102"/>
        <item x="891"/>
        <item x="991"/>
        <item x="503"/>
        <item x="908"/>
        <item x="1326"/>
        <item x="318"/>
        <item x="361"/>
        <item x="780"/>
        <item x="1261"/>
        <item x="1372"/>
        <item x="750"/>
        <item x="905"/>
        <item x="107"/>
        <item x="592"/>
        <item x="947"/>
        <item x="100"/>
        <item x="983"/>
        <item x="706"/>
        <item x="273"/>
        <item x="651"/>
        <item x="502"/>
        <item x="646"/>
        <item x="856"/>
        <item x="799"/>
        <item x="1190"/>
        <item x="749"/>
        <item x="493"/>
        <item x="1193"/>
        <item x="708"/>
        <item x="230"/>
        <item x="1146"/>
        <item x="1091"/>
        <item x="1272"/>
        <item x="271"/>
        <item x="916"/>
        <item x="1014"/>
        <item x="642"/>
        <item x="767"/>
        <item x="28"/>
        <item x="904"/>
        <item x="432"/>
        <item x="658"/>
        <item x="618"/>
        <item x="643"/>
        <item x="384"/>
        <item x="595"/>
        <item x="911"/>
        <item x="375"/>
        <item x="764"/>
        <item x="133"/>
        <item x="1172"/>
        <item x="497"/>
        <item x="696"/>
        <item x="1130"/>
        <item x="1164"/>
        <item x="274"/>
        <item x="363"/>
        <item x="299"/>
        <item x="600"/>
        <item x="1112"/>
        <item x="448"/>
        <item x="478"/>
        <item x="182"/>
        <item x="77"/>
        <item x="815"/>
        <item x="321"/>
        <item x="1271"/>
        <item x="57"/>
        <item x="577"/>
        <item x="913"/>
        <item x="422"/>
        <item x="167"/>
        <item x="1251"/>
        <item x="20"/>
        <item x="211"/>
        <item x="619"/>
        <item x="728"/>
        <item x="816"/>
        <item x="319"/>
        <item x="1066"/>
        <item x="679"/>
        <item x="142"/>
        <item x="306"/>
        <item x="668"/>
        <item x="1214"/>
        <item x="1246"/>
        <item x="575"/>
        <item x="757"/>
        <item x="774"/>
        <item x="1168"/>
        <item x="460"/>
        <item x="184"/>
        <item x="391"/>
        <item x="833"/>
        <item x="680"/>
        <item x="1290"/>
        <item x="126"/>
        <item x="485"/>
        <item x="1166"/>
        <item x="297"/>
        <item x="925"/>
        <item x="778"/>
        <item x="966"/>
        <item x="888"/>
        <item x="33"/>
        <item x="442"/>
        <item x="516"/>
        <item x="499"/>
        <item x="245"/>
        <item x="1292"/>
        <item x="504"/>
        <item x="1254"/>
        <item x="900"/>
        <item x="1084"/>
        <item x="40"/>
        <item x="1238"/>
        <item x="998"/>
        <item x="713"/>
        <item x="165"/>
        <item x="604"/>
        <item x="169"/>
        <item x="990"/>
        <item x="496"/>
        <item x="615"/>
        <item x="157"/>
        <item x="1085"/>
        <item x="1249"/>
        <item x="1144"/>
        <item x="382"/>
        <item x="1062"/>
        <item x="893"/>
        <item x="457"/>
        <item x="624"/>
        <item x="800"/>
        <item x="347"/>
        <item x="508"/>
        <item x="1033"/>
        <item x="512"/>
        <item x="972"/>
        <item x="353"/>
        <item x="1332"/>
        <item x="645"/>
        <item x="302"/>
        <item x="734"/>
        <item x="1194"/>
        <item x="834"/>
        <item x="105"/>
        <item x="837"/>
        <item x="483"/>
        <item x="437"/>
        <item x="1135"/>
        <item x="332"/>
        <item x="918"/>
        <item x="864"/>
        <item x="243"/>
        <item x="238"/>
        <item x="312"/>
        <item x="309"/>
        <item x="521"/>
        <item x="698"/>
        <item x="307"/>
        <item x="1220"/>
        <item x="60"/>
        <item x="1210"/>
        <item x="805"/>
        <item x="1229"/>
        <item x="1232"/>
        <item x="1289"/>
        <item x="811"/>
        <item x="349"/>
        <item x="85"/>
        <item x="627"/>
        <item x="125"/>
        <item x="1335"/>
        <item x="1253"/>
        <item x="264"/>
        <item x="26"/>
        <item x="924"/>
        <item x="10"/>
        <item x="720"/>
        <item x="727"/>
        <item x="53"/>
        <item x="1140"/>
        <item x="1343"/>
        <item x="1361"/>
        <item x="1241"/>
        <item x="709"/>
        <item x="41"/>
        <item x="657"/>
        <item x="1064"/>
        <item x="1222"/>
        <item x="1171"/>
        <item x="1284"/>
        <item x="1339"/>
        <item x="747"/>
        <item x="1023"/>
        <item x="769"/>
        <item x="152"/>
        <item x="886"/>
        <item x="707"/>
        <item x="810"/>
        <item x="687"/>
        <item x="926"/>
        <item x="828"/>
        <item x="522"/>
        <item x="1350"/>
        <item x="305"/>
        <item x="58"/>
        <item x="718"/>
        <item x="221"/>
        <item x="1044"/>
        <item x="387"/>
        <item x="940"/>
        <item x="335"/>
        <item x="180"/>
        <item x="1269"/>
        <item x="342"/>
        <item x="1207"/>
        <item x="1081"/>
        <item x="453"/>
        <item x="323"/>
        <item x="131"/>
        <item x="1266"/>
        <item x="1017"/>
        <item x="42"/>
        <item x="714"/>
        <item x="430"/>
        <item x="248"/>
        <item x="798"/>
        <item x="572"/>
        <item x="96"/>
        <item x="1191"/>
        <item x="1005"/>
        <item x="129"/>
        <item x="761"/>
        <item x="358"/>
        <item x="528"/>
        <item x="1056"/>
        <item x="1029"/>
        <item x="519"/>
        <item x="591"/>
        <item x="1118"/>
        <item x="30"/>
        <item x="535"/>
        <item x="987"/>
        <item x="1324"/>
        <item x="1110"/>
        <item x="530"/>
        <item x="537"/>
        <item x="752"/>
        <item x="614"/>
        <item x="482"/>
        <item x="1337"/>
        <item x="330"/>
        <item x="515"/>
        <item x="66"/>
        <item x="244"/>
        <item x="1278"/>
        <item x="654"/>
        <item x="721"/>
        <item x="1250"/>
        <item x="1358"/>
        <item x="626"/>
        <item x="906"/>
        <item x="756"/>
        <item x="853"/>
        <item x="1315"/>
        <item x="1046"/>
        <item x="161"/>
        <item x="555"/>
        <item x="409"/>
        <item x="336"/>
        <item x="996"/>
        <item x="261"/>
        <item x="428"/>
        <item x="1245"/>
        <item x="1109"/>
        <item x="1319"/>
        <item x="295"/>
        <item x="1227"/>
        <item x="320"/>
        <item x="802"/>
        <item x="1119"/>
        <item x="609"/>
        <item x="495"/>
        <item x="1070"/>
        <item x="339"/>
        <item x="461"/>
        <item x="1"/>
        <item x="1316"/>
        <item x="633"/>
        <item x="1071"/>
        <item x="1304"/>
        <item x="213"/>
        <item x="355"/>
        <item x="195"/>
        <item x="1345"/>
        <item x="1142"/>
        <item x="1365"/>
        <item x="794"/>
        <item x="239"/>
        <item x="691"/>
        <item x="292"/>
        <item x="255"/>
        <item x="963"/>
        <item x="686"/>
        <item x="723"/>
        <item x="1159"/>
        <item x="863"/>
        <item x="108"/>
        <item x="489"/>
        <item x="1286"/>
        <item x="1320"/>
        <item x="731"/>
        <item x="267"/>
        <item x="1312"/>
        <item x="622"/>
        <item x="118"/>
        <item x="55"/>
        <item x="1165"/>
        <item x="762"/>
        <item x="410"/>
        <item x="458"/>
        <item x="294"/>
        <item x="1138"/>
        <item x="997"/>
        <item x="791"/>
        <item x="192"/>
        <item x="272"/>
        <item x="1188"/>
        <item x="474"/>
        <item x="1302"/>
        <item x="1117"/>
        <item x="1183"/>
        <item x="73"/>
        <item x="568"/>
        <item x="431"/>
        <item x="1008"/>
        <item x="402"/>
        <item x="490"/>
        <item x="819"/>
        <item x="684"/>
        <item x="1202"/>
        <item x="1299"/>
        <item x="1053"/>
        <item x="788"/>
        <item x="932"/>
        <item x="949"/>
        <item x="877"/>
        <item x="1065"/>
        <item x="1275"/>
        <item x="178"/>
        <item x="554"/>
        <item x="979"/>
        <item x="581"/>
        <item x="1280"/>
        <item x="281"/>
        <item x="589"/>
        <item x="59"/>
        <item x="1092"/>
        <item x="1150"/>
        <item x="1089"/>
        <item x="939"/>
        <item x="894"/>
        <item x="545"/>
        <item x="1364"/>
        <item x="1351"/>
        <item x="14"/>
        <item x="1268"/>
        <item x="1277"/>
        <item x="553"/>
        <item x="1116"/>
        <item x="1086"/>
        <item x="390"/>
        <item x="594"/>
        <item x="287"/>
        <item x="404"/>
        <item x="1212"/>
        <item x="394"/>
        <item x="551"/>
        <item x="403"/>
        <item x="1088"/>
        <item x="565"/>
        <item x="1200"/>
        <item x="477"/>
        <item x="647"/>
        <item x="1039"/>
        <item x="1257"/>
        <item x="717"/>
        <item x="630"/>
        <item x="1356"/>
        <item x="921"/>
        <item x="1239"/>
        <item x="610"/>
        <item x="1295"/>
        <item x="1173"/>
        <item x="1075"/>
        <item x="1074"/>
        <item x="51"/>
        <item x="818"/>
        <item x="476"/>
        <item x="567"/>
        <item x="1155"/>
        <item x="1287"/>
        <item x="845"/>
        <item x="1043"/>
        <item x="1011"/>
        <item x="102"/>
        <item x="1009"/>
        <item x="969"/>
        <item x="1105"/>
        <item x="1093"/>
        <item x="935"/>
        <item x="957"/>
        <item x="315"/>
        <item x="741"/>
        <item x="1328"/>
        <item x="1126"/>
        <item x="325"/>
        <item x="1322"/>
        <item x="529"/>
        <item x="113"/>
        <item x="1133"/>
        <item x="701"/>
        <item x="1178"/>
        <item x="697"/>
        <item x="617"/>
        <item x="7"/>
        <item x="1180"/>
        <item x="874"/>
        <item x="1371"/>
        <item x="407"/>
        <item x="930"/>
        <item x="1177"/>
        <item x="4"/>
        <item x="236"/>
        <item x="839"/>
        <item x="849"/>
        <item x="396"/>
        <item x="897"/>
        <item x="114"/>
        <item x="915"/>
        <item x="825"/>
        <item x="190"/>
        <item x="821"/>
        <item x="176"/>
        <item x="832"/>
        <item x="1313"/>
        <item x="464"/>
        <item x="881"/>
        <item x="719"/>
        <item x="183"/>
        <item x="19"/>
        <item x="289"/>
        <item x="429"/>
        <item x="208"/>
        <item x="188"/>
        <item x="369"/>
        <item x="556"/>
        <item x="417"/>
        <item x="534"/>
        <item x="140"/>
        <item x="552"/>
        <item x="755"/>
        <item x="91"/>
        <item x="1161"/>
        <item x="702"/>
        <item x="1032"/>
        <item x="1020"/>
        <item x="378"/>
        <item x="1132"/>
        <item x="173"/>
        <item x="710"/>
        <item x="518"/>
        <item x="1129"/>
        <item x="943"/>
        <item x="383"/>
        <item x="158"/>
        <item x="440"/>
        <item x="1163"/>
        <item x="1063"/>
        <item x="1237"/>
        <item x="97"/>
        <item x="866"/>
        <item x="1310"/>
        <item x="722"/>
        <item x="861"/>
        <item x="209"/>
        <item x="216"/>
        <item x="824"/>
        <item x="276"/>
        <item x="532"/>
        <item x="340"/>
        <item x="923"/>
        <item x="1341"/>
        <item x="1189"/>
        <item x="94"/>
        <item x="215"/>
        <item x="1096"/>
        <item x="950"/>
        <item x="544"/>
        <item x="1018"/>
        <item x="1318"/>
        <item x="1038"/>
        <item x="1141"/>
        <item x="45"/>
        <item x="812"/>
        <item x="561"/>
        <item x="740"/>
        <item x="1125"/>
        <item x="439"/>
        <item x="859"/>
        <item x="974"/>
        <item x="830"/>
        <item x="446"/>
        <item x="1041"/>
        <item x="611"/>
        <item x="222"/>
        <item x="187"/>
        <item x="270"/>
        <item x="1025"/>
        <item x="726"/>
        <item x="671"/>
        <item x="1095"/>
        <item x="732"/>
        <item x="625"/>
        <item x="795"/>
        <item x="398"/>
        <item x="143"/>
        <item x="790"/>
        <item x="141"/>
        <item x="1147"/>
        <item x="637"/>
        <item x="414"/>
        <item x="122"/>
        <item x="988"/>
        <item x="858"/>
        <item x="21"/>
        <item x="1167"/>
        <item x="820"/>
        <item x="1211"/>
        <item x="1052"/>
        <item x="994"/>
        <item x="1201"/>
        <item x="354"/>
        <item x="929"/>
        <item x="415"/>
        <item x="89"/>
        <item x="328"/>
        <item x="1007"/>
        <item x="782"/>
        <item x="1231"/>
        <item x="1297"/>
        <item x="259"/>
        <item x="1073"/>
        <item x="964"/>
        <item x="562"/>
        <item x="653"/>
        <item x="381"/>
        <item x="981"/>
        <item x="329"/>
        <item x="1205"/>
        <item x="636"/>
        <item x="715"/>
        <item x="1264"/>
        <item x="1076"/>
        <item x="341"/>
        <item x="776"/>
        <item x="1000"/>
        <item x="973"/>
        <item x="374"/>
        <item x="1283"/>
        <item x="256"/>
        <item x="1279"/>
        <item x="1022"/>
        <item x="971"/>
        <item x="253"/>
        <item x="1274"/>
        <item x="841"/>
        <item x="1248"/>
        <item x="268"/>
        <item x="999"/>
        <item x="231"/>
        <item x="166"/>
        <item x="1103"/>
        <item x="121"/>
        <item x="1182"/>
        <item x="52"/>
        <item x="674"/>
        <item x="1367"/>
        <item x="210"/>
        <item x="13"/>
        <item x="1106"/>
        <item x="882"/>
        <item x="233"/>
        <item x="559"/>
        <item x="976"/>
        <item x="835"/>
        <item x="298"/>
        <item x="699"/>
        <item x="851"/>
        <item x="252"/>
        <item x="18"/>
        <item x="675"/>
        <item x="468"/>
        <item x="284"/>
        <item x="937"/>
        <item x="262"/>
        <item x="1016"/>
        <item x="977"/>
        <item x="596"/>
        <item x="621"/>
        <item x="1195"/>
        <item x="948"/>
        <item x="808"/>
        <item x="1308"/>
        <item x="366"/>
        <item x="411"/>
        <item x="1338"/>
        <item x="310"/>
        <item x="64"/>
        <item x="1355"/>
        <item x="781"/>
        <item x="1094"/>
        <item x="254"/>
        <item x="326"/>
        <item x="959"/>
        <item x="796"/>
        <item x="1050"/>
        <item x="317"/>
        <item x="1294"/>
        <item x="124"/>
        <item x="884"/>
        <item x="650"/>
        <item x="1216"/>
        <item x="1296"/>
        <item x="1317"/>
        <item x="520"/>
        <item x="1042"/>
        <item x="678"/>
        <item x="730"/>
        <item x="1369"/>
        <item x="1051"/>
        <item x="1028"/>
        <item x="683"/>
        <item x="1321"/>
        <item x="768"/>
        <item x="373"/>
        <item x="470"/>
        <item x="1265"/>
        <item x="872"/>
        <item x="975"/>
        <item x="735"/>
        <item x="1034"/>
        <item x="836"/>
        <item x="1186"/>
        <item x="389"/>
        <item x="772"/>
        <item x="149"/>
        <item x="623"/>
        <item x="543"/>
        <item x="599"/>
        <item x="550"/>
        <item x="1131"/>
        <item x="1243"/>
        <item x="917"/>
        <item x="1124"/>
        <item x="1217"/>
        <item x="433"/>
        <item x="1270"/>
        <item x="1184"/>
        <item x="662"/>
        <item x="324"/>
        <item x="922"/>
        <item x="147"/>
        <item x="775"/>
        <item x="1233"/>
        <item x="136"/>
        <item x="1179"/>
        <item x="560"/>
        <item x="770"/>
        <item x="1090"/>
        <item x="246"/>
        <item x="847"/>
        <item x="902"/>
        <item x="667"/>
        <item x="956"/>
        <item x="235"/>
        <item x="1045"/>
        <item x="982"/>
        <item x="392"/>
        <item x="56"/>
        <item x="388"/>
        <item x="1111"/>
        <item x="346"/>
        <item x="1352"/>
        <item x="890"/>
        <item x="376"/>
        <item x="970"/>
        <item x="277"/>
        <item x="1187"/>
        <item x="848"/>
        <item x="1333"/>
        <item x="1036"/>
        <item x="120"/>
        <item x="669"/>
        <item x="953"/>
        <item x="301"/>
        <item x="1273"/>
        <item x="1208"/>
        <item x="350"/>
        <item x="1342"/>
        <item x="1156"/>
        <item x="536"/>
        <item x="1113"/>
        <item x="773"/>
        <item x="1176"/>
        <item x="488"/>
        <item x="1348"/>
        <item x="509"/>
        <item x="704"/>
        <item x="308"/>
        <item x="275"/>
        <item x="1083"/>
        <item x="827"/>
        <item x="168"/>
        <item x="765"/>
        <item x="395"/>
        <item x="467"/>
        <item x="933"/>
        <item x="76"/>
        <item x="896"/>
        <item x="946"/>
        <item x="1030"/>
        <item x="455"/>
        <item x="1256"/>
        <item x="703"/>
        <item x="1123"/>
        <item x="607"/>
        <item x="742"/>
        <item x="427"/>
        <item x="779"/>
        <item x="1240"/>
        <item x="585"/>
        <item x="138"/>
        <item x="1327"/>
        <item x="1344"/>
        <item x="938"/>
        <item x="564"/>
        <item x="1357"/>
        <item x="379"/>
        <item x="753"/>
        <item x="451"/>
        <item x="590"/>
        <item x="218"/>
        <item x="1024"/>
        <item x="334"/>
        <item x="1301"/>
        <item x="931"/>
        <item x="135"/>
        <item x="1362"/>
        <item x="817"/>
        <item x="546"/>
        <item x="300"/>
        <item x="1012"/>
        <item x="194"/>
        <item x="1148"/>
        <item x="588"/>
        <item x="784"/>
        <item x="1228"/>
        <item x="1198"/>
        <item x="1169"/>
        <item x="944"/>
        <item x="634"/>
        <item x="1306"/>
        <item x="331"/>
        <item x="725"/>
        <item x="1087"/>
        <item x="278"/>
        <item x="223"/>
        <item x="986"/>
        <item x="1153"/>
        <item x="1282"/>
        <item x="907"/>
        <item x="1139"/>
        <item x="435"/>
        <item x="928"/>
        <item x="1255"/>
        <item x="1049"/>
        <item x="506"/>
        <item x="511"/>
        <item x="282"/>
        <item x="887"/>
        <item x="1230"/>
        <item x="232"/>
        <item x="867"/>
        <item x="1219"/>
        <item x="854"/>
        <item x="250"/>
        <item x="111"/>
        <item x="803"/>
        <item x="408"/>
        <item x="365"/>
        <item x="952"/>
        <item x="153"/>
        <item x="286"/>
        <item x="1247"/>
        <item x="842"/>
        <item x="763"/>
        <item x="1160"/>
        <item x="217"/>
        <item x="452"/>
        <item x="1224"/>
        <item x="616"/>
        <item x="1252"/>
        <item x="1309"/>
        <item x="898"/>
        <item x="992"/>
        <item x="459"/>
        <item x="857"/>
        <item x="1259"/>
        <item x="1114"/>
        <item x="1307"/>
        <item x="189"/>
        <item x="224"/>
        <item x="247"/>
        <item x="501"/>
        <item x="1314"/>
        <item x="700"/>
        <item x="910"/>
        <item x="806"/>
        <item x="1293"/>
        <item x="491"/>
        <item x="1285"/>
        <item x="1244"/>
        <item x="1143"/>
        <item x="531"/>
        <item x="579"/>
        <item x="855"/>
        <item x="200"/>
        <item x="1058"/>
        <item x="670"/>
        <item x="258"/>
        <item x="1323"/>
        <item x="638"/>
        <item x="352"/>
        <item x="804"/>
        <item x="712"/>
        <item x="759"/>
        <item x="1311"/>
        <item x="1196"/>
        <item x="739"/>
        <item x="736"/>
        <item x="620"/>
        <item x="1359"/>
        <item x="1347"/>
        <item x="1101"/>
        <item t="default"/>
      </items>
    </pivotField>
  </pivotFields>
  <rowFields count="1">
    <field x="3"/>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Average of Price" fld="15" subtotal="average" baseField="3" baseItem="0"/>
  </dataFields>
  <formats count="4">
    <format dxfId="975">
      <pivotArea field="3" type="button" dataOnly="0" labelOnly="1" outline="0" axis="axisRow" fieldPosition="0"/>
    </format>
    <format dxfId="974">
      <pivotArea dataOnly="0" labelOnly="1" outline="0" axis="axisValues" fieldPosition="0"/>
    </format>
    <format dxfId="973">
      <pivotArea field="3" type="button" dataOnly="0" labelOnly="1" outline="0" axis="axisRow" fieldPosition="0"/>
    </format>
    <format dxfId="972">
      <pivotArea dataOnly="0" grandRow="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E485EB-07C2-478B-9545-7671B078B9F2}"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16">
    <pivotField showAll="0"/>
    <pivotField showAll="0">
      <items count="31">
        <item x="25"/>
        <item x="3"/>
        <item x="28"/>
        <item x="12"/>
        <item x="19"/>
        <item x="16"/>
        <item x="22"/>
        <item x="27"/>
        <item x="14"/>
        <item x="2"/>
        <item x="1"/>
        <item x="26"/>
        <item x="17"/>
        <item x="23"/>
        <item x="29"/>
        <item x="8"/>
        <item x="13"/>
        <item x="0"/>
        <item x="11"/>
        <item x="21"/>
        <item x="9"/>
        <item x="4"/>
        <item x="15"/>
        <item x="10"/>
        <item x="20"/>
        <item x="24"/>
        <item x="7"/>
        <item x="5"/>
        <item x="6"/>
        <item x="18"/>
        <item t="default"/>
      </items>
    </pivotField>
    <pivotField showAll="0"/>
    <pivotField showAll="0">
      <items count="23">
        <item x="21"/>
        <item x="19"/>
        <item x="17"/>
        <item x="20"/>
        <item x="16"/>
        <item x="18"/>
        <item x="15"/>
        <item x="14"/>
        <item x="13"/>
        <item x="9"/>
        <item x="11"/>
        <item x="10"/>
        <item x="0"/>
        <item x="2"/>
        <item x="3"/>
        <item x="4"/>
        <item x="7"/>
        <item x="1"/>
        <item x="5"/>
        <item x="8"/>
        <item x="6"/>
        <item x="12"/>
        <item t="default"/>
      </items>
    </pivotField>
    <pivotField showAll="0">
      <items count="3094">
        <item x="828"/>
        <item x="2911"/>
        <item x="147"/>
        <item x="1031"/>
        <item x="2051"/>
        <item x="3065"/>
        <item x="1222"/>
        <item x="416"/>
        <item x="2863"/>
        <item x="3020"/>
        <item x="1017"/>
        <item x="735"/>
        <item x="648"/>
        <item x="2303"/>
        <item x="1086"/>
        <item x="829"/>
        <item x="2394"/>
        <item x="1167"/>
        <item x="968"/>
        <item x="1210"/>
        <item x="2552"/>
        <item x="1200"/>
        <item x="1431"/>
        <item x="1681"/>
        <item x="850"/>
        <item x="666"/>
        <item x="2425"/>
        <item x="754"/>
        <item x="343"/>
        <item x="1996"/>
        <item x="1638"/>
        <item x="2239"/>
        <item x="1580"/>
        <item x="669"/>
        <item x="531"/>
        <item x="1605"/>
        <item x="1261"/>
        <item x="548"/>
        <item x="1072"/>
        <item x="2760"/>
        <item x="1928"/>
        <item x="883"/>
        <item x="2951"/>
        <item x="1578"/>
        <item x="1956"/>
        <item x="739"/>
        <item x="804"/>
        <item x="1173"/>
        <item x="852"/>
        <item x="2740"/>
        <item x="579"/>
        <item x="1030"/>
        <item x="3053"/>
        <item x="1432"/>
        <item x="300"/>
        <item x="275"/>
        <item x="135"/>
        <item x="608"/>
        <item x="2913"/>
        <item x="1637"/>
        <item x="2240"/>
        <item x="2996"/>
        <item x="2886"/>
        <item x="2404"/>
        <item x="940"/>
        <item x="331"/>
        <item x="2928"/>
        <item x="440"/>
        <item x="2716"/>
        <item x="2091"/>
        <item x="424"/>
        <item x="900"/>
        <item x="580"/>
        <item x="1802"/>
        <item x="2767"/>
        <item x="2813"/>
        <item x="3000"/>
        <item x="827"/>
        <item x="2595"/>
        <item x="1104"/>
        <item x="2432"/>
        <item x="270"/>
        <item x="718"/>
        <item x="176"/>
        <item x="150"/>
        <item x="2737"/>
        <item x="361"/>
        <item x="626"/>
        <item x="367"/>
        <item x="1797"/>
        <item x="867"/>
        <item x="2215"/>
        <item x="2225"/>
        <item x="284"/>
        <item x="642"/>
        <item x="1488"/>
        <item x="1318"/>
        <item x="1819"/>
        <item x="1107"/>
        <item x="1964"/>
        <item x="401"/>
        <item x="703"/>
        <item x="1050"/>
        <item x="3041"/>
        <item x="2564"/>
        <item x="414"/>
        <item x="417"/>
        <item x="815"/>
        <item x="103"/>
        <item x="2804"/>
        <item x="1010"/>
        <item x="2479"/>
        <item x="179"/>
        <item x="450"/>
        <item x="690"/>
        <item x="2053"/>
        <item x="779"/>
        <item x="1103"/>
        <item x="1604"/>
        <item x="1649"/>
        <item x="1661"/>
        <item x="272"/>
        <item x="944"/>
        <item x="1695"/>
        <item x="631"/>
        <item x="922"/>
        <item x="220"/>
        <item x="1547"/>
        <item x="1478"/>
        <item x="651"/>
        <item x="864"/>
        <item x="1864"/>
        <item x="2985"/>
        <item x="1120"/>
        <item x="2207"/>
        <item x="308"/>
        <item x="993"/>
        <item x="1939"/>
        <item x="117"/>
        <item x="2009"/>
        <item x="388"/>
        <item x="1752"/>
        <item x="1552"/>
        <item x="997"/>
        <item x="2744"/>
        <item x="2491"/>
        <item x="762"/>
        <item x="2903"/>
        <item x="1847"/>
        <item x="2075"/>
        <item x="2130"/>
        <item x="1227"/>
        <item x="1851"/>
        <item x="114"/>
        <item x="1868"/>
        <item x="1946"/>
        <item x="310"/>
        <item x="327"/>
        <item x="59"/>
        <item x="2354"/>
        <item x="2236"/>
        <item x="2058"/>
        <item x="312"/>
        <item x="381"/>
        <item x="1460"/>
        <item x="373"/>
        <item x="681"/>
        <item x="113"/>
        <item x="1531"/>
        <item x="1950"/>
        <item x="1243"/>
        <item x="2016"/>
        <item x="481"/>
        <item x="879"/>
        <item x="1927"/>
        <item x="2270"/>
        <item x="1533"/>
        <item x="44"/>
        <item x="627"/>
        <item x="2748"/>
        <item x="266"/>
        <item x="1588"/>
        <item x="2818"/>
        <item x="2824"/>
        <item x="1482"/>
        <item x="335"/>
        <item x="1428"/>
        <item x="1549"/>
        <item x="2437"/>
        <item x="2375"/>
        <item x="428"/>
        <item x="2322"/>
        <item x="192"/>
        <item x="2484"/>
        <item x="1405"/>
        <item x="787"/>
        <item x="1737"/>
        <item x="133"/>
        <item x="521"/>
        <item x="1238"/>
        <item x="2119"/>
        <item x="2742"/>
        <item x="2606"/>
        <item x="1630"/>
        <item x="3069"/>
        <item x="1757"/>
        <item x="667"/>
        <item x="1761"/>
        <item x="2568"/>
        <item x="615"/>
        <item x="2062"/>
        <item x="916"/>
        <item x="1756"/>
        <item x="1251"/>
        <item x="2724"/>
        <item x="621"/>
        <item x="195"/>
        <item x="2686"/>
        <item x="233"/>
        <item x="2963"/>
        <item x="1792"/>
        <item x="2245"/>
        <item x="1054"/>
        <item x="403"/>
        <item x="3044"/>
        <item x="2153"/>
        <item x="1612"/>
        <item x="2504"/>
        <item x="58"/>
        <item x="1461"/>
        <item x="3074"/>
        <item x="886"/>
        <item x="755"/>
        <item x="2442"/>
        <item x="1504"/>
        <item x="1260"/>
        <item x="2129"/>
        <item x="1298"/>
        <item x="2186"/>
        <item x="2220"/>
        <item x="1951"/>
        <item x="2945"/>
        <item x="1117"/>
        <item x="566"/>
        <item x="76"/>
        <item x="1676"/>
        <item x="753"/>
        <item x="1584"/>
        <item x="2923"/>
        <item x="2547"/>
        <item x="3031"/>
        <item x="1918"/>
        <item x="2918"/>
        <item x="2351"/>
        <item x="2962"/>
        <item x="209"/>
        <item x="48"/>
        <item x="2779"/>
        <item x="1749"/>
        <item x="2621"/>
        <item x="2501"/>
        <item x="2556"/>
        <item x="1753"/>
        <item x="805"/>
        <item x="717"/>
        <item x="1259"/>
        <item x="591"/>
        <item x="461"/>
        <item x="526"/>
        <item x="782"/>
        <item x="2626"/>
        <item x="2650"/>
        <item x="2362"/>
        <item x="2850"/>
        <item x="2020"/>
        <item x="466"/>
        <item x="287"/>
        <item x="2381"/>
        <item x="1158"/>
        <item x="2555"/>
        <item x="2920"/>
        <item x="1484"/>
        <item x="765"/>
        <item x="901"/>
        <item x="2745"/>
        <item x="2878"/>
        <item x="894"/>
        <item x="695"/>
        <item x="1315"/>
        <item x="3066"/>
        <item x="2795"/>
        <item x="2887"/>
        <item x="3023"/>
        <item x="1873"/>
        <item x="2482"/>
        <item x="1991"/>
        <item x="245"/>
        <item x="2486"/>
        <item x="2641"/>
        <item x="1888"/>
        <item x="992"/>
        <item x="456"/>
        <item x="1601"/>
        <item x="2000"/>
        <item x="845"/>
        <item x="675"/>
        <item x="1522"/>
        <item x="833"/>
        <item x="2021"/>
        <item x="2687"/>
        <item x="1901"/>
        <item x="1506"/>
        <item x="2409"/>
        <item x="659"/>
        <item x="1418"/>
        <item x="959"/>
        <item x="863"/>
        <item x="2068"/>
        <item x="2965"/>
        <item x="1589"/>
        <item x="2403"/>
        <item x="78"/>
        <item x="508"/>
        <item x="410"/>
        <item x="2085"/>
        <item x="1069"/>
        <item x="2136"/>
        <item x="1421"/>
        <item x="624"/>
        <item x="937"/>
        <item x="329"/>
        <item x="1679"/>
        <item x="1217"/>
        <item x="2575"/>
        <item x="2128"/>
        <item x="536"/>
        <item x="1095"/>
        <item x="946"/>
        <item x="1056"/>
        <item x="537"/>
        <item x="441"/>
        <item x="36"/>
        <item x="1912"/>
        <item x="1406"/>
        <item x="1677"/>
        <item x="1577"/>
        <item x="1033"/>
        <item x="1487"/>
        <item x="166"/>
        <item x="813"/>
        <item x="2519"/>
        <item x="2329"/>
        <item x="513"/>
        <item x="2944"/>
        <item x="2222"/>
        <item x="1407"/>
        <item x="1986"/>
        <item x="763"/>
        <item x="1273"/>
        <item x="2218"/>
        <item x="1976"/>
        <item x="705"/>
        <item x="1524"/>
        <item x="2699"/>
        <item x="590"/>
        <item x="2475"/>
        <item x="1341"/>
        <item x="2283"/>
        <item x="2334"/>
        <item x="320"/>
        <item x="1545"/>
        <item x="1971"/>
        <item x="370"/>
        <item x="1566"/>
        <item x="2993"/>
        <item x="1702"/>
        <item x="1363"/>
        <item x="1212"/>
        <item x="2875"/>
        <item x="303"/>
        <item x="1906"/>
        <item x="825"/>
        <item x="1070"/>
        <item x="419"/>
        <item x="1430"/>
        <item x="149"/>
        <item x="1036"/>
        <item x="1055"/>
        <item x="2864"/>
        <item x="2443"/>
        <item x="2659"/>
        <item x="3006"/>
        <item x="3036"/>
        <item x="1724"/>
        <item x="2374"/>
        <item x="2172"/>
        <item x="1682"/>
        <item x="546"/>
        <item x="1355"/>
        <item x="2587"/>
        <item x="1337"/>
        <item x="426"/>
        <item x="733"/>
        <item x="1434"/>
        <item x="2505"/>
        <item x="1221"/>
        <item x="2697"/>
        <item x="1602"/>
        <item x="1176"/>
        <item x="1359"/>
        <item x="1110"/>
        <item x="2658"/>
        <item x="1275"/>
        <item x="2731"/>
        <item x="2523"/>
        <item x="3015"/>
        <item x="1439"/>
        <item x="650"/>
        <item x="52"/>
        <item x="2938"/>
        <item x="37"/>
        <item x="2269"/>
        <item x="1585"/>
        <item x="2855"/>
        <item x="2574"/>
        <item x="1961"/>
        <item x="2967"/>
        <item x="1690"/>
        <item x="931"/>
        <item x="302"/>
        <item x="1108"/>
        <item x="2380"/>
        <item x="1188"/>
        <item x="994"/>
        <item x="218"/>
        <item x="2694"/>
        <item x="473"/>
        <item x="1859"/>
        <item x="1839"/>
        <item x="1778"/>
        <item x="3010"/>
        <item x="1739"/>
        <item x="2247"/>
        <item x="1489"/>
        <item x="780"/>
        <item x="2922"/>
        <item x="127"/>
        <item x="1170"/>
        <item x="1394"/>
        <item x="1372"/>
        <item x="653"/>
        <item x="307"/>
        <item x="1349"/>
        <item x="676"/>
        <item x="2201"/>
        <item x="541"/>
        <item x="2180"/>
        <item x="600"/>
        <item x="2832"/>
        <item x="2094"/>
        <item x="144"/>
        <item x="1071"/>
        <item x="981"/>
        <item x="1467"/>
        <item x="2844"/>
        <item x="3037"/>
        <item x="770"/>
        <item x="1391"/>
        <item x="1616"/>
        <item x="1766"/>
        <item x="2537"/>
        <item x="923"/>
        <item x="2550"/>
        <item x="2320"/>
        <item x="344"/>
        <item x="2576"/>
        <item x="139"/>
        <item x="2635"/>
        <item x="1920"/>
        <item x="1921"/>
        <item x="1925"/>
        <item x="1712"/>
        <item x="1838"/>
        <item x="1199"/>
        <item x="2940"/>
        <item x="2366"/>
        <item x="2513"/>
        <item x="816"/>
        <item x="1241"/>
        <item x="2430"/>
        <item x="748"/>
        <item x="2989"/>
        <item x="1224"/>
        <item x="1293"/>
        <item x="2798"/>
        <item x="2040"/>
        <item x="2041"/>
        <item x="1106"/>
        <item x="1718"/>
        <item x="1494"/>
        <item x="2251"/>
        <item x="157"/>
        <item x="948"/>
        <item x="1513"/>
        <item x="645"/>
        <item x="2608"/>
        <item x="500"/>
        <item x="313"/>
        <item x="257"/>
        <item x="16"/>
        <item x="1225"/>
        <item x="471"/>
        <item x="2580"/>
        <item x="1567"/>
        <item x="872"/>
        <item x="1493"/>
        <item x="1182"/>
        <item x="1350"/>
        <item x="338"/>
        <item x="181"/>
        <item x="2199"/>
        <item x="1794"/>
        <item x="1516"/>
        <item x="572"/>
        <item x="2210"/>
        <item x="2757"/>
        <item x="1670"/>
        <item x="497"/>
        <item x="1631"/>
        <item x="94"/>
        <item x="448"/>
        <item x="1301"/>
        <item x="1218"/>
        <item x="2690"/>
        <item x="10"/>
        <item x="2604"/>
        <item x="1058"/>
        <item x="586"/>
        <item x="1041"/>
        <item x="2799"/>
        <item x="2155"/>
        <item x="1995"/>
        <item x="990"/>
        <item x="2101"/>
        <item x="1297"/>
        <item x="180"/>
        <item x="1113"/>
        <item x="907"/>
        <item x="2059"/>
        <item x="1144"/>
        <item x="2138"/>
        <item x="324"/>
        <item x="2667"/>
        <item x="271"/>
        <item x="2831"/>
        <item x="1576"/>
        <item x="2217"/>
        <item x="837"/>
        <item x="1883"/>
        <item x="1254"/>
        <item x="2947"/>
        <item x="641"/>
        <item x="2784"/>
        <item x="187"/>
        <item x="1507"/>
        <item x="340"/>
        <item x="2593"/>
        <item x="2427"/>
        <item x="2196"/>
        <item x="2289"/>
        <item x="2191"/>
        <item x="3049"/>
        <item x="654"/>
        <item x="533"/>
        <item x="1633"/>
        <item x="2042"/>
        <item x="2810"/>
        <item x="1891"/>
        <item x="2719"/>
        <item x="1894"/>
        <item x="342"/>
        <item x="2316"/>
        <item x="1325"/>
        <item x="945"/>
        <item x="175"/>
        <item x="364"/>
        <item x="970"/>
        <item x="799"/>
        <item x="745"/>
        <item x="1863"/>
        <item x="3042"/>
        <item x="640"/>
        <item x="2256"/>
        <item x="935"/>
        <item x="1127"/>
        <item x="1078"/>
        <item x="3092"/>
        <item x="2839"/>
        <item x="1597"/>
        <item x="1935"/>
        <item x="2152"/>
        <item x="2284"/>
        <item x="1892"/>
        <item x="1771"/>
        <item x="2948"/>
        <item x="947"/>
        <item x="2065"/>
        <item x="2105"/>
        <item x="2005"/>
        <item x="2356"/>
        <item x="1625"/>
        <item x="1555"/>
        <item x="208"/>
        <item x="2331"/>
        <item x="260"/>
        <item x="1563"/>
        <item x="213"/>
        <item x="2115"/>
        <item x="2103"/>
        <item x="1317"/>
        <item x="2038"/>
        <item x="1150"/>
        <item x="2900"/>
        <item x="2675"/>
        <item x="1169"/>
        <item x="3028"/>
        <item x="1209"/>
        <item x="914"/>
        <item x="2723"/>
        <item x="749"/>
        <item x="630"/>
        <item x="2074"/>
        <item x="902"/>
        <item x="107"/>
        <item x="439"/>
        <item x="1039"/>
        <item x="1554"/>
        <item x="298"/>
        <item x="2586"/>
        <item x="1049"/>
        <item x="2102"/>
        <item x="251"/>
        <item x="2679"/>
        <item x="2530"/>
        <item x="2473"/>
        <item x="2273"/>
        <item x="2811"/>
        <item x="1433"/>
        <item x="2082"/>
        <item x="1342"/>
        <item x="2280"/>
        <item x="2212"/>
        <item x="519"/>
        <item x="1974"/>
        <item x="2286"/>
        <item x="1161"/>
        <item x="2431"/>
        <item x="137"/>
        <item x="1231"/>
        <item x="2788"/>
        <item x="3007"/>
        <item x="2039"/>
        <item x="184"/>
        <item x="917"/>
        <item x="1344"/>
        <item x="911"/>
        <item x="1375"/>
        <item x="1619"/>
        <item x="2023"/>
        <item x="1793"/>
        <item x="1386"/>
        <item x="1287"/>
        <item x="2786"/>
        <item x="551"/>
        <item x="791"/>
        <item x="1356"/>
        <item x="2751"/>
        <item x="1680"/>
        <item x="2852"/>
        <item x="936"/>
        <item x="212"/>
        <item x="2708"/>
        <item x="1830"/>
        <item x="2629"/>
        <item x="2821"/>
        <item x="1526"/>
        <item x="321"/>
        <item x="1192"/>
        <item x="82"/>
        <item x="719"/>
        <item x="905"/>
        <item x="2551"/>
        <item x="2644"/>
        <item x="87"/>
        <item x="111"/>
        <item x="924"/>
        <item x="1302"/>
        <item x="436"/>
        <item x="1147"/>
        <item x="1319"/>
        <item x="177"/>
        <item x="2992"/>
        <item x="2946"/>
        <item x="2061"/>
        <item x="2683"/>
        <item x="870"/>
        <item x="2653"/>
        <item x="1463"/>
        <item x="2843"/>
        <item x="1550"/>
        <item x="1842"/>
        <item x="261"/>
        <item x="2972"/>
        <item x="1744"/>
        <item x="2628"/>
        <item x="2072"/>
        <item x="1862"/>
        <item x="1442"/>
        <item x="2502"/>
        <item x="349"/>
        <item x="835"/>
        <item x="2271"/>
        <item x="1424"/>
        <item x="215"/>
        <item x="2892"/>
        <item x="2336"/>
        <item x="2759"/>
        <item x="2360"/>
        <item x="3080"/>
        <item x="1066"/>
        <item x="2681"/>
        <item x="1395"/>
        <item x="2325"/>
        <item x="921"/>
        <item x="1798"/>
        <item x="2287"/>
        <item x="1175"/>
        <item x="1232"/>
        <item x="2791"/>
        <item x="1529"/>
        <item x="612"/>
        <item x="2559"/>
        <item x="333"/>
        <item x="1861"/>
        <item x="2516"/>
        <item x="385"/>
        <item x="230"/>
        <item x="372"/>
        <item x="1262"/>
        <item x="2671"/>
        <item x="116"/>
        <item x="2648"/>
        <item x="991"/>
        <item x="317"/>
        <item x="2790"/>
        <item x="1508"/>
        <item x="2848"/>
        <item x="2956"/>
        <item x="232"/>
        <item x="49"/>
        <item x="1782"/>
        <item x="1963"/>
        <item x="882"/>
        <item x="2645"/>
        <item x="1858"/>
        <item x="2492"/>
        <item x="954"/>
        <item x="1750"/>
        <item x="219"/>
        <item x="1885"/>
        <item x="438"/>
        <item x="1728"/>
        <item x="2553"/>
        <item x="2321"/>
        <item x="1809"/>
        <item x="1137"/>
        <item x="2097"/>
        <item x="1590"/>
        <item x="2125"/>
        <item x="2228"/>
        <item x="1979"/>
        <item x="2698"/>
        <item x="766"/>
        <item x="1019"/>
        <item x="2881"/>
        <item x="1206"/>
        <item x="2630"/>
        <item x="2086"/>
        <item x="2160"/>
        <item x="194"/>
        <item x="2279"/>
        <item x="1008"/>
        <item x="3035"/>
        <item x="1002"/>
        <item x="956"/>
        <item x="2762"/>
        <item x="105"/>
        <item x="98"/>
        <item x="2158"/>
        <item x="356"/>
        <item x="1846"/>
        <item x="2084"/>
        <item x="1742"/>
        <item x="140"/>
        <item x="1096"/>
        <item x="1666"/>
        <item x="1420"/>
        <item x="969"/>
        <item x="88"/>
        <item x="2885"/>
        <item x="1201"/>
        <item x="3008"/>
        <item x="704"/>
        <item x="19"/>
        <item x="1497"/>
        <item x="23"/>
        <item x="706"/>
        <item x="2949"/>
        <item x="1281"/>
        <item x="1194"/>
        <item x="2999"/>
        <item x="136"/>
        <item x="1746"/>
        <item x="2777"/>
        <item x="554"/>
        <item x="2106"/>
        <item x="1195"/>
        <item x="559"/>
        <item x="1283"/>
        <item x="1905"/>
        <item x="3088"/>
        <item x="1542"/>
        <item x="1620"/>
        <item x="1082"/>
        <item x="3056"/>
        <item x="398"/>
        <item x="1947"/>
        <item x="2348"/>
        <item x="2157"/>
        <item x="3089"/>
        <item x="1544"/>
        <item x="467"/>
        <item x="633"/>
        <item x="2156"/>
        <item x="280"/>
        <item x="2735"/>
        <item x="201"/>
        <item x="1481"/>
        <item x="203"/>
        <item x="2223"/>
        <item x="3068"/>
        <item x="1247"/>
        <item x="2278"/>
        <item x="1214"/>
        <item x="1003"/>
        <item x="121"/>
        <item x="83"/>
        <item x="2891"/>
        <item x="2264"/>
        <item x="315"/>
        <item x="2364"/>
        <item x="2509"/>
        <item x="974"/>
        <item x="767"/>
        <item x="1740"/>
        <item x="1806"/>
        <item x="2775"/>
        <item x="1100"/>
        <item x="2768"/>
        <item x="3045"/>
        <item x="689"/>
        <item x="2622"/>
        <item x="1018"/>
        <item x="708"/>
        <item x="925"/>
        <item x="2872"/>
        <item x="1664"/>
        <item x="1132"/>
        <item x="2823"/>
        <item x="2879"/>
        <item x="293"/>
        <item x="1762"/>
        <item x="30"/>
        <item x="1422"/>
        <item x="1651"/>
        <item x="2426"/>
        <item x="1586"/>
        <item x="1948"/>
        <item x="869"/>
        <item x="785"/>
        <item x="1451"/>
        <item x="3009"/>
        <item x="2921"/>
        <item x="2499"/>
        <item x="856"/>
        <item x="2465"/>
        <item x="502"/>
        <item x="2034"/>
        <item x="1805"/>
        <item x="130"/>
        <item x="297"/>
        <item x="2174"/>
        <item x="1277"/>
        <item x="2840"/>
        <item x="1857"/>
        <item x="616"/>
        <item x="352"/>
        <item x="2701"/>
        <item x="2194"/>
        <item x="2200"/>
        <item x="2893"/>
        <item x="38"/>
        <item x="742"/>
        <item x="1114"/>
        <item x="880"/>
        <item x="851"/>
        <item x="276"/>
        <item x="1154"/>
        <item x="2121"/>
        <item x="720"/>
        <item x="1733"/>
        <item x="7"/>
        <item x="160"/>
        <item x="1335"/>
        <item x="2546"/>
        <item x="2468"/>
        <item x="1332"/>
        <item x="2953"/>
        <item x="2285"/>
        <item x="1693"/>
        <item x="2358"/>
        <item x="2300"/>
        <item x="1866"/>
        <item x="950"/>
        <item x="447"/>
        <item x="2910"/>
        <item x="934"/>
        <item x="2968"/>
        <item x="1966"/>
        <item x="1313"/>
        <item x="747"/>
        <item x="1697"/>
        <item x="2518"/>
        <item x="2242"/>
        <item x="663"/>
        <item x="1320"/>
        <item x="1270"/>
        <item x="2542"/>
        <item x="472"/>
        <item x="942"/>
        <item x="2615"/>
        <item x="2512"/>
        <item x="2154"/>
        <item x="2566"/>
        <item x="523"/>
        <item x="1953"/>
        <item x="1591"/>
        <item x="1027"/>
        <item x="691"/>
        <item x="760"/>
        <item x="1913"/>
        <item x="2794"/>
        <item x="1593"/>
        <item x="3029"/>
        <item x="2422"/>
        <item x="250"/>
        <item x="2874"/>
        <item x="1111"/>
        <item x="273"/>
        <item x="1981"/>
        <item x="1745"/>
        <item x="1021"/>
        <item x="3012"/>
        <item x="459"/>
        <item x="3086"/>
        <item x="1499"/>
        <item x="173"/>
        <item x="1821"/>
        <item x="1535"/>
        <item x="1311"/>
        <item x="3013"/>
        <item x="2151"/>
        <item x="64"/>
        <item x="3050"/>
        <item x="2753"/>
        <item x="392"/>
        <item x="156"/>
        <item x="625"/>
        <item x="1203"/>
        <item x="26"/>
        <item x="1043"/>
        <item x="1171"/>
        <item x="2515"/>
        <item x="427"/>
        <item x="2379"/>
        <item x="295"/>
        <item x="2461"/>
        <item x="2955"/>
        <item x="803"/>
        <item x="491"/>
        <item x="646"/>
        <item x="482"/>
        <item x="1435"/>
        <item x="1145"/>
        <item x="2454"/>
        <item x="889"/>
        <item x="516"/>
        <item x="1541"/>
        <item x="1060"/>
        <item x="1659"/>
        <item x="348"/>
        <item x="443"/>
        <item x="2739"/>
        <item x="2867"/>
        <item x="254"/>
        <item x="1476"/>
        <item x="2281"/>
        <item x="2049"/>
        <item x="93"/>
        <item x="420"/>
        <item x="2349"/>
        <item x="1559"/>
        <item x="1068"/>
        <item x="2139"/>
        <item x="2435"/>
        <item x="2717"/>
        <item x="1570"/>
        <item x="1454"/>
        <item x="2880"/>
        <item x="1843"/>
        <item x="714"/>
        <item x="920"/>
        <item x="1310"/>
        <item x="1774"/>
        <item x="1539"/>
        <item x="1377"/>
        <item x="393"/>
        <item x="2046"/>
        <item x="1314"/>
        <item x="1970"/>
        <item x="913"/>
        <item x="1579"/>
        <item x="2712"/>
        <item x="598"/>
        <item x="2496"/>
        <item x="2175"/>
        <item x="2318"/>
        <item x="926"/>
        <item x="1466"/>
        <item x="1653"/>
        <item x="932"/>
        <item x="124"/>
        <item x="1392"/>
        <item x="2341"/>
        <item x="2214"/>
        <item x="2758"/>
        <item x="484"/>
        <item x="2812"/>
        <item x="47"/>
        <item x="1721"/>
        <item x="2809"/>
        <item x="2507"/>
        <item x="460"/>
        <item x="2952"/>
        <item x="2711"/>
        <item x="1090"/>
        <item x="1938"/>
        <item x="475"/>
        <item x="51"/>
        <item x="2096"/>
        <item x="1312"/>
        <item x="1135"/>
        <item x="2793"/>
        <item x="1510"/>
        <item x="1856"/>
        <item x="619"/>
        <item x="2685"/>
        <item x="1880"/>
        <item x="2265"/>
        <item x="1416"/>
        <item x="1998"/>
        <item x="1279"/>
        <item x="1685"/>
        <item x="1999"/>
        <item x="1711"/>
        <item x="862"/>
        <item x="2930"/>
        <item x="2917"/>
        <item x="2387"/>
        <item x="1371"/>
        <item x="2335"/>
        <item x="99"/>
        <item x="912"/>
        <item x="544"/>
        <item x="92"/>
        <item x="2415"/>
        <item x="1609"/>
        <item x="1267"/>
        <item x="1009"/>
        <item x="1822"/>
        <item x="2961"/>
        <item x="2750"/>
        <item x="1253"/>
        <item x="2614"/>
        <item x="301"/>
        <item x="1495"/>
        <item x="1598"/>
        <item x="2202"/>
        <item x="2990"/>
        <item x="603"/>
        <item x="304"/>
        <item x="3026"/>
        <item x="957"/>
        <item x="722"/>
        <item x="1502"/>
        <item x="2734"/>
        <item x="2231"/>
        <item x="817"/>
        <item x="744"/>
        <item x="498"/>
        <item x="4"/>
        <item x="415"/>
        <item x="488"/>
        <item x="2906"/>
        <item x="761"/>
        <item x="1804"/>
        <item x="1523"/>
        <item x="2299"/>
        <item x="1"/>
        <item x="2389"/>
        <item x="524"/>
        <item x="368"/>
        <item x="1719"/>
        <item x="2317"/>
        <item x="3001"/>
        <item x="908"/>
        <item x="1773"/>
        <item x="1157"/>
        <item x="1366"/>
        <item x="1731"/>
        <item x="2485"/>
        <item x="464"/>
        <item x="126"/>
        <item x="191"/>
        <item x="1917"/>
        <item x="1723"/>
        <item x="1116"/>
        <item x="1142"/>
        <item x="279"/>
        <item x="743"/>
        <item x="2982"/>
        <item x="841"/>
        <item x="2079"/>
        <item x="2958"/>
        <item x="2500"/>
        <item x="359"/>
        <item x="2145"/>
        <item x="570"/>
        <item x="1640"/>
        <item x="2732"/>
        <item x="1877"/>
        <item x="1285"/>
        <item x="483"/>
        <item x="575"/>
        <item x="1067"/>
        <item x="2602"/>
        <item x="2548"/>
        <item x="1216"/>
        <item x="2533"/>
        <item x="379"/>
        <item x="632"/>
        <item x="2107"/>
        <item x="909"/>
        <item x="1511"/>
        <item x="106"/>
        <item x="172"/>
        <item x="306"/>
        <item x="1654"/>
        <item x="2805"/>
        <item x="3078"/>
        <item x="741"/>
        <item x="589"/>
        <item x="2423"/>
        <item x="394"/>
        <item x="2370"/>
        <item x="514"/>
        <item x="2627"/>
        <item x="1378"/>
        <item x="2643"/>
        <item x="1955"/>
        <item x="2004"/>
        <item x="2623"/>
        <item x="1907"/>
        <item x="1258"/>
        <item x="1129"/>
        <item x="939"/>
        <item x="2937"/>
        <item x="1924"/>
        <item x="1045"/>
        <item x="402"/>
        <item x="903"/>
        <item x="2010"/>
        <item x="2313"/>
        <item x="1665"/>
        <item x="3024"/>
        <item x="249"/>
        <item x="1308"/>
        <item x="895"/>
        <item x="873"/>
        <item x="1329"/>
        <item x="1867"/>
        <item x="1931"/>
        <item x="2402"/>
        <item x="1280"/>
        <item x="1834"/>
        <item x="1128"/>
        <item x="661"/>
        <item x="2060"/>
        <item x="138"/>
        <item x="2474"/>
        <item x="1855"/>
        <item x="2807"/>
        <item x="2159"/>
        <item x="1788"/>
        <item x="207"/>
        <item x="682"/>
        <item x="2514"/>
        <item x="1061"/>
        <item x="2260"/>
        <item x="2117"/>
        <item x="1213"/>
        <item x="2915"/>
        <item x="2092"/>
        <item x="671"/>
        <item x="562"/>
        <item x="727"/>
        <item x="2173"/>
        <item x="1765"/>
        <item x="2183"/>
        <item x="1811"/>
        <item x="510"/>
        <item x="2226"/>
        <item x="2865"/>
        <item x="611"/>
        <item x="995"/>
        <item x="163"/>
        <item x="2973"/>
        <item x="2657"/>
        <item x="2424"/>
        <item x="2752"/>
        <item x="2664"/>
        <item x="404"/>
        <item x="2037"/>
        <item x="860"/>
        <item x="2497"/>
        <item x="1505"/>
        <item x="980"/>
        <item x="540"/>
        <item x="906"/>
        <item x="2436"/>
        <item x="1367"/>
        <item x="1965"/>
        <item x="489"/>
        <item x="104"/>
        <item x="380"/>
        <item x="2617"/>
        <item x="2986"/>
        <item x="1306"/>
        <item x="2765"/>
        <item x="178"/>
        <item x="1426"/>
        <item x="672"/>
        <item x="568"/>
        <item x="1093"/>
        <item x="1730"/>
        <item x="1026"/>
        <item x="1910"/>
        <item x="1174"/>
        <item x="110"/>
        <item x="1336"/>
        <item x="2132"/>
        <item x="2249"/>
        <item x="2146"/>
        <item x="1399"/>
        <item x="2577"/>
        <item x="146"/>
        <item x="796"/>
        <item x="1131"/>
        <item x="2792"/>
        <item x="1942"/>
        <item x="1178"/>
        <item x="529"/>
        <item x="2312"/>
        <item x="823"/>
        <item x="2182"/>
        <item x="2150"/>
        <item x="978"/>
        <item x="1614"/>
        <item x="1097"/>
        <item x="2637"/>
        <item x="2395"/>
        <item x="1139"/>
        <item x="871"/>
        <item x="2216"/>
        <item x="119"/>
        <item x="2668"/>
        <item x="145"/>
        <item x="1536"/>
        <item x="3090"/>
        <item x="1274"/>
        <item x="2457"/>
        <item x="120"/>
        <item x="223"/>
        <item x="1807"/>
        <item x="1446"/>
        <item x="2943"/>
        <item x="2610"/>
        <item x="62"/>
        <item x="2323"/>
        <item x="1969"/>
        <item x="1022"/>
        <item x="2598"/>
        <item x="2803"/>
        <item x="2163"/>
        <item x="229"/>
        <item x="1266"/>
        <item x="1993"/>
        <item x="1299"/>
        <item x="1123"/>
        <item x="2531"/>
        <item x="1403"/>
        <item x="400"/>
        <item x="1124"/>
        <item x="2126"/>
        <item x="1122"/>
        <item x="1899"/>
        <item x="1557"/>
        <item x="2680"/>
        <item x="2147"/>
        <item x="1089"/>
        <item x="710"/>
        <item x="2328"/>
        <item x="2397"/>
        <item x="2290"/>
        <item x="987"/>
        <item x="1509"/>
        <item x="2594"/>
        <item x="2814"/>
        <item x="1726"/>
        <item x="2980"/>
        <item x="2700"/>
        <item x="22"/>
        <item x="2931"/>
        <item x="2524"/>
        <item x="486"/>
        <item x="2378"/>
        <item x="2"/>
        <item x="2462"/>
        <item x="777"/>
        <item x="1063"/>
        <item x="757"/>
        <item x="2895"/>
        <item x="2198"/>
        <item x="185"/>
        <item x="2255"/>
        <item x="737"/>
        <item x="1785"/>
        <item x="1701"/>
        <item x="39"/>
        <item x="2684"/>
        <item x="1085"/>
        <item x="2114"/>
        <item x="2385"/>
        <item x="1472"/>
        <item x="2463"/>
        <item x="1812"/>
        <item x="840"/>
        <item x="972"/>
        <item x="1621"/>
        <item x="2567"/>
        <item x="2052"/>
        <item x="2262"/>
        <item x="583"/>
        <item x="2987"/>
        <item x="1667"/>
        <item x="1657"/>
        <item x="1233"/>
        <item x="855"/>
        <item x="1496"/>
        <item x="1381"/>
        <item x="2407"/>
        <item x="2789"/>
        <item x="692"/>
        <item x="1844"/>
        <item x="2541"/>
        <item x="1115"/>
        <item x="1257"/>
        <item x="1278"/>
        <item x="774"/>
        <item x="487"/>
        <item x="2808"/>
        <item x="186"/>
        <item x="1764"/>
        <item x="1340"/>
        <item x="573"/>
        <item x="2421"/>
        <item x="1196"/>
        <item x="635"/>
        <item x="1414"/>
        <item x="407"/>
        <item x="2517"/>
        <item x="2238"/>
        <item x="346"/>
        <item x="2227"/>
        <item x="874"/>
        <item x="2877"/>
        <item x="2416"/>
        <item x="629"/>
        <item x="949"/>
        <item x="262"/>
        <item x="1456"/>
        <item x="563"/>
        <item x="1006"/>
        <item x="2849"/>
        <item x="375"/>
        <item x="2399"/>
        <item x="2561"/>
        <item x="607"/>
        <item x="1852"/>
        <item x="1769"/>
        <item x="2526"/>
        <item x="808"/>
        <item x="688"/>
        <item x="1205"/>
        <item x="109"/>
        <item x="3064"/>
        <item x="1397"/>
        <item x="2350"/>
        <item x="509"/>
        <item x="2902"/>
        <item x="2305"/>
        <item x="128"/>
        <item x="1831"/>
        <item x="1897"/>
        <item x="561"/>
        <item x="3060"/>
        <item x="1479"/>
        <item x="854"/>
        <item x="2448"/>
        <item x="2185"/>
        <item x="623"/>
        <item x="1691"/>
        <item x="1443"/>
        <item x="1758"/>
        <item x="2234"/>
        <item x="129"/>
        <item x="2277"/>
        <item x="2557"/>
        <item x="1119"/>
        <item x="1770"/>
        <item x="1362"/>
        <item x="80"/>
        <item x="374"/>
        <item x="2754"/>
        <item x="3003"/>
        <item x="437"/>
        <item x="336"/>
        <item x="518"/>
        <item x="3032"/>
        <item x="1000"/>
        <item x="2713"/>
        <item x="2434"/>
        <item x="1647"/>
        <item x="1934"/>
        <item x="1102"/>
        <item x="2772"/>
        <item x="1829"/>
        <item x="1571"/>
        <item x="2359"/>
        <item x="225"/>
        <item x="826"/>
        <item x="1660"/>
        <item x="1696"/>
        <item x="1527"/>
        <item x="3033"/>
        <item x="2189"/>
        <item x="1777"/>
        <item x="1568"/>
        <item x="966"/>
        <item x="366"/>
        <item x="996"/>
        <item x="876"/>
        <item x="1574"/>
        <item x="458"/>
        <item x="205"/>
        <item x="1242"/>
        <item x="2471"/>
        <item x="2851"/>
        <item x="294"/>
        <item x="962"/>
        <item x="2054"/>
        <item x="2057"/>
        <item x="2997"/>
        <item x="452"/>
        <item x="1138"/>
        <item x="164"/>
        <item x="1705"/>
        <item x="730"/>
        <item x="1249"/>
        <item x="2144"/>
        <item x="33"/>
        <item x="2714"/>
        <item x="2853"/>
        <item x="2781"/>
        <item x="1338"/>
        <item x="1840"/>
        <item x="1540"/>
        <item x="2078"/>
        <item x="729"/>
        <item x="319"/>
        <item x="2730"/>
        <item x="807"/>
        <item x="2133"/>
        <item x="2148"/>
        <item x="2673"/>
        <item x="2656"/>
        <item x="2118"/>
        <item x="1537"/>
        <item x="480"/>
        <item x="938"/>
        <item x="2012"/>
        <item x="1610"/>
        <item x="1141"/>
        <item x="377"/>
        <item x="3043"/>
        <item x="1348"/>
        <item x="1076"/>
        <item x="1455"/>
        <item x="1903"/>
        <item x="2337"/>
        <item x="281"/>
        <item x="2149"/>
        <item x="154"/>
        <item x="1655"/>
        <item x="330"/>
        <item x="1228"/>
        <item x="1703"/>
        <item x="522"/>
        <item x="2015"/>
        <item x="2579"/>
        <item x="2295"/>
        <item x="786"/>
        <item x="1818"/>
        <item x="2371"/>
        <item x="2806"/>
        <item x="3034"/>
        <item x="2171"/>
        <item x="206"/>
        <item x="2263"/>
        <item x="878"/>
        <item x="1959"/>
        <item x="1784"/>
        <item x="1551"/>
        <item x="1059"/>
        <item x="1623"/>
        <item x="247"/>
        <item x="1987"/>
        <item x="585"/>
        <item x="776"/>
        <item x="2660"/>
        <item x="2208"/>
        <item x="1743"/>
        <item x="1936"/>
        <item x="2419"/>
        <item x="2044"/>
        <item x="2357"/>
        <item x="725"/>
        <item x="2401"/>
        <item x="1413"/>
        <item x="2019"/>
        <item x="1618"/>
        <item x="1767"/>
        <item x="1369"/>
        <item x="432"/>
        <item x="24"/>
        <item x="1521"/>
        <item x="2140"/>
        <item x="773"/>
        <item x="1352"/>
        <item x="214"/>
        <item x="34"/>
        <item x="40"/>
        <item x="412"/>
        <item x="2960"/>
        <item x="1636"/>
        <item x="1239"/>
        <item x="2862"/>
        <item x="2077"/>
        <item x="1211"/>
        <item x="984"/>
        <item x="1975"/>
        <item x="2055"/>
        <item x="961"/>
        <item x="496"/>
        <item x="1832"/>
        <item x="771"/>
        <item x="158"/>
        <item x="1720"/>
        <item x="1133"/>
        <item x="2391"/>
        <item x="1876"/>
        <item x="764"/>
        <item x="662"/>
        <item x="2319"/>
        <item x="2558"/>
        <item x="3052"/>
        <item x="1305"/>
        <item x="285"/>
        <item x="2571"/>
        <item x="305"/>
        <item x="1425"/>
        <item x="1230"/>
        <item x="555"/>
        <item x="724"/>
        <item x="2204"/>
        <item x="2845"/>
        <item x="2386"/>
        <item x="881"/>
        <item x="1269"/>
        <item x="3046"/>
        <item x="1286"/>
        <item x="2933"/>
        <item x="45"/>
        <item x="1689"/>
        <item x="1615"/>
        <item x="406"/>
        <item x="2467"/>
        <item x="2720"/>
        <item x="897"/>
        <item x="2248"/>
        <item x="1820"/>
        <item x="3067"/>
        <item x="1575"/>
        <item x="470"/>
        <item x="2729"/>
        <item x="3054"/>
        <item x="2003"/>
        <item x="1530"/>
        <item x="2411"/>
        <item x="1692"/>
        <item x="1339"/>
        <item x="152"/>
        <item x="613"/>
        <item x="746"/>
        <item x="1644"/>
        <item x="701"/>
        <item x="102"/>
        <item x="2162"/>
        <item x="2307"/>
        <item x="2237"/>
        <item x="2143"/>
        <item x="2257"/>
        <item x="2707"/>
        <item x="702"/>
        <item x="988"/>
        <item x="1053"/>
        <item x="25"/>
        <item x="2472"/>
        <item x="793"/>
        <item x="1592"/>
        <item x="1849"/>
        <item x="1264"/>
        <item x="485"/>
        <item x="2206"/>
        <item x="1973"/>
        <item x="2339"/>
        <item x="221"/>
        <item x="429"/>
        <item x="814"/>
        <item x="1789"/>
        <item x="1919"/>
        <item x="1835"/>
        <item x="2080"/>
        <item x="3019"/>
        <item x="1779"/>
        <item x="2959"/>
        <item x="2330"/>
        <item x="2771"/>
        <item x="1581"/>
        <item x="775"/>
        <item x="1958"/>
        <item x="131"/>
        <item x="499"/>
        <item x="2827"/>
        <item x="2549"/>
        <item x="1528"/>
        <item x="2229"/>
        <item x="1156"/>
        <item x="1674"/>
        <item x="1982"/>
        <item x="1234"/>
        <item x="1179"/>
        <item x="865"/>
        <item x="2007"/>
        <item x="731"/>
        <item x="967"/>
        <item x="72"/>
        <item x="649"/>
        <item x="2246"/>
        <item x="97"/>
        <item x="507"/>
        <item x="1470"/>
        <item x="792"/>
        <item x="1380"/>
        <item x="3022"/>
        <item x="316"/>
        <item x="2480"/>
        <item x="1747"/>
        <item x="1556"/>
        <item x="711"/>
        <item x="2929"/>
        <item x="2654"/>
        <item x="1347"/>
        <item x="2013"/>
        <item x="1671"/>
        <item x="2896"/>
        <item x="1725"/>
        <item x="1656"/>
        <item x="20"/>
        <item x="2728"/>
        <item x="31"/>
        <item x="2897"/>
        <item x="2124"/>
        <item x="1034"/>
        <item x="3051"/>
        <item x="2090"/>
        <item x="3079"/>
        <item x="2988"/>
        <item x="2890"/>
        <item x="2676"/>
        <item x="1098"/>
        <item x="61"/>
        <item x="2741"/>
        <item x="772"/>
        <item x="989"/>
        <item x="494"/>
        <item x="2490"/>
        <item x="2746"/>
        <item x="1900"/>
        <item x="1639"/>
        <item x="3025"/>
        <item x="196"/>
        <item x="21"/>
        <item x="2477"/>
        <item x="65"/>
        <item x="2736"/>
        <item x="2503"/>
        <item x="63"/>
        <item x="726"/>
        <item x="1447"/>
        <item x="95"/>
        <item x="1886"/>
        <item x="1423"/>
        <item x="2833"/>
        <item x="1984"/>
        <item x="1197"/>
        <item x="2582"/>
        <item x="2221"/>
        <item x="1813"/>
        <item x="1872"/>
        <item x="2081"/>
        <item x="2605"/>
        <item x="2428"/>
        <item x="1271"/>
        <item x="286"/>
        <item x="1791"/>
        <item x="2282"/>
        <item x="2418"/>
        <item x="2241"/>
        <item x="2521"/>
        <item x="532"/>
        <item x="3021"/>
        <item x="2076"/>
        <item x="569"/>
        <item x="658"/>
        <item x="602"/>
        <item x="1351"/>
        <item x="2904"/>
        <item x="159"/>
        <item x="512"/>
        <item x="2412"/>
        <item x="750"/>
        <item x="198"/>
        <item x="1330"/>
        <item x="2372"/>
        <item x="3014"/>
        <item x="81"/>
        <item x="2976"/>
        <item x="553"/>
        <item x="3048"/>
        <item x="1803"/>
        <item x="2560"/>
        <item x="896"/>
        <item x="2854"/>
        <item x="898"/>
        <item x="1824"/>
        <item x="2377"/>
        <item x="800"/>
        <item x="2002"/>
        <item x="801"/>
        <item x="1276"/>
        <item x="2981"/>
        <item x="927"/>
        <item x="795"/>
        <item x="2481"/>
        <item x="1140"/>
        <item x="2616"/>
        <item x="2293"/>
        <item x="1751"/>
        <item x="478"/>
        <item x="713"/>
        <item x="2365"/>
        <item x="1458"/>
        <item x="1189"/>
        <item x="2098"/>
        <item x="2624"/>
        <item x="314"/>
        <item x="960"/>
        <item x="790"/>
        <item x="2259"/>
        <item x="1323"/>
        <item x="1438"/>
        <item x="53"/>
        <item x="1860"/>
        <item x="2787"/>
        <item x="41"/>
        <item x="227"/>
        <item x="734"/>
        <item x="899"/>
        <item x="2640"/>
        <item x="2652"/>
        <item x="2991"/>
        <item x="679"/>
        <item x="709"/>
        <item x="2743"/>
        <item x="596"/>
        <item x="1130"/>
        <item x="1322"/>
        <item x="1291"/>
        <item x="1626"/>
        <item x="2994"/>
        <item x="1534"/>
        <item x="493"/>
        <item x="2820"/>
        <item x="1582"/>
        <item x="457"/>
        <item x="1402"/>
        <item x="2543"/>
        <item x="582"/>
        <item x="1672"/>
        <item x="549"/>
        <item x="866"/>
        <item x="2161"/>
        <item x="1884"/>
        <item x="550"/>
        <item x="3076"/>
        <item x="3047"/>
        <item x="2970"/>
        <item x="1020"/>
        <item x="1573"/>
        <item x="1775"/>
        <item x="1795"/>
        <item x="593"/>
        <item x="1480"/>
        <item x="2028"/>
        <item x="2995"/>
        <item x="2646"/>
        <item x="15"/>
        <item x="413"/>
        <item x="2033"/>
        <item x="2388"/>
        <item x="1658"/>
        <item x="351"/>
        <item x="933"/>
        <item x="234"/>
        <item x="1594"/>
        <item x="1289"/>
        <item x="3039"/>
        <item x="806"/>
        <item x="2769"/>
        <item x="1922"/>
        <item x="2858"/>
        <item x="1469"/>
        <item x="2310"/>
        <item x="2406"/>
        <item x="278"/>
        <item x="1223"/>
        <item x="1052"/>
        <item x="2620"/>
        <item x="2841"/>
        <item x="3055"/>
        <item x="2925"/>
        <item x="2048"/>
        <item x="1790"/>
        <item x="542"/>
        <item x="1411"/>
        <item x="1648"/>
        <item x="1191"/>
        <item x="1404"/>
        <item x="1848"/>
        <item x="2230"/>
        <item x="2869"/>
        <item x="383"/>
        <item x="599"/>
        <item x="418"/>
        <item x="2914"/>
        <item x="2429"/>
        <item x="11"/>
        <item x="628"/>
        <item x="2907"/>
        <item x="162"/>
        <item x="999"/>
        <item x="236"/>
        <item x="1520"/>
        <item x="2590"/>
        <item x="2445"/>
        <item x="963"/>
        <item x="2942"/>
        <item x="558"/>
        <item x="2181"/>
        <item x="1694"/>
        <item x="1490"/>
        <item x="399"/>
        <item x="2184"/>
        <item x="371"/>
        <item x="2363"/>
        <item x="2392"/>
        <item x="1112"/>
        <item x="2253"/>
        <item x="2342"/>
        <item x="846"/>
        <item x="832"/>
        <item x="1990"/>
        <item x="1732"/>
        <item x="2662"/>
        <item x="2747"/>
        <item x="979"/>
        <item x="2857"/>
        <item x="543"/>
        <item x="1772"/>
        <item x="958"/>
        <item x="592"/>
        <item x="190"/>
        <item x="2464"/>
        <item x="1786"/>
        <item x="2343"/>
        <item x="2682"/>
        <item x="2618"/>
        <item x="2578"/>
        <item x="183"/>
        <item x="983"/>
        <item x="167"/>
        <item x="1686"/>
        <item x="670"/>
        <item x="2268"/>
        <item x="1327"/>
        <item x="1754"/>
        <item x="2205"/>
        <item x="636"/>
        <item x="2585"/>
        <item x="2444"/>
        <item x="1949"/>
        <item x="1887"/>
        <item x="1546"/>
        <item x="2304"/>
        <item x="601"/>
        <item x="1854"/>
        <item x="2498"/>
        <item x="809"/>
        <item x="1735"/>
        <item x="2382"/>
        <item x="1607"/>
        <item x="2308"/>
        <item x="1553"/>
        <item x="1687"/>
        <item x="323"/>
        <item x="953"/>
        <item x="1410"/>
        <item x="571"/>
        <item x="235"/>
        <item x="2383"/>
        <item x="1007"/>
        <item x="2179"/>
        <item x="1926"/>
        <item x="1376"/>
        <item x="2666"/>
        <item x="2165"/>
        <item x="322"/>
        <item x="1503"/>
        <item x="28"/>
        <item x="85"/>
        <item x="1408"/>
        <item x="2584"/>
        <item x="1121"/>
        <item x="2483"/>
        <item x="474"/>
        <item x="1781"/>
        <item x="1909"/>
        <item x="2727"/>
        <item x="1465"/>
        <item x="2168"/>
        <item x="1074"/>
        <item x="226"/>
        <item x="2819"/>
        <item x="1309"/>
        <item x="1850"/>
        <item x="2036"/>
        <item x="2894"/>
        <item x="2738"/>
        <item x="1075"/>
        <item x="769"/>
        <item x="2969"/>
        <item x="2889"/>
        <item x="1989"/>
        <item x="2294"/>
        <item x="822"/>
        <item x="1561"/>
        <item x="148"/>
        <item x="698"/>
        <item x="2195"/>
        <item x="2983"/>
        <item x="391"/>
        <item x="2131"/>
        <item x="2591"/>
        <item x="716"/>
        <item x="2632"/>
        <item x="1304"/>
        <item x="838"/>
        <item x="1265"/>
        <item x="758"/>
        <item x="751"/>
        <item x="2408"/>
        <item x="1768"/>
        <item x="1016"/>
        <item x="810"/>
        <item x="57"/>
        <item x="2773"/>
        <item x="657"/>
        <item x="818"/>
        <item x="2450"/>
        <item x="1013"/>
        <item x="1044"/>
        <item x="2017"/>
        <item x="1879"/>
        <item x="1962"/>
        <item x="2064"/>
        <item x="578"/>
        <item x="2783"/>
        <item x="2455"/>
        <item x="1810"/>
        <item x="1153"/>
        <item x="1836"/>
        <item x="1933"/>
        <item x="2689"/>
        <item x="269"/>
        <item x="2726"/>
        <item x="2625"/>
        <item x="1437"/>
        <item x="1881"/>
        <item x="390"/>
        <item x="1755"/>
        <item x="2782"/>
        <item x="3073"/>
        <item x="3058"/>
        <item x="610"/>
        <item x="2674"/>
        <item x="797"/>
        <item x="2029"/>
        <item x="1164"/>
        <item x="564"/>
        <item x="1288"/>
        <item x="501"/>
        <item x="643"/>
        <item x="2871"/>
        <item x="2258"/>
        <item x="182"/>
        <item x="2868"/>
        <item x="2396"/>
        <item x="2971"/>
        <item x="170"/>
        <item x="1429"/>
        <item x="362"/>
        <item x="638"/>
        <item x="422"/>
        <item x="1166"/>
        <item x="341"/>
        <item x="1675"/>
        <item x="449"/>
        <item x="1646"/>
        <item x="1282"/>
        <item x="12"/>
        <item x="8"/>
        <item x="723"/>
        <item x="2846"/>
        <item x="1383"/>
        <item x="3017"/>
        <item x="2941"/>
        <item x="1292"/>
        <item x="2510"/>
        <item x="2219"/>
        <item x="849"/>
        <item x="2710"/>
        <item x="1400"/>
        <item x="2774"/>
        <item x="476"/>
        <item x="2536"/>
        <item x="2609"/>
        <item x="1514"/>
        <item x="606"/>
        <item x="928"/>
        <item x="693"/>
        <item x="54"/>
        <item x="2778"/>
        <item x="781"/>
        <item x="1960"/>
        <item x="1165"/>
        <item x="943"/>
        <item x="2607"/>
        <item x="2045"/>
        <item x="1149"/>
        <item x="2006"/>
        <item x="1783"/>
        <item x="1457"/>
        <item x="2756"/>
        <item x="2252"/>
        <item x="2209"/>
        <item x="2770"/>
        <item x="759"/>
        <item x="2142"/>
        <item x="2243"/>
        <item x="1776"/>
        <item x="1272"/>
        <item x="1957"/>
        <item x="376"/>
        <item x="1941"/>
        <item x="1954"/>
        <item x="2912"/>
        <item x="2453"/>
        <item x="2670"/>
        <item x="1449"/>
        <item x="1929"/>
        <item x="2315"/>
        <item x="1345"/>
        <item x="2099"/>
        <item x="557"/>
        <item x="2572"/>
        <item x="3059"/>
        <item x="134"/>
        <item x="46"/>
        <item x="56"/>
        <item x="1092"/>
        <item x="1600"/>
        <item x="2916"/>
        <item x="1382"/>
        <item x="3070"/>
        <item x="3018"/>
        <item x="1629"/>
        <item x="2562"/>
        <item x="2706"/>
        <item x="836"/>
        <item x="1064"/>
        <item x="9"/>
        <item x="752"/>
        <item x="89"/>
        <item x="355"/>
        <item x="1183"/>
        <item x="1492"/>
        <item x="143"/>
        <item x="740"/>
        <item x="819"/>
        <item x="2116"/>
        <item x="1134"/>
        <item x="2495"/>
        <item x="2520"/>
        <item x="1475"/>
        <item x="788"/>
        <item x="1364"/>
        <item x="1564"/>
        <item x="1932"/>
        <item x="2441"/>
        <item x="2544"/>
        <item x="2826"/>
        <item x="1708"/>
        <item x="824"/>
        <item x="857"/>
        <item x="2527"/>
        <item x="2936"/>
        <item x="581"/>
        <item x="3085"/>
        <item x="811"/>
        <item x="1246"/>
        <item x="1596"/>
        <item x="1263"/>
        <item x="193"/>
        <item x="1204"/>
        <item x="2984"/>
        <item x="1316"/>
        <item x="515"/>
        <item x="2141"/>
        <item x="715"/>
        <item x="1025"/>
        <item x="2899"/>
        <item x="433"/>
        <item x="1300"/>
        <item x="2661"/>
        <item x="687"/>
        <item x="1236"/>
        <item x="655"/>
        <item x="1444"/>
        <item x="2647"/>
        <item x="2966"/>
        <item x="2589"/>
        <item x="3084"/>
        <item x="2691"/>
        <item x="1398"/>
        <item x="674"/>
        <item x="1387"/>
        <item x="492"/>
        <item x="1983"/>
        <item x="998"/>
        <item x="2655"/>
        <item x="2538"/>
        <item x="1874"/>
        <item x="2032"/>
        <item x="1250"/>
        <item x="264"/>
        <item x="2224"/>
        <item x="2573"/>
        <item x="3082"/>
        <item x="1624"/>
        <item x="1379"/>
        <item x="1294"/>
        <item x="2063"/>
        <item x="1853"/>
        <item x="973"/>
        <item x="1436"/>
        <item x="3077"/>
        <item x="1519"/>
        <item x="2876"/>
        <item x="1841"/>
        <item x="1635"/>
        <item x="2088"/>
        <item x="2581"/>
        <item x="2355"/>
        <item x="2703"/>
        <item x="2301"/>
        <item x="2663"/>
        <item x="1627"/>
        <item x="677"/>
        <item x="1163"/>
        <item x="2569"/>
        <item x="2898"/>
        <item x="2722"/>
        <item x="2169"/>
        <item x="955"/>
        <item x="1393"/>
        <item x="425"/>
        <item x="930"/>
        <item x="2120"/>
        <item x="1409"/>
        <item x="2539"/>
        <item x="2414"/>
        <item x="224"/>
        <item x="1572"/>
        <item x="847"/>
        <item x="2111"/>
        <item x="885"/>
        <item x="1029"/>
        <item x="3005"/>
        <item x="2613"/>
        <item x="2511"/>
        <item x="2776"/>
        <item x="858"/>
        <item x="2733"/>
        <item x="444"/>
        <item x="365"/>
        <item x="2035"/>
        <item x="1898"/>
        <item x="2525"/>
        <item x="2187"/>
        <item x="386"/>
        <item x="1415"/>
        <item x="2888"/>
        <item x="1412"/>
        <item x="2274"/>
        <item x="1368"/>
        <item x="2050"/>
        <item x="2466"/>
        <item x="2785"/>
        <item x="71"/>
        <item x="84"/>
        <item x="1823"/>
        <item x="567"/>
        <item x="594"/>
        <item x="728"/>
        <item x="2451"/>
        <item x="3081"/>
        <item x="73"/>
        <item x="2718"/>
        <item x="2188"/>
        <item x="1882"/>
        <item x="188"/>
        <item x="1978"/>
        <item x="169"/>
        <item x="1229"/>
        <item x="1515"/>
        <item x="1186"/>
        <item x="3091"/>
        <item x="1388"/>
        <item x="1198"/>
        <item x="1452"/>
        <item x="42"/>
        <item x="848"/>
        <item x="2957"/>
        <item x="2344"/>
        <item x="1940"/>
        <item x="2166"/>
        <item x="1252"/>
        <item x="1057"/>
        <item x="1608"/>
        <item x="622"/>
        <item x="2449"/>
        <item x="2696"/>
        <item x="96"/>
        <item x="2709"/>
        <item x="552"/>
        <item x="2302"/>
        <item x="1079"/>
        <item x="506"/>
        <item x="2634"/>
        <item x="1207"/>
        <item x="2796"/>
        <item x="1160"/>
        <item x="1889"/>
        <item x="1284"/>
        <item x="2974"/>
        <item x="1700"/>
        <item x="2612"/>
        <item x="2024"/>
        <item x="1628"/>
        <item x="1373"/>
        <item x="576"/>
        <item x="609"/>
        <item x="1477"/>
        <item x="239"/>
        <item x="884"/>
        <item x="2109"/>
        <item x="1501"/>
        <item x="2715"/>
        <item x="2047"/>
        <item x="409"/>
        <item x="1143"/>
        <item x="0"/>
        <item x="2704"/>
        <item x="511"/>
        <item x="1717"/>
        <item x="707"/>
        <item x="517"/>
        <item x="2135"/>
        <item x="2766"/>
        <item x="1595"/>
        <item x="1548"/>
        <item x="1004"/>
        <item x="2327"/>
        <item x="2860"/>
        <item x="2755"/>
        <item x="1643"/>
        <item x="1816"/>
        <item x="446"/>
        <item x="929"/>
        <item x="2292"/>
        <item x="910"/>
        <item x="2368"/>
        <item x="1370"/>
        <item x="1358"/>
        <item x="1321"/>
        <item x="1622"/>
        <item x="534"/>
        <item x="2583"/>
        <item x="2478"/>
        <item x="2439"/>
        <item x="2176"/>
        <item x="2565"/>
        <item x="565"/>
        <item x="60"/>
        <item x="839"/>
        <item x="1972"/>
        <item x="3030"/>
        <item x="1109"/>
        <item x="2014"/>
        <item x="2025"/>
        <item x="1500"/>
        <item x="694"/>
        <item x="2164"/>
        <item x="1256"/>
        <item x="2110"/>
        <item x="1668"/>
        <item x="1065"/>
        <item x="1038"/>
        <item x="1565"/>
        <item x="384"/>
        <item x="1177"/>
        <item x="2924"/>
        <item x="1583"/>
        <item x="1826"/>
        <item x="77"/>
        <item x="1599"/>
        <item x="197"/>
        <item x="1915"/>
        <item x="1715"/>
        <item x="820"/>
        <item x="2420"/>
        <item x="1464"/>
        <item x="2600"/>
        <item x="1714"/>
        <item x="277"/>
        <item x="2069"/>
        <item x="2651"/>
        <item x="1331"/>
        <item x="1235"/>
        <item x="479"/>
        <item x="678"/>
        <item x="2861"/>
        <item x="1734"/>
        <item x="1040"/>
        <item x="2018"/>
        <item x="3011"/>
        <item x="528"/>
        <item x="5"/>
        <item x="2089"/>
        <item x="538"/>
        <item x="1837"/>
        <item x="1817"/>
        <item x="2927"/>
        <item x="1800"/>
        <item x="1662"/>
        <item x="1613"/>
        <item x="2376"/>
        <item x="463"/>
        <item x="1051"/>
        <item x="2950"/>
        <item x="1729"/>
        <item x="2883"/>
        <item x="2458"/>
        <item x="1462"/>
        <item x="831"/>
        <item x="2828"/>
        <item x="1678"/>
        <item x="1603"/>
        <item x="971"/>
        <item x="1652"/>
        <item x="2977"/>
        <item x="2261"/>
        <item x="2137"/>
        <item x="2884"/>
        <item x="1384"/>
        <item x="2361"/>
        <item x="660"/>
        <item x="1833"/>
        <item x="43"/>
        <item x="1193"/>
        <item x="1046"/>
        <item x="2367"/>
        <item x="2815"/>
        <item x="171"/>
        <item x="2979"/>
        <item x="861"/>
        <item x="2276"/>
        <item x="1401"/>
        <item x="2100"/>
        <item x="2964"/>
        <item x="2801"/>
        <item x="363"/>
        <item x="1980"/>
        <item x="334"/>
        <item x="2529"/>
        <item x="252"/>
        <item x="2438"/>
        <item x="2506"/>
        <item x="2725"/>
        <item x="756"/>
        <item x="2763"/>
        <item x="525"/>
        <item x="1220"/>
        <item x="584"/>
        <item x="2267"/>
        <item x="985"/>
        <item x="2108"/>
        <item x="1713"/>
        <item x="395"/>
        <item x="2213"/>
        <item x="1994"/>
        <item x="2919"/>
        <item x="778"/>
        <item x="1237"/>
        <item x="2570"/>
        <item x="2030"/>
        <item x="17"/>
        <item x="1896"/>
        <item x="505"/>
        <item x="382"/>
        <item x="545"/>
        <item x="228"/>
        <item x="1396"/>
        <item x="237"/>
        <item x="1215"/>
        <item x="91"/>
        <item x="798"/>
        <item x="2508"/>
        <item x="1146"/>
        <item x="2847"/>
        <item x="3016"/>
        <item x="2332"/>
        <item x="1032"/>
        <item x="2633"/>
        <item x="1538"/>
        <item x="222"/>
        <item x="18"/>
        <item x="1126"/>
        <item x="1099"/>
        <item x="453"/>
        <item x="1673"/>
        <item x="86"/>
        <item x="354"/>
        <item x="2838"/>
        <item x="253"/>
        <item x="1385"/>
        <item x="2665"/>
        <item x="1047"/>
        <item x="290"/>
        <item x="597"/>
        <item x="812"/>
        <item x="2417"/>
        <item x="2112"/>
        <item x="1642"/>
        <item x="1084"/>
        <item x="977"/>
        <item x="405"/>
        <item x="2211"/>
        <item x="2954"/>
        <item x="256"/>
        <item x="2592"/>
        <item x="1525"/>
        <item x="1759"/>
        <item x="2233"/>
        <item x="2369"/>
        <item x="2532"/>
        <item x="326"/>
        <item x="360"/>
        <item x="2346"/>
        <item x="2178"/>
        <item x="462"/>
        <item x="408"/>
        <item x="369"/>
        <item x="2678"/>
        <item x="339"/>
        <item x="975"/>
        <item x="3072"/>
        <item x="1930"/>
        <item x="577"/>
        <item x="2859"/>
        <item x="122"/>
        <item x="2008"/>
        <item x="1710"/>
        <item x="325"/>
        <item x="1875"/>
        <item x="2721"/>
        <item x="652"/>
        <item x="2311"/>
        <item x="2469"/>
        <item x="530"/>
        <item x="1617"/>
        <item x="2669"/>
        <item x="1532"/>
        <item x="964"/>
        <item x="2909"/>
        <item x="647"/>
        <item x="1498"/>
        <item x="3040"/>
        <item x="1268"/>
        <item x="1001"/>
        <item x="2837"/>
        <item x="1023"/>
        <item x="1683"/>
        <item x="411"/>
        <item x="2563"/>
        <item x="2447"/>
        <item x="445"/>
        <item x="202"/>
        <item x="2203"/>
        <item x="1162"/>
        <item x="2802"/>
        <item x="2095"/>
        <item x="1202"/>
        <item x="2306"/>
        <item x="2324"/>
        <item x="2177"/>
        <item x="683"/>
        <item x="1560"/>
        <item x="435"/>
        <item x="1893"/>
        <item x="2266"/>
        <item x="1763"/>
        <item x="2104"/>
        <item x="1042"/>
        <item x="2672"/>
        <item x="952"/>
        <item x="2829"/>
        <item x="2817"/>
        <item x="1870"/>
        <item x="332"/>
        <item x="318"/>
        <item x="617"/>
        <item x="125"/>
        <item x="2314"/>
        <item x="396"/>
        <item x="2631"/>
        <item x="1190"/>
        <item x="2250"/>
        <item x="1080"/>
        <item x="1136"/>
        <item x="1738"/>
        <item x="1125"/>
        <item x="1360"/>
        <item x="2197"/>
        <item x="1073"/>
        <item x="868"/>
        <item x="1916"/>
        <item x="32"/>
        <item x="1346"/>
        <item x="2192"/>
        <item x="1219"/>
        <item x="951"/>
        <item x="490"/>
        <item x="2975"/>
        <item x="1303"/>
        <item x="1814"/>
        <item x="1709"/>
        <item x="2170"/>
        <item x="1704"/>
        <item x="2275"/>
        <item x="1427"/>
        <item x="1468"/>
        <item x="1181"/>
        <item x="2554"/>
        <item x="673"/>
        <item x="2939"/>
        <item x="1441"/>
        <item x="2908"/>
        <item x="1904"/>
        <item x="3002"/>
        <item x="2534"/>
        <item x="13"/>
        <item x="291"/>
        <item x="668"/>
        <item x="1187"/>
        <item x="888"/>
        <item x="2031"/>
        <item x="2797"/>
        <item x="2254"/>
        <item x="2816"/>
        <item x="1760"/>
        <item x="1828"/>
        <item x="1091"/>
        <item x="2446"/>
        <item x="1333"/>
        <item x="1184"/>
        <item x="595"/>
        <item x="1716"/>
        <item x="357"/>
        <item x="2611"/>
        <item x="468"/>
        <item x="2190"/>
        <item x="1937"/>
        <item x="2702"/>
        <item x="2309"/>
        <item x="1245"/>
        <item x="328"/>
        <item x="1645"/>
        <item x="1562"/>
        <item x="1943"/>
        <item x="738"/>
        <item x="6"/>
        <item x="3"/>
        <item x="2298"/>
        <item x="2597"/>
        <item x="2619"/>
        <item x="1361"/>
        <item x="1081"/>
        <item x="258"/>
        <item x="168"/>
        <item x="1569"/>
        <item x="69"/>
        <item x="29"/>
        <item x="2066"/>
        <item x="821"/>
        <item x="2043"/>
        <item x="1815"/>
        <item x="2905"/>
        <item x="151"/>
        <item x="1328"/>
        <item x="1869"/>
        <item x="1485"/>
        <item x="1168"/>
        <item x="1968"/>
        <item x="243"/>
        <item x="112"/>
        <item x="2842"/>
        <item x="2405"/>
        <item x="118"/>
        <item x="451"/>
        <item x="1357"/>
        <item x="1474"/>
        <item x="1105"/>
        <item x="2452"/>
        <item x="986"/>
        <item x="1827"/>
        <item x="697"/>
        <item x="289"/>
        <item x="1517"/>
        <item x="108"/>
        <item x="35"/>
        <item x="1914"/>
        <item x="2459"/>
        <item x="1307"/>
        <item x="789"/>
        <item x="288"/>
        <item x="2677"/>
        <item x="1483"/>
        <item x="783"/>
        <item x="3061"/>
        <item x="430"/>
        <item x="1326"/>
        <item x="347"/>
        <item x="242"/>
        <item x="2272"/>
        <item x="637"/>
        <item x="123"/>
        <item x="1453"/>
        <item x="1736"/>
        <item x="2440"/>
        <item x="1911"/>
        <item x="3083"/>
        <item x="240"/>
        <item x="442"/>
        <item x="620"/>
        <item x="299"/>
        <item x="965"/>
        <item x="2493"/>
        <item x="2488"/>
        <item x="1543"/>
        <item x="520"/>
        <item x="3038"/>
        <item x="853"/>
        <item x="1977"/>
        <item x="274"/>
        <item x="2901"/>
        <item x="1706"/>
        <item x="2603"/>
        <item x="712"/>
        <item x="685"/>
        <item x="1787"/>
        <item x="2123"/>
        <item x="90"/>
        <item x="282"/>
        <item x="421"/>
        <item x="115"/>
        <item x="1663"/>
        <item x="2340"/>
        <item x="2087"/>
        <item x="976"/>
        <item x="1967"/>
        <item x="2528"/>
        <item x="2067"/>
        <item x="700"/>
        <item x="2639"/>
        <item x="283"/>
        <item x="70"/>
        <item x="1741"/>
        <item x="1634"/>
        <item x="2134"/>
        <item x="587"/>
        <item x="296"/>
        <item x="686"/>
        <item x="1172"/>
        <item x="75"/>
        <item x="1632"/>
        <item x="618"/>
        <item x="834"/>
        <item x="1248"/>
        <item x="2489"/>
        <item x="696"/>
        <item x="2873"/>
        <item x="1062"/>
        <item x="2352"/>
        <item x="843"/>
        <item x="248"/>
        <item x="2836"/>
        <item x="495"/>
        <item x="353"/>
        <item x="1077"/>
        <item x="465"/>
        <item x="784"/>
        <item x="1606"/>
        <item x="1908"/>
        <item x="887"/>
        <item x="211"/>
        <item x="2822"/>
        <item x="2636"/>
        <item x="2338"/>
        <item x="2998"/>
        <item x="1707"/>
        <item x="1684"/>
        <item x="1118"/>
        <item x="560"/>
        <item x="74"/>
        <item x="918"/>
        <item x="2353"/>
        <item x="263"/>
        <item x="477"/>
        <item x="2649"/>
        <item x="1012"/>
        <item x="830"/>
        <item x="891"/>
        <item x="2749"/>
        <item x="389"/>
        <item x="2764"/>
        <item x="2800"/>
        <item x="504"/>
        <item x="1180"/>
        <item x="2244"/>
        <item x="1491"/>
        <item x="574"/>
        <item x="2599"/>
        <item x="101"/>
        <item x="2398"/>
        <item x="3087"/>
        <item x="2460"/>
        <item x="1699"/>
        <item x="1101"/>
        <item x="3075"/>
        <item x="1944"/>
        <item x="2390"/>
        <item x="604"/>
        <item x="1518"/>
        <item x="2535"/>
        <item x="842"/>
        <item x="1445"/>
        <item x="1611"/>
        <item x="68"/>
        <item x="216"/>
        <item x="1240"/>
        <item x="665"/>
        <item x="3071"/>
        <item x="3057"/>
        <item x="1997"/>
        <item x="639"/>
        <item x="79"/>
        <item x="2695"/>
        <item x="2545"/>
        <item x="434"/>
        <item x="1354"/>
        <item x="309"/>
        <item x="1014"/>
        <item x="238"/>
        <item x="547"/>
        <item x="1512"/>
        <item x="1945"/>
        <item x="732"/>
        <item x="231"/>
        <item x="2291"/>
        <item x="387"/>
        <item x="680"/>
        <item x="2601"/>
        <item x="3063"/>
        <item x="14"/>
        <item x="2413"/>
        <item x="1035"/>
        <item x="2825"/>
        <item x="1895"/>
        <item x="1152"/>
        <item x="66"/>
        <item x="2093"/>
        <item x="2001"/>
        <item x="664"/>
        <item x="2073"/>
        <item x="527"/>
        <item x="2926"/>
        <item x="165"/>
        <item x="1011"/>
        <item x="1799"/>
        <item x="2835"/>
        <item x="1450"/>
        <item x="1353"/>
        <item x="844"/>
        <item x="2167"/>
        <item x="2297"/>
        <item x="1365"/>
        <item x="890"/>
        <item x="721"/>
        <item x="1419"/>
        <item x="1698"/>
        <item x="1244"/>
        <item x="2083"/>
        <item x="2540"/>
        <item x="174"/>
        <item x="200"/>
        <item x="1865"/>
        <item x="2688"/>
        <item x="2693"/>
        <item x="155"/>
        <item x="2978"/>
        <item x="265"/>
        <item x="2476"/>
        <item x="2470"/>
        <item x="161"/>
        <item x="2935"/>
        <item x="2333"/>
        <item x="455"/>
        <item x="1037"/>
        <item x="802"/>
        <item x="2494"/>
        <item x="1290"/>
        <item x="199"/>
        <item x="503"/>
        <item x="50"/>
        <item x="217"/>
        <item x="1374"/>
        <item x="2193"/>
        <item x="2011"/>
        <item x="2487"/>
        <item x="904"/>
        <item x="2296"/>
        <item x="2232"/>
        <item x="1641"/>
        <item x="2235"/>
        <item x="423"/>
        <item x="2288"/>
        <item x="2345"/>
        <item x="292"/>
        <item x="2347"/>
        <item x="1155"/>
        <item x="2070"/>
        <item x="1808"/>
        <item x="431"/>
        <item x="1440"/>
        <item x="2027"/>
        <item x="1650"/>
        <item x="2856"/>
        <item x="100"/>
        <item x="1471"/>
        <item x="350"/>
        <item x="1902"/>
        <item x="1722"/>
        <item x="268"/>
        <item x="378"/>
        <item x="1748"/>
        <item x="1845"/>
        <item x="588"/>
        <item x="142"/>
        <item x="614"/>
        <item x="1028"/>
        <item x="259"/>
        <item x="644"/>
        <item x="941"/>
        <item x="2705"/>
        <item x="1558"/>
        <item x="2127"/>
        <item x="2433"/>
        <item x="132"/>
        <item x="358"/>
        <item x="982"/>
        <item x="2834"/>
        <item x="1417"/>
        <item x="244"/>
        <item x="2588"/>
        <item x="2761"/>
        <item x="1087"/>
        <item x="2022"/>
        <item x="1890"/>
        <item x="2692"/>
        <item x="311"/>
        <item x="2410"/>
        <item x="210"/>
        <item x="1343"/>
        <item x="1390"/>
        <item x="2638"/>
        <item x="2596"/>
        <item x="2870"/>
        <item x="794"/>
        <item x="2642"/>
        <item x="634"/>
        <item x="1015"/>
        <item x="469"/>
        <item x="2326"/>
        <item x="1801"/>
        <item x="2373"/>
        <item x="141"/>
        <item x="859"/>
        <item x="1688"/>
        <item x="2830"/>
        <item x="1295"/>
        <item x="605"/>
        <item x="1255"/>
        <item x="1952"/>
        <item x="893"/>
        <item x="2780"/>
        <item x="768"/>
        <item x="2071"/>
        <item x="2932"/>
        <item x="1923"/>
        <item x="2882"/>
        <item x="1727"/>
        <item x="2384"/>
        <item x="1005"/>
        <item x="539"/>
        <item x="241"/>
        <item x="1780"/>
        <item x="246"/>
        <item x="204"/>
        <item x="1185"/>
        <item x="337"/>
        <item x="1878"/>
        <item x="892"/>
        <item x="1448"/>
        <item x="1083"/>
        <item x="1988"/>
        <item x="2056"/>
        <item x="1825"/>
        <item x="2122"/>
        <item x="1024"/>
        <item x="1985"/>
        <item x="454"/>
        <item x="1226"/>
        <item x="1389"/>
        <item x="736"/>
        <item x="1159"/>
        <item x="656"/>
        <item x="877"/>
        <item x="55"/>
        <item x="1486"/>
        <item x="345"/>
        <item x="1459"/>
        <item x="1473"/>
        <item x="1796"/>
        <item x="3062"/>
        <item x="1148"/>
        <item x="3027"/>
        <item x="1871"/>
        <item x="2400"/>
        <item x="915"/>
        <item x="1208"/>
        <item x="2456"/>
        <item x="2866"/>
        <item x="189"/>
        <item x="397"/>
        <item x="535"/>
        <item x="3004"/>
        <item x="556"/>
        <item x="1296"/>
        <item x="153"/>
        <item x="1048"/>
        <item x="684"/>
        <item x="2934"/>
        <item x="67"/>
        <item x="875"/>
        <item x="2026"/>
        <item x="1334"/>
        <item x="1669"/>
        <item x="2522"/>
        <item x="699"/>
        <item x="2113"/>
        <item x="1088"/>
        <item x="27"/>
        <item x="1151"/>
        <item x="919"/>
        <item x="1992"/>
        <item x="2393"/>
        <item x="1587"/>
        <item x="267"/>
        <item x="1094"/>
        <item x="255"/>
        <item x="1324"/>
        <item t="default"/>
      </items>
    </pivotField>
    <pivotField showAll="0">
      <items count="6">
        <item x="0"/>
        <item x="1"/>
        <item x="4"/>
        <item x="3"/>
        <item x="2"/>
        <item t="default"/>
      </items>
    </pivotField>
    <pivotField showAll="0">
      <items count="3">
        <item x="1"/>
        <item x="0"/>
        <item t="default"/>
      </items>
    </pivotField>
    <pivotField showAll="0">
      <items count="5">
        <item x="0"/>
        <item x="2"/>
        <item x="1"/>
        <item x="3"/>
        <item t="default"/>
      </items>
    </pivotField>
    <pivotField showAll="0"/>
    <pivotField showAll="0"/>
    <pivotField showAll="0">
      <items count="148">
        <item x="121"/>
        <item x="22"/>
        <item x="41"/>
        <item x="30"/>
        <item x="89"/>
        <item x="111"/>
        <item x="93"/>
        <item x="42"/>
        <item x="113"/>
        <item x="47"/>
        <item x="17"/>
        <item x="23"/>
        <item x="2"/>
        <item x="109"/>
        <item x="3"/>
        <item x="84"/>
        <item x="86"/>
        <item x="116"/>
        <item x="91"/>
        <item x="62"/>
        <item x="83"/>
        <item x="51"/>
        <item x="110"/>
        <item x="61"/>
        <item x="78"/>
        <item x="37"/>
        <item x="34"/>
        <item x="66"/>
        <item x="104"/>
        <item x="6"/>
        <item x="9"/>
        <item x="130"/>
        <item x="107"/>
        <item x="44"/>
        <item x="73"/>
        <item x="82"/>
        <item x="10"/>
        <item x="13"/>
        <item x="92"/>
        <item x="1"/>
        <item x="80"/>
        <item x="94"/>
        <item x="53"/>
        <item x="56"/>
        <item x="77"/>
        <item x="133"/>
        <item x="8"/>
        <item x="71"/>
        <item x="115"/>
        <item x="68"/>
        <item x="35"/>
        <item x="146"/>
        <item x="19"/>
        <item x="48"/>
        <item x="60"/>
        <item x="125"/>
        <item x="38"/>
        <item x="85"/>
        <item x="4"/>
        <item x="106"/>
        <item x="98"/>
        <item x="16"/>
        <item x="119"/>
        <item x="28"/>
        <item x="15"/>
        <item x="58"/>
        <item x="40"/>
        <item x="27"/>
        <item x="143"/>
        <item x="145"/>
        <item x="14"/>
        <item x="120"/>
        <item x="36"/>
        <item x="141"/>
        <item x="11"/>
        <item x="101"/>
        <item x="63"/>
        <item x="139"/>
        <item x="128"/>
        <item x="50"/>
        <item x="126"/>
        <item x="99"/>
        <item x="81"/>
        <item x="33"/>
        <item x="72"/>
        <item x="97"/>
        <item x="12"/>
        <item x="132"/>
        <item x="108"/>
        <item x="18"/>
        <item x="112"/>
        <item x="70"/>
        <item x="49"/>
        <item x="31"/>
        <item x="96"/>
        <item x="74"/>
        <item x="95"/>
        <item x="29"/>
        <item x="20"/>
        <item x="21"/>
        <item x="103"/>
        <item x="129"/>
        <item x="7"/>
        <item x="134"/>
        <item x="117"/>
        <item x="88"/>
        <item x="54"/>
        <item x="138"/>
        <item x="79"/>
        <item x="67"/>
        <item x="45"/>
        <item x="105"/>
        <item x="43"/>
        <item x="24"/>
        <item x="46"/>
        <item x="123"/>
        <item x="52"/>
        <item x="124"/>
        <item x="122"/>
        <item x="131"/>
        <item x="90"/>
        <item x="114"/>
        <item x="100"/>
        <item x="87"/>
        <item x="118"/>
        <item x="76"/>
        <item x="102"/>
        <item x="127"/>
        <item x="39"/>
        <item x="136"/>
        <item x="140"/>
        <item x="144"/>
        <item x="55"/>
        <item x="142"/>
        <item x="26"/>
        <item x="135"/>
        <item x="75"/>
        <item x="25"/>
        <item x="32"/>
        <item x="5"/>
        <item x="57"/>
        <item x="137"/>
        <item x="64"/>
        <item x="69"/>
        <item x="0"/>
        <item x="65"/>
        <item x="59"/>
        <item t="default"/>
      </items>
    </pivotField>
    <pivotField showAll="0"/>
    <pivotField axis="axisRow" showAll="0">
      <items count="7">
        <item x="0"/>
        <item x="1"/>
        <item x="5"/>
        <item x="2"/>
        <item x="3"/>
        <item h="1" x="4"/>
        <item t="default"/>
      </items>
    </pivotField>
    <pivotField showAll="0"/>
    <pivotField showAll="0"/>
    <pivotField dataField="1" showAll="0">
      <items count="1374">
        <item x="677"/>
        <item x="649"/>
        <item x="871"/>
        <item x="1329"/>
        <item x="1236"/>
        <item x="196"/>
        <item x="1077"/>
        <item x="1078"/>
        <item x="234"/>
        <item x="1330"/>
        <item x="434"/>
        <item x="348"/>
        <item x="540"/>
        <item x="257"/>
        <item x="831"/>
        <item x="101"/>
        <item x="1097"/>
        <item x="541"/>
        <item x="1234"/>
        <item x="249"/>
        <item x="181"/>
        <item x="524"/>
        <item x="240"/>
        <item x="797"/>
        <item x="473"/>
        <item x="1263"/>
        <item x="542"/>
        <item x="1162"/>
        <item x="869"/>
        <item x="386"/>
        <item x="1260"/>
        <item x="263"/>
        <item x="1213"/>
        <item x="920"/>
        <item x="36"/>
        <item x="1300"/>
        <item x="370"/>
        <item x="67"/>
        <item x="205"/>
        <item x="844"/>
        <item x="733"/>
        <item x="694"/>
        <item x="1368"/>
        <item x="225"/>
        <item x="146"/>
        <item x="399"/>
        <item x="1048"/>
        <item x="144"/>
        <item x="737"/>
        <item x="449"/>
        <item x="37"/>
        <item x="362"/>
        <item x="597"/>
        <item x="112"/>
        <item x="193"/>
        <item x="117"/>
        <item x="1181"/>
        <item x="587"/>
        <item x="500"/>
        <item x="801"/>
        <item x="0"/>
        <item x="1363"/>
        <item x="416"/>
        <item x="185"/>
        <item x="1099"/>
        <item x="32"/>
        <item x="22"/>
        <item x="993"/>
        <item x="466"/>
        <item x="445"/>
        <item x="498"/>
        <item x="760"/>
        <item x="393"/>
        <item x="9"/>
        <item x="351"/>
        <item x="716"/>
        <item x="558"/>
        <item x="65"/>
        <item x="1019"/>
        <item x="967"/>
        <item x="219"/>
        <item x="49"/>
        <item x="75"/>
        <item x="160"/>
        <item x="1215"/>
        <item x="93"/>
        <item x="807"/>
        <item x="313"/>
        <item x="724"/>
        <item x="280"/>
        <item x="1067"/>
        <item x="50"/>
        <item x="1370"/>
        <item x="456"/>
        <item x="293"/>
        <item x="288"/>
        <item x="5"/>
        <item x="1055"/>
        <item x="1288"/>
        <item x="128"/>
        <item x="471"/>
        <item x="87"/>
        <item x="1235"/>
        <item x="337"/>
        <item x="103"/>
        <item x="1037"/>
        <item x="487"/>
        <item x="613"/>
        <item x="418"/>
        <item x="54"/>
        <item x="648"/>
        <item x="228"/>
        <item x="1069"/>
        <item x="214"/>
        <item x="593"/>
        <item x="110"/>
        <item x="870"/>
        <item x="682"/>
        <item x="1298"/>
        <item x="81"/>
        <item x="447"/>
        <item x="510"/>
        <item x="86"/>
        <item x="527"/>
        <item x="659"/>
        <item x="25"/>
        <item x="580"/>
        <item x="78"/>
        <item x="70"/>
        <item x="1258"/>
        <item x="1334"/>
        <item x="23"/>
        <item x="941"/>
        <item x="582"/>
        <item x="1174"/>
        <item x="164"/>
        <item x="1122"/>
        <item x="154"/>
        <item x="574"/>
        <item x="1325"/>
        <item x="304"/>
        <item x="514"/>
        <item x="159"/>
        <item x="1203"/>
        <item x="639"/>
        <item x="1154"/>
        <item x="754"/>
        <item x="1079"/>
        <item x="635"/>
        <item x="1303"/>
        <item x="207"/>
        <item x="71"/>
        <item x="826"/>
        <item x="220"/>
        <item x="1305"/>
        <item x="360"/>
        <item x="813"/>
        <item x="385"/>
        <item x="242"/>
        <item x="876"/>
        <item x="665"/>
        <item x="104"/>
        <item x="640"/>
        <item x="72"/>
        <item x="198"/>
        <item x="356"/>
        <item x="1281"/>
        <item x="311"/>
        <item x="46"/>
        <item x="899"/>
        <item x="171"/>
        <item x="1002"/>
        <item x="583"/>
        <item x="95"/>
        <item x="885"/>
        <item x="927"/>
        <item x="965"/>
        <item x="608"/>
        <item x="229"/>
        <item x="443"/>
        <item x="505"/>
        <item x="291"/>
        <item x="79"/>
        <item x="960"/>
        <item x="1021"/>
        <item x="61"/>
        <item x="566"/>
        <item x="6"/>
        <item x="377"/>
        <item x="380"/>
        <item x="1226"/>
        <item x="892"/>
        <item x="155"/>
        <item x="1040"/>
        <item x="202"/>
        <item x="783"/>
        <item x="793"/>
        <item x="47"/>
        <item x="450"/>
        <item x="1340"/>
        <item x="883"/>
        <item x="1354"/>
        <item x="137"/>
        <item x="563"/>
        <item x="438"/>
        <item x="685"/>
        <item x="115"/>
        <item x="1035"/>
        <item x="978"/>
        <item x="269"/>
        <item x="68"/>
        <item x="296"/>
        <item x="1152"/>
        <item x="934"/>
        <item x="1100"/>
        <item x="82"/>
        <item x="632"/>
        <item x="840"/>
        <item x="843"/>
        <item x="1080"/>
        <item x="43"/>
        <item x="174"/>
        <item x="962"/>
        <item x="212"/>
        <item x="88"/>
        <item x="92"/>
        <item x="1197"/>
        <item x="758"/>
        <item x="84"/>
        <item x="673"/>
        <item x="1175"/>
        <item x="1276"/>
        <item x="48"/>
        <item x="27"/>
        <item x="1128"/>
        <item x="777"/>
        <item x="151"/>
        <item x="850"/>
        <item x="266"/>
        <item x="954"/>
        <item x="400"/>
        <item x="426"/>
        <item x="170"/>
        <item x="909"/>
        <item x="746"/>
        <item x="1225"/>
        <item x="290"/>
        <item x="1170"/>
        <item x="995"/>
        <item x="1192"/>
        <item x="1027"/>
        <item x="148"/>
        <item x="199"/>
        <item x="163"/>
        <item x="127"/>
        <item x="283"/>
        <item x="24"/>
        <item x="603"/>
        <item x="1006"/>
        <item x="201"/>
        <item x="338"/>
        <item x="479"/>
        <item x="371"/>
        <item x="405"/>
        <item x="1001"/>
        <item x="936"/>
        <item x="191"/>
        <item x="364"/>
        <item x="327"/>
        <item x="279"/>
        <item x="914"/>
        <item x="134"/>
        <item x="1072"/>
        <item x="1115"/>
        <item x="80"/>
        <item x="11"/>
        <item x="2"/>
        <item x="985"/>
        <item x="865"/>
        <item x="666"/>
        <item x="1157"/>
        <item x="401"/>
        <item x="1061"/>
        <item x="492"/>
        <item x="425"/>
        <item x="942"/>
        <item x="150"/>
        <item x="1059"/>
        <item x="1199"/>
        <item x="1262"/>
        <item x="968"/>
        <item x="83"/>
        <item x="1221"/>
        <item x="989"/>
        <item x="958"/>
        <item x="1082"/>
        <item x="204"/>
        <item x="1204"/>
        <item x="901"/>
        <item x="39"/>
        <item x="119"/>
        <item x="660"/>
        <item x="526"/>
        <item x="838"/>
        <item x="852"/>
        <item x="285"/>
        <item x="69"/>
        <item x="573"/>
        <item x="34"/>
        <item x="663"/>
        <item x="1054"/>
        <item x="748"/>
        <item x="655"/>
        <item x="314"/>
        <item x="1242"/>
        <item x="873"/>
        <item x="1127"/>
        <item x="469"/>
        <item x="251"/>
        <item x="875"/>
        <item x="1013"/>
        <item x="576"/>
        <item x="35"/>
        <item x="792"/>
        <item x="517"/>
        <item x="602"/>
        <item x="1353"/>
        <item x="397"/>
        <item x="472"/>
        <item x="557"/>
        <item x="789"/>
        <item x="344"/>
        <item x="475"/>
        <item x="860"/>
        <item x="919"/>
        <item x="513"/>
        <item x="8"/>
        <item x="641"/>
        <item x="692"/>
        <item x="688"/>
        <item x="90"/>
        <item x="612"/>
        <item x="570"/>
        <item x="1060"/>
        <item x="1068"/>
        <item x="1010"/>
        <item x="771"/>
        <item x="156"/>
        <item x="951"/>
        <item x="480"/>
        <item x="644"/>
        <item x="484"/>
        <item x="15"/>
        <item x="1137"/>
        <item x="1120"/>
        <item x="116"/>
        <item x="676"/>
        <item x="260"/>
        <item x="889"/>
        <item x="462"/>
        <item x="690"/>
        <item x="44"/>
        <item x="454"/>
        <item x="1360"/>
        <item x="533"/>
        <item x="1209"/>
        <item x="436"/>
        <item x="38"/>
        <item x="1291"/>
        <item x="12"/>
        <item x="681"/>
        <item x="372"/>
        <item x="316"/>
        <item x="1158"/>
        <item x="586"/>
        <item x="523"/>
        <item x="1223"/>
        <item x="345"/>
        <item x="689"/>
        <item x="571"/>
        <item x="1031"/>
        <item x="74"/>
        <item x="1134"/>
        <item x="237"/>
        <item x="729"/>
        <item x="333"/>
        <item x="109"/>
        <item x="463"/>
        <item x="766"/>
        <item x="406"/>
        <item x="895"/>
        <item x="961"/>
        <item x="494"/>
        <item x="695"/>
        <item x="343"/>
        <item x="878"/>
        <item x="823"/>
        <item x="1366"/>
        <item x="162"/>
        <item x="203"/>
        <item x="525"/>
        <item x="16"/>
        <item x="3"/>
        <item x="507"/>
        <item x="606"/>
        <item x="672"/>
        <item x="1151"/>
        <item x="1336"/>
        <item x="569"/>
        <item x="903"/>
        <item x="980"/>
        <item x="738"/>
        <item x="481"/>
        <item x="1004"/>
        <item x="322"/>
        <item x="1098"/>
        <item x="829"/>
        <item x="227"/>
        <item x="359"/>
        <item x="584"/>
        <item x="1108"/>
        <item x="1349"/>
        <item x="132"/>
        <item x="424"/>
        <item x="598"/>
        <item x="547"/>
        <item x="123"/>
        <item x="661"/>
        <item x="175"/>
        <item x="1206"/>
        <item x="745"/>
        <item x="357"/>
        <item x="539"/>
        <item x="486"/>
        <item x="17"/>
        <item x="412"/>
        <item x="751"/>
        <item x="303"/>
        <item x="1121"/>
        <item x="538"/>
        <item x="1047"/>
        <item x="822"/>
        <item x="945"/>
        <item x="879"/>
        <item x="419"/>
        <item x="63"/>
        <item x="601"/>
        <item x="1331"/>
        <item x="139"/>
        <item x="423"/>
        <item x="785"/>
        <item x="1026"/>
        <item x="98"/>
        <item x="413"/>
        <item x="548"/>
        <item x="265"/>
        <item x="1185"/>
        <item x="367"/>
        <item x="862"/>
        <item x="1003"/>
        <item x="787"/>
        <item x="743"/>
        <item x="955"/>
        <item x="814"/>
        <item x="605"/>
        <item x="206"/>
        <item x="786"/>
        <item x="1015"/>
        <item x="629"/>
        <item x="29"/>
        <item x="744"/>
        <item x="1107"/>
        <item x="172"/>
        <item x="1136"/>
        <item x="1218"/>
        <item x="652"/>
        <item x="444"/>
        <item x="226"/>
        <item x="1267"/>
        <item x="145"/>
        <item x="179"/>
        <item x="984"/>
        <item x="62"/>
        <item x="465"/>
        <item x="1346"/>
        <item x="549"/>
        <item x="441"/>
        <item x="868"/>
        <item x="31"/>
        <item x="368"/>
        <item x="99"/>
        <item x="1057"/>
        <item x="1145"/>
        <item x="578"/>
        <item x="664"/>
        <item x="711"/>
        <item x="656"/>
        <item x="1104"/>
        <item x="241"/>
        <item x="130"/>
        <item x="705"/>
        <item x="420"/>
        <item x="197"/>
        <item x="186"/>
        <item x="1149"/>
        <item x="177"/>
        <item x="880"/>
        <item x="809"/>
        <item x="631"/>
        <item x="106"/>
        <item x="846"/>
        <item x="693"/>
        <item x="628"/>
        <item x="421"/>
        <item x="912"/>
        <item x="1102"/>
        <item x="891"/>
        <item x="991"/>
        <item x="503"/>
        <item x="908"/>
        <item x="1326"/>
        <item x="318"/>
        <item x="361"/>
        <item x="780"/>
        <item x="1261"/>
        <item x="1372"/>
        <item x="750"/>
        <item x="905"/>
        <item x="107"/>
        <item x="592"/>
        <item x="947"/>
        <item x="100"/>
        <item x="983"/>
        <item x="706"/>
        <item x="273"/>
        <item x="651"/>
        <item x="502"/>
        <item x="646"/>
        <item x="856"/>
        <item x="799"/>
        <item x="1190"/>
        <item x="749"/>
        <item x="493"/>
        <item x="1193"/>
        <item x="708"/>
        <item x="230"/>
        <item x="1146"/>
        <item x="1091"/>
        <item x="1272"/>
        <item x="271"/>
        <item x="916"/>
        <item x="1014"/>
        <item x="642"/>
        <item x="767"/>
        <item x="28"/>
        <item x="904"/>
        <item x="432"/>
        <item x="658"/>
        <item x="618"/>
        <item x="643"/>
        <item x="384"/>
        <item x="595"/>
        <item x="911"/>
        <item x="375"/>
        <item x="764"/>
        <item x="133"/>
        <item x="1172"/>
        <item x="497"/>
        <item x="696"/>
        <item x="1130"/>
        <item x="1164"/>
        <item x="274"/>
        <item x="363"/>
        <item x="299"/>
        <item x="600"/>
        <item x="1112"/>
        <item x="448"/>
        <item x="478"/>
        <item x="182"/>
        <item x="77"/>
        <item x="815"/>
        <item x="321"/>
        <item x="1271"/>
        <item x="57"/>
        <item x="577"/>
        <item x="913"/>
        <item x="422"/>
        <item x="167"/>
        <item x="1251"/>
        <item x="20"/>
        <item x="211"/>
        <item x="619"/>
        <item x="728"/>
        <item x="816"/>
        <item x="319"/>
        <item x="1066"/>
        <item x="679"/>
        <item x="142"/>
        <item x="306"/>
        <item x="668"/>
        <item x="1214"/>
        <item x="1246"/>
        <item x="575"/>
        <item x="757"/>
        <item x="774"/>
        <item x="1168"/>
        <item x="460"/>
        <item x="184"/>
        <item x="391"/>
        <item x="833"/>
        <item x="680"/>
        <item x="1290"/>
        <item x="126"/>
        <item x="485"/>
        <item x="1166"/>
        <item x="297"/>
        <item x="925"/>
        <item x="778"/>
        <item x="966"/>
        <item x="888"/>
        <item x="33"/>
        <item x="442"/>
        <item x="516"/>
        <item x="499"/>
        <item x="245"/>
        <item x="1292"/>
        <item x="504"/>
        <item x="1254"/>
        <item x="900"/>
        <item x="1084"/>
        <item x="40"/>
        <item x="1238"/>
        <item x="998"/>
        <item x="713"/>
        <item x="165"/>
        <item x="604"/>
        <item x="169"/>
        <item x="990"/>
        <item x="496"/>
        <item x="615"/>
        <item x="157"/>
        <item x="1085"/>
        <item x="1249"/>
        <item x="1144"/>
        <item x="382"/>
        <item x="1062"/>
        <item x="893"/>
        <item x="457"/>
        <item x="624"/>
        <item x="800"/>
        <item x="347"/>
        <item x="508"/>
        <item x="1033"/>
        <item x="512"/>
        <item x="972"/>
        <item x="353"/>
        <item x="1332"/>
        <item x="645"/>
        <item x="302"/>
        <item x="734"/>
        <item x="1194"/>
        <item x="834"/>
        <item x="105"/>
        <item x="837"/>
        <item x="483"/>
        <item x="437"/>
        <item x="1135"/>
        <item x="332"/>
        <item x="918"/>
        <item x="864"/>
        <item x="243"/>
        <item x="238"/>
        <item x="312"/>
        <item x="309"/>
        <item x="521"/>
        <item x="698"/>
        <item x="307"/>
        <item x="1220"/>
        <item x="60"/>
        <item x="1210"/>
        <item x="805"/>
        <item x="1229"/>
        <item x="1232"/>
        <item x="1289"/>
        <item x="811"/>
        <item x="349"/>
        <item x="85"/>
        <item x="627"/>
        <item x="125"/>
        <item x="1335"/>
        <item x="1253"/>
        <item x="264"/>
        <item x="26"/>
        <item x="924"/>
        <item x="10"/>
        <item x="720"/>
        <item x="727"/>
        <item x="53"/>
        <item x="1140"/>
        <item x="1343"/>
        <item x="1361"/>
        <item x="1241"/>
        <item x="709"/>
        <item x="41"/>
        <item x="657"/>
        <item x="1064"/>
        <item x="1222"/>
        <item x="1171"/>
        <item x="1284"/>
        <item x="1339"/>
        <item x="747"/>
        <item x="1023"/>
        <item x="769"/>
        <item x="152"/>
        <item x="886"/>
        <item x="707"/>
        <item x="810"/>
        <item x="687"/>
        <item x="926"/>
        <item x="828"/>
        <item x="522"/>
        <item x="1350"/>
        <item x="305"/>
        <item x="58"/>
        <item x="718"/>
        <item x="221"/>
        <item x="1044"/>
        <item x="387"/>
        <item x="940"/>
        <item x="335"/>
        <item x="180"/>
        <item x="1269"/>
        <item x="342"/>
        <item x="1207"/>
        <item x="1081"/>
        <item x="453"/>
        <item x="323"/>
        <item x="131"/>
        <item x="1266"/>
        <item x="1017"/>
        <item x="42"/>
        <item x="714"/>
        <item x="430"/>
        <item x="248"/>
        <item x="798"/>
        <item x="572"/>
        <item x="96"/>
        <item x="1191"/>
        <item x="1005"/>
        <item x="129"/>
        <item x="761"/>
        <item x="358"/>
        <item x="528"/>
        <item x="1056"/>
        <item x="1029"/>
        <item x="519"/>
        <item x="591"/>
        <item x="1118"/>
        <item x="30"/>
        <item x="535"/>
        <item x="987"/>
        <item x="1324"/>
        <item x="1110"/>
        <item x="530"/>
        <item x="537"/>
        <item x="752"/>
        <item x="614"/>
        <item x="482"/>
        <item x="1337"/>
        <item x="330"/>
        <item x="515"/>
        <item x="66"/>
        <item x="244"/>
        <item x="1278"/>
        <item x="654"/>
        <item x="721"/>
        <item x="1250"/>
        <item x="1358"/>
        <item x="626"/>
        <item x="906"/>
        <item x="756"/>
        <item x="853"/>
        <item x="1315"/>
        <item x="1046"/>
        <item x="161"/>
        <item x="555"/>
        <item x="409"/>
        <item x="336"/>
        <item x="996"/>
        <item x="261"/>
        <item x="428"/>
        <item x="1245"/>
        <item x="1109"/>
        <item x="1319"/>
        <item x="295"/>
        <item x="1227"/>
        <item x="320"/>
        <item x="802"/>
        <item x="1119"/>
        <item x="609"/>
        <item x="495"/>
        <item x="1070"/>
        <item x="339"/>
        <item x="461"/>
        <item x="1"/>
        <item x="1316"/>
        <item x="633"/>
        <item x="1071"/>
        <item x="1304"/>
        <item x="213"/>
        <item x="355"/>
        <item x="195"/>
        <item x="1345"/>
        <item x="1142"/>
        <item x="1365"/>
        <item x="794"/>
        <item x="239"/>
        <item x="691"/>
        <item x="292"/>
        <item x="255"/>
        <item x="963"/>
        <item x="686"/>
        <item x="723"/>
        <item x="1159"/>
        <item x="863"/>
        <item x="108"/>
        <item x="489"/>
        <item x="1286"/>
        <item x="1320"/>
        <item x="731"/>
        <item x="267"/>
        <item x="1312"/>
        <item x="622"/>
        <item x="118"/>
        <item x="55"/>
        <item x="1165"/>
        <item x="762"/>
        <item x="410"/>
        <item x="458"/>
        <item x="294"/>
        <item x="1138"/>
        <item x="997"/>
        <item x="791"/>
        <item x="192"/>
        <item x="272"/>
        <item x="1188"/>
        <item x="474"/>
        <item x="1302"/>
        <item x="1117"/>
        <item x="1183"/>
        <item x="73"/>
        <item x="568"/>
        <item x="431"/>
        <item x="1008"/>
        <item x="402"/>
        <item x="490"/>
        <item x="819"/>
        <item x="684"/>
        <item x="1202"/>
        <item x="1299"/>
        <item x="1053"/>
        <item x="788"/>
        <item x="932"/>
        <item x="949"/>
        <item x="877"/>
        <item x="1065"/>
        <item x="1275"/>
        <item x="178"/>
        <item x="554"/>
        <item x="979"/>
        <item x="581"/>
        <item x="1280"/>
        <item x="281"/>
        <item x="589"/>
        <item x="59"/>
        <item x="1092"/>
        <item x="1150"/>
        <item x="1089"/>
        <item x="939"/>
        <item x="894"/>
        <item x="545"/>
        <item x="1364"/>
        <item x="1351"/>
        <item x="14"/>
        <item x="1268"/>
        <item x="1277"/>
        <item x="553"/>
        <item x="1116"/>
        <item x="1086"/>
        <item x="390"/>
        <item x="594"/>
        <item x="287"/>
        <item x="404"/>
        <item x="1212"/>
        <item x="394"/>
        <item x="551"/>
        <item x="403"/>
        <item x="1088"/>
        <item x="565"/>
        <item x="1200"/>
        <item x="477"/>
        <item x="647"/>
        <item x="1039"/>
        <item x="1257"/>
        <item x="717"/>
        <item x="630"/>
        <item x="1356"/>
        <item x="921"/>
        <item x="1239"/>
        <item x="610"/>
        <item x="1295"/>
        <item x="1173"/>
        <item x="1075"/>
        <item x="1074"/>
        <item x="51"/>
        <item x="818"/>
        <item x="476"/>
        <item x="567"/>
        <item x="1155"/>
        <item x="1287"/>
        <item x="845"/>
        <item x="1043"/>
        <item x="1011"/>
        <item x="102"/>
        <item x="1009"/>
        <item x="969"/>
        <item x="1105"/>
        <item x="1093"/>
        <item x="935"/>
        <item x="957"/>
        <item x="315"/>
        <item x="741"/>
        <item x="1328"/>
        <item x="1126"/>
        <item x="325"/>
        <item x="1322"/>
        <item x="529"/>
        <item x="113"/>
        <item x="1133"/>
        <item x="701"/>
        <item x="1178"/>
        <item x="697"/>
        <item x="617"/>
        <item x="7"/>
        <item x="1180"/>
        <item x="874"/>
        <item x="1371"/>
        <item x="407"/>
        <item x="930"/>
        <item x="1177"/>
        <item x="4"/>
        <item x="236"/>
        <item x="839"/>
        <item x="849"/>
        <item x="396"/>
        <item x="897"/>
        <item x="114"/>
        <item x="915"/>
        <item x="825"/>
        <item x="190"/>
        <item x="821"/>
        <item x="176"/>
        <item x="832"/>
        <item x="1313"/>
        <item x="464"/>
        <item x="881"/>
        <item x="719"/>
        <item x="183"/>
        <item x="19"/>
        <item x="289"/>
        <item x="429"/>
        <item x="208"/>
        <item x="188"/>
        <item x="369"/>
        <item x="556"/>
        <item x="417"/>
        <item x="534"/>
        <item x="140"/>
        <item x="552"/>
        <item x="755"/>
        <item x="91"/>
        <item x="1161"/>
        <item x="702"/>
        <item x="1032"/>
        <item x="1020"/>
        <item x="378"/>
        <item x="1132"/>
        <item x="173"/>
        <item x="710"/>
        <item x="518"/>
        <item x="1129"/>
        <item x="943"/>
        <item x="383"/>
        <item x="158"/>
        <item x="440"/>
        <item x="1163"/>
        <item x="1063"/>
        <item x="1237"/>
        <item x="97"/>
        <item x="866"/>
        <item x="1310"/>
        <item x="722"/>
        <item x="861"/>
        <item x="209"/>
        <item x="216"/>
        <item x="824"/>
        <item x="276"/>
        <item x="532"/>
        <item x="340"/>
        <item x="923"/>
        <item x="1341"/>
        <item x="1189"/>
        <item x="94"/>
        <item x="215"/>
        <item x="1096"/>
        <item x="950"/>
        <item x="544"/>
        <item x="1018"/>
        <item x="1318"/>
        <item x="1038"/>
        <item x="1141"/>
        <item x="45"/>
        <item x="812"/>
        <item x="561"/>
        <item x="740"/>
        <item x="1125"/>
        <item x="439"/>
        <item x="859"/>
        <item x="974"/>
        <item x="830"/>
        <item x="446"/>
        <item x="1041"/>
        <item x="611"/>
        <item x="222"/>
        <item x="187"/>
        <item x="270"/>
        <item x="1025"/>
        <item x="726"/>
        <item x="671"/>
        <item x="1095"/>
        <item x="732"/>
        <item x="625"/>
        <item x="795"/>
        <item x="398"/>
        <item x="143"/>
        <item x="790"/>
        <item x="141"/>
        <item x="1147"/>
        <item x="637"/>
        <item x="414"/>
        <item x="122"/>
        <item x="988"/>
        <item x="858"/>
        <item x="21"/>
        <item x="1167"/>
        <item x="820"/>
        <item x="1211"/>
        <item x="1052"/>
        <item x="994"/>
        <item x="1201"/>
        <item x="354"/>
        <item x="929"/>
        <item x="415"/>
        <item x="89"/>
        <item x="328"/>
        <item x="1007"/>
        <item x="782"/>
        <item x="1231"/>
        <item x="1297"/>
        <item x="259"/>
        <item x="1073"/>
        <item x="964"/>
        <item x="562"/>
        <item x="653"/>
        <item x="381"/>
        <item x="981"/>
        <item x="329"/>
        <item x="1205"/>
        <item x="636"/>
        <item x="715"/>
        <item x="1264"/>
        <item x="1076"/>
        <item x="341"/>
        <item x="776"/>
        <item x="1000"/>
        <item x="973"/>
        <item x="374"/>
        <item x="1283"/>
        <item x="256"/>
        <item x="1279"/>
        <item x="1022"/>
        <item x="971"/>
        <item x="253"/>
        <item x="1274"/>
        <item x="841"/>
        <item x="1248"/>
        <item x="268"/>
        <item x="999"/>
        <item x="231"/>
        <item x="166"/>
        <item x="1103"/>
        <item x="121"/>
        <item x="1182"/>
        <item x="52"/>
        <item x="674"/>
        <item x="1367"/>
        <item x="210"/>
        <item x="13"/>
        <item x="1106"/>
        <item x="882"/>
        <item x="233"/>
        <item x="559"/>
        <item x="976"/>
        <item x="835"/>
        <item x="298"/>
        <item x="699"/>
        <item x="851"/>
        <item x="252"/>
        <item x="18"/>
        <item x="675"/>
        <item x="468"/>
        <item x="284"/>
        <item x="937"/>
        <item x="262"/>
        <item x="1016"/>
        <item x="977"/>
        <item x="596"/>
        <item x="621"/>
        <item x="1195"/>
        <item x="948"/>
        <item x="808"/>
        <item x="1308"/>
        <item x="366"/>
        <item x="411"/>
        <item x="1338"/>
        <item x="310"/>
        <item x="64"/>
        <item x="1355"/>
        <item x="781"/>
        <item x="1094"/>
        <item x="254"/>
        <item x="326"/>
        <item x="959"/>
        <item x="796"/>
        <item x="1050"/>
        <item x="317"/>
        <item x="1294"/>
        <item x="124"/>
        <item x="884"/>
        <item x="650"/>
        <item x="1216"/>
        <item x="1296"/>
        <item x="1317"/>
        <item x="520"/>
        <item x="1042"/>
        <item x="678"/>
        <item x="730"/>
        <item x="1369"/>
        <item x="1051"/>
        <item x="1028"/>
        <item x="683"/>
        <item x="1321"/>
        <item x="768"/>
        <item x="373"/>
        <item x="470"/>
        <item x="1265"/>
        <item x="872"/>
        <item x="975"/>
        <item x="735"/>
        <item x="1034"/>
        <item x="836"/>
        <item x="1186"/>
        <item x="389"/>
        <item x="772"/>
        <item x="149"/>
        <item x="623"/>
        <item x="543"/>
        <item x="599"/>
        <item x="550"/>
        <item x="1131"/>
        <item x="1243"/>
        <item x="917"/>
        <item x="1124"/>
        <item x="1217"/>
        <item x="433"/>
        <item x="1270"/>
        <item x="1184"/>
        <item x="662"/>
        <item x="324"/>
        <item x="922"/>
        <item x="147"/>
        <item x="775"/>
        <item x="1233"/>
        <item x="136"/>
        <item x="1179"/>
        <item x="560"/>
        <item x="770"/>
        <item x="1090"/>
        <item x="246"/>
        <item x="847"/>
        <item x="902"/>
        <item x="667"/>
        <item x="956"/>
        <item x="235"/>
        <item x="1045"/>
        <item x="982"/>
        <item x="392"/>
        <item x="56"/>
        <item x="388"/>
        <item x="1111"/>
        <item x="346"/>
        <item x="1352"/>
        <item x="890"/>
        <item x="376"/>
        <item x="970"/>
        <item x="277"/>
        <item x="1187"/>
        <item x="848"/>
        <item x="1333"/>
        <item x="1036"/>
        <item x="120"/>
        <item x="669"/>
        <item x="953"/>
        <item x="301"/>
        <item x="1273"/>
        <item x="1208"/>
        <item x="350"/>
        <item x="1342"/>
        <item x="1156"/>
        <item x="536"/>
        <item x="1113"/>
        <item x="773"/>
        <item x="1176"/>
        <item x="488"/>
        <item x="1348"/>
        <item x="509"/>
        <item x="704"/>
        <item x="308"/>
        <item x="275"/>
        <item x="1083"/>
        <item x="827"/>
        <item x="168"/>
        <item x="765"/>
        <item x="395"/>
        <item x="467"/>
        <item x="933"/>
        <item x="76"/>
        <item x="896"/>
        <item x="946"/>
        <item x="1030"/>
        <item x="455"/>
        <item x="1256"/>
        <item x="703"/>
        <item x="1123"/>
        <item x="607"/>
        <item x="742"/>
        <item x="427"/>
        <item x="779"/>
        <item x="1240"/>
        <item x="585"/>
        <item x="138"/>
        <item x="1327"/>
        <item x="1344"/>
        <item x="938"/>
        <item x="564"/>
        <item x="1357"/>
        <item x="379"/>
        <item x="753"/>
        <item x="451"/>
        <item x="590"/>
        <item x="218"/>
        <item x="1024"/>
        <item x="334"/>
        <item x="1301"/>
        <item x="931"/>
        <item x="135"/>
        <item x="1362"/>
        <item x="817"/>
        <item x="546"/>
        <item x="300"/>
        <item x="1012"/>
        <item x="194"/>
        <item x="1148"/>
        <item x="588"/>
        <item x="784"/>
        <item x="1228"/>
        <item x="1198"/>
        <item x="1169"/>
        <item x="944"/>
        <item x="634"/>
        <item x="1306"/>
        <item x="331"/>
        <item x="725"/>
        <item x="1087"/>
        <item x="278"/>
        <item x="223"/>
        <item x="986"/>
        <item x="1153"/>
        <item x="1282"/>
        <item x="907"/>
        <item x="1139"/>
        <item x="435"/>
        <item x="928"/>
        <item x="1255"/>
        <item x="1049"/>
        <item x="506"/>
        <item x="511"/>
        <item x="282"/>
        <item x="887"/>
        <item x="1230"/>
        <item x="232"/>
        <item x="867"/>
        <item x="1219"/>
        <item x="854"/>
        <item x="250"/>
        <item x="111"/>
        <item x="803"/>
        <item x="408"/>
        <item x="365"/>
        <item x="952"/>
        <item x="153"/>
        <item x="286"/>
        <item x="1247"/>
        <item x="842"/>
        <item x="763"/>
        <item x="1160"/>
        <item x="217"/>
        <item x="452"/>
        <item x="1224"/>
        <item x="616"/>
        <item x="1252"/>
        <item x="1309"/>
        <item x="898"/>
        <item x="992"/>
        <item x="459"/>
        <item x="857"/>
        <item x="1259"/>
        <item x="1114"/>
        <item x="1307"/>
        <item x="189"/>
        <item x="224"/>
        <item x="247"/>
        <item x="501"/>
        <item x="1314"/>
        <item x="700"/>
        <item x="910"/>
        <item x="806"/>
        <item x="1293"/>
        <item x="491"/>
        <item x="1285"/>
        <item x="1244"/>
        <item x="1143"/>
        <item x="531"/>
        <item x="579"/>
        <item x="855"/>
        <item x="200"/>
        <item x="1058"/>
        <item x="670"/>
        <item x="258"/>
        <item x="1323"/>
        <item x="638"/>
        <item x="352"/>
        <item x="804"/>
        <item x="712"/>
        <item x="759"/>
        <item x="1311"/>
        <item x="1196"/>
        <item x="739"/>
        <item x="736"/>
        <item x="620"/>
        <item x="1359"/>
        <item x="1347"/>
        <item x="1101"/>
        <item t="default"/>
      </items>
    </pivotField>
  </pivotFields>
  <rowFields count="1">
    <field x="12"/>
  </rowFields>
  <rowItems count="6">
    <i>
      <x/>
    </i>
    <i>
      <x v="1"/>
    </i>
    <i>
      <x v="2"/>
    </i>
    <i>
      <x v="3"/>
    </i>
    <i>
      <x v="4"/>
    </i>
    <i t="grand">
      <x/>
    </i>
  </rowItems>
  <colItems count="1">
    <i/>
  </colItems>
  <dataFields count="1">
    <dataField name="Average of Price" fld="15" subtotal="average" baseField="12" baseItem="0"/>
  </dataFields>
  <formats count="4">
    <format dxfId="951">
      <pivotArea grandRow="1" outline="0" collapsedLevelsAreSubtotals="1" fieldPosition="0"/>
    </format>
    <format dxfId="950">
      <pivotArea dataOnly="0" labelOnly="1" grandRow="1" outline="0" fieldPosition="0"/>
    </format>
    <format dxfId="949">
      <pivotArea field="12" type="button" dataOnly="0" labelOnly="1" outline="0" axis="axisRow" fieldPosition="0"/>
    </format>
    <format dxfId="94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49AE868C-FD04-4276-878E-5D2F8E08DF8B}" sourceName="Brand">
  <pivotTables>
    <pivotTable tabId="2" name="PivotTable1"/>
    <pivotTable tabId="3" name="PivotTable2"/>
    <pivotTable tabId="4" name="PivotTable3"/>
    <pivotTable tabId="5" name="PivotTable4"/>
    <pivotTable tabId="6" name="PivotTable5"/>
    <pivotTable tabId="7" name="PivotTable1"/>
    <pivotTable tabId="8" name="PivotTable7"/>
  </pivotTables>
  <data>
    <tabular pivotCacheId="496887425">
      <items count="30">
        <i x="25" s="1"/>
        <i x="3" s="1"/>
        <i x="28" s="1"/>
        <i x="12" s="1"/>
        <i x="19" s="1"/>
        <i x="16" s="1"/>
        <i x="22" s="1"/>
        <i x="27" s="1"/>
        <i x="14" s="1"/>
        <i x="2" s="1"/>
        <i x="1" s="1"/>
        <i x="26" s="1"/>
        <i x="17" s="1"/>
        <i x="23" s="1"/>
        <i x="29" s="1"/>
        <i x="8" s="1"/>
        <i x="13" s="1"/>
        <i x="0" s="1"/>
        <i x="11" s="1"/>
        <i x="21" s="1"/>
        <i x="9" s="1"/>
        <i x="4" s="1"/>
        <i x="15" s="1"/>
        <i x="10" s="1"/>
        <i x="20" s="1"/>
        <i x="24" s="1"/>
        <i x="7" s="1"/>
        <i x="5" s="1"/>
        <i x="6" s="1"/>
        <i x="1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253C2906-769F-450D-A974-C60E2F49BA3E}" sourceName="Price">
  <pivotTables>
    <pivotTable tabId="2" name="PivotTable1"/>
    <pivotTable tabId="3" name="PivotTable2"/>
    <pivotTable tabId="4" name="PivotTable3"/>
    <pivotTable tabId="5" name="PivotTable4"/>
    <pivotTable tabId="6" name="PivotTable5"/>
    <pivotTable tabId="7" name="PivotTable1"/>
    <pivotTable tabId="8" name="PivotTable7"/>
  </pivotTables>
  <data>
    <tabular pivotCacheId="496887425">
      <items count="1373">
        <i x="677" s="1"/>
        <i x="649" s="1"/>
        <i x="871" s="1"/>
        <i x="1329" s="1"/>
        <i x="1236" s="1"/>
        <i x="196" s="1"/>
        <i x="1077" s="1"/>
        <i x="1078" s="1"/>
        <i x="234" s="1"/>
        <i x="1330" s="1"/>
        <i x="434" s="1"/>
        <i x="348" s="1"/>
        <i x="540" s="1"/>
        <i x="257" s="1"/>
        <i x="831" s="1"/>
        <i x="101" s="1"/>
        <i x="1097" s="1"/>
        <i x="541" s="1"/>
        <i x="1234" s="1"/>
        <i x="249" s="1"/>
        <i x="181" s="1"/>
        <i x="524" s="1"/>
        <i x="240" s="1"/>
        <i x="797" s="1"/>
        <i x="473" s="1"/>
        <i x="1263" s="1"/>
        <i x="542" s="1"/>
        <i x="1162" s="1"/>
        <i x="869" s="1"/>
        <i x="386" s="1"/>
        <i x="1260" s="1"/>
        <i x="263" s="1"/>
        <i x="1213" s="1"/>
        <i x="920" s="1"/>
        <i x="36" s="1"/>
        <i x="1300" s="1"/>
        <i x="370" s="1"/>
        <i x="67" s="1"/>
        <i x="205" s="1"/>
        <i x="844" s="1"/>
        <i x="733" s="1"/>
        <i x="694" s="1"/>
        <i x="1368" s="1"/>
        <i x="225" s="1"/>
        <i x="146" s="1"/>
        <i x="399" s="1"/>
        <i x="1048" s="1"/>
        <i x="144" s="1"/>
        <i x="737" s="1"/>
        <i x="449" s="1"/>
        <i x="37" s="1"/>
        <i x="362" s="1"/>
        <i x="597" s="1"/>
        <i x="112" s="1"/>
        <i x="193" s="1"/>
        <i x="117" s="1"/>
        <i x="1181" s="1"/>
        <i x="587" s="1"/>
        <i x="500" s="1"/>
        <i x="801" s="1"/>
        <i x="0" s="1"/>
        <i x="1363" s="1"/>
        <i x="416" s="1"/>
        <i x="185" s="1"/>
        <i x="1099" s="1"/>
        <i x="32" s="1"/>
        <i x="22" s="1"/>
        <i x="993" s="1"/>
        <i x="466" s="1"/>
        <i x="445" s="1"/>
        <i x="498" s="1"/>
        <i x="760" s="1"/>
        <i x="393" s="1"/>
        <i x="9" s="1"/>
        <i x="351" s="1"/>
        <i x="716" s="1"/>
        <i x="558" s="1"/>
        <i x="65" s="1"/>
        <i x="1019" s="1"/>
        <i x="967" s="1"/>
        <i x="219" s="1"/>
        <i x="49" s="1"/>
        <i x="75" s="1"/>
        <i x="160" s="1"/>
        <i x="1215" s="1"/>
        <i x="93" s="1"/>
        <i x="807" s="1"/>
        <i x="313" s="1"/>
        <i x="724" s="1"/>
        <i x="280" s="1"/>
        <i x="1067" s="1"/>
        <i x="50" s="1"/>
        <i x="1370" s="1"/>
        <i x="456" s="1"/>
        <i x="293" s="1"/>
        <i x="288" s="1"/>
        <i x="5" s="1"/>
        <i x="1055" s="1"/>
        <i x="1288" s="1"/>
        <i x="128" s="1"/>
        <i x="471" s="1"/>
        <i x="87" s="1"/>
        <i x="1235" s="1"/>
        <i x="337" s="1"/>
        <i x="103" s="1"/>
        <i x="1037" s="1"/>
        <i x="487" s="1"/>
        <i x="613" s="1"/>
        <i x="418" s="1"/>
        <i x="54" s="1"/>
        <i x="648" s="1"/>
        <i x="228" s="1"/>
        <i x="1069" s="1"/>
        <i x="214" s="1"/>
        <i x="593" s="1"/>
        <i x="110" s="1"/>
        <i x="870" s="1"/>
        <i x="682" s="1"/>
        <i x="1298" s="1"/>
        <i x="81" s="1"/>
        <i x="447" s="1"/>
        <i x="510" s="1"/>
        <i x="86" s="1"/>
        <i x="527" s="1"/>
        <i x="659" s="1"/>
        <i x="25" s="1"/>
        <i x="580" s="1"/>
        <i x="78" s="1"/>
        <i x="70" s="1"/>
        <i x="1258" s="1"/>
        <i x="1334" s="1"/>
        <i x="23" s="1"/>
        <i x="941" s="1"/>
        <i x="582" s="1"/>
        <i x="1174" s="1"/>
        <i x="164" s="1"/>
        <i x="1122" s="1"/>
        <i x="154" s="1"/>
        <i x="574" s="1"/>
        <i x="1325" s="1"/>
        <i x="304" s="1"/>
        <i x="514" s="1"/>
        <i x="159" s="1"/>
        <i x="1203" s="1"/>
        <i x="639" s="1"/>
        <i x="1154" s="1"/>
        <i x="754" s="1"/>
        <i x="1079" s="1"/>
        <i x="635" s="1"/>
        <i x="1303" s="1"/>
        <i x="207" s="1"/>
        <i x="71" s="1"/>
        <i x="826" s="1"/>
        <i x="220" s="1"/>
        <i x="1305" s="1"/>
        <i x="360" s="1"/>
        <i x="813" s="1"/>
        <i x="385" s="1"/>
        <i x="242" s="1"/>
        <i x="876" s="1"/>
        <i x="665" s="1"/>
        <i x="104" s="1"/>
        <i x="640" s="1"/>
        <i x="72" s="1"/>
        <i x="198" s="1"/>
        <i x="356" s="1"/>
        <i x="1281" s="1"/>
        <i x="311" s="1"/>
        <i x="46" s="1"/>
        <i x="899" s="1"/>
        <i x="171" s="1"/>
        <i x="1002" s="1"/>
        <i x="583" s="1"/>
        <i x="95" s="1"/>
        <i x="885" s="1"/>
        <i x="927" s="1"/>
        <i x="965" s="1"/>
        <i x="608" s="1"/>
        <i x="229" s="1"/>
        <i x="443" s="1"/>
        <i x="505" s="1"/>
        <i x="291" s="1"/>
        <i x="79" s="1"/>
        <i x="960" s="1"/>
        <i x="1021" s="1"/>
        <i x="61" s="1"/>
        <i x="566" s="1"/>
        <i x="6" s="1"/>
        <i x="377" s="1"/>
        <i x="380" s="1"/>
        <i x="1226" s="1"/>
        <i x="892" s="1"/>
        <i x="155" s="1"/>
        <i x="1040" s="1"/>
        <i x="202" s="1"/>
        <i x="783" s="1"/>
        <i x="793" s="1"/>
        <i x="47" s="1"/>
        <i x="450" s="1"/>
        <i x="1340" s="1"/>
        <i x="883" s="1"/>
        <i x="1354" s="1"/>
        <i x="137" s="1"/>
        <i x="563" s="1"/>
        <i x="438" s="1"/>
        <i x="685" s="1"/>
        <i x="115" s="1"/>
        <i x="1035" s="1"/>
        <i x="978" s="1"/>
        <i x="269" s="1"/>
        <i x="68" s="1"/>
        <i x="296" s="1"/>
        <i x="1152" s="1"/>
        <i x="934" s="1"/>
        <i x="1100" s="1"/>
        <i x="82" s="1"/>
        <i x="632" s="1"/>
        <i x="840" s="1"/>
        <i x="843" s="1"/>
        <i x="1080" s="1"/>
        <i x="43" s="1"/>
        <i x="174" s="1"/>
        <i x="962" s="1"/>
        <i x="212" s="1"/>
        <i x="88" s="1"/>
        <i x="92" s="1"/>
        <i x="1197" s="1"/>
        <i x="758" s="1"/>
        <i x="84" s="1"/>
        <i x="673" s="1"/>
        <i x="1175" s="1"/>
        <i x="1276" s="1"/>
        <i x="48" s="1"/>
        <i x="27" s="1"/>
        <i x="1128" s="1"/>
        <i x="777" s="1"/>
        <i x="151" s="1"/>
        <i x="850" s="1"/>
        <i x="266" s="1"/>
        <i x="954" s="1"/>
        <i x="400" s="1"/>
        <i x="426" s="1"/>
        <i x="170" s="1"/>
        <i x="909" s="1"/>
        <i x="746" s="1"/>
        <i x="1225" s="1"/>
        <i x="290" s="1"/>
        <i x="1170" s="1"/>
        <i x="995" s="1"/>
        <i x="1192" s="1"/>
        <i x="1027" s="1"/>
        <i x="148" s="1"/>
        <i x="199" s="1"/>
        <i x="163" s="1"/>
        <i x="127" s="1"/>
        <i x="283" s="1"/>
        <i x="24" s="1"/>
        <i x="603" s="1"/>
        <i x="1006" s="1"/>
        <i x="201" s="1"/>
        <i x="338" s="1"/>
        <i x="479" s="1"/>
        <i x="371" s="1"/>
        <i x="405" s="1"/>
        <i x="1001" s="1"/>
        <i x="936" s="1"/>
        <i x="191" s="1"/>
        <i x="364" s="1"/>
        <i x="327" s="1"/>
        <i x="279" s="1"/>
        <i x="914" s="1"/>
        <i x="134" s="1"/>
        <i x="1072" s="1"/>
        <i x="1115" s="1"/>
        <i x="80" s="1"/>
        <i x="11" s="1"/>
        <i x="2" s="1"/>
        <i x="985" s="1"/>
        <i x="865" s="1"/>
        <i x="666" s="1"/>
        <i x="1157" s="1"/>
        <i x="401" s="1"/>
        <i x="1061" s="1"/>
        <i x="492" s="1"/>
        <i x="425" s="1"/>
        <i x="942" s="1"/>
        <i x="150" s="1"/>
        <i x="1059" s="1"/>
        <i x="1199" s="1"/>
        <i x="1262" s="1"/>
        <i x="968" s="1"/>
        <i x="83" s="1"/>
        <i x="1221" s="1"/>
        <i x="989" s="1"/>
        <i x="958" s="1"/>
        <i x="1082" s="1"/>
        <i x="204" s="1"/>
        <i x="1204" s="1"/>
        <i x="901" s="1"/>
        <i x="39" s="1"/>
        <i x="119" s="1"/>
        <i x="660" s="1"/>
        <i x="526" s="1"/>
        <i x="838" s="1"/>
        <i x="852" s="1"/>
        <i x="285" s="1"/>
        <i x="69" s="1"/>
        <i x="573" s="1"/>
        <i x="34" s="1"/>
        <i x="663" s="1"/>
        <i x="1054" s="1"/>
        <i x="748" s="1"/>
        <i x="655" s="1"/>
        <i x="314" s="1"/>
        <i x="1242" s="1"/>
        <i x="873" s="1"/>
        <i x="1127" s="1"/>
        <i x="469" s="1"/>
        <i x="251" s="1"/>
        <i x="875" s="1"/>
        <i x="1013" s="1"/>
        <i x="576" s="1"/>
        <i x="35" s="1"/>
        <i x="792" s="1"/>
        <i x="517" s="1"/>
        <i x="602" s="1"/>
        <i x="1353" s="1"/>
        <i x="397" s="1"/>
        <i x="472" s="1"/>
        <i x="557" s="1"/>
        <i x="789" s="1"/>
        <i x="344" s="1"/>
        <i x="475" s="1"/>
        <i x="860" s="1"/>
        <i x="919" s="1"/>
        <i x="513" s="1"/>
        <i x="8" s="1"/>
        <i x="641" s="1"/>
        <i x="692" s="1"/>
        <i x="688" s="1"/>
        <i x="90" s="1"/>
        <i x="612" s="1"/>
        <i x="570" s="1"/>
        <i x="1060" s="1"/>
        <i x="1068" s="1"/>
        <i x="1010" s="1"/>
        <i x="771" s="1"/>
        <i x="156" s="1"/>
        <i x="951" s="1"/>
        <i x="480" s="1"/>
        <i x="644" s="1"/>
        <i x="484" s="1"/>
        <i x="15" s="1"/>
        <i x="1137" s="1"/>
        <i x="1120" s="1"/>
        <i x="116" s="1"/>
        <i x="676" s="1"/>
        <i x="260" s="1"/>
        <i x="889" s="1"/>
        <i x="462" s="1"/>
        <i x="690" s="1"/>
        <i x="44" s="1"/>
        <i x="454" s="1"/>
        <i x="1360" s="1"/>
        <i x="533" s="1"/>
        <i x="1209" s="1"/>
        <i x="436" s="1"/>
        <i x="38" s="1"/>
        <i x="1291" s="1"/>
        <i x="12" s="1"/>
        <i x="681" s="1"/>
        <i x="372" s="1"/>
        <i x="316" s="1"/>
        <i x="1158" s="1"/>
        <i x="586" s="1"/>
        <i x="523" s="1"/>
        <i x="1223" s="1"/>
        <i x="345" s="1"/>
        <i x="689" s="1"/>
        <i x="571" s="1"/>
        <i x="1031" s="1"/>
        <i x="74" s="1"/>
        <i x="1134" s="1"/>
        <i x="237" s="1"/>
        <i x="729" s="1"/>
        <i x="333" s="1"/>
        <i x="109" s="1"/>
        <i x="463" s="1"/>
        <i x="766" s="1"/>
        <i x="406" s="1"/>
        <i x="895" s="1"/>
        <i x="961" s="1"/>
        <i x="494" s="1"/>
        <i x="695" s="1"/>
        <i x="343" s="1"/>
        <i x="878" s="1"/>
        <i x="823" s="1"/>
        <i x="1366" s="1"/>
        <i x="162" s="1"/>
        <i x="203" s="1"/>
        <i x="525" s="1"/>
        <i x="16" s="1"/>
        <i x="3" s="1"/>
        <i x="507" s="1"/>
        <i x="606" s="1"/>
        <i x="672" s="1"/>
        <i x="1151" s="1"/>
        <i x="1336" s="1"/>
        <i x="569" s="1"/>
        <i x="903" s="1"/>
        <i x="980" s="1"/>
        <i x="738" s="1"/>
        <i x="481" s="1"/>
        <i x="1004" s="1"/>
        <i x="322" s="1"/>
        <i x="1098" s="1"/>
        <i x="829" s="1"/>
        <i x="227" s="1"/>
        <i x="359" s="1"/>
        <i x="584" s="1"/>
        <i x="1108" s="1"/>
        <i x="1349" s="1"/>
        <i x="132" s="1"/>
        <i x="424" s="1"/>
        <i x="598" s="1"/>
        <i x="547" s="1"/>
        <i x="123" s="1"/>
        <i x="661" s="1"/>
        <i x="175" s="1"/>
        <i x="1206" s="1"/>
        <i x="745" s="1"/>
        <i x="357" s="1"/>
        <i x="539" s="1"/>
        <i x="486" s="1"/>
        <i x="17" s="1"/>
        <i x="412" s="1"/>
        <i x="751" s="1"/>
        <i x="303" s="1"/>
        <i x="1121" s="1"/>
        <i x="538" s="1"/>
        <i x="1047" s="1"/>
        <i x="822" s="1"/>
        <i x="945" s="1"/>
        <i x="879" s="1"/>
        <i x="419" s="1"/>
        <i x="63" s="1"/>
        <i x="601" s="1"/>
        <i x="1331" s="1"/>
        <i x="139" s="1"/>
        <i x="423" s="1"/>
        <i x="785" s="1"/>
        <i x="1026" s="1"/>
        <i x="98" s="1"/>
        <i x="413" s="1"/>
        <i x="548" s="1"/>
        <i x="265" s="1"/>
        <i x="1185" s="1"/>
        <i x="367" s="1"/>
        <i x="862" s="1"/>
        <i x="1003" s="1"/>
        <i x="787" s="1"/>
        <i x="743" s="1"/>
        <i x="955" s="1"/>
        <i x="814" s="1"/>
        <i x="605" s="1"/>
        <i x="206" s="1"/>
        <i x="786" s="1"/>
        <i x="1015" s="1"/>
        <i x="629" s="1"/>
        <i x="29" s="1"/>
        <i x="744" s="1"/>
        <i x="1107" s="1"/>
        <i x="172" s="1"/>
        <i x="1136" s="1"/>
        <i x="1218" s="1"/>
        <i x="652" s="1"/>
        <i x="444" s="1"/>
        <i x="226" s="1"/>
        <i x="1267" s="1"/>
        <i x="145" s="1"/>
        <i x="179" s="1"/>
        <i x="984" s="1"/>
        <i x="62" s="1"/>
        <i x="465" s="1"/>
        <i x="1346" s="1"/>
        <i x="549" s="1"/>
        <i x="441" s="1"/>
        <i x="868" s="1"/>
        <i x="31" s="1"/>
        <i x="368" s="1"/>
        <i x="99" s="1"/>
        <i x="1057" s="1"/>
        <i x="1145" s="1"/>
        <i x="578" s="1"/>
        <i x="664" s="1"/>
        <i x="711" s="1"/>
        <i x="656" s="1"/>
        <i x="1104" s="1"/>
        <i x="241" s="1"/>
        <i x="130" s="1"/>
        <i x="705" s="1"/>
        <i x="420" s="1"/>
        <i x="197" s="1"/>
        <i x="186" s="1"/>
        <i x="1149" s="1"/>
        <i x="177" s="1"/>
        <i x="880" s="1"/>
        <i x="809" s="1"/>
        <i x="631" s="1"/>
        <i x="106" s="1"/>
        <i x="846" s="1"/>
        <i x="693" s="1"/>
        <i x="628" s="1"/>
        <i x="421" s="1"/>
        <i x="912" s="1"/>
        <i x="1102" s="1"/>
        <i x="891" s="1"/>
        <i x="991" s="1"/>
        <i x="503" s="1"/>
        <i x="908" s="1"/>
        <i x="1326" s="1"/>
        <i x="318" s="1"/>
        <i x="361" s="1"/>
        <i x="780" s="1"/>
        <i x="1261" s="1"/>
        <i x="1372" s="1"/>
        <i x="750" s="1"/>
        <i x="905" s="1"/>
        <i x="107" s="1"/>
        <i x="592" s="1"/>
        <i x="947" s="1"/>
        <i x="100" s="1"/>
        <i x="983" s="1"/>
        <i x="706" s="1"/>
        <i x="273" s="1"/>
        <i x="651" s="1"/>
        <i x="502" s="1"/>
        <i x="646" s="1"/>
        <i x="856" s="1"/>
        <i x="799" s="1"/>
        <i x="1190" s="1"/>
        <i x="749" s="1"/>
        <i x="493" s="1"/>
        <i x="1193" s="1"/>
        <i x="708" s="1"/>
        <i x="230" s="1"/>
        <i x="1146" s="1"/>
        <i x="1091" s="1"/>
        <i x="1272" s="1"/>
        <i x="271" s="1"/>
        <i x="916" s="1"/>
        <i x="1014" s="1"/>
        <i x="642" s="1"/>
        <i x="767" s="1"/>
        <i x="28" s="1"/>
        <i x="904" s="1"/>
        <i x="432" s="1"/>
        <i x="658" s="1"/>
        <i x="618" s="1"/>
        <i x="643" s="1"/>
        <i x="384" s="1"/>
        <i x="595" s="1"/>
        <i x="911" s="1"/>
        <i x="375" s="1"/>
        <i x="764" s="1"/>
        <i x="133" s="1"/>
        <i x="1172" s="1"/>
        <i x="497" s="1"/>
        <i x="696" s="1"/>
        <i x="1130" s="1"/>
        <i x="1164" s="1"/>
        <i x="274" s="1"/>
        <i x="363" s="1"/>
        <i x="299" s="1"/>
        <i x="600" s="1"/>
        <i x="1112" s="1"/>
        <i x="448" s="1"/>
        <i x="478" s="1"/>
        <i x="182" s="1"/>
        <i x="77" s="1"/>
        <i x="815" s="1"/>
        <i x="321" s="1"/>
        <i x="1271" s="1"/>
        <i x="57" s="1"/>
        <i x="577" s="1"/>
        <i x="913" s="1"/>
        <i x="422" s="1"/>
        <i x="167" s="1"/>
        <i x="1251" s="1"/>
        <i x="20" s="1"/>
        <i x="211" s="1"/>
        <i x="619" s="1"/>
        <i x="728" s="1"/>
        <i x="816" s="1"/>
        <i x="319" s="1"/>
        <i x="1066" s="1"/>
        <i x="679" s="1"/>
        <i x="142" s="1"/>
        <i x="306" s="1"/>
        <i x="668" s="1"/>
        <i x="1214" s="1"/>
        <i x="1246" s="1"/>
        <i x="575" s="1"/>
        <i x="757" s="1"/>
        <i x="774" s="1"/>
        <i x="1168" s="1"/>
        <i x="460" s="1"/>
        <i x="184" s="1"/>
        <i x="391" s="1"/>
        <i x="833" s="1"/>
        <i x="680" s="1"/>
        <i x="1290" s="1"/>
        <i x="126" s="1"/>
        <i x="485" s="1"/>
        <i x="1166" s="1"/>
        <i x="297" s="1"/>
        <i x="925" s="1"/>
        <i x="778" s="1"/>
        <i x="966" s="1"/>
        <i x="888" s="1"/>
        <i x="33" s="1"/>
        <i x="442" s="1"/>
        <i x="516" s="1"/>
        <i x="499" s="1"/>
        <i x="245" s="1"/>
        <i x="1292" s="1"/>
        <i x="504" s="1"/>
        <i x="1254" s="1"/>
        <i x="900" s="1"/>
        <i x="1084" s="1"/>
        <i x="40" s="1"/>
        <i x="1238" s="1"/>
        <i x="998" s="1"/>
        <i x="713" s="1"/>
        <i x="165" s="1"/>
        <i x="604" s="1"/>
        <i x="169" s="1"/>
        <i x="990" s="1"/>
        <i x="496" s="1"/>
        <i x="615" s="1"/>
        <i x="157" s="1"/>
        <i x="1085" s="1"/>
        <i x="1249" s="1"/>
        <i x="1144" s="1"/>
        <i x="382" s="1"/>
        <i x="1062" s="1"/>
        <i x="893" s="1"/>
        <i x="457" s="1"/>
        <i x="624" s="1"/>
        <i x="800" s="1"/>
        <i x="347" s="1"/>
        <i x="508" s="1"/>
        <i x="1033" s="1"/>
        <i x="512" s="1"/>
        <i x="972" s="1"/>
        <i x="353" s="1"/>
        <i x="1332" s="1"/>
        <i x="645" s="1"/>
        <i x="302" s="1"/>
        <i x="734" s="1"/>
        <i x="1194" s="1"/>
        <i x="834" s="1"/>
        <i x="105" s="1"/>
        <i x="837" s="1"/>
        <i x="483" s="1"/>
        <i x="437" s="1"/>
        <i x="1135" s="1"/>
        <i x="332" s="1"/>
        <i x="918" s="1"/>
        <i x="864" s="1"/>
        <i x="243" s="1"/>
        <i x="238" s="1"/>
        <i x="312" s="1"/>
        <i x="309" s="1"/>
        <i x="521" s="1"/>
        <i x="698" s="1"/>
        <i x="307" s="1"/>
        <i x="1220" s="1"/>
        <i x="60" s="1"/>
        <i x="1210" s="1"/>
        <i x="805" s="1"/>
        <i x="1229" s="1"/>
        <i x="1232" s="1"/>
        <i x="1289" s="1"/>
        <i x="811" s="1"/>
        <i x="349" s="1"/>
        <i x="85" s="1"/>
        <i x="627" s="1"/>
        <i x="125" s="1"/>
        <i x="1335" s="1"/>
        <i x="1253" s="1"/>
        <i x="264" s="1"/>
        <i x="26" s="1"/>
        <i x="924" s="1"/>
        <i x="10" s="1"/>
        <i x="720" s="1"/>
        <i x="727" s="1"/>
        <i x="53" s="1"/>
        <i x="1140" s="1"/>
        <i x="1343" s="1"/>
        <i x="1361" s="1"/>
        <i x="1241" s="1"/>
        <i x="709" s="1"/>
        <i x="41" s="1"/>
        <i x="657" s="1"/>
        <i x="1064" s="1"/>
        <i x="1222" s="1"/>
        <i x="1171" s="1"/>
        <i x="1284" s="1"/>
        <i x="1339" s="1"/>
        <i x="747" s="1"/>
        <i x="1023" s="1"/>
        <i x="769" s="1"/>
        <i x="152" s="1"/>
        <i x="886" s="1"/>
        <i x="707" s="1"/>
        <i x="810" s="1"/>
        <i x="687" s="1"/>
        <i x="926" s="1"/>
        <i x="828" s="1"/>
        <i x="522" s="1"/>
        <i x="1350" s="1"/>
        <i x="305" s="1"/>
        <i x="58" s="1"/>
        <i x="718" s="1"/>
        <i x="221" s="1"/>
        <i x="1044" s="1"/>
        <i x="387" s="1"/>
        <i x="940" s="1"/>
        <i x="335" s="1"/>
        <i x="180" s="1"/>
        <i x="1269" s="1"/>
        <i x="342" s="1"/>
        <i x="1207" s="1"/>
        <i x="1081" s="1"/>
        <i x="453" s="1"/>
        <i x="323" s="1"/>
        <i x="131" s="1"/>
        <i x="1266" s="1"/>
        <i x="1017" s="1"/>
        <i x="42" s="1"/>
        <i x="714" s="1"/>
        <i x="430" s="1"/>
        <i x="248" s="1"/>
        <i x="798" s="1"/>
        <i x="572" s="1"/>
        <i x="96" s="1"/>
        <i x="1191" s="1"/>
        <i x="1005" s="1"/>
        <i x="129" s="1"/>
        <i x="761" s="1"/>
        <i x="358" s="1"/>
        <i x="528" s="1"/>
        <i x="1056" s="1"/>
        <i x="1029" s="1"/>
        <i x="519" s="1"/>
        <i x="591" s="1"/>
        <i x="1118" s="1"/>
        <i x="30" s="1"/>
        <i x="535" s="1"/>
        <i x="987" s="1"/>
        <i x="1324" s="1"/>
        <i x="1110" s="1"/>
        <i x="530" s="1"/>
        <i x="537" s="1"/>
        <i x="752" s="1"/>
        <i x="614" s="1"/>
        <i x="482" s="1"/>
        <i x="1337" s="1"/>
        <i x="330" s="1"/>
        <i x="515" s="1"/>
        <i x="66" s="1"/>
        <i x="244" s="1"/>
        <i x="1278" s="1"/>
        <i x="654" s="1"/>
        <i x="721" s="1"/>
        <i x="1250" s="1"/>
        <i x="1358" s="1"/>
        <i x="626" s="1"/>
        <i x="906" s="1"/>
        <i x="756" s="1"/>
        <i x="853" s="1"/>
        <i x="1315" s="1"/>
        <i x="1046" s="1"/>
        <i x="161" s="1"/>
        <i x="555" s="1"/>
        <i x="409" s="1"/>
        <i x="336" s="1"/>
        <i x="996" s="1"/>
        <i x="261" s="1"/>
        <i x="428" s="1"/>
        <i x="1245" s="1"/>
        <i x="1109" s="1"/>
        <i x="1319" s="1"/>
        <i x="295" s="1"/>
        <i x="1227" s="1"/>
        <i x="320" s="1"/>
        <i x="802" s="1"/>
        <i x="1119" s="1"/>
        <i x="609" s="1"/>
        <i x="495" s="1"/>
        <i x="1070" s="1"/>
        <i x="339" s="1"/>
        <i x="461" s="1"/>
        <i x="1" s="1"/>
        <i x="1316" s="1"/>
        <i x="633" s="1"/>
        <i x="1071" s="1"/>
        <i x="1304" s="1"/>
        <i x="213" s="1"/>
        <i x="355" s="1"/>
        <i x="195" s="1"/>
        <i x="1345" s="1"/>
        <i x="1142" s="1"/>
        <i x="1365" s="1"/>
        <i x="794" s="1"/>
        <i x="239" s="1"/>
        <i x="691" s="1"/>
        <i x="292" s="1"/>
        <i x="255" s="1"/>
        <i x="963" s="1"/>
        <i x="686" s="1"/>
        <i x="723" s="1"/>
        <i x="1159" s="1"/>
        <i x="863" s="1"/>
        <i x="108" s="1"/>
        <i x="489" s="1"/>
        <i x="1286" s="1"/>
        <i x="1320" s="1"/>
        <i x="731" s="1"/>
        <i x="267" s="1"/>
        <i x="1312" s="1"/>
        <i x="622" s="1"/>
        <i x="118" s="1"/>
        <i x="55" s="1"/>
        <i x="1165" s="1"/>
        <i x="762" s="1"/>
        <i x="410" s="1"/>
        <i x="458" s="1"/>
        <i x="294" s="1"/>
        <i x="1138" s="1"/>
        <i x="997" s="1"/>
        <i x="791" s="1"/>
        <i x="192" s="1"/>
        <i x="272" s="1"/>
        <i x="1188" s="1"/>
        <i x="474" s="1"/>
        <i x="1302" s="1"/>
        <i x="1117" s="1"/>
        <i x="1183" s="1"/>
        <i x="73" s="1"/>
        <i x="568" s="1"/>
        <i x="431" s="1"/>
        <i x="1008" s="1"/>
        <i x="402" s="1"/>
        <i x="490" s="1"/>
        <i x="819" s="1"/>
        <i x="684" s="1"/>
        <i x="1202" s="1"/>
        <i x="1299" s="1"/>
        <i x="1053" s="1"/>
        <i x="788" s="1"/>
        <i x="932" s="1"/>
        <i x="949" s="1"/>
        <i x="877" s="1"/>
        <i x="1065" s="1"/>
        <i x="1275" s="1"/>
        <i x="178" s="1"/>
        <i x="554" s="1"/>
        <i x="979" s="1"/>
        <i x="581" s="1"/>
        <i x="1280" s="1"/>
        <i x="281" s="1"/>
        <i x="589" s="1"/>
        <i x="59" s="1"/>
        <i x="1092" s="1"/>
        <i x="1150" s="1"/>
        <i x="1089" s="1"/>
        <i x="939" s="1"/>
        <i x="894" s="1"/>
        <i x="545" s="1"/>
        <i x="1364" s="1"/>
        <i x="1351" s="1"/>
        <i x="14" s="1"/>
        <i x="1268" s="1"/>
        <i x="1277" s="1"/>
        <i x="553" s="1"/>
        <i x="1116" s="1"/>
        <i x="1086" s="1"/>
        <i x="390" s="1"/>
        <i x="594" s="1"/>
        <i x="287" s="1"/>
        <i x="404" s="1"/>
        <i x="1212" s="1"/>
        <i x="394" s="1"/>
        <i x="551" s="1"/>
        <i x="403" s="1"/>
        <i x="1088" s="1"/>
        <i x="565" s="1"/>
        <i x="1200" s="1"/>
        <i x="477" s="1"/>
        <i x="647" s="1"/>
        <i x="1039" s="1"/>
        <i x="1257" s="1"/>
        <i x="717" s="1"/>
        <i x="630" s="1"/>
        <i x="1356" s="1"/>
        <i x="921" s="1"/>
        <i x="1239" s="1"/>
        <i x="610" s="1"/>
        <i x="1295" s="1"/>
        <i x="1173" s="1"/>
        <i x="1075" s="1"/>
        <i x="1074" s="1"/>
        <i x="51" s="1"/>
        <i x="818" s="1"/>
        <i x="476" s="1"/>
        <i x="567" s="1"/>
        <i x="1155" s="1"/>
        <i x="1287" s="1"/>
        <i x="845" s="1"/>
        <i x="1043" s="1"/>
        <i x="1011" s="1"/>
        <i x="102" s="1"/>
        <i x="1009" s="1"/>
        <i x="969" s="1"/>
        <i x="1105" s="1"/>
        <i x="1093" s="1"/>
        <i x="935" s="1"/>
        <i x="957" s="1"/>
        <i x="315" s="1"/>
        <i x="741" s="1"/>
        <i x="1328" s="1"/>
        <i x="1126" s="1"/>
        <i x="325" s="1"/>
        <i x="1322" s="1"/>
        <i x="529" s="1"/>
        <i x="113" s="1"/>
        <i x="1133" s="1"/>
        <i x="701" s="1"/>
        <i x="1178" s="1"/>
        <i x="697" s="1"/>
        <i x="617" s="1"/>
        <i x="7" s="1"/>
        <i x="1180" s="1"/>
        <i x="874" s="1"/>
        <i x="1371" s="1"/>
        <i x="407" s="1"/>
        <i x="930" s="1"/>
        <i x="1177" s="1"/>
        <i x="4" s="1"/>
        <i x="236" s="1"/>
        <i x="839" s="1"/>
        <i x="849" s="1"/>
        <i x="396" s="1"/>
        <i x="897" s="1"/>
        <i x="114" s="1"/>
        <i x="915" s="1"/>
        <i x="825" s="1"/>
        <i x="190" s="1"/>
        <i x="821" s="1"/>
        <i x="176" s="1"/>
        <i x="832" s="1"/>
        <i x="1313" s="1"/>
        <i x="464" s="1"/>
        <i x="881" s="1"/>
        <i x="719" s="1"/>
        <i x="183" s="1"/>
        <i x="19" s="1"/>
        <i x="289" s="1"/>
        <i x="429" s="1"/>
        <i x="208" s="1"/>
        <i x="188" s="1"/>
        <i x="369" s="1"/>
        <i x="556" s="1"/>
        <i x="417" s="1"/>
        <i x="534" s="1"/>
        <i x="140" s="1"/>
        <i x="552" s="1"/>
        <i x="755" s="1"/>
        <i x="91" s="1"/>
        <i x="1161" s="1"/>
        <i x="702" s="1"/>
        <i x="1032" s="1"/>
        <i x="1020" s="1"/>
        <i x="378" s="1"/>
        <i x="1132" s="1"/>
        <i x="173" s="1"/>
        <i x="710" s="1"/>
        <i x="518" s="1"/>
        <i x="1129" s="1"/>
        <i x="943" s="1"/>
        <i x="383" s="1"/>
        <i x="158" s="1"/>
        <i x="440" s="1"/>
        <i x="1163" s="1"/>
        <i x="1063" s="1"/>
        <i x="1237" s="1"/>
        <i x="97" s="1"/>
        <i x="866" s="1"/>
        <i x="1310" s="1"/>
        <i x="722" s="1"/>
        <i x="861" s="1"/>
        <i x="209" s="1"/>
        <i x="216" s="1"/>
        <i x="824" s="1"/>
        <i x="276" s="1"/>
        <i x="532" s="1"/>
        <i x="340" s="1"/>
        <i x="923" s="1"/>
        <i x="1341" s="1"/>
        <i x="1189" s="1"/>
        <i x="94" s="1"/>
        <i x="215" s="1"/>
        <i x="1096" s="1"/>
        <i x="950" s="1"/>
        <i x="544" s="1"/>
        <i x="1018" s="1"/>
        <i x="1318" s="1"/>
        <i x="1038" s="1"/>
        <i x="1141" s="1"/>
        <i x="45" s="1"/>
        <i x="812" s="1"/>
        <i x="561" s="1"/>
        <i x="740" s="1"/>
        <i x="1125" s="1"/>
        <i x="439" s="1"/>
        <i x="859" s="1"/>
        <i x="974" s="1"/>
        <i x="830" s="1"/>
        <i x="446" s="1"/>
        <i x="1041" s="1"/>
        <i x="611" s="1"/>
        <i x="222" s="1"/>
        <i x="187" s="1"/>
        <i x="270" s="1"/>
        <i x="1025" s="1"/>
        <i x="726" s="1"/>
        <i x="671" s="1"/>
        <i x="1095" s="1"/>
        <i x="732" s="1"/>
        <i x="625" s="1"/>
        <i x="795" s="1"/>
        <i x="398" s="1"/>
        <i x="143" s="1"/>
        <i x="790" s="1"/>
        <i x="141" s="1"/>
        <i x="1147" s="1"/>
        <i x="637" s="1"/>
        <i x="414" s="1"/>
        <i x="122" s="1"/>
        <i x="988" s="1"/>
        <i x="858" s="1"/>
        <i x="21" s="1"/>
        <i x="1167" s="1"/>
        <i x="820" s="1"/>
        <i x="1211" s="1"/>
        <i x="1052" s="1"/>
        <i x="994" s="1"/>
        <i x="1201" s="1"/>
        <i x="354" s="1"/>
        <i x="929" s="1"/>
        <i x="415" s="1"/>
        <i x="89" s="1"/>
        <i x="328" s="1"/>
        <i x="1007" s="1"/>
        <i x="782" s="1"/>
        <i x="1231" s="1"/>
        <i x="1297" s="1"/>
        <i x="259" s="1"/>
        <i x="1073" s="1"/>
        <i x="964" s="1"/>
        <i x="562" s="1"/>
        <i x="653" s="1"/>
        <i x="381" s="1"/>
        <i x="981" s="1"/>
        <i x="329" s="1"/>
        <i x="1205" s="1"/>
        <i x="636" s="1"/>
        <i x="715" s="1"/>
        <i x="1264" s="1"/>
        <i x="1076" s="1"/>
        <i x="341" s="1"/>
        <i x="776" s="1"/>
        <i x="1000" s="1"/>
        <i x="973" s="1"/>
        <i x="374" s="1"/>
        <i x="1283" s="1"/>
        <i x="256" s="1"/>
        <i x="1279" s="1"/>
        <i x="1022" s="1"/>
        <i x="971" s="1"/>
        <i x="253" s="1"/>
        <i x="1274" s="1"/>
        <i x="841" s="1"/>
        <i x="1248" s="1"/>
        <i x="268" s="1"/>
        <i x="999" s="1"/>
        <i x="231" s="1"/>
        <i x="166" s="1"/>
        <i x="1103" s="1"/>
        <i x="121" s="1"/>
        <i x="1182" s="1"/>
        <i x="52" s="1"/>
        <i x="674" s="1"/>
        <i x="1367" s="1"/>
        <i x="210" s="1"/>
        <i x="13" s="1"/>
        <i x="1106" s="1"/>
        <i x="882" s="1"/>
        <i x="233" s="1"/>
        <i x="559" s="1"/>
        <i x="976" s="1"/>
        <i x="835" s="1"/>
        <i x="298" s="1"/>
        <i x="699" s="1"/>
        <i x="851" s="1"/>
        <i x="252" s="1"/>
        <i x="18" s="1"/>
        <i x="675" s="1"/>
        <i x="468" s="1"/>
        <i x="284" s="1"/>
        <i x="937" s="1"/>
        <i x="262" s="1"/>
        <i x="1016" s="1"/>
        <i x="977" s="1"/>
        <i x="596" s="1"/>
        <i x="621" s="1"/>
        <i x="1195" s="1"/>
        <i x="948" s="1"/>
        <i x="808" s="1"/>
        <i x="1308" s="1"/>
        <i x="366" s="1"/>
        <i x="411" s="1"/>
        <i x="1338" s="1"/>
        <i x="310" s="1"/>
        <i x="64" s="1"/>
        <i x="1355" s="1"/>
        <i x="781" s="1"/>
        <i x="1094" s="1"/>
        <i x="254" s="1"/>
        <i x="326" s="1"/>
        <i x="959" s="1"/>
        <i x="796" s="1"/>
        <i x="1050" s="1"/>
        <i x="317" s="1"/>
        <i x="1294" s="1"/>
        <i x="124" s="1"/>
        <i x="884" s="1"/>
        <i x="650" s="1"/>
        <i x="1216" s="1"/>
        <i x="1296" s="1"/>
        <i x="1317" s="1"/>
        <i x="520" s="1"/>
        <i x="1042" s="1"/>
        <i x="678" s="1"/>
        <i x="730" s="1"/>
        <i x="1369" s="1"/>
        <i x="1051" s="1"/>
        <i x="1028" s="1"/>
        <i x="683" s="1"/>
        <i x="1321" s="1"/>
        <i x="768" s="1"/>
        <i x="373" s="1"/>
        <i x="470" s="1"/>
        <i x="1265" s="1"/>
        <i x="872" s="1"/>
        <i x="975" s="1"/>
        <i x="735" s="1"/>
        <i x="1034" s="1"/>
        <i x="836" s="1"/>
        <i x="1186" s="1"/>
        <i x="389" s="1"/>
        <i x="772" s="1"/>
        <i x="149" s="1"/>
        <i x="623" s="1"/>
        <i x="543" s="1"/>
        <i x="599" s="1"/>
        <i x="550" s="1"/>
        <i x="1131" s="1"/>
        <i x="1243" s="1"/>
        <i x="917" s="1"/>
        <i x="1124" s="1"/>
        <i x="1217" s="1"/>
        <i x="433" s="1"/>
        <i x="1270" s="1"/>
        <i x="1184" s="1"/>
        <i x="662" s="1"/>
        <i x="324" s="1"/>
        <i x="922" s="1"/>
        <i x="147" s="1"/>
        <i x="775" s="1"/>
        <i x="1233" s="1"/>
        <i x="136" s="1"/>
        <i x="1179" s="1"/>
        <i x="560" s="1"/>
        <i x="770" s="1"/>
        <i x="1090" s="1"/>
        <i x="246" s="1"/>
        <i x="847" s="1"/>
        <i x="902" s="1"/>
        <i x="667" s="1"/>
        <i x="956" s="1"/>
        <i x="235" s="1"/>
        <i x="1045" s="1"/>
        <i x="982" s="1"/>
        <i x="392" s="1"/>
        <i x="56" s="1"/>
        <i x="388" s="1"/>
        <i x="1111" s="1"/>
        <i x="346" s="1"/>
        <i x="1352" s="1"/>
        <i x="890" s="1"/>
        <i x="376" s="1"/>
        <i x="970" s="1"/>
        <i x="277" s="1"/>
        <i x="1187" s="1"/>
        <i x="848" s="1"/>
        <i x="1333" s="1"/>
        <i x="1036" s="1"/>
        <i x="120" s="1"/>
        <i x="669" s="1"/>
        <i x="953" s="1"/>
        <i x="301" s="1"/>
        <i x="1273" s="1"/>
        <i x="1208" s="1"/>
        <i x="350" s="1"/>
        <i x="1342" s="1"/>
        <i x="1156" s="1"/>
        <i x="536" s="1"/>
        <i x="1113" s="1"/>
        <i x="773" s="1"/>
        <i x="1176" s="1"/>
        <i x="488" s="1"/>
        <i x="1348" s="1"/>
        <i x="509" s="1"/>
        <i x="704" s="1"/>
        <i x="308" s="1"/>
        <i x="275" s="1"/>
        <i x="1083" s="1"/>
        <i x="827" s="1"/>
        <i x="168" s="1"/>
        <i x="765" s="1"/>
        <i x="395" s="1"/>
        <i x="467" s="1"/>
        <i x="933" s="1"/>
        <i x="76" s="1"/>
        <i x="896" s="1"/>
        <i x="946" s="1"/>
        <i x="1030" s="1"/>
        <i x="455" s="1"/>
        <i x="1256" s="1"/>
        <i x="703" s="1"/>
        <i x="1123" s="1"/>
        <i x="607" s="1"/>
        <i x="742" s="1"/>
        <i x="427" s="1"/>
        <i x="779" s="1"/>
        <i x="1240" s="1"/>
        <i x="585" s="1"/>
        <i x="138" s="1"/>
        <i x="1327" s="1"/>
        <i x="1344" s="1"/>
        <i x="938" s="1"/>
        <i x="564" s="1"/>
        <i x="1357" s="1"/>
        <i x="379" s="1"/>
        <i x="753" s="1"/>
        <i x="451" s="1"/>
        <i x="590" s="1"/>
        <i x="218" s="1"/>
        <i x="1024" s="1"/>
        <i x="334" s="1"/>
        <i x="1301" s="1"/>
        <i x="931" s="1"/>
        <i x="135" s="1"/>
        <i x="1362" s="1"/>
        <i x="817" s="1"/>
        <i x="546" s="1"/>
        <i x="300" s="1"/>
        <i x="1012" s="1"/>
        <i x="194" s="1"/>
        <i x="1148" s="1"/>
        <i x="588" s="1"/>
        <i x="784" s="1"/>
        <i x="1228" s="1"/>
        <i x="1198" s="1"/>
        <i x="1169" s="1"/>
        <i x="944" s="1"/>
        <i x="634" s="1"/>
        <i x="1306" s="1"/>
        <i x="331" s="1"/>
        <i x="725" s="1"/>
        <i x="1087" s="1"/>
        <i x="278" s="1"/>
        <i x="223" s="1"/>
        <i x="986" s="1"/>
        <i x="1153" s="1"/>
        <i x="1282" s="1"/>
        <i x="907" s="1"/>
        <i x="1139" s="1"/>
        <i x="435" s="1"/>
        <i x="928" s="1"/>
        <i x="1255" s="1"/>
        <i x="1049" s="1"/>
        <i x="506" s="1"/>
        <i x="511" s="1"/>
        <i x="282" s="1"/>
        <i x="887" s="1"/>
        <i x="1230" s="1"/>
        <i x="232" s="1"/>
        <i x="867" s="1"/>
        <i x="1219" s="1"/>
        <i x="854" s="1"/>
        <i x="250" s="1"/>
        <i x="111" s="1"/>
        <i x="803" s="1"/>
        <i x="408" s="1"/>
        <i x="365" s="1"/>
        <i x="952" s="1"/>
        <i x="153" s="1"/>
        <i x="286" s="1"/>
        <i x="1247" s="1"/>
        <i x="842" s="1"/>
        <i x="763" s="1"/>
        <i x="1160" s="1"/>
        <i x="217" s="1"/>
        <i x="452" s="1"/>
        <i x="1224" s="1"/>
        <i x="616" s="1"/>
        <i x="1252" s="1"/>
        <i x="1309" s="1"/>
        <i x="898" s="1"/>
        <i x="992" s="1"/>
        <i x="459" s="1"/>
        <i x="857" s="1"/>
        <i x="1259" s="1"/>
        <i x="1114" s="1"/>
        <i x="1307" s="1"/>
        <i x="189" s="1"/>
        <i x="224" s="1"/>
        <i x="247" s="1"/>
        <i x="501" s="1"/>
        <i x="1314" s="1"/>
        <i x="700" s="1"/>
        <i x="910" s="1"/>
        <i x="806" s="1"/>
        <i x="1293" s="1"/>
        <i x="491" s="1"/>
        <i x="1285" s="1"/>
        <i x="1244" s="1"/>
        <i x="1143" s="1"/>
        <i x="531" s="1"/>
        <i x="579" s="1"/>
        <i x="855" s="1"/>
        <i x="200" s="1"/>
        <i x="1058" s="1"/>
        <i x="670" s="1"/>
        <i x="258" s="1"/>
        <i x="1323" s="1"/>
        <i x="638" s="1"/>
        <i x="352" s="1"/>
        <i x="804" s="1"/>
        <i x="712" s="1"/>
        <i x="759" s="1"/>
        <i x="1311" s="1"/>
        <i x="1196" s="1"/>
        <i x="739" s="1"/>
        <i x="736" s="1"/>
        <i x="620" s="1"/>
        <i x="1359" s="1"/>
        <i x="1347" s="1"/>
        <i x="110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D49D7772-2A02-4ADC-8A5D-59D4EA7114E8}" sourceName="Name">
  <pivotTables>
    <pivotTable tabId="3" name="PivotTable2"/>
  </pivotTables>
  <data>
    <tabular pivotCacheId="496887425">
      <items count="1852">
        <i x="765" s="1"/>
        <i x="331" s="1"/>
        <i x="1671" s="1"/>
        <i x="1704" s="1"/>
        <i x="1017" s="1"/>
        <i x="1224" s="1"/>
        <i x="1725" s="1"/>
        <i x="603" s="1"/>
        <i x="49" s="1"/>
        <i x="1049" s="1"/>
        <i x="1825" s="1"/>
        <i x="64" s="1"/>
        <i x="1202" s="1"/>
        <i x="1085" s="1"/>
        <i x="1556" s="1"/>
        <i x="99" s="1"/>
        <i x="1534" s="1"/>
        <i x="1363" s="1"/>
        <i x="931" s="1"/>
        <i x="1577" s="1"/>
        <i x="1180" s="1"/>
        <i x="698" s="1"/>
        <i x="1638" s="1"/>
        <i x="4" s="1"/>
        <i x="74" s="1"/>
        <i x="32" s="1"/>
        <i x="1233" s="1"/>
        <i x="627" s="1"/>
        <i x="160" s="1"/>
        <i x="263" s="1"/>
        <i x="1338" s="1"/>
        <i x="88" s="1"/>
        <i x="419" s="1"/>
        <i x="22" s="1"/>
        <i x="600" s="1"/>
        <i x="1294" s="1"/>
        <i x="349" s="1"/>
        <i x="845" s="1"/>
        <i x="1346" s="1"/>
        <i x="194" s="1"/>
        <i x="631" s="1"/>
        <i x="774" s="1"/>
        <i x="667" s="1"/>
        <i x="1174" s="1"/>
        <i x="185" s="1"/>
        <i x="1383" s="1"/>
        <i x="339" s="1"/>
        <i x="374" s="1"/>
        <i x="978" s="1"/>
        <i x="866" s="1"/>
        <i x="1230" s="1"/>
        <i x="535" s="1"/>
        <i x="1711" s="1"/>
        <i x="895" s="1"/>
        <i x="778" s="1"/>
        <i x="941" s="1"/>
        <i x="630" s="1"/>
        <i x="369" s="1"/>
        <i x="1195" s="1"/>
        <i x="313" s="1"/>
        <i x="250" s="1"/>
        <i x="762" s="1"/>
        <i x="903" s="1"/>
        <i x="917" s="1"/>
        <i x="375" s="1"/>
        <i x="914" s="1"/>
        <i x="284" s="1"/>
        <i x="140" s="1"/>
        <i x="440" s="1"/>
        <i x="619" s="1"/>
        <i x="1781" s="1"/>
        <i x="131" s="1"/>
        <i x="1125" s="1"/>
        <i x="1064" s="1"/>
        <i x="1198" s="1"/>
        <i x="20" s="1"/>
        <i x="544" s="1"/>
        <i x="1724" s="1"/>
        <i x="948" s="1"/>
        <i x="497" s="1"/>
        <i x="108" s="1"/>
        <i x="547" s="1"/>
        <i x="588" s="1"/>
        <i x="479" s="1"/>
        <i x="329" s="1"/>
        <i x="1026" s="1"/>
        <i x="679" s="1"/>
        <i x="1627" s="1"/>
        <i x="424" s="1"/>
        <i x="770" s="1"/>
        <i x="1720" s="1"/>
        <i x="1738" s="1"/>
        <i x="964" s="1"/>
        <i x="1608" s="1"/>
        <i x="141" s="1"/>
        <i x="1765" s="1"/>
        <i x="258" s="1"/>
        <i x="396" s="1"/>
        <i x="84" s="1"/>
        <i x="1429" s="1"/>
        <i x="587" s="1"/>
        <i x="1676" s="1"/>
        <i x="357" s="1"/>
        <i x="1004" s="1"/>
        <i x="113" s="1"/>
        <i x="1741" s="1"/>
        <i x="494" s="1"/>
        <i x="1100" s="1"/>
        <i x="719" s="1"/>
        <i x="472" s="1"/>
        <i x="166" s="1"/>
        <i x="1194" s="1"/>
        <i x="836" s="1"/>
        <i x="842" s="1"/>
        <i x="337" s="1"/>
        <i x="1476" s="1"/>
        <i x="1703" s="1"/>
        <i x="1624" s="1"/>
        <i x="1678" s="1"/>
        <i x="1058" s="1"/>
        <i x="283" s="1"/>
        <i x="1644" s="1"/>
        <i x="1188" s="1"/>
        <i x="1673" s="1"/>
        <i x="727" s="1"/>
        <i x="1403" s="1"/>
        <i x="810" s="1"/>
        <i x="1372" s="1"/>
        <i x="1046" s="1"/>
        <i x="1274" s="1"/>
        <i x="1024" s="1"/>
        <i x="799" s="1"/>
        <i x="692" s="1"/>
        <i x="456" s="1"/>
        <i x="455" s="1"/>
        <i x="434" s="1"/>
        <i x="218" s="1"/>
        <i x="1593" s="1"/>
        <i x="985" s="1"/>
        <i x="1761" s="1"/>
        <i x="1280" s="1"/>
        <i x="1707" s="1"/>
        <i x="884" s="1"/>
        <i x="1316" s="1"/>
        <i x="1057" s="1"/>
        <i x="1284" s="1"/>
        <i x="240" s="1"/>
        <i x="460" s="1"/>
        <i x="310" s="1"/>
        <i x="1277" s="1"/>
        <i x="154" s="1"/>
        <i x="541" s="1"/>
        <i x="1139" s="1"/>
        <i x="957" s="1"/>
        <i x="1200" s="1"/>
        <i x="1119" s="1"/>
        <i x="1749" s="1"/>
        <i x="1688" s="1"/>
        <i x="530" s="1"/>
        <i x="933" s="1"/>
        <i x="989" s="1"/>
        <i x="589" s="1"/>
        <i x="1722" s="1"/>
        <i x="925" s="1"/>
        <i x="475" s="1"/>
        <i x="688" s="1"/>
        <i x="849" s="1"/>
        <i x="163" s="1"/>
        <i x="663" s="1"/>
        <i x="407" s="1"/>
        <i x="207" s="1"/>
        <i x="137" s="1"/>
        <i x="499" s="1"/>
        <i x="1480" s="1"/>
        <i x="921" s="1"/>
        <i x="562" s="1"/>
        <i x="569" s="1"/>
        <i x="995" s="1"/>
        <i x="1138" s="1"/>
        <i x="361" s="1"/>
        <i x="1728" s="1"/>
        <i x="1345" s="1"/>
        <i x="431" s="1"/>
        <i x="899" s="1"/>
        <i x="865" s="1"/>
        <i x="1798" s="1"/>
        <i x="167" s="1"/>
        <i x="1691" s="1"/>
        <i x="882" s="1"/>
        <i x="1512" s="1"/>
        <i x="825" s="1"/>
        <i x="992" s="1"/>
        <i x="1365" s="1"/>
        <i x="453" s="1"/>
        <i x="1101" s="1"/>
        <i x="1282" s="1"/>
        <i x="873" s="1"/>
        <i x="298" s="1"/>
        <i x="1293" s="1"/>
        <i x="1209" s="1"/>
        <i x="1132" s="1"/>
        <i x="146" s="1"/>
        <i x="1680" s="1"/>
        <i x="1450" s="1"/>
        <i x="98" s="1"/>
        <i x="963" s="1"/>
        <i x="1614" s="1"/>
        <i x="1560" s="1"/>
        <i x="1677" s="1"/>
        <i x="624" s="1"/>
        <i x="731" s="1"/>
        <i x="1516" s="1"/>
        <i x="954" s="1"/>
        <i x="239" s="1"/>
        <i x="1625" s="1"/>
        <i x="1566" s="1"/>
        <i x="1016" s="1"/>
        <i x="1505" s="1"/>
        <i x="803" s="1"/>
        <i x="565" s="1"/>
        <i x="796" s="1"/>
        <i x="746" s="1"/>
        <i x="422" s="1"/>
        <i x="988" s="1"/>
        <i x="805" s="1"/>
        <i x="1655" s="1"/>
        <i x="1537" s="1"/>
        <i x="1699" s="1"/>
        <i x="944" s="1"/>
        <i x="1646" s="1"/>
        <i x="1705" s="1"/>
        <i x="1731" s="1"/>
        <i x="1393" s="1"/>
        <i x="897" s="1"/>
        <i x="1055" s="1"/>
        <i x="1554" s="1"/>
        <i x="843" s="1"/>
        <i x="1548" s="1"/>
        <i x="246" s="1"/>
        <i x="794" s="1"/>
        <i x="1010" s="1"/>
        <i x="890" s="1"/>
        <i x="1739" s="1"/>
        <i x="152" s="1"/>
        <i x="379" s="1"/>
        <i x="89" s="1"/>
        <i x="973" s="1"/>
        <i x="852" s="1"/>
        <i x="701" s="1"/>
        <i x="1158" s="1"/>
        <i x="841" s="1"/>
        <i x="528" s="1"/>
        <i x="1322" s="1"/>
        <i x="1348" s="1"/>
        <i x="1649" s="1"/>
        <i x="549" s="1"/>
        <i x="745" s="1"/>
        <i x="1766" s="1"/>
        <i x="1118" s="1"/>
        <i x="575" s="1"/>
        <i x="1273" s="1"/>
        <i x="682" s="1"/>
        <i x="1075" s="1"/>
        <i x="662" s="1"/>
        <i x="1156" s="1"/>
        <i x="1500" s="1"/>
        <i x="1298" s="1"/>
        <i x="955" s="1"/>
        <i x="582" s="1"/>
        <i x="534" s="1"/>
        <i x="1610" s="1"/>
        <i x="946" s="1"/>
        <i x="1498" s="1"/>
        <i x="393" s="1"/>
        <i x="1364" s="1"/>
        <i x="578" s="1"/>
        <i x="1768" s="1"/>
        <i x="806" s="1"/>
        <i x="1623" s="1"/>
        <i x="1461" s="1"/>
        <i x="996" s="1"/>
        <i x="572" s="1"/>
        <i x="75" s="1"/>
        <i x="1041" s="1"/>
        <i x="1222" s="1"/>
        <i x="165" s="1"/>
        <i x="1477" s="1"/>
        <i x="1347" s="1"/>
        <i x="1261" s="1"/>
        <i x="1659" s="1"/>
        <i x="385" s="1"/>
        <i x="1714" s="1"/>
        <i x="1020" s="1"/>
        <i x="1497" s="1"/>
        <i x="304" s="1"/>
        <i x="1185" s="1"/>
        <i x="856" s="1"/>
        <i x="1388" s="1"/>
        <i x="1715" s="1"/>
        <i x="281" s="1"/>
        <i x="1093" s="1"/>
        <i x="1023" s="1"/>
        <i x="952" s="1"/>
        <i x="1750" s="1"/>
        <i x="1228" s="1"/>
        <i x="389" s="1"/>
        <i x="851" s="1"/>
        <i x="1124" s="1"/>
        <i x="1530" s="1"/>
        <i x="1456" s="1"/>
        <i x="1578" s="1"/>
        <i x="709" s="1"/>
        <i x="848" s="1"/>
        <i x="1426" s="1"/>
        <i x="1402" s="1"/>
        <i x="566" s="1"/>
        <i x="1468" s="1"/>
        <i x="1818" s="1"/>
        <i x="1836" s="1"/>
        <i x="1296" s="1"/>
        <i x="1581" s="1"/>
        <i x="205" s="1"/>
        <i x="1303" s="1"/>
        <i x="210" s="1"/>
        <i x="1166" s="1"/>
        <i x="1242" s="1"/>
        <i x="60" s="1"/>
        <i x="81" s="1"/>
        <i x="1611" s="1"/>
        <i x="790" s="1"/>
        <i x="971" s="1"/>
        <i x="837" s="1"/>
        <i x="564" s="1"/>
        <i x="1068" s="1"/>
        <i x="1382" s="1"/>
        <i x="1620" s="1"/>
        <i x="495" s="1"/>
        <i x="519" s="1"/>
        <i x="450" s="1"/>
        <i x="1033" s="1"/>
        <i x="1664" s="1"/>
        <i x="1579" s="1"/>
        <i x="1617" s="1"/>
        <i x="279" s="1"/>
        <i x="886" s="1"/>
        <i x="829" s="1"/>
        <i x="1376" s="1"/>
        <i x="1535" s="1"/>
        <i x="1179" s="1"/>
        <i x="481" s="1"/>
        <i x="1751" s="1"/>
        <i x="1184" s="1"/>
        <i x="1585" s="1"/>
        <i x="879" s="1"/>
        <i x="1515" s="1"/>
        <i x="1430" s="1"/>
        <i x="1204" s="1"/>
        <i x="969" s="1"/>
        <i x="522" s="1"/>
        <i x="720" s="1"/>
        <i x="1088" s="1"/>
        <i x="189" s="1"/>
        <i x="1231" s="1"/>
        <i x="16" s="1"/>
        <i x="1441" s="1"/>
        <i x="325" s="1"/>
        <i x="735" s="1"/>
        <i x="91" s="1"/>
        <i x="80" s="1"/>
        <i x="947" s="1"/>
        <i x="1250" s="1"/>
        <i x="1201" s="1"/>
        <i x="584" s="1"/>
        <i x="198" s="1"/>
        <i x="1754" s="1"/>
        <i x="403" s="1"/>
        <i x="430" s="1"/>
        <i x="1815" s="1"/>
        <i x="1359" s="1"/>
        <i x="1812" s="1"/>
        <i x="1105" s="1"/>
        <i x="274" s="1"/>
        <i x="1271" s="1"/>
        <i x="1439" s="1"/>
        <i x="147" s="1"/>
        <i x="1414" s="1"/>
        <i x="813" s="1"/>
        <i x="156" s="1"/>
        <i x="1474" s="1"/>
        <i x="73" s="1"/>
        <i x="490" s="1"/>
        <i x="342" s="1"/>
        <i x="318" s="1"/>
        <i x="1229" s="1"/>
        <i x="793" s="1"/>
        <i x="804" s="1"/>
        <i x="540" s="1"/>
        <i x="1324" s="1"/>
        <i x="788" s="1"/>
        <i x="1339" s="1"/>
        <i x="348" s="1"/>
        <i x="176" s="1"/>
        <i x="830" s="1"/>
        <i x="249" s="1"/>
        <i x="253" s="1"/>
        <i x="1573" s="1"/>
        <i x="11" s="1"/>
        <i x="293" s="1"/>
        <i x="1073" s="1"/>
        <i x="583" s="1"/>
        <i x="25" s="1"/>
        <i x="812" s="1"/>
        <i x="748" s="1"/>
        <i x="894" s="1"/>
        <i x="149" s="1"/>
        <i x="613" s="1"/>
        <i x="452" s="1"/>
        <i x="1014" s="1"/>
        <i x="429" s="1"/>
        <i x="83" s="1"/>
        <i x="513" s="1"/>
        <i x="907" s="1"/>
        <i x="217" s="1"/>
        <i x="257" s="1"/>
        <i x="322" s="1"/>
        <i x="1572" s="1"/>
        <i x="1112" s="1"/>
        <i x="1808" s="1"/>
        <i x="561" s="1"/>
        <i x="266" s="1"/>
        <i x="763" s="1"/>
        <i x="213" s="1"/>
        <i x="1409" s="1"/>
        <i x="1317" s="1"/>
        <i x="483" s="1"/>
        <i x="1574" s="1"/>
        <i x="840" s="1"/>
        <i x="65" s="1"/>
        <i x="1485" s="1"/>
        <i x="282" s="1"/>
        <i x="1128" s="1"/>
        <i x="1213" s="1"/>
        <i x="1639" s="1"/>
        <i x="367" s="1"/>
        <i x="438" s="1"/>
        <i x="883" s="1"/>
        <i x="109" s="1"/>
        <i x="757" s="1"/>
        <i x="1666" s="1"/>
        <i x="664" s="1"/>
        <i x="1425" s="1"/>
        <i x="605" s="1"/>
        <i x="759" s="1"/>
        <i x="1541" s="1"/>
        <i x="697" s="1"/>
        <i x="122" s="1"/>
        <i x="398" s="1"/>
        <i x="764" s="1"/>
        <i x="1260" s="1"/>
        <i x="1501" s="1"/>
        <i x="1787" s="1"/>
        <i x="300" s="1"/>
        <i x="1470" s="1"/>
        <i x="887" s="1"/>
        <i x="999" s="1"/>
        <i x="927" s="1"/>
        <i x="847" s="1"/>
        <i x="132" s="1"/>
        <i x="521" s="1"/>
        <i x="224" s="1"/>
        <i x="445" s="1"/>
        <i x="1310" s="1"/>
        <i x="1592" s="1"/>
        <i x="670" s="1"/>
        <i x="1632" s="1"/>
        <i x="1523" s="1"/>
        <i x="1595" s="1"/>
        <i x="1706" s="1"/>
        <i x="1361" s="1"/>
        <i x="2" s="1"/>
        <i x="1159" s="1"/>
        <i x="260" s="1"/>
        <i x="654" s="1"/>
        <i x="1619" s="1"/>
        <i x="1238" s="1"/>
        <i x="606" s="1"/>
        <i x="1789" s="1"/>
        <i x="585" s="1"/>
        <i x="410" s="1"/>
        <i x="934" s="1"/>
        <i x="1479" s="1"/>
        <i x="1767" s="1"/>
        <i x="27" s="1"/>
        <i x="222" s="1"/>
        <i x="781" s="1"/>
        <i x="622" s="1"/>
        <i x="344" s="1"/>
        <i x="1052" s="1"/>
        <i x="554" s="1"/>
        <i x="661" s="1"/>
        <i x="1495" s="1"/>
        <i x="1786" s="1"/>
        <i x="68" s="1"/>
        <i x="399" s="1"/>
        <i x="236" s="1"/>
        <i x="1" s="1"/>
        <i x="417" s="1"/>
        <i x="876" s="1"/>
        <i x="1078" s="1"/>
        <i x="1567" s="1"/>
        <i x="1695" s="1"/>
        <i x="644" s="1"/>
        <i x="351" s="1"/>
        <i x="365" s="1"/>
        <i x="828" s="1"/>
        <i x="191" s="1"/>
        <i x="1743" s="1"/>
        <i x="981" s="1"/>
        <i x="43" s="1"/>
        <i x="45" s="1"/>
        <i x="1760" s="1"/>
        <i x="650" s="1"/>
        <i x="905" s="1"/>
        <i x="1847" s="1"/>
        <i x="1069" s="1"/>
        <i x="1797" s="1"/>
        <i x="860" s="1"/>
        <i x="1428" s="1"/>
        <i x="1668" s="1"/>
        <i x="965" s="1"/>
        <i x="1404" s="1"/>
        <i x="364" s="1"/>
        <i x="295" s="1"/>
        <i x="1266" s="1"/>
        <i x="723" s="1"/>
        <i x="355" s="1"/>
        <i x="5" s="1"/>
        <i x="1218" s="1"/>
        <i x="145" s="1"/>
        <i x="480" s="1"/>
        <i x="1729" s="1"/>
        <i x="835" s="1"/>
        <i x="1270" s="1"/>
        <i x="1286" s="1"/>
        <i x="1226" s="1"/>
        <i x="1417" s="1"/>
        <i x="1641" s="1"/>
        <i x="551" s="1"/>
        <i x="1163" s="1"/>
        <i x="911" s="1"/>
        <i x="159" s="1"/>
        <i x="732" s="1"/>
        <i x="838" s="1"/>
        <i x="826" s="1"/>
        <i x="823" s="1"/>
        <i x="1227" s="1"/>
        <i x="533" s="1"/>
        <i x="699" s="1"/>
        <i x="1446" s="1"/>
        <i x="312" s="1"/>
        <i x="1187" s="1"/>
        <i x="219" s="1"/>
        <i x="380" s="1"/>
        <i x="509" s="1"/>
        <i x="789" s="1"/>
        <i x="1223" s="1"/>
        <i x="1313" s="1"/>
        <i x="230" s="1"/>
        <i x="1389" s="1"/>
        <i x="53" s="1"/>
        <i x="347" s="1"/>
        <i x="56" s="1"/>
        <i x="1400" s="1"/>
        <i x="716" s="1"/>
        <i x="1131" s="1"/>
        <i x="225" s="1"/>
        <i x="705" s="1"/>
        <i x="839" s="1"/>
        <i x="177" s="1"/>
        <i x="172" s="1"/>
        <i x="1410" s="1"/>
        <i x="1588" s="1"/>
        <i x="157" s="1"/>
        <i x="262" s="1"/>
        <i x="728" s="1"/>
        <i x="1167" s="1"/>
        <i x="517" s="1"/>
        <i x="929" s="1"/>
        <i x="241" s="1"/>
        <i x="1511" s="1"/>
        <i x="85" s="1"/>
        <i x="71" s="1"/>
        <i x="287" s="1"/>
        <i x="1415" s="1"/>
        <i x="655" s="1"/>
        <i x="368" s="1"/>
        <i x="1562" s="1"/>
        <i x="1098" s="1"/>
        <i x="23" s="1"/>
        <i x="214" s="1"/>
        <i x="232" s="1"/>
        <i x="712" s="1"/>
        <i x="454" s="1"/>
        <i x="593" s="1"/>
        <i x="858" s="1"/>
        <i x="937" s="1"/>
        <i x="595" s="1"/>
        <i x="1794" s="1"/>
        <i x="286" s="1"/>
        <i x="1019" s="1"/>
        <i x="96" s="1"/>
        <i x="506" s="1"/>
        <i x="1240" s="1"/>
        <i x="1183" s="1"/>
        <i x="1631" s="1"/>
        <i x="1490" s="1"/>
        <i x="1157" s="1"/>
        <i x="100" s="1"/>
        <i x="376" s="1"/>
        <i x="1845" s="1"/>
        <i x="1214" s="1"/>
        <i x="1763" s="1"/>
        <i x="1471" s="1"/>
        <i x="1757" s="1"/>
        <i x="197" s="1"/>
        <i x="1251" s="1"/>
        <i x="1648" s="1"/>
        <i x="1533" s="1"/>
        <i x="1258" s="1"/>
        <i x="1752" s="1"/>
        <i x="345" s="1"/>
        <i x="525" s="1"/>
        <i x="880" s="1"/>
        <i x="687" s="1"/>
        <i x="97" s="1"/>
        <i x="162" s="1"/>
        <i x="708" s="1"/>
        <i x="182" s="1"/>
        <i x="1440" s="1"/>
        <i x="1536" s="1"/>
        <i x="1826" s="1"/>
        <i x="832" s="1"/>
        <i x="979" s="1"/>
        <i x="579" s="1"/>
        <i x="724" s="1"/>
        <i x="1165" s="1"/>
        <i x="42" s="1"/>
        <i x="254" s="1"/>
        <i x="966" s="1"/>
        <i x="215" s="1"/>
        <i x="255" s="1"/>
        <i x="656" s="1"/>
        <i x="488" s="1"/>
        <i x="1215" s="1"/>
        <i x="1418" s="1"/>
        <i x="977" s="1"/>
        <i x="1072" s="1"/>
        <i x="820" s="1"/>
        <i x="1667" s="1"/>
        <i x="425" s="1"/>
        <i x="212" s="1"/>
        <i x="1142" s="1"/>
        <i x="1683" s="1"/>
        <i x="990" s="1"/>
        <i x="363" s="1"/>
        <i x="786" s="1"/>
        <i x="1197" s="1"/>
        <i x="1335" s="1"/>
        <i x="1369" s="1"/>
        <i x="1783" s="1"/>
        <i x="1059" s="1"/>
        <i x="486" s="1"/>
        <i x="673" s="1"/>
        <i x="602" s="1"/>
        <i x="1308" s="1"/>
        <i x="382" s="1"/>
        <i x="1120" s="1"/>
        <i x="1576" s="1"/>
        <i x="1210" s="1"/>
        <i x="78" s="1"/>
        <i x="1687" s="1"/>
        <i x="1689" s="1"/>
        <i x="115" s="1"/>
        <i x="86" s="1"/>
        <i x="1191" s="1"/>
        <i x="135" s="1"/>
        <i x="500" s="1"/>
        <i x="1718" s="1"/>
        <i x="1460" s="1"/>
        <i x="1047" s="1"/>
        <i x="1510" s="1"/>
        <i x="1435" s="1"/>
        <i x="1395" s="1"/>
        <i x="1084" s="1"/>
        <i x="226" s="1"/>
        <i x="1248" s="1"/>
        <i x="1776" s="1"/>
        <i x="1467" s="1"/>
        <i x="1452" s="1"/>
        <i x="1445" s="1"/>
        <i x="1050" s="1"/>
        <i x="496" s="1"/>
        <i x="1615" s="1"/>
        <i x="1651" s="1"/>
        <i x="1413" s="1"/>
        <i x="601" s="1"/>
        <i x="1034" s="1"/>
        <i x="1262" s="1"/>
        <i x="474" s="1"/>
        <i x="1496" s="1"/>
        <i x="1325" s="1"/>
        <i x="1790" s="1"/>
        <i x="171" s="1"/>
        <i x="471" s="1"/>
        <i x="104" s="1"/>
        <i x="336" s="1"/>
        <i x="252" s="1"/>
        <i x="678" s="1"/>
        <i x="943" s="1"/>
        <i x="536" s="1"/>
        <i x="1528" s="1"/>
        <i x="861" s="1"/>
        <i x="857" s="1"/>
        <i x="1257" s="1"/>
        <i x="802" s="1"/>
        <i x="751" s="1"/>
        <i x="1732" s="1"/>
        <i x="231" s="1"/>
        <i x="117" s="1"/>
        <i x="1186" s="1"/>
        <i x="512" s="1"/>
        <i x="1333" s="1"/>
        <i x="1056" s="1"/>
        <i x="1394" s="1"/>
        <i x="93" s="1"/>
        <i x="1225" s="1"/>
        <i x="323" s="1"/>
        <i x="1587" s="1"/>
        <i x="1469" s="1"/>
        <i x="750" s="1"/>
        <i x="129" s="1"/>
        <i x="1508" s="1"/>
        <i x="1018" s="1"/>
        <i x="1663" s="1"/>
        <i x="1742" s="1"/>
        <i x="319" s="1"/>
        <i x="47" s="1"/>
        <i x="378" s="1"/>
        <i x="1437" s="1"/>
        <i x="1692" s="1"/>
        <i x="1621" s="1"/>
        <i x="1170" s="1"/>
        <i x="612" s="1"/>
        <i x="968" s="1"/>
        <i x="1405" s="1"/>
        <i x="657" s="1"/>
        <i x="477" s="1"/>
        <i x="492" s="1"/>
        <i x="1007" s="1"/>
        <i x="743" s="1"/>
        <i x="542" s="1"/>
        <i x="1661" s="1"/>
        <i x="1463" s="1"/>
        <i x="782" s="1"/>
        <i x="1029" s="1"/>
        <i x="1466" s="1"/>
        <i x="1300" s="1"/>
        <i x="1830" s="1"/>
        <i x="775" s="1"/>
        <i x="324" s="1"/>
        <i x="299" s="1"/>
        <i x="463" s="1"/>
        <i x="446" s="1"/>
        <i x="103" s="1"/>
        <i x="1657" s="1"/>
        <i x="338" s="1"/>
        <i x="505" s="1"/>
        <i x="1164" s="1"/>
        <i x="878" s="1"/>
        <i x="1444" s="1"/>
        <i x="1721" s="1"/>
        <i x="696" s="1"/>
        <i x="447" s="1"/>
        <i x="645" s="1"/>
        <i x="1380" s="1"/>
        <i x="982" s="1"/>
        <i x="1027" s="1"/>
        <i x="1315" s="1"/>
        <i x="1814" s="1"/>
        <i x="1506" s="1"/>
        <i x="798" s="1"/>
        <i x="1082" s="1"/>
        <i x="1192" s="1"/>
        <i x="1784" s="1"/>
        <i x="1448" s="1"/>
        <i x="1332" s="1"/>
        <i x="906" s="1"/>
        <i x="1694" s="1"/>
        <i x="758" s="1"/>
        <i x="1422" s="1"/>
        <i x="532" s="1"/>
        <i x="1709" s="1"/>
        <i x="783" s="1"/>
        <i x="14" s="1"/>
        <i x="174" s="1"/>
        <i x="335" s="1"/>
        <i x="13" s="1"/>
        <i x="560" s="1"/>
        <i x="1551" s="1"/>
        <i x="1684" s="1"/>
        <i x="819" s="1"/>
        <i x="646" s="1"/>
        <i x="392" s="1"/>
        <i x="271" s="1"/>
        <i x="1130" s="1"/>
        <i x="864" s="1"/>
        <i x="1487" s="1"/>
        <i x="881" s="1"/>
        <i x="695" s="1"/>
        <i x="1379" s="1"/>
        <i x="484" s="1"/>
        <i x="1235" s="1"/>
        <i x="1040" s="1"/>
        <i x="1074" s="1"/>
        <i x="1420" s="1"/>
        <i x="608" s="1"/>
        <i x="451" s="1"/>
        <i x="362" s="1"/>
        <i x="476" s="1"/>
        <i x="1616" s="1"/>
        <i x="1837" s="1"/>
        <i x="1045" s="1"/>
        <i x="1323" s="1"/>
        <i x="1455" s="1"/>
        <i x="1809" s="1"/>
        <i x="1063" s="1"/>
        <i x="1570" s="1"/>
        <i x="980" s="1"/>
        <i x="652" s="1"/>
        <i x="1594" s="1"/>
        <i x="41" s="1"/>
        <i x="1244" s="1"/>
        <i x="36" s="1"/>
        <i x="1442" s="1"/>
        <i x="1816" s="1"/>
        <i x="1122" s="1"/>
        <i x="1710" s="1"/>
        <i x="180" s="1"/>
        <i x="1199" s="1"/>
        <i x="459" s="1"/>
        <i x="1434" s="1"/>
        <i x="1399" s="1"/>
        <i x="1061" s="1"/>
        <i x="1031" s="1"/>
        <i x="444" s="1"/>
        <i x="1012" s="1"/>
        <i x="173" s="1"/>
        <i x="1831" s="1"/>
        <i x="413" s="1"/>
        <i x="1043" s="1"/>
        <i x="568" s="1"/>
        <i x="684" s="1"/>
        <i x="1777" s="1"/>
        <i x="1580" s="1"/>
        <i x="1269" s="1"/>
        <i x="1698" s="1"/>
        <i x="924" s="1"/>
        <i x="1247" s="1"/>
        <i x="623" s="1"/>
        <i x="816" s="1"/>
        <i x="341" s="1"/>
        <i x="1774" s="1"/>
        <i x="1096" s="1"/>
        <i x="1161" s="1"/>
        <i x="1044" s="1"/>
        <i x="473" s="1"/>
        <i x="867" s="1"/>
        <i x="1451" s="1"/>
        <i x="1344" s="1"/>
        <i x="1080" s="1"/>
        <i x="1565" s="1"/>
        <i x="1637" s="1"/>
        <i x="120" s="1"/>
        <i x="244" s="1"/>
        <i x="766" s="1"/>
        <i x="1835" s="1"/>
        <i x="1036" s="1"/>
        <i x="1682" s="1"/>
        <i x="1208" s="1"/>
        <i x="1289" s="1"/>
        <i x="1449" s="1"/>
        <i x="1127" s="1"/>
        <i x="1571" s="1"/>
        <i x="1318" s="1"/>
        <i x="31" s="1"/>
        <i x="896" s="1"/>
        <i x="48" s="1"/>
        <i x="1305" s="1"/>
        <i x="956" s="1"/>
        <i x="945" s="1"/>
        <i x="1278" s="1"/>
        <i x="1051" s="1"/>
        <i x="1245" s="1"/>
        <i x="200" s="1"/>
        <i x="960" s="1"/>
        <i x="717" s="1"/>
        <i x="1419" s="1"/>
        <i x="125" s="1"/>
        <i x="411" s="1"/>
        <i x="1759" s="1"/>
        <i x="469" s="1"/>
        <i x="1077" s="1"/>
        <i x="772" s="1"/>
        <i x="704" s="1"/>
        <i x="437" s="1"/>
        <i x="1371" s="1"/>
        <i x="1150" s="1"/>
        <i x="90" s="1"/>
        <i x="70" s="1"/>
        <i x="580" s="1"/>
        <i x="1354" s="1"/>
        <i x="1143" s="1"/>
        <i x="1146" s="1"/>
        <i x="776" s="1"/>
        <i x="1431" s="1"/>
        <i x="1851" s="1"/>
        <i x="1586" s="1"/>
        <i x="1037" s="1"/>
        <i x="1493" s="1"/>
        <i x="482" s="1"/>
        <i x="942" s="1"/>
        <i x="1669" s="1"/>
        <i x="597" s="1"/>
        <i x="1658" s="1"/>
        <i x="315" s="1"/>
        <i x="919" s="1"/>
        <i x="1488" s="1"/>
        <i x="768" s="1"/>
        <i x="1375" s="1"/>
        <i x="869" s="1"/>
        <i x="785" s="1"/>
        <i x="308" s="1"/>
        <i x="1481" s="1"/>
        <i x="822" s="1"/>
        <i x="1807" s="1"/>
        <i x="248" s="1"/>
        <i x="1464" s="1"/>
        <i x="658" s="1"/>
        <i x="598" s="1"/>
        <i x="26" s="1"/>
        <i x="265" s="1"/>
        <i x="1834" s="1"/>
        <i x="1351" s="1"/>
        <i x="1522" s="1"/>
        <i x="127" s="1"/>
        <i x="526" s="1"/>
        <i x="334" s="1"/>
        <i x="1264" s="1"/>
        <i x="39" s="1"/>
        <i x="1650" s="1"/>
        <i x="130" s="1"/>
        <i x="1504" s="1"/>
        <i x="309" s="1"/>
        <i x="1679" s="1"/>
        <i x="1755" s="1"/>
        <i x="935" s="1"/>
        <i x="676" s="1"/>
        <i x="237" s="1"/>
        <i x="170" s="1"/>
        <i x="1070" s="1"/>
        <i x="831" s="1"/>
        <i x="353" s="1"/>
        <i x="1259" s="1"/>
        <i x="647" s="1"/>
        <i x="1071" s="1"/>
        <i x="653" s="1"/>
        <i x="1168" s="1"/>
        <i x="949" s="1"/>
        <i x="1387" s="1"/>
        <i x="567" s="1"/>
        <i x="1550" s="1"/>
        <i x="1491" s="1"/>
        <i x="1552" s="1"/>
        <i x="780" s="1"/>
        <i x="815" s="1"/>
        <i x="666" s="1"/>
        <i x="1802" s="1"/>
        <i x="870" s="1"/>
        <i x="552" s="1"/>
        <i x="1095" s="1"/>
        <i x="1457" s="1"/>
        <i x="1246" s="1"/>
        <i x="372" s="1"/>
        <i x="1135" s="1"/>
        <i x="1716" s="1"/>
        <i x="418" s="1"/>
        <i x="556" s="1"/>
        <i x="269" s="1"/>
        <i x="1553" s="1"/>
        <i x="616" s="1"/>
        <i x="1265" s="1"/>
        <i x="1513" s="1"/>
        <i x="1483" s="1"/>
        <i x="1211" s="1"/>
        <i x="1524" s="1"/>
        <i x="1108" s="1"/>
        <i x="1241" s="1"/>
        <i x="1745" s="1"/>
        <i x="220" s="1"/>
        <i x="383" s="1"/>
        <i x="139" s="1"/>
        <i x="792" s="1"/>
        <i x="640" s="1"/>
        <i x="923" s="1"/>
        <i x="1123" s="1"/>
        <i x="1076" s="1"/>
        <i x="435" s="1"/>
        <i x="1602" s="1"/>
        <i x="1121" s="1"/>
        <i x="1336" s="1"/>
        <i x="730" s="1"/>
        <i x="518" s="1"/>
        <i x="124" s="1"/>
        <i x="1555" s="1"/>
        <i x="1175" s="1"/>
        <i x="502" s="1"/>
        <i x="648" s="1"/>
        <i x="10" s="1"/>
        <i x="514" s="1"/>
        <i x="926" s="1"/>
        <i x="1234" s="1"/>
        <i x="1697" s="1"/>
        <i x="1764" s="1"/>
        <i x="888" s="1"/>
        <i x="543" s="1"/>
        <i x="1367" s="1"/>
        <i x="1507" s="1"/>
        <i x="1009" s="1"/>
        <i x="617" s="1"/>
        <i x="1377" s="1"/>
        <i x="1011" s="1"/>
        <i x="106" s="1"/>
        <i x="360" s="1"/>
        <i x="629" s="1"/>
        <i x="1368" s="1"/>
        <i x="1568" s="1"/>
        <i x="1517" s="1"/>
        <i x="1349" s="1"/>
        <i x="278" s="1"/>
        <i x="67" s="1"/>
        <i x="1436" s="1"/>
        <i x="3" s="1"/>
        <i x="779" s="1"/>
        <i x="401" s="1"/>
        <i x="1838" s="1"/>
        <i x="909" s="1"/>
        <i x="175" s="1"/>
        <i x="1509" s="1"/>
        <i x="423" s="1"/>
        <i x="1597" s="1"/>
        <i x="1484" s="1"/>
        <i x="485" s="1"/>
        <i x="1151" s="1"/>
        <i x="1149" s="1"/>
        <i x="618" s="1"/>
        <i x="1629" s="1"/>
        <i x="493" s="1"/>
        <i x="1302" s="1"/>
        <i x="807" s="1"/>
        <i x="1519" s="1"/>
        <i x="1803" s="1"/>
        <i x="101" s="1"/>
        <i x="466" s="1"/>
        <i x="273" s="1"/>
        <i x="577" s="1"/>
        <i x="681" s="1"/>
        <i x="228" s="1"/>
        <i x="1287" s="1"/>
        <i x="1091" s="1"/>
        <i x="1042" s="1"/>
        <i x="328" s="1"/>
        <i x="531" s="1"/>
        <i x="82" s="1"/>
        <i x="1740" s="1"/>
        <i x="370" s="1"/>
        <i x="126" s="1"/>
        <i x="235" s="1"/>
        <i x="967" s="1"/>
        <i x="21" s="1"/>
        <i x="1454" s="1"/>
        <i x="550" s="1"/>
        <i x="1362" s="1"/>
        <i x="1472" s="1"/>
        <i x="373" s="1"/>
        <i x="703" s="1"/>
        <i x="1053" s="1"/>
        <i x="188" s="1"/>
        <i x="1137" s="1"/>
        <i x="808" s="1"/>
        <i x="1252" s="1"/>
        <i x="1268" s="1"/>
        <i x="17" s="1"/>
        <i x="615" s="1"/>
        <i x="1090" s="1"/>
        <i x="1236" s="1"/>
        <i x="674" s="1"/>
        <i x="428" s="1"/>
        <i x="1292" s="1"/>
        <i x="1366" s="1"/>
        <i x="303" s="1"/>
        <i x="280" s="1"/>
        <i x="628" s="1"/>
        <i x="685" s="1"/>
        <i x="436" s="1"/>
        <i x="302" s="1"/>
        <i x="1833" s="1"/>
        <i x="247" s="1"/>
        <i x="539" s="1"/>
        <i x="50" s="1"/>
        <i x="1301" s="1"/>
        <i x="51" s="1"/>
        <i x="461" s="1"/>
        <i x="555" s="1"/>
        <i x="722" s="1"/>
        <i x="797" s="1"/>
        <i x="1458" s="1"/>
        <i x="1113" s="1"/>
        <i x="1538" s="1"/>
        <i x="52" s="1"/>
        <i x="409" s="1"/>
        <i x="726" s="1"/>
        <i x="12" s="1"/>
        <i x="1079" s="1"/>
        <i x="1267" s="1"/>
        <i x="134" s="1"/>
        <i x="421" s="1"/>
        <i x="742" s="1"/>
        <i x="1702" s="1"/>
        <i x="229" s="1"/>
        <i x="151" s="1"/>
        <i x="209" s="1"/>
        <i x="449" s="1"/>
        <i x="1819" s="1"/>
        <i x="1596" s="1"/>
        <i x="1189" s="1"/>
        <i x="581" s="1"/>
        <i x="741" s="1"/>
        <i x="1092" s="1"/>
        <i x="649" s="1"/>
        <i x="1408" s="1"/>
        <i x="738" s="1"/>
        <i x="902" s="1"/>
        <i x="433" s="1"/>
        <i x="818" s="1"/>
        <i x="405" s="1"/>
        <i x="1473" s="1"/>
        <i x="1712" s="1"/>
        <i x="292" s="1"/>
        <i x="524" s="1"/>
        <i x="114" s="1"/>
        <i x="983" s="1"/>
        <i x="478" s="1"/>
        <i x="35" s="1"/>
        <i x="1028" s="1"/>
        <i x="181" s="1"/>
        <i x="192" s="1"/>
        <i x="958" s="1"/>
        <i x="809" s="1"/>
        <i x="1778" s="1"/>
        <i x="1848" s="1"/>
        <i x="1654" s="1"/>
        <i x="908" s="1"/>
        <i x="1773" s="1"/>
        <i x="1285" s="1"/>
        <i x="1462" s="1"/>
        <i x="199" s="1"/>
        <i x="118" s="1"/>
        <i x="359" s="1"/>
        <i x="34" s="1"/>
        <i x="0" s="1"/>
        <i x="668" s="1"/>
        <i x="642" s="1"/>
        <i x="259" s="1"/>
        <i x="594" s="1"/>
        <i x="1153" s="1"/>
        <i x="1281" s="1"/>
        <i x="1263" s="1"/>
        <i x="202" s="1"/>
        <i x="1111" s="1"/>
        <i x="970" s="1"/>
        <i x="1772" s="1"/>
        <i x="94" s="1"/>
        <i x="1253" s="1"/>
        <i x="1237" s="1"/>
        <i x="736" s="1"/>
        <i x="671" s="1"/>
        <i x="915" s="1"/>
        <i x="1564" s="1"/>
        <i x="1793" s="1"/>
        <i x="959" s="1"/>
        <i x="639" s="1"/>
        <i x="1603" s="1"/>
        <i x="1350" s="1"/>
        <i x="1106" s="1"/>
        <i x="285" s="1"/>
        <i x="58" s="1"/>
        <i x="305" s="1"/>
        <i x="1357" s="1"/>
        <i x="610" s="1"/>
        <i x="404" s="1"/>
        <i x="767" s="1"/>
        <i x="1067" s="1"/>
        <i x="1727" s="1"/>
        <i x="243" s="1"/>
        <i x="573" s="1"/>
        <i x="672" s="1"/>
        <i x="400" s="1"/>
        <i x="1288" s="1"/>
        <i x="148" s="1"/>
        <i x="116" s="1"/>
        <i x="66" s="1"/>
        <i x="659" s="1"/>
        <i x="1176" s="1"/>
        <i x="1540" s="1"/>
        <i x="1747" s="1"/>
        <i x="1145" s="1"/>
        <i x="1459" s="1"/>
        <i x="1008" s="1"/>
        <i x="734" s="1"/>
        <i x="1039" s="1"/>
        <i x="574" s="1"/>
        <i x="427" s="1"/>
        <i x="498" s="1"/>
        <i x="320" s="1"/>
        <i x="1331" s="1"/>
        <i x="1640" s="1"/>
        <i x="590" s="1"/>
        <i x="930" s="1"/>
        <i x="1337" s="1"/>
        <i x="1656" s="1"/>
        <i x="537" s="1"/>
        <i x="321" s="1"/>
        <i x="754" s="1"/>
        <i x="833" s="1"/>
        <i x="1030" s="1"/>
        <i x="1733" s="1"/>
        <i x="1584" s="1"/>
        <i x="1486" s="1"/>
        <i x="420" s="1"/>
        <i x="1373" s="1"/>
        <i x="1717" s="1"/>
        <i x="386" s="1"/>
        <i x="1134" s="1"/>
        <i x="169" s="1"/>
        <i x="1086" s="1"/>
        <i x="1094" s="1"/>
        <i x="1546" s="1"/>
        <i x="1386" s="1"/>
        <i x="611" s="1"/>
        <i x="314" s="1"/>
        <i x="268" s="1"/>
        <i x="1021" s="1"/>
        <i x="1771" s="1"/>
        <i x="1843" s="1"/>
        <i x="1144" s="1"/>
        <i x="158" s="1"/>
        <i x="1169" s="1"/>
        <i x="467" s="1"/>
        <i x="1723" s="1"/>
        <i x="346" s="1"/>
        <i x="332" s="1"/>
        <i x="690" s="1"/>
        <i x="270" s="1"/>
        <i x="233" s="1"/>
        <i x="397" s="1"/>
        <i x="997" s="1"/>
        <i x="1110" s="1"/>
        <i x="1397" s="1"/>
        <i x="538" s="1"/>
        <i x="37" s="1"/>
        <i x="1114" s="1"/>
        <i x="62" s="1"/>
        <i x="1307" s="1"/>
        <i x="121" s="1"/>
        <i x="855" s="1"/>
        <i x="317" s="1"/>
        <i x="340" s="1"/>
        <i x="387" s="1"/>
        <i x="1193" s="1"/>
        <i x="1002" s="1"/>
        <i x="1841" s="1"/>
        <i x="641" s="1"/>
        <i x="620" s="1"/>
        <i x="61" s="1"/>
        <i x="1162" s="1"/>
        <i x="936" s="1"/>
        <i x="1782" s="1"/>
        <i x="133" s="1"/>
        <i x="19" s="1"/>
        <i x="1642" s="1"/>
        <i x="234" s="1"/>
        <i x="516" s="1"/>
        <i x="155" s="1"/>
        <i x="859" s="1"/>
        <i x="201" s="1"/>
        <i x="503" s="1"/>
        <i x="1306" s="1"/>
        <i x="1609" s="1"/>
        <i x="193" s="1"/>
        <i x="432" s="1"/>
        <i x="1542" s="1"/>
        <i x="1412" s="1"/>
        <i x="872" s="1"/>
        <i x="1805" s="1"/>
        <i x="327" s="1"/>
        <i x="458" s="1"/>
        <i x="142" s="1"/>
        <i x="1563" s="1"/>
        <i x="1521" s="1"/>
        <i x="1670" s="1"/>
        <i x="128" s="1"/>
        <i x="1660" s="1"/>
        <i x="1652" s="1"/>
        <i x="527" s="1"/>
        <i x="306" s="1"/>
        <i x="898" s="1"/>
        <i x="1152" s="1"/>
        <i x="487" s="1"/>
        <i x="326" s="1"/>
        <i x="204" s="1"/>
        <i x="871" s="1"/>
        <i x="987" s="1"/>
        <i x="545" s="1"/>
        <i x="1328" s="1"/>
        <i x="161" s="1"/>
        <i x="371" s="1"/>
        <i x="1525" s="1"/>
        <i x="1674" s="1"/>
        <i x="1212" s="1"/>
        <i x="636" s="1"/>
        <i x="1407" s="1"/>
        <i x="1206" s="1"/>
        <i x="1276" s="1"/>
        <i x="1785" s="1"/>
        <i x="1005" s="1"/>
        <i x="462" s="1"/>
        <i x="1438" s="1"/>
        <i x="333" s="1"/>
        <i x="15" s="1"/>
        <i x="1558" s="1"/>
        <i x="1804" s="1"/>
        <i x="986" s="1"/>
        <i x="854" s="1"/>
        <i x="1314" s="1"/>
        <i x="1693" s="1"/>
        <i x="940" s="1"/>
        <i x="1527" s="1"/>
        <i x="6" s="1"/>
        <i x="395" s="1"/>
        <i x="1531" s="1"/>
        <i x="694" s="1"/>
        <i x="827" s="1"/>
        <i x="1392" s="1"/>
        <i x="1424" s="1"/>
        <i x="112" s="1"/>
        <i x="1374" s="1"/>
        <i x="1681" s="1"/>
        <i x="889" s="1"/>
        <i x="621" s="1"/>
        <i x="932" s="1"/>
        <i x="1492" s="1"/>
        <i x="821" s="1"/>
        <i x="675" s="1"/>
        <i x="1171" s="1"/>
        <i x="1526" s="1"/>
        <i x="953" s="1"/>
        <i x="1769" s="1"/>
        <i x="515" s="1"/>
        <i x="1792" s="1"/>
        <i x="1447" s="1"/>
        <i x="311" s="1"/>
        <i x="715" s="1"/>
        <i x="1083" s="1"/>
        <i x="470" s="1"/>
        <i x="1141" s="1"/>
        <i x="1735" s="1"/>
        <i x="1811" s="1"/>
        <i x="834" s="1"/>
        <i x="1514" s="1"/>
        <i x="72" s="1"/>
        <i x="546" s="1"/>
        <i x="203" s="1"/>
        <i x="57" s="1"/>
        <i x="1494" s="1"/>
        <i x="710" s="1"/>
        <i x="1780" s="1"/>
        <i x="69" s="1"/>
        <i x="1355" s="1"/>
        <i x="962" s="1"/>
        <i x="1753" s="1"/>
        <i x="1060" s="1"/>
        <i x="637" s="1"/>
        <i x="1129" s="1"/>
        <i x="1321" s="1"/>
        <i x="1791" s="1"/>
        <i x="1232" s="1"/>
        <i x="1249" s="1"/>
        <i x="693" s="1"/>
        <i x="356" s="1"/>
        <i x="377" s="1"/>
        <i x="1582" s="1"/>
        <i x="415" s="1"/>
        <i x="733" s="1"/>
        <i x="1788" s="1"/>
        <i x="238" s="1"/>
        <i x="1828" s="1"/>
        <i x="29" s="1"/>
        <i x="1385" s="1"/>
        <i x="1087" s="1"/>
        <i x="179" s="1"/>
        <i x="1821" s="1"/>
        <i x="391" s="1"/>
        <i x="190" s="1"/>
        <i x="1411" s="1"/>
        <i x="18" s="1"/>
        <i x="1048" s="1"/>
        <i x="939" s="1"/>
        <i x="1575" s="1"/>
        <i x="1478" s="1"/>
        <i x="1503" s="1"/>
        <i x="1275" s="1"/>
        <i x="576" s="1"/>
        <i x="1601" s="1"/>
        <i x="614" s="1"/>
        <i x="1279" s="1"/>
        <i x="1529" s="1"/>
        <i x="1734" s="1"/>
        <i x="961" s="1"/>
        <i x="1343" s="1"/>
        <i x="55" s="1"/>
        <i x="677" s="1"/>
        <i x="168" s="1"/>
        <i x="1748" s="1"/>
        <i x="1756" s="1"/>
        <i x="1172" s="1"/>
        <i x="1000" s="1"/>
        <i x="1220" s="1"/>
        <i x="1421" s="1"/>
        <i x="638" s="1"/>
        <i x="1140" s="1"/>
        <i x="1713" s="1"/>
        <i x="1645" s="1"/>
        <i x="928" s="1"/>
        <i x="1013" s="1"/>
        <i x="183" s="1"/>
        <i x="713" s="1"/>
        <i x="412" s="1"/>
        <i x="817" s="1"/>
        <i x="251" s="1"/>
        <i x="443" s="1"/>
        <i x="604" s="1"/>
        <i x="178" s="1"/>
        <i x="354" s="1"/>
        <i x="1329" s="1"/>
        <i x="885" s="1"/>
        <i x="1340" s="1"/>
        <i x="1832" s="1"/>
        <i x="1155" s="1"/>
        <i x="707" s="1"/>
        <i x="1839" s="1"/>
        <i x="1762" s="1"/>
        <i x="1599" s="1"/>
        <i x="1032" s="1"/>
        <i x="1190" s="1"/>
        <i x="1499" s="1"/>
        <i x="1203" s="1"/>
        <i x="390" s="1"/>
        <i x="795" s="1"/>
        <i x="464" s="1"/>
        <i x="291" s="1"/>
        <i x="402" s="1"/>
        <i x="186" s="1"/>
        <i x="1829" s="1"/>
        <i x="599" s="1"/>
        <i x="1416" s="1"/>
        <i x="938" s="1"/>
        <i x="1545" s="1"/>
        <i x="297" s="1"/>
        <i x="1532" s="1"/>
        <i x="1196" s="1"/>
        <i x="1583" s="1"/>
        <i x="660" s="1"/>
        <i x="1025" s="1"/>
        <i x="1547" s="1"/>
        <i x="143" s="1"/>
        <i x="892" s="1"/>
        <i x="138" s="1"/>
        <i x="441" s="1"/>
        <i x="1334" s="1"/>
        <i x="1342" s="1"/>
        <i x="665" s="1"/>
        <i x="1453" s="1"/>
        <i x="1154" s="1"/>
        <i x="1662" s="1"/>
        <i x="1433" s="1"/>
        <i x="1104" s="1"/>
        <i x="1406" s="1"/>
        <i x="1256" s="1"/>
        <i x="195" s="1"/>
        <i x="811" s="1"/>
        <i x="991" s="1"/>
        <i x="916" s="1"/>
        <i x="1696" s="1"/>
        <i x="414" s="1"/>
        <i x="1465" s="1"/>
        <i x="1384" s="1"/>
        <i x="221" s="1"/>
        <i x="1800" s="1"/>
        <i x="1842" s="1"/>
        <i x="1396" s="1"/>
        <i x="1817" s="1"/>
        <i x="523" s="1"/>
        <i x="1102" s="1"/>
        <i x="1607" s="1"/>
        <i x="729" s="1"/>
        <i x="1239" s="1"/>
        <i x="1635" s="1"/>
        <i x="164" s="1"/>
        <i x="1272" s="1"/>
        <i x="144" s="1"/>
        <i x="301" s="1"/>
        <i x="1824" s="1"/>
        <i x="196" s="1"/>
        <i x="1622" s="1"/>
        <i x="1561" s="1"/>
        <i x="388" s="1"/>
        <i x="913" s="1"/>
        <i x="548" s="1"/>
        <i x="632" s="1"/>
        <i x="975" s="1"/>
        <i x="1291" s="1"/>
        <i x="1850" s="1"/>
        <i x="718" s="1"/>
        <i x="1182" s="1"/>
        <i x="501" s="1"/>
        <i x="740" s="1"/>
        <i x="1844" s="1"/>
        <i x="1726" s="1"/>
        <i x="1746" s="1"/>
        <i x="1700" s="1"/>
        <i x="1549" s="1"/>
        <i x="559" s="1"/>
        <i x="206" s="1"/>
        <i x="1618" s="1"/>
        <i x="951" s="1"/>
        <i x="1685" s="1"/>
        <i x="63" s="1"/>
        <i x="994" s="1"/>
        <i x="294" s="1"/>
        <i x="276" s="1"/>
        <i x="1647" s="1"/>
        <i x="9" s="1"/>
        <i x="846" s="1"/>
        <i x="1612" s="1"/>
        <i x="1544" s="1"/>
        <i x="1779" s="1"/>
        <i x="1520" s="1"/>
        <i x="1066" s="1"/>
        <i x="680" s="1"/>
        <i x="1221" s="1"/>
        <i x="1327" s="1"/>
        <i x="634" s="1"/>
        <i x="1630" s="1"/>
        <i x="184" s="1"/>
        <i x="1312" s="1"/>
        <i x="784" s="1"/>
        <i x="702" s="1"/>
        <i x="426" s="1"/>
        <i x="277" s="1"/>
        <i x="267" s="1"/>
        <i x="1758" s="1"/>
        <i x="1423" s="1"/>
        <i x="1822" s="1"/>
        <i x="824" s="1"/>
        <i x="381" s="1"/>
        <i x="1352" s="1"/>
        <i x="1311" s="1"/>
        <i x="1309" s="1"/>
        <i x="1390" s="1"/>
        <i x="761" s="1"/>
        <i x="686" s="1"/>
        <i x="296" s="1"/>
        <i x="875" s="1"/>
        <i x="290" s="1"/>
        <i x="1219" s="1"/>
        <i x="1634" s="1"/>
        <i x="863" s="1"/>
        <i x="563" s="1"/>
        <i x="40" s="1"/>
        <i x="1701" s="1"/>
        <i x="107" s="1"/>
        <i x="1136" s="1"/>
        <i x="119" s="1"/>
        <i x="1600" s="1"/>
        <i x="689" s="1"/>
        <i x="706" s="1"/>
        <i x="1326" s="1"/>
        <i x="1846" s="1"/>
        <i x="1737" s="1"/>
        <i x="1719" s="1"/>
        <i x="1810" s="1"/>
        <i x="1686" s="1"/>
        <i x="1299" s="1"/>
        <i x="1126" s="1"/>
        <i x="1730" s="1"/>
        <i x="553" s="1"/>
        <i x="1475" s="1"/>
        <i x="1147" s="1"/>
        <i x="1358" s="1"/>
        <i x="489" s="1"/>
        <i x="275" s="1"/>
        <i x="633" s="1"/>
        <i x="1015" s="1"/>
        <i x="1744" s="1"/>
        <i x="1109" s="1"/>
        <i x="1665" s="1"/>
        <i x="721" s="1"/>
        <i x="1606" s="1"/>
        <i x="1216" s="1"/>
        <i x="1341" s="1"/>
        <i x="1636" s="1"/>
        <i x="1295" s="1"/>
        <i x="1330" s="1"/>
        <i x="739" s="1"/>
        <i x="1795" s="1"/>
        <i x="1297" s="1"/>
        <i x="330" s="1"/>
        <i x="1217" s="1"/>
        <i x="1283" s="1"/>
        <i x="245" s="1"/>
        <i x="1319" s="1"/>
        <i x="891" s="1"/>
        <i x="711" s="1"/>
        <i x="79" s="1"/>
        <i x="844" s="1"/>
        <i x="1054" s="1"/>
        <i x="1590" s="1"/>
        <i x="777" s="1"/>
        <i x="406" s="1"/>
        <i x="625" s="1"/>
        <i x="1557" s="1"/>
        <i x="1770" s="1"/>
        <i x="1099" s="1"/>
        <i x="773" s="1"/>
        <i x="771" s="1"/>
        <i x="862" s="1"/>
        <i x="1518" s="1"/>
        <i x="1840" s="1"/>
        <i x="984" s="1"/>
        <i x="1604" s="1"/>
        <i x="448" s="1"/>
        <i x="769" s="1"/>
        <i x="814" s="1"/>
        <i x="868" s="1"/>
        <i x="1103" s="1"/>
        <i x="316" s="1"/>
        <i x="714" s="1"/>
        <i x="725" s="1"/>
        <i x="1643" s="1"/>
        <i x="30" s="1"/>
        <i x="44" s="1"/>
        <i x="1378" s="1"/>
        <i x="1148" s="1"/>
        <i x="1370" s="1"/>
        <i x="1559" s="1"/>
        <i x="737" s="1"/>
        <i x="465" s="1"/>
        <i x="1181" s="1"/>
        <i x="507" s="1"/>
        <i x="1006" s="1"/>
        <i x="289" s="1"/>
        <i x="1062" s="1"/>
        <i x="1796" s="1"/>
        <i x="1543" s="1"/>
        <i x="1107" s="1"/>
        <i x="1653" s="1"/>
        <i x="416" s="1"/>
        <i x="950" s="1"/>
        <i x="1381" s="1"/>
        <i x="307" s="1"/>
        <i x="752" s="1"/>
        <i x="102" s="1"/>
        <i x="974" s="1"/>
        <i x="1401" s="1"/>
        <i x="1489" s="1"/>
        <i x="592" s="1"/>
        <i x="439" s="1"/>
        <i x="187" s="1"/>
        <i x="1116" s="1"/>
        <i x="1178" s="1"/>
        <i x="1827" s="1"/>
        <i x="352" s="1"/>
        <i x="1801" s="1"/>
        <i x="1254" s="1"/>
        <i x="1605" s="1"/>
        <i x="1001" s="1"/>
        <i x="787" s="1"/>
        <i x="691" s="1"/>
        <i x="136" s="1"/>
        <i x="504" s="1"/>
        <i x="457" s="1"/>
        <i x="1591" s="1"/>
        <i x="87" s="1"/>
        <i x="1065" s="1"/>
        <i x="408" s="1"/>
        <i x="394" s="1"/>
        <i x="384" s="1"/>
        <i x="1633" s="1"/>
        <i x="1427" s="1"/>
        <i x="76" s="1"/>
        <i x="1022" s="1"/>
        <i x="1205" s="1"/>
        <i x="150" s="1"/>
        <i x="607" s="1"/>
        <i x="700" s="1"/>
        <i x="874" s="1"/>
        <i x="1038" s="1"/>
        <i x="242" s="1"/>
        <i x="1290" s="1"/>
        <i x="760" s="1"/>
        <i x="1598" s="1"/>
        <i x="1177" s="1"/>
        <i x="571" s="1"/>
        <i x="1391" s="1"/>
        <i x="900" s="1"/>
        <i x="993" s="1"/>
        <i x="28" s="1"/>
        <i x="570" s="1"/>
        <i x="110" s="1"/>
        <i x="511" s="1"/>
        <i x="853" s="1"/>
        <i x="749" s="1"/>
        <i x="77" s="1"/>
        <i x="216" s="1"/>
        <i x="791" s="1"/>
        <i x="508" s="1"/>
        <i x="1115" s="1"/>
        <i x="1820" s="1"/>
        <i x="683" s="1"/>
        <i x="59" s="1"/>
        <i x="755" s="1"/>
        <i x="893" s="1"/>
        <i x="227" s="1"/>
        <i x="46" s="1"/>
        <i x="211" s="1"/>
        <i x="7" s="1"/>
        <i x="105" s="1"/>
        <i x="1304" s="1"/>
        <i x="1690" s="1"/>
        <i x="1799" s="1"/>
        <i x="586" s="1"/>
        <i x="1003" s="1"/>
        <i x="1117" s="1"/>
        <i x="1589" s="1"/>
        <i x="651" s="1"/>
        <i x="901" s="1"/>
        <i x="1708" s="1"/>
        <i x="1502" s="1"/>
        <i x="972" s="1"/>
        <i x="877" s="1"/>
        <i x="1806" s="1"/>
        <i x="591" s="1"/>
        <i x="998" s="1"/>
        <i x="800" s="1"/>
        <i x="1255" s="1"/>
        <i x="558" s="1"/>
        <i x="350" s="1"/>
        <i x="1628" s="1"/>
        <i x="261" s="1"/>
        <i x="1081" s="1"/>
        <i x="1360" s="1"/>
        <i x="912" s="1"/>
        <i x="1675" s="1"/>
        <i x="1736" s="1"/>
        <i x="626" s="1"/>
        <i x="491" s="1"/>
        <i x="922" s="1"/>
        <i x="1432" s="1"/>
        <i x="1539" s="1"/>
        <i x="904" s="1"/>
        <i x="529" s="1"/>
        <i x="1035" s="1"/>
        <i x="756" s="1"/>
        <i x="1443" s="1"/>
        <i x="520" s="1"/>
        <i x="1356" s="1"/>
        <i x="1097" s="1"/>
        <i x="918" s="1"/>
        <i x="442" s="1"/>
        <i x="920" s="1"/>
        <i x="208" s="1"/>
        <i x="92" s="1"/>
        <i x="38" s="1"/>
        <i x="223" s="1"/>
        <i x="801" s="1"/>
        <i x="596" s="1"/>
        <i x="850" s="1"/>
        <i x="1849" s="1"/>
        <i x="288" s="1"/>
        <i x="643" s="1"/>
        <i x="95" s="1"/>
        <i x="264" s="1"/>
        <i x="910" s="1"/>
        <i x="1569" s="1"/>
        <i x="153" s="1"/>
        <i x="609" s="1"/>
        <i x="123" s="1"/>
        <i x="976" s="1"/>
        <i x="468" s="1"/>
        <i x="1133" s="1"/>
        <i x="366" s="1"/>
        <i x="33" s="1"/>
        <i x="54" s="1"/>
        <i x="1398" s="1"/>
        <i x="8" s="1"/>
        <i x="256" s="1"/>
        <i x="272" s="1"/>
        <i x="510" s="1"/>
        <i x="1775" s="1"/>
        <i x="1813" s="1"/>
        <i x="1823" s="1"/>
        <i x="1173" s="1"/>
        <i x="557" s="1"/>
        <i x="24" s="1"/>
        <i x="744" s="1"/>
        <i x="1353" s="1"/>
        <i x="635" s="1"/>
        <i x="1243" s="1"/>
        <i x="1320" s="1"/>
        <i x="753" s="1"/>
        <i x="1089" s="1"/>
        <i x="1482" s="1"/>
        <i x="343" s="1"/>
        <i x="1207" s="1"/>
        <i x="111" s="1"/>
        <i x="358" s="1"/>
        <i x="1672" s="1"/>
        <i x="1613" s="1"/>
        <i x="669" s="1"/>
        <i x="747" s="1"/>
        <i x="1626" s="1"/>
        <i x="116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E152D41-6E84-4641-B6D1-2F8D7DC3A4C9}" sourceName="Year">
  <pivotTables>
    <pivotTable tabId="3" name="PivotTable2"/>
    <pivotTable tabId="2" name="PivotTable1"/>
    <pivotTable tabId="4" name="PivotTable3"/>
    <pivotTable tabId="5" name="PivotTable4"/>
    <pivotTable tabId="6" name="PivotTable5"/>
    <pivotTable tabId="7" name="PivotTable1"/>
    <pivotTable tabId="8" name="PivotTable7"/>
  </pivotTables>
  <data>
    <tabular pivotCacheId="496887425">
      <items count="22">
        <i x="21" s="1"/>
        <i x="19" s="1"/>
        <i x="17" s="1"/>
        <i x="20" s="1"/>
        <i x="16" s="1"/>
        <i x="18" s="1"/>
        <i x="15" s="1"/>
        <i x="14" s="1"/>
        <i x="13" s="1"/>
        <i x="9" s="1"/>
        <i x="11" s="1"/>
        <i x="10" s="1"/>
        <i x="0" s="1"/>
        <i x="2" s="1"/>
        <i x="3" s="1"/>
        <i x="4" s="1"/>
        <i x="7" s="1"/>
        <i x="1" s="1"/>
        <i x="5" s="1"/>
        <i x="8" s="1"/>
        <i x="6" s="1"/>
        <i x="1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ilometers_Driven" xr10:uid="{D1830228-3B56-42BD-824B-86F438D33400}" sourceName="Kilometers_Driven">
  <pivotTables>
    <pivotTable tabId="4" name="PivotTable3"/>
    <pivotTable tabId="2" name="PivotTable1"/>
    <pivotTable tabId="3" name="PivotTable2"/>
    <pivotTable tabId="5" name="PivotTable4"/>
    <pivotTable tabId="6" name="PivotTable5"/>
    <pivotTable tabId="7" name="PivotTable1"/>
    <pivotTable tabId="8" name="PivotTable7"/>
  </pivotTables>
  <data>
    <tabular pivotCacheId="496887425">
      <items count="3093">
        <i x="828" s="1"/>
        <i x="2911" s="1"/>
        <i x="147" s="1"/>
        <i x="1031" s="1"/>
        <i x="2051" s="1"/>
        <i x="3065" s="1"/>
        <i x="1222" s="1"/>
        <i x="416" s="1"/>
        <i x="2863" s="1"/>
        <i x="3020" s="1"/>
        <i x="1017" s="1"/>
        <i x="735" s="1"/>
        <i x="648" s="1"/>
        <i x="2303" s="1"/>
        <i x="1086" s="1"/>
        <i x="829" s="1"/>
        <i x="2394" s="1"/>
        <i x="1167" s="1"/>
        <i x="968" s="1"/>
        <i x="1210" s="1"/>
        <i x="2552" s="1"/>
        <i x="1200" s="1"/>
        <i x="1431" s="1"/>
        <i x="1681" s="1"/>
        <i x="850" s="1"/>
        <i x="666" s="1"/>
        <i x="2425" s="1"/>
        <i x="754" s="1"/>
        <i x="343" s="1"/>
        <i x="1996" s="1"/>
        <i x="1638" s="1"/>
        <i x="2239" s="1"/>
        <i x="1580" s="1"/>
        <i x="669" s="1"/>
        <i x="531" s="1"/>
        <i x="1605" s="1"/>
        <i x="1261" s="1"/>
        <i x="548" s="1"/>
        <i x="1072" s="1"/>
        <i x="2760" s="1"/>
        <i x="1928" s="1"/>
        <i x="883" s="1"/>
        <i x="2951" s="1"/>
        <i x="1578" s="1"/>
        <i x="1956" s="1"/>
        <i x="739" s="1"/>
        <i x="804" s="1"/>
        <i x="1173" s="1"/>
        <i x="852" s="1"/>
        <i x="2740" s="1"/>
        <i x="579" s="1"/>
        <i x="1030" s="1"/>
        <i x="3053" s="1"/>
        <i x="1432" s="1"/>
        <i x="300" s="1"/>
        <i x="275" s="1"/>
        <i x="135" s="1"/>
        <i x="608" s="1"/>
        <i x="2913" s="1"/>
        <i x="1637" s="1"/>
        <i x="2240" s="1"/>
        <i x="2996" s="1"/>
        <i x="2886" s="1"/>
        <i x="2404" s="1"/>
        <i x="940" s="1"/>
        <i x="331" s="1"/>
        <i x="2928" s="1"/>
        <i x="440" s="1"/>
        <i x="2716" s="1"/>
        <i x="2091" s="1"/>
        <i x="424" s="1"/>
        <i x="900" s="1"/>
        <i x="580" s="1"/>
        <i x="1802" s="1"/>
        <i x="2767" s="1"/>
        <i x="2813" s="1"/>
        <i x="3000" s="1"/>
        <i x="827" s="1"/>
        <i x="2595" s="1"/>
        <i x="1104" s="1"/>
        <i x="2432" s="1"/>
        <i x="270" s="1"/>
        <i x="718" s="1"/>
        <i x="176" s="1"/>
        <i x="150" s="1"/>
        <i x="2737" s="1"/>
        <i x="361" s="1"/>
        <i x="626" s="1"/>
        <i x="367" s="1"/>
        <i x="1797" s="1"/>
        <i x="867" s="1"/>
        <i x="2215" s="1"/>
        <i x="2225" s="1"/>
        <i x="284" s="1"/>
        <i x="642" s="1"/>
        <i x="1488" s="1"/>
        <i x="1318" s="1"/>
        <i x="1819" s="1"/>
        <i x="1107" s="1"/>
        <i x="1964" s="1"/>
        <i x="401" s="1"/>
        <i x="703" s="1"/>
        <i x="1050" s="1"/>
        <i x="3041" s="1"/>
        <i x="2564" s="1"/>
        <i x="414" s="1"/>
        <i x="417" s="1"/>
        <i x="815" s="1"/>
        <i x="103" s="1"/>
        <i x="2804" s="1"/>
        <i x="1010" s="1"/>
        <i x="2479" s="1"/>
        <i x="179" s="1"/>
        <i x="450" s="1"/>
        <i x="690" s="1"/>
        <i x="2053" s="1"/>
        <i x="779" s="1"/>
        <i x="1103" s="1"/>
        <i x="1604" s="1"/>
        <i x="1649" s="1"/>
        <i x="1661" s="1"/>
        <i x="272" s="1"/>
        <i x="944" s="1"/>
        <i x="1695" s="1"/>
        <i x="631" s="1"/>
        <i x="922" s="1"/>
        <i x="220" s="1"/>
        <i x="1547" s="1"/>
        <i x="1478" s="1"/>
        <i x="651" s="1"/>
        <i x="864" s="1"/>
        <i x="1864" s="1"/>
        <i x="2985" s="1"/>
        <i x="1120" s="1"/>
        <i x="2207" s="1"/>
        <i x="308" s="1"/>
        <i x="993" s="1"/>
        <i x="1939" s="1"/>
        <i x="117" s="1"/>
        <i x="2009" s="1"/>
        <i x="388" s="1"/>
        <i x="1752" s="1"/>
        <i x="1552" s="1"/>
        <i x="997" s="1"/>
        <i x="2744" s="1"/>
        <i x="2491" s="1"/>
        <i x="762" s="1"/>
        <i x="2903" s="1"/>
        <i x="1847" s="1"/>
        <i x="2075" s="1"/>
        <i x="2130" s="1"/>
        <i x="1227" s="1"/>
        <i x="1851" s="1"/>
        <i x="114" s="1"/>
        <i x="1868" s="1"/>
        <i x="1946" s="1"/>
        <i x="310" s="1"/>
        <i x="327" s="1"/>
        <i x="59" s="1"/>
        <i x="2354" s="1"/>
        <i x="2236" s="1"/>
        <i x="2058" s="1"/>
        <i x="312" s="1"/>
        <i x="381" s="1"/>
        <i x="1460" s="1"/>
        <i x="373" s="1"/>
        <i x="681" s="1"/>
        <i x="113" s="1"/>
        <i x="1531" s="1"/>
        <i x="1950" s="1"/>
        <i x="1243" s="1"/>
        <i x="2016" s="1"/>
        <i x="481" s="1"/>
        <i x="879" s="1"/>
        <i x="1927" s="1"/>
        <i x="2270" s="1"/>
        <i x="1533" s="1"/>
        <i x="44" s="1"/>
        <i x="627" s="1"/>
        <i x="2748" s="1"/>
        <i x="266" s="1"/>
        <i x="1588" s="1"/>
        <i x="2818" s="1"/>
        <i x="2824" s="1"/>
        <i x="1482" s="1"/>
        <i x="335" s="1"/>
        <i x="1428" s="1"/>
        <i x="1549" s="1"/>
        <i x="2437" s="1"/>
        <i x="2375" s="1"/>
        <i x="428" s="1"/>
        <i x="2322" s="1"/>
        <i x="192" s="1"/>
        <i x="2484" s="1"/>
        <i x="1405" s="1"/>
        <i x="787" s="1"/>
        <i x="1737" s="1"/>
        <i x="133" s="1"/>
        <i x="521" s="1"/>
        <i x="1238" s="1"/>
        <i x="2119" s="1"/>
        <i x="2742" s="1"/>
        <i x="2606" s="1"/>
        <i x="1630" s="1"/>
        <i x="3069" s="1"/>
        <i x="1757" s="1"/>
        <i x="667" s="1"/>
        <i x="1761" s="1"/>
        <i x="2568" s="1"/>
        <i x="615" s="1"/>
        <i x="2062" s="1"/>
        <i x="916" s="1"/>
        <i x="1756" s="1"/>
        <i x="1251" s="1"/>
        <i x="2724" s="1"/>
        <i x="621" s="1"/>
        <i x="195" s="1"/>
        <i x="2686" s="1"/>
        <i x="233" s="1"/>
        <i x="2963" s="1"/>
        <i x="1792" s="1"/>
        <i x="2245" s="1"/>
        <i x="1054" s="1"/>
        <i x="403" s="1"/>
        <i x="3044" s="1"/>
        <i x="2153" s="1"/>
        <i x="1612" s="1"/>
        <i x="2504" s="1"/>
        <i x="58" s="1"/>
        <i x="1461" s="1"/>
        <i x="3074" s="1"/>
        <i x="886" s="1"/>
        <i x="755" s="1"/>
        <i x="2442" s="1"/>
        <i x="1504" s="1"/>
        <i x="1260" s="1"/>
        <i x="2129" s="1"/>
        <i x="1298" s="1"/>
        <i x="2186" s="1"/>
        <i x="2220" s="1"/>
        <i x="1951" s="1"/>
        <i x="2945" s="1"/>
        <i x="1117" s="1"/>
        <i x="566" s="1"/>
        <i x="76" s="1"/>
        <i x="1676" s="1"/>
        <i x="753" s="1"/>
        <i x="1584" s="1"/>
        <i x="2923" s="1"/>
        <i x="2547" s="1"/>
        <i x="3031" s="1"/>
        <i x="1918" s="1"/>
        <i x="2918" s="1"/>
        <i x="2351" s="1"/>
        <i x="2962" s="1"/>
        <i x="209" s="1"/>
        <i x="48" s="1"/>
        <i x="2779" s="1"/>
        <i x="1749" s="1"/>
        <i x="2621" s="1"/>
        <i x="2501" s="1"/>
        <i x="2556" s="1"/>
        <i x="1753" s="1"/>
        <i x="805" s="1"/>
        <i x="717" s="1"/>
        <i x="1259" s="1"/>
        <i x="591" s="1"/>
        <i x="461" s="1"/>
        <i x="526" s="1"/>
        <i x="782" s="1"/>
        <i x="2626" s="1"/>
        <i x="2650" s="1"/>
        <i x="2362" s="1"/>
        <i x="2850" s="1"/>
        <i x="2020" s="1"/>
        <i x="466" s="1"/>
        <i x="287" s="1"/>
        <i x="2381" s="1"/>
        <i x="1158" s="1"/>
        <i x="2555" s="1"/>
        <i x="2920" s="1"/>
        <i x="1484" s="1"/>
        <i x="765" s="1"/>
        <i x="901" s="1"/>
        <i x="2745" s="1"/>
        <i x="2878" s="1"/>
        <i x="894" s="1"/>
        <i x="695" s="1"/>
        <i x="1315" s="1"/>
        <i x="3066" s="1"/>
        <i x="2795" s="1"/>
        <i x="2887" s="1"/>
        <i x="3023" s="1"/>
        <i x="1873" s="1"/>
        <i x="2482" s="1"/>
        <i x="1991" s="1"/>
        <i x="245" s="1"/>
        <i x="2486" s="1"/>
        <i x="2641" s="1"/>
        <i x="1888" s="1"/>
        <i x="992" s="1"/>
        <i x="456" s="1"/>
        <i x="1601" s="1"/>
        <i x="2000" s="1"/>
        <i x="845" s="1"/>
        <i x="675" s="1"/>
        <i x="1522" s="1"/>
        <i x="833" s="1"/>
        <i x="2021" s="1"/>
        <i x="2687" s="1"/>
        <i x="1901" s="1"/>
        <i x="1506" s="1"/>
        <i x="2409" s="1"/>
        <i x="659" s="1"/>
        <i x="1418" s="1"/>
        <i x="959" s="1"/>
        <i x="863" s="1"/>
        <i x="2068" s="1"/>
        <i x="2965" s="1"/>
        <i x="1589" s="1"/>
        <i x="2403" s="1"/>
        <i x="78" s="1"/>
        <i x="508" s="1"/>
        <i x="410" s="1"/>
        <i x="2085" s="1"/>
        <i x="1069" s="1"/>
        <i x="2136" s="1"/>
        <i x="1421" s="1"/>
        <i x="624" s="1"/>
        <i x="937" s="1"/>
        <i x="329" s="1"/>
        <i x="1679" s="1"/>
        <i x="1217" s="1"/>
        <i x="2575" s="1"/>
        <i x="2128" s="1"/>
        <i x="536" s="1"/>
        <i x="1095" s="1"/>
        <i x="946" s="1"/>
        <i x="1056" s="1"/>
        <i x="537" s="1"/>
        <i x="441" s="1"/>
        <i x="36" s="1"/>
        <i x="1912" s="1"/>
        <i x="1406" s="1"/>
        <i x="1677" s="1"/>
        <i x="1577" s="1"/>
        <i x="1033" s="1"/>
        <i x="1487" s="1"/>
        <i x="166" s="1"/>
        <i x="813" s="1"/>
        <i x="2519" s="1"/>
        <i x="2329" s="1"/>
        <i x="513" s="1"/>
        <i x="2944" s="1"/>
        <i x="2222" s="1"/>
        <i x="1407" s="1"/>
        <i x="1986" s="1"/>
        <i x="763" s="1"/>
        <i x="1273" s="1"/>
        <i x="2218" s="1"/>
        <i x="1976" s="1"/>
        <i x="705" s="1"/>
        <i x="1524" s="1"/>
        <i x="2699" s="1"/>
        <i x="590" s="1"/>
        <i x="2475" s="1"/>
        <i x="1341" s="1"/>
        <i x="2283" s="1"/>
        <i x="2334" s="1"/>
        <i x="320" s="1"/>
        <i x="1545" s="1"/>
        <i x="1971" s="1"/>
        <i x="370" s="1"/>
        <i x="1566" s="1"/>
        <i x="2993" s="1"/>
        <i x="1702" s="1"/>
        <i x="1363" s="1"/>
        <i x="1212" s="1"/>
        <i x="2875" s="1"/>
        <i x="303" s="1"/>
        <i x="1906" s="1"/>
        <i x="825" s="1"/>
        <i x="1070" s="1"/>
        <i x="419" s="1"/>
        <i x="1430" s="1"/>
        <i x="149" s="1"/>
        <i x="1036" s="1"/>
        <i x="1055" s="1"/>
        <i x="2864" s="1"/>
        <i x="2443" s="1"/>
        <i x="2659" s="1"/>
        <i x="3006" s="1"/>
        <i x="3036" s="1"/>
        <i x="1724" s="1"/>
        <i x="2374" s="1"/>
        <i x="2172" s="1"/>
        <i x="1682" s="1"/>
        <i x="546" s="1"/>
        <i x="1355" s="1"/>
        <i x="2587" s="1"/>
        <i x="1337" s="1"/>
        <i x="426" s="1"/>
        <i x="733" s="1"/>
        <i x="1434" s="1"/>
        <i x="2505" s="1"/>
        <i x="1221" s="1"/>
        <i x="2697" s="1"/>
        <i x="1602" s="1"/>
        <i x="1176" s="1"/>
        <i x="1359" s="1"/>
        <i x="1110" s="1"/>
        <i x="2658" s="1"/>
        <i x="1275" s="1"/>
        <i x="2731" s="1"/>
        <i x="2523" s="1"/>
        <i x="3015" s="1"/>
        <i x="1439" s="1"/>
        <i x="650" s="1"/>
        <i x="52" s="1"/>
        <i x="2938" s="1"/>
        <i x="37" s="1"/>
        <i x="2269" s="1"/>
        <i x="1585" s="1"/>
        <i x="2855" s="1"/>
        <i x="2574" s="1"/>
        <i x="1961" s="1"/>
        <i x="2967" s="1"/>
        <i x="1690" s="1"/>
        <i x="931" s="1"/>
        <i x="302" s="1"/>
        <i x="1108" s="1"/>
        <i x="2380" s="1"/>
        <i x="1188" s="1"/>
        <i x="994" s="1"/>
        <i x="218" s="1"/>
        <i x="2694" s="1"/>
        <i x="473" s="1"/>
        <i x="1859" s="1"/>
        <i x="1839" s="1"/>
        <i x="1778" s="1"/>
        <i x="3010" s="1"/>
        <i x="1739" s="1"/>
        <i x="2247" s="1"/>
        <i x="1489" s="1"/>
        <i x="780" s="1"/>
        <i x="2922" s="1"/>
        <i x="127" s="1"/>
        <i x="1170" s="1"/>
        <i x="1394" s="1"/>
        <i x="1372" s="1"/>
        <i x="653" s="1"/>
        <i x="307" s="1"/>
        <i x="1349" s="1"/>
        <i x="676" s="1"/>
        <i x="2201" s="1"/>
        <i x="541" s="1"/>
        <i x="2180" s="1"/>
        <i x="600" s="1"/>
        <i x="2832" s="1"/>
        <i x="2094" s="1"/>
        <i x="144" s="1"/>
        <i x="1071" s="1"/>
        <i x="981" s="1"/>
        <i x="1467" s="1"/>
        <i x="2844" s="1"/>
        <i x="3037" s="1"/>
        <i x="770" s="1"/>
        <i x="1391" s="1"/>
        <i x="1616" s="1"/>
        <i x="1766" s="1"/>
        <i x="2537" s="1"/>
        <i x="923" s="1"/>
        <i x="2550" s="1"/>
        <i x="2320" s="1"/>
        <i x="344" s="1"/>
        <i x="2576" s="1"/>
        <i x="139" s="1"/>
        <i x="2635" s="1"/>
        <i x="1920" s="1"/>
        <i x="1921" s="1"/>
        <i x="1925" s="1"/>
        <i x="1712" s="1"/>
        <i x="1838" s="1"/>
        <i x="1199" s="1"/>
        <i x="2940" s="1"/>
        <i x="2366" s="1"/>
        <i x="2513" s="1"/>
        <i x="816" s="1"/>
        <i x="1241" s="1"/>
        <i x="2430" s="1"/>
        <i x="748" s="1"/>
        <i x="2989" s="1"/>
        <i x="1224" s="1"/>
        <i x="1293" s="1"/>
        <i x="2798" s="1"/>
        <i x="2040" s="1"/>
        <i x="2041" s="1"/>
        <i x="1106" s="1"/>
        <i x="1718" s="1"/>
        <i x="1494" s="1"/>
        <i x="2251" s="1"/>
        <i x="157" s="1"/>
        <i x="948" s="1"/>
        <i x="1513" s="1"/>
        <i x="645" s="1"/>
        <i x="2608" s="1"/>
        <i x="500" s="1"/>
        <i x="313" s="1"/>
        <i x="257" s="1"/>
        <i x="16" s="1"/>
        <i x="1225" s="1"/>
        <i x="471" s="1"/>
        <i x="2580" s="1"/>
        <i x="1567" s="1"/>
        <i x="872" s="1"/>
        <i x="1493" s="1"/>
        <i x="1182" s="1"/>
        <i x="1350" s="1"/>
        <i x="338" s="1"/>
        <i x="181" s="1"/>
        <i x="2199" s="1"/>
        <i x="1794" s="1"/>
        <i x="1516" s="1"/>
        <i x="572" s="1"/>
        <i x="2210" s="1"/>
        <i x="2757" s="1"/>
        <i x="1670" s="1"/>
        <i x="497" s="1"/>
        <i x="1631" s="1"/>
        <i x="94" s="1"/>
        <i x="448" s="1"/>
        <i x="1301" s="1"/>
        <i x="1218" s="1"/>
        <i x="2690" s="1"/>
        <i x="10" s="1"/>
        <i x="2604" s="1"/>
        <i x="1058" s="1"/>
        <i x="586" s="1"/>
        <i x="1041" s="1"/>
        <i x="2799" s="1"/>
        <i x="2155" s="1"/>
        <i x="1995" s="1"/>
        <i x="990" s="1"/>
        <i x="2101" s="1"/>
        <i x="1297" s="1"/>
        <i x="180" s="1"/>
        <i x="1113" s="1"/>
        <i x="907" s="1"/>
        <i x="2059" s="1"/>
        <i x="1144" s="1"/>
        <i x="2138" s="1"/>
        <i x="324" s="1"/>
        <i x="2667" s="1"/>
        <i x="271" s="1"/>
        <i x="2831" s="1"/>
        <i x="1576" s="1"/>
        <i x="2217" s="1"/>
        <i x="837" s="1"/>
        <i x="1883" s="1"/>
        <i x="1254" s="1"/>
        <i x="2947" s="1"/>
        <i x="641" s="1"/>
        <i x="2784" s="1"/>
        <i x="187" s="1"/>
        <i x="1507" s="1"/>
        <i x="340" s="1"/>
        <i x="2593" s="1"/>
        <i x="2427" s="1"/>
        <i x="2196" s="1"/>
        <i x="2289" s="1"/>
        <i x="2191" s="1"/>
        <i x="3049" s="1"/>
        <i x="654" s="1"/>
        <i x="533" s="1"/>
        <i x="1633" s="1"/>
        <i x="2042" s="1"/>
        <i x="2810" s="1"/>
        <i x="1891" s="1"/>
        <i x="2719" s="1"/>
        <i x="1894" s="1"/>
        <i x="342" s="1"/>
        <i x="2316" s="1"/>
        <i x="1325" s="1"/>
        <i x="945" s="1"/>
        <i x="175" s="1"/>
        <i x="364" s="1"/>
        <i x="970" s="1"/>
        <i x="799" s="1"/>
        <i x="745" s="1"/>
        <i x="1863" s="1"/>
        <i x="3042" s="1"/>
        <i x="640" s="1"/>
        <i x="2256" s="1"/>
        <i x="935" s="1"/>
        <i x="1127" s="1"/>
        <i x="1078" s="1"/>
        <i x="3092" s="1"/>
        <i x="2839" s="1"/>
        <i x="1597" s="1"/>
        <i x="1935" s="1"/>
        <i x="2152" s="1"/>
        <i x="2284" s="1"/>
        <i x="1892" s="1"/>
        <i x="1771" s="1"/>
        <i x="2948" s="1"/>
        <i x="947" s="1"/>
        <i x="2065" s="1"/>
        <i x="2105" s="1"/>
        <i x="2005" s="1"/>
        <i x="2356" s="1"/>
        <i x="1625" s="1"/>
        <i x="1555" s="1"/>
        <i x="208" s="1"/>
        <i x="2331" s="1"/>
        <i x="260" s="1"/>
        <i x="1563" s="1"/>
        <i x="213" s="1"/>
        <i x="2115" s="1"/>
        <i x="2103" s="1"/>
        <i x="1317" s="1"/>
        <i x="2038" s="1"/>
        <i x="1150" s="1"/>
        <i x="2900" s="1"/>
        <i x="2675" s="1"/>
        <i x="1169" s="1"/>
        <i x="3028" s="1"/>
        <i x="1209" s="1"/>
        <i x="914" s="1"/>
        <i x="2723" s="1"/>
        <i x="749" s="1"/>
        <i x="630" s="1"/>
        <i x="2074" s="1"/>
        <i x="902" s="1"/>
        <i x="107" s="1"/>
        <i x="439" s="1"/>
        <i x="1039" s="1"/>
        <i x="1554" s="1"/>
        <i x="298" s="1"/>
        <i x="2586" s="1"/>
        <i x="1049" s="1"/>
        <i x="2102" s="1"/>
        <i x="251" s="1"/>
        <i x="2679" s="1"/>
        <i x="2530" s="1"/>
        <i x="2473" s="1"/>
        <i x="2273" s="1"/>
        <i x="2811" s="1"/>
        <i x="1433" s="1"/>
        <i x="2082" s="1"/>
        <i x="1342" s="1"/>
        <i x="2280" s="1"/>
        <i x="2212" s="1"/>
        <i x="519" s="1"/>
        <i x="1974" s="1"/>
        <i x="2286" s="1"/>
        <i x="1161" s="1"/>
        <i x="2431" s="1"/>
        <i x="137" s="1"/>
        <i x="1231" s="1"/>
        <i x="2788" s="1"/>
        <i x="3007" s="1"/>
        <i x="2039" s="1"/>
        <i x="184" s="1"/>
        <i x="917" s="1"/>
        <i x="1344" s="1"/>
        <i x="911" s="1"/>
        <i x="1375" s="1"/>
        <i x="1619" s="1"/>
        <i x="2023" s="1"/>
        <i x="1793" s="1"/>
        <i x="1386" s="1"/>
        <i x="1287" s="1"/>
        <i x="2786" s="1"/>
        <i x="551" s="1"/>
        <i x="791" s="1"/>
        <i x="1356" s="1"/>
        <i x="2751" s="1"/>
        <i x="1680" s="1"/>
        <i x="2852" s="1"/>
        <i x="936" s="1"/>
        <i x="212" s="1"/>
        <i x="2708" s="1"/>
        <i x="1830" s="1"/>
        <i x="2629" s="1"/>
        <i x="2821" s="1"/>
        <i x="1526" s="1"/>
        <i x="321" s="1"/>
        <i x="1192" s="1"/>
        <i x="82" s="1"/>
        <i x="719" s="1"/>
        <i x="905" s="1"/>
        <i x="2551" s="1"/>
        <i x="2644" s="1"/>
        <i x="87" s="1"/>
        <i x="111" s="1"/>
        <i x="924" s="1"/>
        <i x="1302" s="1"/>
        <i x="436" s="1"/>
        <i x="1147" s="1"/>
        <i x="1319" s="1"/>
        <i x="177" s="1"/>
        <i x="2992" s="1"/>
        <i x="2946" s="1"/>
        <i x="2061" s="1"/>
        <i x="2683" s="1"/>
        <i x="870" s="1"/>
        <i x="2653" s="1"/>
        <i x="1463" s="1"/>
        <i x="2843" s="1"/>
        <i x="1550" s="1"/>
        <i x="1842" s="1"/>
        <i x="261" s="1"/>
        <i x="2972" s="1"/>
        <i x="1744" s="1"/>
        <i x="2628" s="1"/>
        <i x="2072" s="1"/>
        <i x="1862" s="1"/>
        <i x="1442" s="1"/>
        <i x="2502" s="1"/>
        <i x="349" s="1"/>
        <i x="835" s="1"/>
        <i x="2271" s="1"/>
        <i x="1424" s="1"/>
        <i x="215" s="1"/>
        <i x="2892" s="1"/>
        <i x="2336" s="1"/>
        <i x="2759" s="1"/>
        <i x="2360" s="1"/>
        <i x="3080" s="1"/>
        <i x="1066" s="1"/>
        <i x="2681" s="1"/>
        <i x="1395" s="1"/>
        <i x="2325" s="1"/>
        <i x="921" s="1"/>
        <i x="1798" s="1"/>
        <i x="2287" s="1"/>
        <i x="1175" s="1"/>
        <i x="1232" s="1"/>
        <i x="2791" s="1"/>
        <i x="1529" s="1"/>
        <i x="612" s="1"/>
        <i x="2559" s="1"/>
        <i x="333" s="1"/>
        <i x="1861" s="1"/>
        <i x="2516" s="1"/>
        <i x="385" s="1"/>
        <i x="230" s="1"/>
        <i x="372" s="1"/>
        <i x="1262" s="1"/>
        <i x="2671" s="1"/>
        <i x="116" s="1"/>
        <i x="2648" s="1"/>
        <i x="991" s="1"/>
        <i x="317" s="1"/>
        <i x="2790" s="1"/>
        <i x="1508" s="1"/>
        <i x="2848" s="1"/>
        <i x="2956" s="1"/>
        <i x="232" s="1"/>
        <i x="49" s="1"/>
        <i x="1782" s="1"/>
        <i x="1963" s="1"/>
        <i x="882" s="1"/>
        <i x="2645" s="1"/>
        <i x="1858" s="1"/>
        <i x="2492" s="1"/>
        <i x="954" s="1"/>
        <i x="1750" s="1"/>
        <i x="219" s="1"/>
        <i x="1885" s="1"/>
        <i x="438" s="1"/>
        <i x="1728" s="1"/>
        <i x="2553" s="1"/>
        <i x="2321" s="1"/>
        <i x="1809" s="1"/>
        <i x="1137" s="1"/>
        <i x="2097" s="1"/>
        <i x="1590" s="1"/>
        <i x="2125" s="1"/>
        <i x="2228" s="1"/>
        <i x="1979" s="1"/>
        <i x="2698" s="1"/>
        <i x="766" s="1"/>
        <i x="1019" s="1"/>
        <i x="2881" s="1"/>
        <i x="1206" s="1"/>
        <i x="2630" s="1"/>
        <i x="2086" s="1"/>
        <i x="2160" s="1"/>
        <i x="194" s="1"/>
        <i x="2279" s="1"/>
        <i x="1008" s="1"/>
        <i x="3035" s="1"/>
        <i x="1002" s="1"/>
        <i x="956" s="1"/>
        <i x="2762" s="1"/>
        <i x="105" s="1"/>
        <i x="98" s="1"/>
        <i x="2158" s="1"/>
        <i x="356" s="1"/>
        <i x="1846" s="1"/>
        <i x="2084" s="1"/>
        <i x="1742" s="1"/>
        <i x="140" s="1"/>
        <i x="1096" s="1"/>
        <i x="1666" s="1"/>
        <i x="1420" s="1"/>
        <i x="969" s="1"/>
        <i x="88" s="1"/>
        <i x="2885" s="1"/>
        <i x="1201" s="1"/>
        <i x="3008" s="1"/>
        <i x="704" s="1"/>
        <i x="19" s="1"/>
        <i x="1497" s="1"/>
        <i x="23" s="1"/>
        <i x="706" s="1"/>
        <i x="2949" s="1"/>
        <i x="1281" s="1"/>
        <i x="1194" s="1"/>
        <i x="2999" s="1"/>
        <i x="136" s="1"/>
        <i x="1746" s="1"/>
        <i x="2777" s="1"/>
        <i x="554" s="1"/>
        <i x="2106" s="1"/>
        <i x="1195" s="1"/>
        <i x="559" s="1"/>
        <i x="1283" s="1"/>
        <i x="1905" s="1"/>
        <i x="3088" s="1"/>
        <i x="1542" s="1"/>
        <i x="1620" s="1"/>
        <i x="1082" s="1"/>
        <i x="3056" s="1"/>
        <i x="398" s="1"/>
        <i x="1947" s="1"/>
        <i x="2348" s="1"/>
        <i x="2157" s="1"/>
        <i x="3089" s="1"/>
        <i x="1544" s="1"/>
        <i x="467" s="1"/>
        <i x="633" s="1"/>
        <i x="2156" s="1"/>
        <i x="280" s="1"/>
        <i x="2735" s="1"/>
        <i x="201" s="1"/>
        <i x="1481" s="1"/>
        <i x="203" s="1"/>
        <i x="2223" s="1"/>
        <i x="3068" s="1"/>
        <i x="1247" s="1"/>
        <i x="2278" s="1"/>
        <i x="1214" s="1"/>
        <i x="1003" s="1"/>
        <i x="121" s="1"/>
        <i x="83" s="1"/>
        <i x="2891" s="1"/>
        <i x="2264" s="1"/>
        <i x="315" s="1"/>
        <i x="2364" s="1"/>
        <i x="2509" s="1"/>
        <i x="974" s="1"/>
        <i x="767" s="1"/>
        <i x="1740" s="1"/>
        <i x="1806" s="1"/>
        <i x="2775" s="1"/>
        <i x="1100" s="1"/>
        <i x="2768" s="1"/>
        <i x="3045" s="1"/>
        <i x="689" s="1"/>
        <i x="2622" s="1"/>
        <i x="1018" s="1"/>
        <i x="708" s="1"/>
        <i x="925" s="1"/>
        <i x="2872" s="1"/>
        <i x="1664" s="1"/>
        <i x="1132" s="1"/>
        <i x="2823" s="1"/>
        <i x="2879" s="1"/>
        <i x="293" s="1"/>
        <i x="1762" s="1"/>
        <i x="30" s="1"/>
        <i x="1422" s="1"/>
        <i x="1651" s="1"/>
        <i x="2426" s="1"/>
        <i x="1586" s="1"/>
        <i x="1948" s="1"/>
        <i x="869" s="1"/>
        <i x="785" s="1"/>
        <i x="1451" s="1"/>
        <i x="3009" s="1"/>
        <i x="2921" s="1"/>
        <i x="2499" s="1"/>
        <i x="856" s="1"/>
        <i x="2465" s="1"/>
        <i x="502" s="1"/>
        <i x="2034" s="1"/>
        <i x="1805" s="1"/>
        <i x="130" s="1"/>
        <i x="297" s="1"/>
        <i x="2174" s="1"/>
        <i x="1277" s="1"/>
        <i x="2840" s="1"/>
        <i x="1857" s="1"/>
        <i x="616" s="1"/>
        <i x="352" s="1"/>
        <i x="2701" s="1"/>
        <i x="2194" s="1"/>
        <i x="2200" s="1"/>
        <i x="2893" s="1"/>
        <i x="38" s="1"/>
        <i x="742" s="1"/>
        <i x="1114" s="1"/>
        <i x="880" s="1"/>
        <i x="851" s="1"/>
        <i x="276" s="1"/>
        <i x="1154" s="1"/>
        <i x="2121" s="1"/>
        <i x="720" s="1"/>
        <i x="1733" s="1"/>
        <i x="7" s="1"/>
        <i x="160" s="1"/>
        <i x="1335" s="1"/>
        <i x="2546" s="1"/>
        <i x="2468" s="1"/>
        <i x="1332" s="1"/>
        <i x="2953" s="1"/>
        <i x="2285" s="1"/>
        <i x="1693" s="1"/>
        <i x="2358" s="1"/>
        <i x="2300" s="1"/>
        <i x="1866" s="1"/>
        <i x="950" s="1"/>
        <i x="447" s="1"/>
        <i x="2910" s="1"/>
        <i x="934" s="1"/>
        <i x="2968" s="1"/>
        <i x="1966" s="1"/>
        <i x="1313" s="1"/>
        <i x="747" s="1"/>
        <i x="1697" s="1"/>
        <i x="2518" s="1"/>
        <i x="2242" s="1"/>
        <i x="663" s="1"/>
        <i x="1320" s="1"/>
        <i x="1270" s="1"/>
        <i x="2542" s="1"/>
        <i x="472" s="1"/>
        <i x="942" s="1"/>
        <i x="2615" s="1"/>
        <i x="2512" s="1"/>
        <i x="2154" s="1"/>
        <i x="2566" s="1"/>
        <i x="523" s="1"/>
        <i x="1953" s="1"/>
        <i x="1591" s="1"/>
        <i x="1027" s="1"/>
        <i x="691" s="1"/>
        <i x="760" s="1"/>
        <i x="1913" s="1"/>
        <i x="2794" s="1"/>
        <i x="1593" s="1"/>
        <i x="3029" s="1"/>
        <i x="2422" s="1"/>
        <i x="250" s="1"/>
        <i x="2874" s="1"/>
        <i x="1111" s="1"/>
        <i x="273" s="1"/>
        <i x="1981" s="1"/>
        <i x="1745" s="1"/>
        <i x="1021" s="1"/>
        <i x="3012" s="1"/>
        <i x="459" s="1"/>
        <i x="3086" s="1"/>
        <i x="1499" s="1"/>
        <i x="173" s="1"/>
        <i x="1821" s="1"/>
        <i x="1535" s="1"/>
        <i x="1311" s="1"/>
        <i x="3013" s="1"/>
        <i x="2151" s="1"/>
        <i x="64" s="1"/>
        <i x="3050" s="1"/>
        <i x="2753" s="1"/>
        <i x="392" s="1"/>
        <i x="156" s="1"/>
        <i x="625" s="1"/>
        <i x="1203" s="1"/>
        <i x="26" s="1"/>
        <i x="1043" s="1"/>
        <i x="1171" s="1"/>
        <i x="2515" s="1"/>
        <i x="427" s="1"/>
        <i x="2379" s="1"/>
        <i x="295" s="1"/>
        <i x="2461" s="1"/>
        <i x="2955" s="1"/>
        <i x="803" s="1"/>
        <i x="491" s="1"/>
        <i x="646" s="1"/>
        <i x="482" s="1"/>
        <i x="1435" s="1"/>
        <i x="1145" s="1"/>
        <i x="2454" s="1"/>
        <i x="889" s="1"/>
        <i x="516" s="1"/>
        <i x="1541" s="1"/>
        <i x="1060" s="1"/>
        <i x="1659" s="1"/>
        <i x="348" s="1"/>
        <i x="443" s="1"/>
        <i x="2739" s="1"/>
        <i x="2867" s="1"/>
        <i x="254" s="1"/>
        <i x="1476" s="1"/>
        <i x="2281" s="1"/>
        <i x="2049" s="1"/>
        <i x="93" s="1"/>
        <i x="420" s="1"/>
        <i x="2349" s="1"/>
        <i x="1559" s="1"/>
        <i x="1068" s="1"/>
        <i x="2139" s="1"/>
        <i x="2435" s="1"/>
        <i x="2717" s="1"/>
        <i x="1570" s="1"/>
        <i x="1454" s="1"/>
        <i x="2880" s="1"/>
        <i x="1843" s="1"/>
        <i x="714" s="1"/>
        <i x="920" s="1"/>
        <i x="1310" s="1"/>
        <i x="1774" s="1"/>
        <i x="1539" s="1"/>
        <i x="1377" s="1"/>
        <i x="393" s="1"/>
        <i x="2046" s="1"/>
        <i x="1314" s="1"/>
        <i x="1970" s="1"/>
        <i x="913" s="1"/>
        <i x="1579" s="1"/>
        <i x="2712" s="1"/>
        <i x="598" s="1"/>
        <i x="2496" s="1"/>
        <i x="2175" s="1"/>
        <i x="2318" s="1"/>
        <i x="926" s="1"/>
        <i x="1466" s="1"/>
        <i x="1653" s="1"/>
        <i x="932" s="1"/>
        <i x="124" s="1"/>
        <i x="1392" s="1"/>
        <i x="2341" s="1"/>
        <i x="2214" s="1"/>
        <i x="2758" s="1"/>
        <i x="484" s="1"/>
        <i x="2812" s="1"/>
        <i x="47" s="1"/>
        <i x="1721" s="1"/>
        <i x="2809" s="1"/>
        <i x="2507" s="1"/>
        <i x="460" s="1"/>
        <i x="2952" s="1"/>
        <i x="2711" s="1"/>
        <i x="1090" s="1"/>
        <i x="1938" s="1"/>
        <i x="475" s="1"/>
        <i x="51" s="1"/>
        <i x="2096" s="1"/>
        <i x="1312" s="1"/>
        <i x="1135" s="1"/>
        <i x="2793" s="1"/>
        <i x="1510" s="1"/>
        <i x="1856" s="1"/>
        <i x="619" s="1"/>
        <i x="2685" s="1"/>
        <i x="1880" s="1"/>
        <i x="2265" s="1"/>
        <i x="1416" s="1"/>
        <i x="1998" s="1"/>
        <i x="1279" s="1"/>
        <i x="1685" s="1"/>
        <i x="1999" s="1"/>
        <i x="1711" s="1"/>
        <i x="862" s="1"/>
        <i x="2930" s="1"/>
        <i x="2917" s="1"/>
        <i x="2387" s="1"/>
        <i x="1371" s="1"/>
        <i x="2335" s="1"/>
        <i x="99" s="1"/>
        <i x="912" s="1"/>
        <i x="544" s="1"/>
        <i x="92" s="1"/>
        <i x="2415" s="1"/>
        <i x="1609" s="1"/>
        <i x="1267" s="1"/>
        <i x="1009" s="1"/>
        <i x="1822" s="1"/>
        <i x="2961" s="1"/>
        <i x="2750" s="1"/>
        <i x="1253" s="1"/>
        <i x="2614" s="1"/>
        <i x="301" s="1"/>
        <i x="1495" s="1"/>
        <i x="1598" s="1"/>
        <i x="2202" s="1"/>
        <i x="2990" s="1"/>
        <i x="603" s="1"/>
        <i x="304" s="1"/>
        <i x="3026" s="1"/>
        <i x="957" s="1"/>
        <i x="722" s="1"/>
        <i x="1502" s="1"/>
        <i x="2734" s="1"/>
        <i x="2231" s="1"/>
        <i x="817" s="1"/>
        <i x="744" s="1"/>
        <i x="498" s="1"/>
        <i x="4" s="1"/>
        <i x="415" s="1"/>
        <i x="488" s="1"/>
        <i x="2906" s="1"/>
        <i x="761" s="1"/>
        <i x="1804" s="1"/>
        <i x="1523" s="1"/>
        <i x="2299" s="1"/>
        <i x="1" s="1"/>
        <i x="2389" s="1"/>
        <i x="524" s="1"/>
        <i x="368" s="1"/>
        <i x="1719" s="1"/>
        <i x="2317" s="1"/>
        <i x="3001" s="1"/>
        <i x="908" s="1"/>
        <i x="1773" s="1"/>
        <i x="1157" s="1"/>
        <i x="1366" s="1"/>
        <i x="1731" s="1"/>
        <i x="2485" s="1"/>
        <i x="464" s="1"/>
        <i x="126" s="1"/>
        <i x="191" s="1"/>
        <i x="1917" s="1"/>
        <i x="1723" s="1"/>
        <i x="1116" s="1"/>
        <i x="1142" s="1"/>
        <i x="279" s="1"/>
        <i x="743" s="1"/>
        <i x="2982" s="1"/>
        <i x="841" s="1"/>
        <i x="2079" s="1"/>
        <i x="2958" s="1"/>
        <i x="2500" s="1"/>
        <i x="359" s="1"/>
        <i x="2145" s="1"/>
        <i x="570" s="1"/>
        <i x="1640" s="1"/>
        <i x="2732" s="1"/>
        <i x="1877" s="1"/>
        <i x="1285" s="1"/>
        <i x="483" s="1"/>
        <i x="575" s="1"/>
        <i x="1067" s="1"/>
        <i x="2602" s="1"/>
        <i x="2548" s="1"/>
        <i x="1216" s="1"/>
        <i x="2533" s="1"/>
        <i x="379" s="1"/>
        <i x="632" s="1"/>
        <i x="2107" s="1"/>
        <i x="909" s="1"/>
        <i x="1511" s="1"/>
        <i x="106" s="1"/>
        <i x="172" s="1"/>
        <i x="306" s="1"/>
        <i x="1654" s="1"/>
        <i x="2805" s="1"/>
        <i x="3078" s="1"/>
        <i x="741" s="1"/>
        <i x="589" s="1"/>
        <i x="2423" s="1"/>
        <i x="394" s="1"/>
        <i x="2370" s="1"/>
        <i x="514" s="1"/>
        <i x="2627" s="1"/>
        <i x="1378" s="1"/>
        <i x="2643" s="1"/>
        <i x="1955" s="1"/>
        <i x="2004" s="1"/>
        <i x="2623" s="1"/>
        <i x="1907" s="1"/>
        <i x="1258" s="1"/>
        <i x="1129" s="1"/>
        <i x="939" s="1"/>
        <i x="2937" s="1"/>
        <i x="1924" s="1"/>
        <i x="1045" s="1"/>
        <i x="402" s="1"/>
        <i x="903" s="1"/>
        <i x="2010" s="1"/>
        <i x="2313" s="1"/>
        <i x="1665" s="1"/>
        <i x="3024" s="1"/>
        <i x="249" s="1"/>
        <i x="1308" s="1"/>
        <i x="895" s="1"/>
        <i x="873" s="1"/>
        <i x="1329" s="1"/>
        <i x="1867" s="1"/>
        <i x="1931" s="1"/>
        <i x="2402" s="1"/>
        <i x="1280" s="1"/>
        <i x="1834" s="1"/>
        <i x="1128" s="1"/>
        <i x="661" s="1"/>
        <i x="2060" s="1"/>
        <i x="138" s="1"/>
        <i x="2474" s="1"/>
        <i x="1855" s="1"/>
        <i x="2807" s="1"/>
        <i x="2159" s="1"/>
        <i x="1788" s="1"/>
        <i x="207" s="1"/>
        <i x="682" s="1"/>
        <i x="2514" s="1"/>
        <i x="1061" s="1"/>
        <i x="2260" s="1"/>
        <i x="2117" s="1"/>
        <i x="1213" s="1"/>
        <i x="2915" s="1"/>
        <i x="2092" s="1"/>
        <i x="671" s="1"/>
        <i x="562" s="1"/>
        <i x="727" s="1"/>
        <i x="2173" s="1"/>
        <i x="1765" s="1"/>
        <i x="2183" s="1"/>
        <i x="1811" s="1"/>
        <i x="510" s="1"/>
        <i x="2226" s="1"/>
        <i x="2865" s="1"/>
        <i x="611" s="1"/>
        <i x="995" s="1"/>
        <i x="163" s="1"/>
        <i x="2973" s="1"/>
        <i x="2657" s="1"/>
        <i x="2424" s="1"/>
        <i x="2752" s="1"/>
        <i x="2664" s="1"/>
        <i x="404" s="1"/>
        <i x="2037" s="1"/>
        <i x="860" s="1"/>
        <i x="2497" s="1"/>
        <i x="1505" s="1"/>
        <i x="980" s="1"/>
        <i x="540" s="1"/>
        <i x="906" s="1"/>
        <i x="2436" s="1"/>
        <i x="1367" s="1"/>
        <i x="1965" s="1"/>
        <i x="489" s="1"/>
        <i x="104" s="1"/>
        <i x="380" s="1"/>
        <i x="2617" s="1"/>
        <i x="2986" s="1"/>
        <i x="1306" s="1"/>
        <i x="2765" s="1"/>
        <i x="178" s="1"/>
        <i x="1426" s="1"/>
        <i x="672" s="1"/>
        <i x="568" s="1"/>
        <i x="1093" s="1"/>
        <i x="1730" s="1"/>
        <i x="1026" s="1"/>
        <i x="1910" s="1"/>
        <i x="1174" s="1"/>
        <i x="110" s="1"/>
        <i x="1336" s="1"/>
        <i x="2132" s="1"/>
        <i x="2249" s="1"/>
        <i x="2146" s="1"/>
        <i x="1399" s="1"/>
        <i x="2577" s="1"/>
        <i x="146" s="1"/>
        <i x="796" s="1"/>
        <i x="1131" s="1"/>
        <i x="2792" s="1"/>
        <i x="1942" s="1"/>
        <i x="1178" s="1"/>
        <i x="529" s="1"/>
        <i x="2312" s="1"/>
        <i x="823" s="1"/>
        <i x="2182" s="1"/>
        <i x="2150" s="1"/>
        <i x="978" s="1"/>
        <i x="1614" s="1"/>
        <i x="1097" s="1"/>
        <i x="2637" s="1"/>
        <i x="2395" s="1"/>
        <i x="1139" s="1"/>
        <i x="871" s="1"/>
        <i x="2216" s="1"/>
        <i x="119" s="1"/>
        <i x="2668" s="1"/>
        <i x="145" s="1"/>
        <i x="1536" s="1"/>
        <i x="3090" s="1"/>
        <i x="1274" s="1"/>
        <i x="2457" s="1"/>
        <i x="120" s="1"/>
        <i x="223" s="1"/>
        <i x="1807" s="1"/>
        <i x="1446" s="1"/>
        <i x="2943" s="1"/>
        <i x="2610" s="1"/>
        <i x="62" s="1"/>
        <i x="2323" s="1"/>
        <i x="1969" s="1"/>
        <i x="1022" s="1"/>
        <i x="2598" s="1"/>
        <i x="2803" s="1"/>
        <i x="2163" s="1"/>
        <i x="229" s="1"/>
        <i x="1266" s="1"/>
        <i x="1993" s="1"/>
        <i x="1299" s="1"/>
        <i x="1123" s="1"/>
        <i x="2531" s="1"/>
        <i x="1403" s="1"/>
        <i x="400" s="1"/>
        <i x="1124" s="1"/>
        <i x="2126" s="1"/>
        <i x="1122" s="1"/>
        <i x="1899" s="1"/>
        <i x="1557" s="1"/>
        <i x="2680" s="1"/>
        <i x="2147" s="1"/>
        <i x="1089" s="1"/>
        <i x="710" s="1"/>
        <i x="2328" s="1"/>
        <i x="2397" s="1"/>
        <i x="2290" s="1"/>
        <i x="987" s="1"/>
        <i x="1509" s="1"/>
        <i x="2594" s="1"/>
        <i x="2814" s="1"/>
        <i x="1726" s="1"/>
        <i x="2980" s="1"/>
        <i x="2700" s="1"/>
        <i x="22" s="1"/>
        <i x="2931" s="1"/>
        <i x="2524" s="1"/>
        <i x="486" s="1"/>
        <i x="2378" s="1"/>
        <i x="2" s="1"/>
        <i x="2462" s="1"/>
        <i x="777" s="1"/>
        <i x="1063" s="1"/>
        <i x="757" s="1"/>
        <i x="2895" s="1"/>
        <i x="2198" s="1"/>
        <i x="185" s="1"/>
        <i x="2255" s="1"/>
        <i x="737" s="1"/>
        <i x="1785" s="1"/>
        <i x="1701" s="1"/>
        <i x="39" s="1"/>
        <i x="2684" s="1"/>
        <i x="1085" s="1"/>
        <i x="2114" s="1"/>
        <i x="2385" s="1"/>
        <i x="1472" s="1"/>
        <i x="2463" s="1"/>
        <i x="1812" s="1"/>
        <i x="840" s="1"/>
        <i x="972" s="1"/>
        <i x="1621" s="1"/>
        <i x="2567" s="1"/>
        <i x="2052" s="1"/>
        <i x="2262" s="1"/>
        <i x="583" s="1"/>
        <i x="2987" s="1"/>
        <i x="1667" s="1"/>
        <i x="1657" s="1"/>
        <i x="1233" s="1"/>
        <i x="855" s="1"/>
        <i x="1496" s="1"/>
        <i x="1381" s="1"/>
        <i x="2407" s="1"/>
        <i x="2789" s="1"/>
        <i x="692" s="1"/>
        <i x="1844" s="1"/>
        <i x="2541" s="1"/>
        <i x="1115" s="1"/>
        <i x="1257" s="1"/>
        <i x="1278" s="1"/>
        <i x="774" s="1"/>
        <i x="487" s="1"/>
        <i x="2808" s="1"/>
        <i x="186" s="1"/>
        <i x="1764" s="1"/>
        <i x="1340" s="1"/>
        <i x="573" s="1"/>
        <i x="2421" s="1"/>
        <i x="1196" s="1"/>
        <i x="635" s="1"/>
        <i x="1414" s="1"/>
        <i x="407" s="1"/>
        <i x="2517" s="1"/>
        <i x="2238" s="1"/>
        <i x="346" s="1"/>
        <i x="2227" s="1"/>
        <i x="874" s="1"/>
        <i x="2877" s="1"/>
        <i x="2416" s="1"/>
        <i x="629" s="1"/>
        <i x="949" s="1"/>
        <i x="262" s="1"/>
        <i x="1456" s="1"/>
        <i x="563" s="1"/>
        <i x="1006" s="1"/>
        <i x="2849" s="1"/>
        <i x="375" s="1"/>
        <i x="2399" s="1"/>
        <i x="2561" s="1"/>
        <i x="607" s="1"/>
        <i x="1852" s="1"/>
        <i x="1769" s="1"/>
        <i x="2526" s="1"/>
        <i x="808" s="1"/>
        <i x="688" s="1"/>
        <i x="1205" s="1"/>
        <i x="109" s="1"/>
        <i x="3064" s="1"/>
        <i x="1397" s="1"/>
        <i x="2350" s="1"/>
        <i x="509" s="1"/>
        <i x="2902" s="1"/>
        <i x="2305" s="1"/>
        <i x="128" s="1"/>
        <i x="1831" s="1"/>
        <i x="1897" s="1"/>
        <i x="561" s="1"/>
        <i x="3060" s="1"/>
        <i x="1479" s="1"/>
        <i x="854" s="1"/>
        <i x="2448" s="1"/>
        <i x="2185" s="1"/>
        <i x="623" s="1"/>
        <i x="1691" s="1"/>
        <i x="1443" s="1"/>
        <i x="1758" s="1"/>
        <i x="2234" s="1"/>
        <i x="129" s="1"/>
        <i x="2277" s="1"/>
        <i x="2557" s="1"/>
        <i x="1119" s="1"/>
        <i x="1770" s="1"/>
        <i x="1362" s="1"/>
        <i x="80" s="1"/>
        <i x="374" s="1"/>
        <i x="2754" s="1"/>
        <i x="3003" s="1"/>
        <i x="437" s="1"/>
        <i x="336" s="1"/>
        <i x="518" s="1"/>
        <i x="3032" s="1"/>
        <i x="1000" s="1"/>
        <i x="2713" s="1"/>
        <i x="2434" s="1"/>
        <i x="1647" s="1"/>
        <i x="1934" s="1"/>
        <i x="1102" s="1"/>
        <i x="2772" s="1"/>
        <i x="1829" s="1"/>
        <i x="1571" s="1"/>
        <i x="2359" s="1"/>
        <i x="225" s="1"/>
        <i x="826" s="1"/>
        <i x="1660" s="1"/>
        <i x="1696" s="1"/>
        <i x="1527" s="1"/>
        <i x="3033" s="1"/>
        <i x="2189" s="1"/>
        <i x="1777" s="1"/>
        <i x="1568" s="1"/>
        <i x="966" s="1"/>
        <i x="366" s="1"/>
        <i x="996" s="1"/>
        <i x="876" s="1"/>
        <i x="1574" s="1"/>
        <i x="458" s="1"/>
        <i x="205" s="1"/>
        <i x="1242" s="1"/>
        <i x="2471" s="1"/>
        <i x="2851" s="1"/>
        <i x="294" s="1"/>
        <i x="962" s="1"/>
        <i x="2054" s="1"/>
        <i x="2057" s="1"/>
        <i x="2997" s="1"/>
        <i x="452" s="1"/>
        <i x="1138" s="1"/>
        <i x="164" s="1"/>
        <i x="1705" s="1"/>
        <i x="730" s="1"/>
        <i x="1249" s="1"/>
        <i x="2144" s="1"/>
        <i x="33" s="1"/>
        <i x="2714" s="1"/>
        <i x="2853" s="1"/>
        <i x="2781" s="1"/>
        <i x="1338" s="1"/>
        <i x="1840" s="1"/>
        <i x="1540" s="1"/>
        <i x="2078" s="1"/>
        <i x="729" s="1"/>
        <i x="319" s="1"/>
        <i x="2730" s="1"/>
        <i x="807" s="1"/>
        <i x="2133" s="1"/>
        <i x="2148" s="1"/>
        <i x="2673" s="1"/>
        <i x="2656" s="1"/>
        <i x="2118" s="1"/>
        <i x="1537" s="1"/>
        <i x="480" s="1"/>
        <i x="938" s="1"/>
        <i x="2012" s="1"/>
        <i x="1610" s="1"/>
        <i x="1141" s="1"/>
        <i x="377" s="1"/>
        <i x="3043" s="1"/>
        <i x="1348" s="1"/>
        <i x="1076" s="1"/>
        <i x="1455" s="1"/>
        <i x="1903" s="1"/>
        <i x="2337" s="1"/>
        <i x="281" s="1"/>
        <i x="2149" s="1"/>
        <i x="154" s="1"/>
        <i x="1655" s="1"/>
        <i x="330" s="1"/>
        <i x="1228" s="1"/>
        <i x="1703" s="1"/>
        <i x="522" s="1"/>
        <i x="2015" s="1"/>
        <i x="2579" s="1"/>
        <i x="2295" s="1"/>
        <i x="786" s="1"/>
        <i x="1818" s="1"/>
        <i x="2371" s="1"/>
        <i x="2806" s="1"/>
        <i x="3034" s="1"/>
        <i x="2171" s="1"/>
        <i x="206" s="1"/>
        <i x="2263" s="1"/>
        <i x="878" s="1"/>
        <i x="1959" s="1"/>
        <i x="1784" s="1"/>
        <i x="1551" s="1"/>
        <i x="1059" s="1"/>
        <i x="1623" s="1"/>
        <i x="247" s="1"/>
        <i x="1987" s="1"/>
        <i x="585" s="1"/>
        <i x="776" s="1"/>
        <i x="2660" s="1"/>
        <i x="2208" s="1"/>
        <i x="1743" s="1"/>
        <i x="1936" s="1"/>
        <i x="2419" s="1"/>
        <i x="2044" s="1"/>
        <i x="2357" s="1"/>
        <i x="725" s="1"/>
        <i x="2401" s="1"/>
        <i x="1413" s="1"/>
        <i x="2019" s="1"/>
        <i x="1618" s="1"/>
        <i x="1767" s="1"/>
        <i x="1369" s="1"/>
        <i x="432" s="1"/>
        <i x="24" s="1"/>
        <i x="1521" s="1"/>
        <i x="2140" s="1"/>
        <i x="773" s="1"/>
        <i x="1352" s="1"/>
        <i x="214" s="1"/>
        <i x="34" s="1"/>
        <i x="40" s="1"/>
        <i x="412" s="1"/>
        <i x="2960" s="1"/>
        <i x="1636" s="1"/>
        <i x="1239" s="1"/>
        <i x="2862" s="1"/>
        <i x="2077" s="1"/>
        <i x="1211" s="1"/>
        <i x="984" s="1"/>
        <i x="1975" s="1"/>
        <i x="2055" s="1"/>
        <i x="961" s="1"/>
        <i x="496" s="1"/>
        <i x="1832" s="1"/>
        <i x="771" s="1"/>
        <i x="158" s="1"/>
        <i x="1720" s="1"/>
        <i x="1133" s="1"/>
        <i x="2391" s="1"/>
        <i x="1876" s="1"/>
        <i x="764" s="1"/>
        <i x="662" s="1"/>
        <i x="2319" s="1"/>
        <i x="2558" s="1"/>
        <i x="3052" s="1"/>
        <i x="1305" s="1"/>
        <i x="285" s="1"/>
        <i x="2571" s="1"/>
        <i x="305" s="1"/>
        <i x="1425" s="1"/>
        <i x="1230" s="1"/>
        <i x="555" s="1"/>
        <i x="724" s="1"/>
        <i x="2204" s="1"/>
        <i x="2845" s="1"/>
        <i x="2386" s="1"/>
        <i x="881" s="1"/>
        <i x="1269" s="1"/>
        <i x="3046" s="1"/>
        <i x="1286" s="1"/>
        <i x="2933" s="1"/>
        <i x="45" s="1"/>
        <i x="1689" s="1"/>
        <i x="1615" s="1"/>
        <i x="406" s="1"/>
        <i x="2467" s="1"/>
        <i x="2720" s="1"/>
        <i x="897" s="1"/>
        <i x="2248" s="1"/>
        <i x="1820" s="1"/>
        <i x="3067" s="1"/>
        <i x="1575" s="1"/>
        <i x="470" s="1"/>
        <i x="2729" s="1"/>
        <i x="3054" s="1"/>
        <i x="2003" s="1"/>
        <i x="1530" s="1"/>
        <i x="2411" s="1"/>
        <i x="1692" s="1"/>
        <i x="1339" s="1"/>
        <i x="152" s="1"/>
        <i x="613" s="1"/>
        <i x="746" s="1"/>
        <i x="1644" s="1"/>
        <i x="701" s="1"/>
        <i x="102" s="1"/>
        <i x="2162" s="1"/>
        <i x="2307" s="1"/>
        <i x="2237" s="1"/>
        <i x="2143" s="1"/>
        <i x="2257" s="1"/>
        <i x="2707" s="1"/>
        <i x="702" s="1"/>
        <i x="988" s="1"/>
        <i x="1053" s="1"/>
        <i x="25" s="1"/>
        <i x="2472" s="1"/>
        <i x="793" s="1"/>
        <i x="1592" s="1"/>
        <i x="1849" s="1"/>
        <i x="1264" s="1"/>
        <i x="485" s="1"/>
        <i x="2206" s="1"/>
        <i x="1973" s="1"/>
        <i x="2339" s="1"/>
        <i x="221" s="1"/>
        <i x="429" s="1"/>
        <i x="814" s="1"/>
        <i x="1789" s="1"/>
        <i x="1919" s="1"/>
        <i x="1835" s="1"/>
        <i x="2080" s="1"/>
        <i x="3019" s="1"/>
        <i x="1779" s="1"/>
        <i x="2959" s="1"/>
        <i x="2330" s="1"/>
        <i x="2771" s="1"/>
        <i x="1581" s="1"/>
        <i x="775" s="1"/>
        <i x="1958" s="1"/>
        <i x="131" s="1"/>
        <i x="499" s="1"/>
        <i x="2827" s="1"/>
        <i x="2549" s="1"/>
        <i x="1528" s="1"/>
        <i x="2229" s="1"/>
        <i x="1156" s="1"/>
        <i x="1674" s="1"/>
        <i x="1982" s="1"/>
        <i x="1234" s="1"/>
        <i x="1179" s="1"/>
        <i x="865" s="1"/>
        <i x="2007" s="1"/>
        <i x="731" s="1"/>
        <i x="967" s="1"/>
        <i x="72" s="1"/>
        <i x="649" s="1"/>
        <i x="2246" s="1"/>
        <i x="97" s="1"/>
        <i x="507" s="1"/>
        <i x="1470" s="1"/>
        <i x="792" s="1"/>
        <i x="1380" s="1"/>
        <i x="3022" s="1"/>
        <i x="316" s="1"/>
        <i x="2480" s="1"/>
        <i x="1747" s="1"/>
        <i x="1556" s="1"/>
        <i x="711" s="1"/>
        <i x="2929" s="1"/>
        <i x="2654" s="1"/>
        <i x="1347" s="1"/>
        <i x="2013" s="1"/>
        <i x="1671" s="1"/>
        <i x="2896" s="1"/>
        <i x="1725" s="1"/>
        <i x="1656" s="1"/>
        <i x="20" s="1"/>
        <i x="2728" s="1"/>
        <i x="31" s="1"/>
        <i x="2897" s="1"/>
        <i x="2124" s="1"/>
        <i x="1034" s="1"/>
        <i x="3051" s="1"/>
        <i x="2090" s="1"/>
        <i x="3079" s="1"/>
        <i x="2988" s="1"/>
        <i x="2890" s="1"/>
        <i x="2676" s="1"/>
        <i x="1098" s="1"/>
        <i x="61" s="1"/>
        <i x="2741" s="1"/>
        <i x="772" s="1"/>
        <i x="989" s="1"/>
        <i x="494" s="1"/>
        <i x="2490" s="1"/>
        <i x="2746" s="1"/>
        <i x="1900" s="1"/>
        <i x="1639" s="1"/>
        <i x="3025" s="1"/>
        <i x="196" s="1"/>
        <i x="21" s="1"/>
        <i x="2477" s="1"/>
        <i x="65" s="1"/>
        <i x="2736" s="1"/>
        <i x="2503" s="1"/>
        <i x="63" s="1"/>
        <i x="726" s="1"/>
        <i x="1447" s="1"/>
        <i x="95" s="1"/>
        <i x="1886" s="1"/>
        <i x="1423" s="1"/>
        <i x="2833" s="1"/>
        <i x="1984" s="1"/>
        <i x="1197" s="1"/>
        <i x="2582" s="1"/>
        <i x="2221" s="1"/>
        <i x="1813" s="1"/>
        <i x="1872" s="1"/>
        <i x="2081" s="1"/>
        <i x="2605" s="1"/>
        <i x="2428" s="1"/>
        <i x="1271" s="1"/>
        <i x="286" s="1"/>
        <i x="1791" s="1"/>
        <i x="2282" s="1"/>
        <i x="2418" s="1"/>
        <i x="2241" s="1"/>
        <i x="2521" s="1"/>
        <i x="532" s="1"/>
        <i x="3021" s="1"/>
        <i x="2076" s="1"/>
        <i x="569" s="1"/>
        <i x="658" s="1"/>
        <i x="602" s="1"/>
        <i x="1351" s="1"/>
        <i x="2904" s="1"/>
        <i x="159" s="1"/>
        <i x="512" s="1"/>
        <i x="2412" s="1"/>
        <i x="750" s="1"/>
        <i x="198" s="1"/>
        <i x="1330" s="1"/>
        <i x="2372" s="1"/>
        <i x="3014" s="1"/>
        <i x="81" s="1"/>
        <i x="2976" s="1"/>
        <i x="553" s="1"/>
        <i x="3048" s="1"/>
        <i x="1803" s="1"/>
        <i x="2560" s="1"/>
        <i x="896" s="1"/>
        <i x="2854" s="1"/>
        <i x="898" s="1"/>
        <i x="1824" s="1"/>
        <i x="2377" s="1"/>
        <i x="800" s="1"/>
        <i x="2002" s="1"/>
        <i x="801" s="1"/>
        <i x="1276" s="1"/>
        <i x="2981" s="1"/>
        <i x="927" s="1"/>
        <i x="795" s="1"/>
        <i x="2481" s="1"/>
        <i x="1140" s="1"/>
        <i x="2616" s="1"/>
        <i x="2293" s="1"/>
        <i x="1751" s="1"/>
        <i x="478" s="1"/>
        <i x="713" s="1"/>
        <i x="2365" s="1"/>
        <i x="1458" s="1"/>
        <i x="1189" s="1"/>
        <i x="2098" s="1"/>
        <i x="2624" s="1"/>
        <i x="314" s="1"/>
        <i x="960" s="1"/>
        <i x="790" s="1"/>
        <i x="2259" s="1"/>
        <i x="1323" s="1"/>
        <i x="1438" s="1"/>
        <i x="53" s="1"/>
        <i x="1860" s="1"/>
        <i x="2787" s="1"/>
        <i x="41" s="1"/>
        <i x="227" s="1"/>
        <i x="734" s="1"/>
        <i x="899" s="1"/>
        <i x="2640" s="1"/>
        <i x="2652" s="1"/>
        <i x="2991" s="1"/>
        <i x="679" s="1"/>
        <i x="709" s="1"/>
        <i x="2743" s="1"/>
        <i x="596" s="1"/>
        <i x="1130" s="1"/>
        <i x="1322" s="1"/>
        <i x="1291" s="1"/>
        <i x="1626" s="1"/>
        <i x="2994" s="1"/>
        <i x="1534" s="1"/>
        <i x="493" s="1"/>
        <i x="2820" s="1"/>
        <i x="1582" s="1"/>
        <i x="457" s="1"/>
        <i x="1402" s="1"/>
        <i x="2543" s="1"/>
        <i x="582" s="1"/>
        <i x="1672" s="1"/>
        <i x="549" s="1"/>
        <i x="866" s="1"/>
        <i x="2161" s="1"/>
        <i x="1884" s="1"/>
        <i x="550" s="1"/>
        <i x="3076" s="1"/>
        <i x="3047" s="1"/>
        <i x="2970" s="1"/>
        <i x="1020" s="1"/>
        <i x="1573" s="1"/>
        <i x="1775" s="1"/>
        <i x="1795" s="1"/>
        <i x="593" s="1"/>
        <i x="1480" s="1"/>
        <i x="2028" s="1"/>
        <i x="2995" s="1"/>
        <i x="2646" s="1"/>
        <i x="15" s="1"/>
        <i x="413" s="1"/>
        <i x="2033" s="1"/>
        <i x="2388" s="1"/>
        <i x="1658" s="1"/>
        <i x="351" s="1"/>
        <i x="933" s="1"/>
        <i x="234" s="1"/>
        <i x="1594" s="1"/>
        <i x="1289" s="1"/>
        <i x="3039" s="1"/>
        <i x="806" s="1"/>
        <i x="2769" s="1"/>
        <i x="1922" s="1"/>
        <i x="2858" s="1"/>
        <i x="1469" s="1"/>
        <i x="2310" s="1"/>
        <i x="2406" s="1"/>
        <i x="278" s="1"/>
        <i x="1223" s="1"/>
        <i x="1052" s="1"/>
        <i x="2620" s="1"/>
        <i x="2841" s="1"/>
        <i x="3055" s="1"/>
        <i x="2925" s="1"/>
        <i x="2048" s="1"/>
        <i x="1790" s="1"/>
        <i x="542" s="1"/>
        <i x="1411" s="1"/>
        <i x="1648" s="1"/>
        <i x="1191" s="1"/>
        <i x="1404" s="1"/>
        <i x="1848" s="1"/>
        <i x="2230" s="1"/>
        <i x="2869" s="1"/>
        <i x="383" s="1"/>
        <i x="599" s="1"/>
        <i x="418" s="1"/>
        <i x="2914" s="1"/>
        <i x="2429" s="1"/>
        <i x="11" s="1"/>
        <i x="628" s="1"/>
        <i x="2907" s="1"/>
        <i x="162" s="1"/>
        <i x="999" s="1"/>
        <i x="236" s="1"/>
        <i x="1520" s="1"/>
        <i x="2590" s="1"/>
        <i x="2445" s="1"/>
        <i x="963" s="1"/>
        <i x="2942" s="1"/>
        <i x="558" s="1"/>
        <i x="2181" s="1"/>
        <i x="1694" s="1"/>
        <i x="1490" s="1"/>
        <i x="399" s="1"/>
        <i x="2184" s="1"/>
        <i x="371" s="1"/>
        <i x="2363" s="1"/>
        <i x="2392" s="1"/>
        <i x="1112" s="1"/>
        <i x="2253" s="1"/>
        <i x="2342" s="1"/>
        <i x="846" s="1"/>
        <i x="832" s="1"/>
        <i x="1990" s="1"/>
        <i x="1732" s="1"/>
        <i x="2662" s="1"/>
        <i x="2747" s="1"/>
        <i x="979" s="1"/>
        <i x="2857" s="1"/>
        <i x="543" s="1"/>
        <i x="1772" s="1"/>
        <i x="958" s="1"/>
        <i x="592" s="1"/>
        <i x="190" s="1"/>
        <i x="2464" s="1"/>
        <i x="1786" s="1"/>
        <i x="2343" s="1"/>
        <i x="2682" s="1"/>
        <i x="2618" s="1"/>
        <i x="2578" s="1"/>
        <i x="183" s="1"/>
        <i x="983" s="1"/>
        <i x="167" s="1"/>
        <i x="1686" s="1"/>
        <i x="670" s="1"/>
        <i x="2268" s="1"/>
        <i x="1327" s="1"/>
        <i x="1754" s="1"/>
        <i x="2205" s="1"/>
        <i x="636" s="1"/>
        <i x="2585" s="1"/>
        <i x="2444" s="1"/>
        <i x="1949" s="1"/>
        <i x="1887" s="1"/>
        <i x="1546" s="1"/>
        <i x="2304" s="1"/>
        <i x="601" s="1"/>
        <i x="1854" s="1"/>
        <i x="2498" s="1"/>
        <i x="809" s="1"/>
        <i x="1735" s="1"/>
        <i x="2382" s="1"/>
        <i x="1607" s="1"/>
        <i x="2308" s="1"/>
        <i x="1553" s="1"/>
        <i x="1687" s="1"/>
        <i x="323" s="1"/>
        <i x="953" s="1"/>
        <i x="1410" s="1"/>
        <i x="571" s="1"/>
        <i x="235" s="1"/>
        <i x="2383" s="1"/>
        <i x="1007" s="1"/>
        <i x="2179" s="1"/>
        <i x="1926" s="1"/>
        <i x="1376" s="1"/>
        <i x="2666" s="1"/>
        <i x="2165" s="1"/>
        <i x="322" s="1"/>
        <i x="1503" s="1"/>
        <i x="28" s="1"/>
        <i x="85" s="1"/>
        <i x="1408" s="1"/>
        <i x="2584" s="1"/>
        <i x="1121" s="1"/>
        <i x="2483" s="1"/>
        <i x="474" s="1"/>
        <i x="1781" s="1"/>
        <i x="1909" s="1"/>
        <i x="2727" s="1"/>
        <i x="1465" s="1"/>
        <i x="2168" s="1"/>
        <i x="1074" s="1"/>
        <i x="226" s="1"/>
        <i x="2819" s="1"/>
        <i x="1309" s="1"/>
        <i x="1850" s="1"/>
        <i x="2036" s="1"/>
        <i x="2894" s="1"/>
        <i x="2738" s="1"/>
        <i x="1075" s="1"/>
        <i x="769" s="1"/>
        <i x="2969" s="1"/>
        <i x="2889" s="1"/>
        <i x="1989" s="1"/>
        <i x="2294" s="1"/>
        <i x="822" s="1"/>
        <i x="1561" s="1"/>
        <i x="148" s="1"/>
        <i x="698" s="1"/>
        <i x="2195" s="1"/>
        <i x="2983" s="1"/>
        <i x="391" s="1"/>
        <i x="2131" s="1"/>
        <i x="2591" s="1"/>
        <i x="716" s="1"/>
        <i x="2632" s="1"/>
        <i x="1304" s="1"/>
        <i x="838" s="1"/>
        <i x="1265" s="1"/>
        <i x="758" s="1"/>
        <i x="751" s="1"/>
        <i x="2408" s="1"/>
        <i x="1768" s="1"/>
        <i x="1016" s="1"/>
        <i x="810" s="1"/>
        <i x="57" s="1"/>
        <i x="2773" s="1"/>
        <i x="657" s="1"/>
        <i x="818" s="1"/>
        <i x="2450" s="1"/>
        <i x="1013" s="1"/>
        <i x="1044" s="1"/>
        <i x="2017" s="1"/>
        <i x="1879" s="1"/>
        <i x="1962" s="1"/>
        <i x="2064" s="1"/>
        <i x="578" s="1"/>
        <i x="2783" s="1"/>
        <i x="2455" s="1"/>
        <i x="1810" s="1"/>
        <i x="1153" s="1"/>
        <i x="1836" s="1"/>
        <i x="1933" s="1"/>
        <i x="2689" s="1"/>
        <i x="269" s="1"/>
        <i x="2726" s="1"/>
        <i x="2625" s="1"/>
        <i x="1437" s="1"/>
        <i x="1881" s="1"/>
        <i x="390" s="1"/>
        <i x="1755" s="1"/>
        <i x="2782" s="1"/>
        <i x="3073" s="1"/>
        <i x="3058" s="1"/>
        <i x="610" s="1"/>
        <i x="2674" s="1"/>
        <i x="797" s="1"/>
        <i x="2029" s="1"/>
        <i x="1164" s="1"/>
        <i x="564" s="1"/>
        <i x="1288" s="1"/>
        <i x="501" s="1"/>
        <i x="643" s="1"/>
        <i x="2871" s="1"/>
        <i x="2258" s="1"/>
        <i x="182" s="1"/>
        <i x="2868" s="1"/>
        <i x="2396" s="1"/>
        <i x="2971" s="1"/>
        <i x="170" s="1"/>
        <i x="1429" s="1"/>
        <i x="362" s="1"/>
        <i x="638" s="1"/>
        <i x="422" s="1"/>
        <i x="1166" s="1"/>
        <i x="341" s="1"/>
        <i x="1675" s="1"/>
        <i x="449" s="1"/>
        <i x="1646" s="1"/>
        <i x="1282" s="1"/>
        <i x="12" s="1"/>
        <i x="8" s="1"/>
        <i x="723" s="1"/>
        <i x="2846" s="1"/>
        <i x="1383" s="1"/>
        <i x="3017" s="1"/>
        <i x="2941" s="1"/>
        <i x="1292" s="1"/>
        <i x="2510" s="1"/>
        <i x="2219" s="1"/>
        <i x="849" s="1"/>
        <i x="2710" s="1"/>
        <i x="1400" s="1"/>
        <i x="2774" s="1"/>
        <i x="476" s="1"/>
        <i x="2536" s="1"/>
        <i x="2609" s="1"/>
        <i x="1514" s="1"/>
        <i x="606" s="1"/>
        <i x="928" s="1"/>
        <i x="693" s="1"/>
        <i x="54" s="1"/>
        <i x="2778" s="1"/>
        <i x="781" s="1"/>
        <i x="1960" s="1"/>
        <i x="1165" s="1"/>
        <i x="943" s="1"/>
        <i x="2607" s="1"/>
        <i x="2045" s="1"/>
        <i x="1149" s="1"/>
        <i x="2006" s="1"/>
        <i x="1783" s="1"/>
        <i x="1457" s="1"/>
        <i x="2756" s="1"/>
        <i x="2252" s="1"/>
        <i x="2209" s="1"/>
        <i x="2770" s="1"/>
        <i x="759" s="1"/>
        <i x="2142" s="1"/>
        <i x="2243" s="1"/>
        <i x="1776" s="1"/>
        <i x="1272" s="1"/>
        <i x="1957" s="1"/>
        <i x="376" s="1"/>
        <i x="1941" s="1"/>
        <i x="1954" s="1"/>
        <i x="2912" s="1"/>
        <i x="2453" s="1"/>
        <i x="2670" s="1"/>
        <i x="1449" s="1"/>
        <i x="1929" s="1"/>
        <i x="2315" s="1"/>
        <i x="1345" s="1"/>
        <i x="2099" s="1"/>
        <i x="557" s="1"/>
        <i x="2572" s="1"/>
        <i x="3059" s="1"/>
        <i x="134" s="1"/>
        <i x="46" s="1"/>
        <i x="56" s="1"/>
        <i x="1092" s="1"/>
        <i x="1600" s="1"/>
        <i x="2916" s="1"/>
        <i x="1382" s="1"/>
        <i x="3070" s="1"/>
        <i x="3018" s="1"/>
        <i x="1629" s="1"/>
        <i x="2562" s="1"/>
        <i x="2706" s="1"/>
        <i x="836" s="1"/>
        <i x="1064" s="1"/>
        <i x="9" s="1"/>
        <i x="752" s="1"/>
        <i x="89" s="1"/>
        <i x="355" s="1"/>
        <i x="1183" s="1"/>
        <i x="1492" s="1"/>
        <i x="143" s="1"/>
        <i x="740" s="1"/>
        <i x="819" s="1"/>
        <i x="2116" s="1"/>
        <i x="1134" s="1"/>
        <i x="2495" s="1"/>
        <i x="2520" s="1"/>
        <i x="1475" s="1"/>
        <i x="788" s="1"/>
        <i x="1364" s="1"/>
        <i x="1564" s="1"/>
        <i x="1932" s="1"/>
        <i x="2441" s="1"/>
        <i x="2544" s="1"/>
        <i x="2826" s="1"/>
        <i x="1708" s="1"/>
        <i x="824" s="1"/>
        <i x="857" s="1"/>
        <i x="2527" s="1"/>
        <i x="2936" s="1"/>
        <i x="581" s="1"/>
        <i x="3085" s="1"/>
        <i x="811" s="1"/>
        <i x="1246" s="1"/>
        <i x="1596" s="1"/>
        <i x="1263" s="1"/>
        <i x="193" s="1"/>
        <i x="1204" s="1"/>
        <i x="2984" s="1"/>
        <i x="1316" s="1"/>
        <i x="515" s="1"/>
        <i x="2141" s="1"/>
        <i x="715" s="1"/>
        <i x="1025" s="1"/>
        <i x="2899" s="1"/>
        <i x="433" s="1"/>
        <i x="1300" s="1"/>
        <i x="2661" s="1"/>
        <i x="687" s="1"/>
        <i x="1236" s="1"/>
        <i x="655" s="1"/>
        <i x="1444" s="1"/>
        <i x="2647" s="1"/>
        <i x="2966" s="1"/>
        <i x="2589" s="1"/>
        <i x="3084" s="1"/>
        <i x="2691" s="1"/>
        <i x="1398" s="1"/>
        <i x="674" s="1"/>
        <i x="1387" s="1"/>
        <i x="492" s="1"/>
        <i x="1983" s="1"/>
        <i x="998" s="1"/>
        <i x="2655" s="1"/>
        <i x="2538" s="1"/>
        <i x="1874" s="1"/>
        <i x="2032" s="1"/>
        <i x="1250" s="1"/>
        <i x="264" s="1"/>
        <i x="2224" s="1"/>
        <i x="2573" s="1"/>
        <i x="3082" s="1"/>
        <i x="1624" s="1"/>
        <i x="1379" s="1"/>
        <i x="1294" s="1"/>
        <i x="2063" s="1"/>
        <i x="1853" s="1"/>
        <i x="973" s="1"/>
        <i x="1436" s="1"/>
        <i x="3077" s="1"/>
        <i x="1519" s="1"/>
        <i x="2876" s="1"/>
        <i x="1841" s="1"/>
        <i x="1635" s="1"/>
        <i x="2088" s="1"/>
        <i x="2581" s="1"/>
        <i x="2355" s="1"/>
        <i x="2703" s="1"/>
        <i x="2301" s="1"/>
        <i x="2663" s="1"/>
        <i x="1627" s="1"/>
        <i x="677" s="1"/>
        <i x="1163" s="1"/>
        <i x="2569" s="1"/>
        <i x="2898" s="1"/>
        <i x="2722" s="1"/>
        <i x="2169" s="1"/>
        <i x="955" s="1"/>
        <i x="1393" s="1"/>
        <i x="425" s="1"/>
        <i x="930" s="1"/>
        <i x="2120" s="1"/>
        <i x="1409" s="1"/>
        <i x="2539" s="1"/>
        <i x="2414" s="1"/>
        <i x="224" s="1"/>
        <i x="1572" s="1"/>
        <i x="847" s="1"/>
        <i x="2111" s="1"/>
        <i x="885" s="1"/>
        <i x="1029" s="1"/>
        <i x="3005" s="1"/>
        <i x="2613" s="1"/>
        <i x="2511" s="1"/>
        <i x="2776" s="1"/>
        <i x="858" s="1"/>
        <i x="2733" s="1"/>
        <i x="444" s="1"/>
        <i x="365" s="1"/>
        <i x="2035" s="1"/>
        <i x="1898" s="1"/>
        <i x="2525" s="1"/>
        <i x="2187" s="1"/>
        <i x="386" s="1"/>
        <i x="1415" s="1"/>
        <i x="2888" s="1"/>
        <i x="1412" s="1"/>
        <i x="2274" s="1"/>
        <i x="1368" s="1"/>
        <i x="2050" s="1"/>
        <i x="2466" s="1"/>
        <i x="2785" s="1"/>
        <i x="71" s="1"/>
        <i x="84" s="1"/>
        <i x="1823" s="1"/>
        <i x="567" s="1"/>
        <i x="594" s="1"/>
        <i x="728" s="1"/>
        <i x="2451" s="1"/>
        <i x="3081" s="1"/>
        <i x="73" s="1"/>
        <i x="2718" s="1"/>
        <i x="2188" s="1"/>
        <i x="1882" s="1"/>
        <i x="188" s="1"/>
        <i x="1978" s="1"/>
        <i x="169" s="1"/>
        <i x="1229" s="1"/>
        <i x="1515" s="1"/>
        <i x="1186" s="1"/>
        <i x="3091" s="1"/>
        <i x="1388" s="1"/>
        <i x="1198" s="1"/>
        <i x="1452" s="1"/>
        <i x="42" s="1"/>
        <i x="848" s="1"/>
        <i x="2957" s="1"/>
        <i x="2344" s="1"/>
        <i x="1940" s="1"/>
        <i x="2166" s="1"/>
        <i x="1252" s="1"/>
        <i x="1057" s="1"/>
        <i x="1608" s="1"/>
        <i x="622" s="1"/>
        <i x="2449" s="1"/>
        <i x="2696" s="1"/>
        <i x="96" s="1"/>
        <i x="2709" s="1"/>
        <i x="552" s="1"/>
        <i x="2302" s="1"/>
        <i x="1079" s="1"/>
        <i x="506" s="1"/>
        <i x="2634" s="1"/>
        <i x="1207" s="1"/>
        <i x="2796" s="1"/>
        <i x="1160" s="1"/>
        <i x="1889" s="1"/>
        <i x="1284" s="1"/>
        <i x="2974" s="1"/>
        <i x="1700" s="1"/>
        <i x="2612" s="1"/>
        <i x="2024" s="1"/>
        <i x="1628" s="1"/>
        <i x="1373" s="1"/>
        <i x="576" s="1"/>
        <i x="609" s="1"/>
        <i x="1477" s="1"/>
        <i x="239" s="1"/>
        <i x="884" s="1"/>
        <i x="2109" s="1"/>
        <i x="1501" s="1"/>
        <i x="2715" s="1"/>
        <i x="2047" s="1"/>
        <i x="409" s="1"/>
        <i x="1143" s="1"/>
        <i x="0" s="1"/>
        <i x="2704" s="1"/>
        <i x="511" s="1"/>
        <i x="1717" s="1"/>
        <i x="707" s="1"/>
        <i x="517" s="1"/>
        <i x="2135" s="1"/>
        <i x="2766" s="1"/>
        <i x="1595" s="1"/>
        <i x="1548" s="1"/>
        <i x="1004" s="1"/>
        <i x="2327" s="1"/>
        <i x="2860" s="1"/>
        <i x="2755" s="1"/>
        <i x="1643" s="1"/>
        <i x="1816" s="1"/>
        <i x="446" s="1"/>
        <i x="929" s="1"/>
        <i x="2292" s="1"/>
        <i x="910" s="1"/>
        <i x="2368" s="1"/>
        <i x="1370" s="1"/>
        <i x="1358" s="1"/>
        <i x="1321" s="1"/>
        <i x="1622" s="1"/>
        <i x="534" s="1"/>
        <i x="2583" s="1"/>
        <i x="2478" s="1"/>
        <i x="2439" s="1"/>
        <i x="2176" s="1"/>
        <i x="2565" s="1"/>
        <i x="565" s="1"/>
        <i x="60" s="1"/>
        <i x="839" s="1"/>
        <i x="1972" s="1"/>
        <i x="3030" s="1"/>
        <i x="1109" s="1"/>
        <i x="2014" s="1"/>
        <i x="2025" s="1"/>
        <i x="1500" s="1"/>
        <i x="694" s="1"/>
        <i x="2164" s="1"/>
        <i x="1256" s="1"/>
        <i x="2110" s="1"/>
        <i x="1668" s="1"/>
        <i x="1065" s="1"/>
        <i x="1038" s="1"/>
        <i x="1565" s="1"/>
        <i x="384" s="1"/>
        <i x="1177" s="1"/>
        <i x="2924" s="1"/>
        <i x="1583" s="1"/>
        <i x="1826" s="1"/>
        <i x="77" s="1"/>
        <i x="1599" s="1"/>
        <i x="197" s="1"/>
        <i x="1915" s="1"/>
        <i x="1715" s="1"/>
        <i x="820" s="1"/>
        <i x="2420" s="1"/>
        <i x="1464" s="1"/>
        <i x="2600" s="1"/>
        <i x="1714" s="1"/>
        <i x="277" s="1"/>
        <i x="2069" s="1"/>
        <i x="2651" s="1"/>
        <i x="1331" s="1"/>
        <i x="1235" s="1"/>
        <i x="479" s="1"/>
        <i x="678" s="1"/>
        <i x="2861" s="1"/>
        <i x="1734" s="1"/>
        <i x="1040" s="1"/>
        <i x="2018" s="1"/>
        <i x="3011" s="1"/>
        <i x="528" s="1"/>
        <i x="5" s="1"/>
        <i x="2089" s="1"/>
        <i x="538" s="1"/>
        <i x="1837" s="1"/>
        <i x="1817" s="1"/>
        <i x="2927" s="1"/>
        <i x="1800" s="1"/>
        <i x="1662" s="1"/>
        <i x="1613" s="1"/>
        <i x="2376" s="1"/>
        <i x="463" s="1"/>
        <i x="1051" s="1"/>
        <i x="2950" s="1"/>
        <i x="1729" s="1"/>
        <i x="2883" s="1"/>
        <i x="2458" s="1"/>
        <i x="1462" s="1"/>
        <i x="831" s="1"/>
        <i x="2828" s="1"/>
        <i x="1678" s="1"/>
        <i x="1603" s="1"/>
        <i x="971" s="1"/>
        <i x="1652" s="1"/>
        <i x="2977" s="1"/>
        <i x="2261" s="1"/>
        <i x="2137" s="1"/>
        <i x="2884" s="1"/>
        <i x="1384" s="1"/>
        <i x="2361" s="1"/>
        <i x="660" s="1"/>
        <i x="1833" s="1"/>
        <i x="43" s="1"/>
        <i x="1193" s="1"/>
        <i x="1046" s="1"/>
        <i x="2367" s="1"/>
        <i x="2815" s="1"/>
        <i x="171" s="1"/>
        <i x="2979" s="1"/>
        <i x="861" s="1"/>
        <i x="2276" s="1"/>
        <i x="1401" s="1"/>
        <i x="2100" s="1"/>
        <i x="2964" s="1"/>
        <i x="2801" s="1"/>
        <i x="363" s="1"/>
        <i x="1980" s="1"/>
        <i x="334" s="1"/>
        <i x="2529" s="1"/>
        <i x="252" s="1"/>
        <i x="2438" s="1"/>
        <i x="2506" s="1"/>
        <i x="2725" s="1"/>
        <i x="756" s="1"/>
        <i x="2763" s="1"/>
        <i x="525" s="1"/>
        <i x="1220" s="1"/>
        <i x="584" s="1"/>
        <i x="2267" s="1"/>
        <i x="985" s="1"/>
        <i x="2108" s="1"/>
        <i x="1713" s="1"/>
        <i x="395" s="1"/>
        <i x="2213" s="1"/>
        <i x="1994" s="1"/>
        <i x="2919" s="1"/>
        <i x="778" s="1"/>
        <i x="1237" s="1"/>
        <i x="2570" s="1"/>
        <i x="2030" s="1"/>
        <i x="17" s="1"/>
        <i x="1896" s="1"/>
        <i x="505" s="1"/>
        <i x="382" s="1"/>
        <i x="545" s="1"/>
        <i x="228" s="1"/>
        <i x="1396" s="1"/>
        <i x="237" s="1"/>
        <i x="1215" s="1"/>
        <i x="91" s="1"/>
        <i x="798" s="1"/>
        <i x="2508" s="1"/>
        <i x="1146" s="1"/>
        <i x="2847" s="1"/>
        <i x="3016" s="1"/>
        <i x="2332" s="1"/>
        <i x="1032" s="1"/>
        <i x="2633" s="1"/>
        <i x="1538" s="1"/>
        <i x="222" s="1"/>
        <i x="18" s="1"/>
        <i x="1126" s="1"/>
        <i x="1099" s="1"/>
        <i x="453" s="1"/>
        <i x="1673" s="1"/>
        <i x="86" s="1"/>
        <i x="354" s="1"/>
        <i x="2838" s="1"/>
        <i x="253" s="1"/>
        <i x="1385" s="1"/>
        <i x="2665" s="1"/>
        <i x="1047" s="1"/>
        <i x="290" s="1"/>
        <i x="597" s="1"/>
        <i x="812" s="1"/>
        <i x="2417" s="1"/>
        <i x="2112" s="1"/>
        <i x="1642" s="1"/>
        <i x="1084" s="1"/>
        <i x="977" s="1"/>
        <i x="405" s="1"/>
        <i x="2211" s="1"/>
        <i x="2954" s="1"/>
        <i x="256" s="1"/>
        <i x="2592" s="1"/>
        <i x="1525" s="1"/>
        <i x="1759" s="1"/>
        <i x="2233" s="1"/>
        <i x="2369" s="1"/>
        <i x="2532" s="1"/>
        <i x="326" s="1"/>
        <i x="360" s="1"/>
        <i x="2346" s="1"/>
        <i x="2178" s="1"/>
        <i x="462" s="1"/>
        <i x="408" s="1"/>
        <i x="369" s="1"/>
        <i x="2678" s="1"/>
        <i x="339" s="1"/>
        <i x="975" s="1"/>
        <i x="3072" s="1"/>
        <i x="1930" s="1"/>
        <i x="577" s="1"/>
        <i x="2859" s="1"/>
        <i x="122" s="1"/>
        <i x="2008" s="1"/>
        <i x="1710" s="1"/>
        <i x="325" s="1"/>
        <i x="1875" s="1"/>
        <i x="2721" s="1"/>
        <i x="652" s="1"/>
        <i x="2311" s="1"/>
        <i x="2469" s="1"/>
        <i x="530" s="1"/>
        <i x="1617" s="1"/>
        <i x="2669" s="1"/>
        <i x="1532" s="1"/>
        <i x="964" s="1"/>
        <i x="2909" s="1"/>
        <i x="647" s="1"/>
        <i x="1498" s="1"/>
        <i x="3040" s="1"/>
        <i x="1268" s="1"/>
        <i x="1001" s="1"/>
        <i x="2837" s="1"/>
        <i x="1023" s="1"/>
        <i x="1683" s="1"/>
        <i x="411" s="1"/>
        <i x="2563" s="1"/>
        <i x="2447" s="1"/>
        <i x="445" s="1"/>
        <i x="202" s="1"/>
        <i x="2203" s="1"/>
        <i x="1162" s="1"/>
        <i x="2802" s="1"/>
        <i x="2095" s="1"/>
        <i x="1202" s="1"/>
        <i x="2306" s="1"/>
        <i x="2324" s="1"/>
        <i x="2177" s="1"/>
        <i x="683" s="1"/>
        <i x="1560" s="1"/>
        <i x="435" s="1"/>
        <i x="1893" s="1"/>
        <i x="2266" s="1"/>
        <i x="1763" s="1"/>
        <i x="2104" s="1"/>
        <i x="1042" s="1"/>
        <i x="2672" s="1"/>
        <i x="952" s="1"/>
        <i x="2829" s="1"/>
        <i x="2817" s="1"/>
        <i x="1870" s="1"/>
        <i x="332" s="1"/>
        <i x="318" s="1"/>
        <i x="617" s="1"/>
        <i x="125" s="1"/>
        <i x="2314" s="1"/>
        <i x="396" s="1"/>
        <i x="2631" s="1"/>
        <i x="1190" s="1"/>
        <i x="2250" s="1"/>
        <i x="1080" s="1"/>
        <i x="1136" s="1"/>
        <i x="1738" s="1"/>
        <i x="1125" s="1"/>
        <i x="1360" s="1"/>
        <i x="2197" s="1"/>
        <i x="1073" s="1"/>
        <i x="868" s="1"/>
        <i x="1916" s="1"/>
        <i x="32" s="1"/>
        <i x="1346" s="1"/>
        <i x="2192" s="1"/>
        <i x="1219" s="1"/>
        <i x="951" s="1"/>
        <i x="490" s="1"/>
        <i x="2975" s="1"/>
        <i x="1303" s="1"/>
        <i x="1814" s="1"/>
        <i x="1709" s="1"/>
        <i x="2170" s="1"/>
        <i x="1704" s="1"/>
        <i x="2275" s="1"/>
        <i x="1427" s="1"/>
        <i x="1468" s="1"/>
        <i x="1181" s="1"/>
        <i x="2554" s="1"/>
        <i x="673" s="1"/>
        <i x="2939" s="1"/>
        <i x="1441" s="1"/>
        <i x="2908" s="1"/>
        <i x="1904" s="1"/>
        <i x="3002" s="1"/>
        <i x="2534" s="1"/>
        <i x="13" s="1"/>
        <i x="291" s="1"/>
        <i x="668" s="1"/>
        <i x="1187" s="1"/>
        <i x="888" s="1"/>
        <i x="2031" s="1"/>
        <i x="2797" s="1"/>
        <i x="2254" s="1"/>
        <i x="2816" s="1"/>
        <i x="1760" s="1"/>
        <i x="1828" s="1"/>
        <i x="1091" s="1"/>
        <i x="2446" s="1"/>
        <i x="1333" s="1"/>
        <i x="1184" s="1"/>
        <i x="595" s="1"/>
        <i x="1716" s="1"/>
        <i x="357" s="1"/>
        <i x="2611" s="1"/>
        <i x="468" s="1"/>
        <i x="2190" s="1"/>
        <i x="1937" s="1"/>
        <i x="2702" s="1"/>
        <i x="2309" s="1"/>
        <i x="1245" s="1"/>
        <i x="328" s="1"/>
        <i x="1645" s="1"/>
        <i x="1562" s="1"/>
        <i x="1943" s="1"/>
        <i x="738" s="1"/>
        <i x="6" s="1"/>
        <i x="3" s="1"/>
        <i x="2298" s="1"/>
        <i x="2597" s="1"/>
        <i x="2619" s="1"/>
        <i x="1361" s="1"/>
        <i x="1081" s="1"/>
        <i x="258" s="1"/>
        <i x="168" s="1"/>
        <i x="1569" s="1"/>
        <i x="69" s="1"/>
        <i x="29" s="1"/>
        <i x="2066" s="1"/>
        <i x="821" s="1"/>
        <i x="2043" s="1"/>
        <i x="1815" s="1"/>
        <i x="2905" s="1"/>
        <i x="151" s="1"/>
        <i x="1328" s="1"/>
        <i x="1869" s="1"/>
        <i x="1485" s="1"/>
        <i x="1168" s="1"/>
        <i x="1968" s="1"/>
        <i x="243" s="1"/>
        <i x="112" s="1"/>
        <i x="2842" s="1"/>
        <i x="2405" s="1"/>
        <i x="118" s="1"/>
        <i x="451" s="1"/>
        <i x="1357" s="1"/>
        <i x="1474" s="1"/>
        <i x="1105" s="1"/>
        <i x="2452" s="1"/>
        <i x="986" s="1"/>
        <i x="1827" s="1"/>
        <i x="697" s="1"/>
        <i x="289" s="1"/>
        <i x="1517" s="1"/>
        <i x="108" s="1"/>
        <i x="35" s="1"/>
        <i x="1914" s="1"/>
        <i x="2459" s="1"/>
        <i x="1307" s="1"/>
        <i x="789" s="1"/>
        <i x="288" s="1"/>
        <i x="2677" s="1"/>
        <i x="1483" s="1"/>
        <i x="783" s="1"/>
        <i x="3061" s="1"/>
        <i x="430" s="1"/>
        <i x="1326" s="1"/>
        <i x="347" s="1"/>
        <i x="242" s="1"/>
        <i x="2272" s="1"/>
        <i x="637" s="1"/>
        <i x="123" s="1"/>
        <i x="1453" s="1"/>
        <i x="1736" s="1"/>
        <i x="2440" s="1"/>
        <i x="1911" s="1"/>
        <i x="3083" s="1"/>
        <i x="240" s="1"/>
        <i x="442" s="1"/>
        <i x="620" s="1"/>
        <i x="299" s="1"/>
        <i x="965" s="1"/>
        <i x="2493" s="1"/>
        <i x="2488" s="1"/>
        <i x="1543" s="1"/>
        <i x="520" s="1"/>
        <i x="3038" s="1"/>
        <i x="853" s="1"/>
        <i x="1977" s="1"/>
        <i x="274" s="1"/>
        <i x="2901" s="1"/>
        <i x="1706" s="1"/>
        <i x="2603" s="1"/>
        <i x="712" s="1"/>
        <i x="685" s="1"/>
        <i x="1787" s="1"/>
        <i x="2123" s="1"/>
        <i x="90" s="1"/>
        <i x="282" s="1"/>
        <i x="421" s="1"/>
        <i x="115" s="1"/>
        <i x="1663" s="1"/>
        <i x="2340" s="1"/>
        <i x="2087" s="1"/>
        <i x="976" s="1"/>
        <i x="1967" s="1"/>
        <i x="2528" s="1"/>
        <i x="2067" s="1"/>
        <i x="700" s="1"/>
        <i x="2639" s="1"/>
        <i x="283" s="1"/>
        <i x="70" s="1"/>
        <i x="1741" s="1"/>
        <i x="1634" s="1"/>
        <i x="2134" s="1"/>
        <i x="587" s="1"/>
        <i x="296" s="1"/>
        <i x="686" s="1"/>
        <i x="1172" s="1"/>
        <i x="75" s="1"/>
        <i x="1632" s="1"/>
        <i x="618" s="1"/>
        <i x="834" s="1"/>
        <i x="1248" s="1"/>
        <i x="2489" s="1"/>
        <i x="696" s="1"/>
        <i x="2873" s="1"/>
        <i x="1062" s="1"/>
        <i x="2352" s="1"/>
        <i x="843" s="1"/>
        <i x="248" s="1"/>
        <i x="2836" s="1"/>
        <i x="495" s="1"/>
        <i x="353" s="1"/>
        <i x="1077" s="1"/>
        <i x="465" s="1"/>
        <i x="784" s="1"/>
        <i x="1606" s="1"/>
        <i x="1908" s="1"/>
        <i x="887" s="1"/>
        <i x="211" s="1"/>
        <i x="2822" s="1"/>
        <i x="2636" s="1"/>
        <i x="2338" s="1"/>
        <i x="2998" s="1"/>
        <i x="1707" s="1"/>
        <i x="1684" s="1"/>
        <i x="1118" s="1"/>
        <i x="560" s="1"/>
        <i x="74" s="1"/>
        <i x="918" s="1"/>
        <i x="2353" s="1"/>
        <i x="263" s="1"/>
        <i x="477" s="1"/>
        <i x="2649" s="1"/>
        <i x="1012" s="1"/>
        <i x="830" s="1"/>
        <i x="891" s="1"/>
        <i x="2749" s="1"/>
        <i x="389" s="1"/>
        <i x="2764" s="1"/>
        <i x="2800" s="1"/>
        <i x="504" s="1"/>
        <i x="1180" s="1"/>
        <i x="2244" s="1"/>
        <i x="1491" s="1"/>
        <i x="574" s="1"/>
        <i x="2599" s="1"/>
        <i x="101" s="1"/>
        <i x="2398" s="1"/>
        <i x="3087" s="1"/>
        <i x="2460" s="1"/>
        <i x="1699" s="1"/>
        <i x="1101" s="1"/>
        <i x="3075" s="1"/>
        <i x="1944" s="1"/>
        <i x="2390" s="1"/>
        <i x="604" s="1"/>
        <i x="1518" s="1"/>
        <i x="2535" s="1"/>
        <i x="842" s="1"/>
        <i x="1445" s="1"/>
        <i x="1611" s="1"/>
        <i x="68" s="1"/>
        <i x="216" s="1"/>
        <i x="1240" s="1"/>
        <i x="665" s="1"/>
        <i x="3071" s="1"/>
        <i x="3057" s="1"/>
        <i x="1997" s="1"/>
        <i x="639" s="1"/>
        <i x="79" s="1"/>
        <i x="2695" s="1"/>
        <i x="2545" s="1"/>
        <i x="434" s="1"/>
        <i x="1354" s="1"/>
        <i x="309" s="1"/>
        <i x="1014" s="1"/>
        <i x="238" s="1"/>
        <i x="547" s="1"/>
        <i x="1512" s="1"/>
        <i x="1945" s="1"/>
        <i x="732" s="1"/>
        <i x="231" s="1"/>
        <i x="2291" s="1"/>
        <i x="387" s="1"/>
        <i x="680" s="1"/>
        <i x="2601" s="1"/>
        <i x="3063" s="1"/>
        <i x="14" s="1"/>
        <i x="2413" s="1"/>
        <i x="1035" s="1"/>
        <i x="2825" s="1"/>
        <i x="1895" s="1"/>
        <i x="1152" s="1"/>
        <i x="66" s="1"/>
        <i x="2093" s="1"/>
        <i x="2001" s="1"/>
        <i x="664" s="1"/>
        <i x="2073" s="1"/>
        <i x="527" s="1"/>
        <i x="2926" s="1"/>
        <i x="165" s="1"/>
        <i x="1011" s="1"/>
        <i x="1799" s="1"/>
        <i x="2835" s="1"/>
        <i x="1450" s="1"/>
        <i x="1353" s="1"/>
        <i x="844" s="1"/>
        <i x="2167" s="1"/>
        <i x="2297" s="1"/>
        <i x="1365" s="1"/>
        <i x="890" s="1"/>
        <i x="721" s="1"/>
        <i x="1419" s="1"/>
        <i x="1698" s="1"/>
        <i x="1244" s="1"/>
        <i x="2083" s="1"/>
        <i x="2540" s="1"/>
        <i x="174" s="1"/>
        <i x="200" s="1"/>
        <i x="1865" s="1"/>
        <i x="2688" s="1"/>
        <i x="2693" s="1"/>
        <i x="155" s="1"/>
        <i x="2978" s="1"/>
        <i x="265" s="1"/>
        <i x="2476" s="1"/>
        <i x="2470" s="1"/>
        <i x="161" s="1"/>
        <i x="2935" s="1"/>
        <i x="2333" s="1"/>
        <i x="455" s="1"/>
        <i x="1037" s="1"/>
        <i x="802" s="1"/>
        <i x="2494" s="1"/>
        <i x="1290" s="1"/>
        <i x="199" s="1"/>
        <i x="503" s="1"/>
        <i x="50" s="1"/>
        <i x="217" s="1"/>
        <i x="1374" s="1"/>
        <i x="2193" s="1"/>
        <i x="2011" s="1"/>
        <i x="2487" s="1"/>
        <i x="904" s="1"/>
        <i x="2296" s="1"/>
        <i x="2232" s="1"/>
        <i x="1641" s="1"/>
        <i x="2235" s="1"/>
        <i x="423" s="1"/>
        <i x="2288" s="1"/>
        <i x="2345" s="1"/>
        <i x="292" s="1"/>
        <i x="2347" s="1"/>
        <i x="1155" s="1"/>
        <i x="2070" s="1"/>
        <i x="1808" s="1"/>
        <i x="431" s="1"/>
        <i x="1440" s="1"/>
        <i x="2027" s="1"/>
        <i x="1650" s="1"/>
        <i x="2856" s="1"/>
        <i x="100" s="1"/>
        <i x="1471" s="1"/>
        <i x="350" s="1"/>
        <i x="1902" s="1"/>
        <i x="1722" s="1"/>
        <i x="268" s="1"/>
        <i x="378" s="1"/>
        <i x="1748" s="1"/>
        <i x="1845" s="1"/>
        <i x="588" s="1"/>
        <i x="142" s="1"/>
        <i x="614" s="1"/>
        <i x="1028" s="1"/>
        <i x="259" s="1"/>
        <i x="644" s="1"/>
        <i x="941" s="1"/>
        <i x="2705" s="1"/>
        <i x="1558" s="1"/>
        <i x="2127" s="1"/>
        <i x="2433" s="1"/>
        <i x="132" s="1"/>
        <i x="358" s="1"/>
        <i x="982" s="1"/>
        <i x="2834" s="1"/>
        <i x="1417" s="1"/>
        <i x="244" s="1"/>
        <i x="2588" s="1"/>
        <i x="2761" s="1"/>
        <i x="1087" s="1"/>
        <i x="2022" s="1"/>
        <i x="1890" s="1"/>
        <i x="2692" s="1"/>
        <i x="311" s="1"/>
        <i x="2410" s="1"/>
        <i x="210" s="1"/>
        <i x="1343" s="1"/>
        <i x="1390" s="1"/>
        <i x="2638" s="1"/>
        <i x="2596" s="1"/>
        <i x="2870" s="1"/>
        <i x="794" s="1"/>
        <i x="2642" s="1"/>
        <i x="634" s="1"/>
        <i x="1015" s="1"/>
        <i x="469" s="1"/>
        <i x="2326" s="1"/>
        <i x="1801" s="1"/>
        <i x="2373" s="1"/>
        <i x="141" s="1"/>
        <i x="859" s="1"/>
        <i x="1688" s="1"/>
        <i x="2830" s="1"/>
        <i x="1295" s="1"/>
        <i x="605" s="1"/>
        <i x="1255" s="1"/>
        <i x="1952" s="1"/>
        <i x="893" s="1"/>
        <i x="2780" s="1"/>
        <i x="768" s="1"/>
        <i x="2071" s="1"/>
        <i x="2932" s="1"/>
        <i x="1923" s="1"/>
        <i x="2882" s="1"/>
        <i x="1727" s="1"/>
        <i x="2384" s="1"/>
        <i x="1005" s="1"/>
        <i x="539" s="1"/>
        <i x="241" s="1"/>
        <i x="1780" s="1"/>
        <i x="246" s="1"/>
        <i x="204" s="1"/>
        <i x="1185" s="1"/>
        <i x="337" s="1"/>
        <i x="1878" s="1"/>
        <i x="892" s="1"/>
        <i x="1448" s="1"/>
        <i x="1083" s="1"/>
        <i x="1988" s="1"/>
        <i x="2056" s="1"/>
        <i x="1825" s="1"/>
        <i x="2122" s="1"/>
        <i x="1024" s="1"/>
        <i x="1985" s="1"/>
        <i x="454" s="1"/>
        <i x="1226" s="1"/>
        <i x="1389" s="1"/>
        <i x="736" s="1"/>
        <i x="1159" s="1"/>
        <i x="656" s="1"/>
        <i x="877" s="1"/>
        <i x="55" s="1"/>
        <i x="1486" s="1"/>
        <i x="345" s="1"/>
        <i x="1459" s="1"/>
        <i x="1473" s="1"/>
        <i x="1796" s="1"/>
        <i x="3062" s="1"/>
        <i x="1148" s="1"/>
        <i x="3027" s="1"/>
        <i x="1871" s="1"/>
        <i x="2400" s="1"/>
        <i x="915" s="1"/>
        <i x="1208" s="1"/>
        <i x="2456" s="1"/>
        <i x="2866" s="1"/>
        <i x="189" s="1"/>
        <i x="397" s="1"/>
        <i x="535" s="1"/>
        <i x="3004" s="1"/>
        <i x="556" s="1"/>
        <i x="1296" s="1"/>
        <i x="153" s="1"/>
        <i x="1048" s="1"/>
        <i x="684" s="1"/>
        <i x="2934" s="1"/>
        <i x="67" s="1"/>
        <i x="875" s="1"/>
        <i x="2026" s="1"/>
        <i x="1334" s="1"/>
        <i x="1669" s="1"/>
        <i x="2522" s="1"/>
        <i x="699" s="1"/>
        <i x="2113" s="1"/>
        <i x="1088" s="1"/>
        <i x="27" s="1"/>
        <i x="1151" s="1"/>
        <i x="919" s="1"/>
        <i x="1992" s="1"/>
        <i x="2393" s="1"/>
        <i x="1587" s="1"/>
        <i x="267" s="1"/>
        <i x="1094" s="1"/>
        <i x="255" s="1"/>
        <i x="132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6583BDBD-DD24-4A9B-AF53-A0A220EA9372}" sourceName="Fuel_Type">
  <pivotTables>
    <pivotTable tabId="4" name="PivotTable3"/>
    <pivotTable tabId="2" name="PivotTable1"/>
    <pivotTable tabId="3" name="PivotTable2"/>
    <pivotTable tabId="5" name="PivotTable4"/>
    <pivotTable tabId="6" name="PivotTable5"/>
    <pivotTable tabId="7" name="PivotTable1"/>
    <pivotTable tabId="8" name="PivotTable7"/>
  </pivotTables>
  <data>
    <tabular pivotCacheId="496887425">
      <items count="5">
        <i x="0" s="1"/>
        <i x="1" s="1"/>
        <i x="4"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mission" xr10:uid="{E6D3FC5A-228B-4AD3-9B8D-9A2B7A6F5353}" sourceName="Transmission">
  <pivotTables>
    <pivotTable tabId="5" name="PivotTable4"/>
    <pivotTable tabId="2" name="PivotTable1"/>
    <pivotTable tabId="3" name="PivotTable2"/>
    <pivotTable tabId="4" name="PivotTable3"/>
    <pivotTable tabId="6" name="PivotTable5"/>
    <pivotTable tabId="7" name="PivotTable1"/>
    <pivotTable tabId="8" name="PivotTable7"/>
  </pivotTables>
  <data>
    <tabular pivotCacheId="496887425">
      <items count="2">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wner_Type" xr10:uid="{AC2A0287-FA95-4105-B9EA-9793E42283AC}" sourceName="Owner_Type">
  <pivotTables>
    <pivotTable tabId="6" name="PivotTable5"/>
    <pivotTable tabId="2" name="PivotTable1"/>
    <pivotTable tabId="3" name="PivotTable2"/>
    <pivotTable tabId="4" name="PivotTable3"/>
    <pivotTable tabId="5" name="PivotTable4"/>
    <pivotTable tabId="7" name="PivotTable1"/>
    <pivotTable tabId="8" name="PivotTable7"/>
  </pivotTables>
  <data>
    <tabular pivotCacheId="496887425">
      <items count="4">
        <i x="0" s="1"/>
        <i x="2" s="1"/>
        <i x="1"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ngine" xr10:uid="{6A97B134-D0B6-4026-8C43-5BCB8BF3B41A}" sourceName="Engine">
  <pivotTables>
    <pivotTable tabId="8" name="PivotTable7"/>
    <pivotTable tabId="2" name="PivotTable1"/>
    <pivotTable tabId="3" name="PivotTable2"/>
    <pivotTable tabId="4" name="PivotTable3"/>
    <pivotTable tabId="5" name="PivotTable4"/>
    <pivotTable tabId="6" name="PivotTable5"/>
    <pivotTable tabId="7" name="PivotTable1"/>
  </pivotTables>
  <data>
    <tabular pivotCacheId="496887425">
      <items count="147">
        <i x="121" s="1"/>
        <i x="22" s="1"/>
        <i x="41" s="1"/>
        <i x="30" s="1"/>
        <i x="89" s="1"/>
        <i x="111" s="1"/>
        <i x="93" s="1"/>
        <i x="42" s="1"/>
        <i x="113" s="1"/>
        <i x="47" s="1"/>
        <i x="17" s="1"/>
        <i x="23" s="1"/>
        <i x="2" s="1"/>
        <i x="109" s="1"/>
        <i x="3" s="1"/>
        <i x="84" s="1"/>
        <i x="86" s="1"/>
        <i x="116" s="1"/>
        <i x="91" s="1"/>
        <i x="62" s="1"/>
        <i x="83" s="1"/>
        <i x="51" s="1"/>
        <i x="110" s="1"/>
        <i x="61" s="1"/>
        <i x="78" s="1"/>
        <i x="37" s="1"/>
        <i x="34" s="1"/>
        <i x="66" s="1"/>
        <i x="104" s="1"/>
        <i x="6" s="1"/>
        <i x="9" s="1"/>
        <i x="130" s="1"/>
        <i x="107" s="1"/>
        <i x="44" s="1"/>
        <i x="73" s="1"/>
        <i x="82" s="1"/>
        <i x="10" s="1"/>
        <i x="13" s="1"/>
        <i x="92" s="1"/>
        <i x="1" s="1"/>
        <i x="80" s="1"/>
        <i x="94" s="1"/>
        <i x="53" s="1"/>
        <i x="56" s="1"/>
        <i x="77" s="1"/>
        <i x="133" s="1"/>
        <i x="8" s="1"/>
        <i x="71" s="1"/>
        <i x="115" s="1"/>
        <i x="68" s="1"/>
        <i x="35" s="1"/>
        <i x="146" s="1"/>
        <i x="19" s="1"/>
        <i x="48" s="1"/>
        <i x="60" s="1"/>
        <i x="125" s="1"/>
        <i x="38" s="1"/>
        <i x="85" s="1"/>
        <i x="4" s="1"/>
        <i x="106" s="1"/>
        <i x="98" s="1"/>
        <i x="16" s="1"/>
        <i x="119" s="1"/>
        <i x="28" s="1"/>
        <i x="15" s="1"/>
        <i x="58" s="1"/>
        <i x="40" s="1"/>
        <i x="27" s="1"/>
        <i x="143" s="1"/>
        <i x="145" s="1"/>
        <i x="14" s="1"/>
        <i x="120" s="1"/>
        <i x="36" s="1"/>
        <i x="141" s="1"/>
        <i x="11" s="1"/>
        <i x="101" s="1"/>
        <i x="63" s="1"/>
        <i x="139" s="1"/>
        <i x="128" s="1"/>
        <i x="50" s="1"/>
        <i x="126" s="1"/>
        <i x="99" s="1"/>
        <i x="81" s="1"/>
        <i x="33" s="1"/>
        <i x="72" s="1"/>
        <i x="97" s="1"/>
        <i x="12" s="1"/>
        <i x="132" s="1"/>
        <i x="108" s="1"/>
        <i x="18" s="1"/>
        <i x="112" s="1"/>
        <i x="70" s="1"/>
        <i x="49" s="1"/>
        <i x="31" s="1"/>
        <i x="96" s="1"/>
        <i x="74" s="1"/>
        <i x="95" s="1"/>
        <i x="29" s="1"/>
        <i x="20" s="1"/>
        <i x="21" s="1"/>
        <i x="103" s="1"/>
        <i x="129" s="1"/>
        <i x="7" s="1"/>
        <i x="134" s="1"/>
        <i x="117" s="1"/>
        <i x="88" s="1"/>
        <i x="54" s="1"/>
        <i x="138" s="1"/>
        <i x="79" s="1"/>
        <i x="67" s="1"/>
        <i x="45" s="1"/>
        <i x="105" s="1"/>
        <i x="43" s="1"/>
        <i x="24" s="1"/>
        <i x="46" s="1"/>
        <i x="123" s="1"/>
        <i x="52" s="1"/>
        <i x="124" s="1"/>
        <i x="122" s="1"/>
        <i x="131" s="1"/>
        <i x="90" s="1"/>
        <i x="114" s="1"/>
        <i x="100" s="1"/>
        <i x="87" s="1"/>
        <i x="118" s="1"/>
        <i x="76" s="1"/>
        <i x="102" s="1"/>
        <i x="127" s="1"/>
        <i x="39" s="1"/>
        <i x="136" s="1"/>
        <i x="140" s="1"/>
        <i x="144" s="1"/>
        <i x="55" s="1"/>
        <i x="142" s="1"/>
        <i x="26" s="1"/>
        <i x="135" s="1"/>
        <i x="75" s="1"/>
        <i x="25" s="1"/>
        <i x="32" s="1"/>
        <i x="5" s="1"/>
        <i x="57" s="1"/>
        <i x="137" s="1"/>
        <i x="64" s="1"/>
        <i x="69" s="1"/>
        <i x="0" s="1"/>
        <i x="65" s="1"/>
        <i x="5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7132B61F-9F74-45A9-B1DE-517AEA53261E}" cache="Slicer_Brand" caption="Brand" rowHeight="247650"/>
  <slicer name="Price" xr10:uid="{5EE8413C-C0CE-4494-AACE-A5EFC6D24D62}" cache="Slicer_Price" caption="Price" rowHeight="247650"/>
  <slicer name="Name" xr10:uid="{24A88958-3AA8-4113-B4F7-F32835F6E049}" cache="Slicer_Name" caption="Name" rowHeight="247650"/>
  <slicer name="Year" xr10:uid="{7122FD8F-5BEE-499C-964B-15BEE39DBD17}" cache="Slicer_Year" caption="Year" startItem="6" rowHeight="247650"/>
  <slicer name="Kilometers_Driven" xr10:uid="{3EC582F2-1E8B-4192-B7E3-F3E7BD54A86C}" cache="Slicer_Kilometers_Driven" caption="Kilometers_Driven" rowHeight="247650"/>
  <slicer name="Fuel_Type" xr10:uid="{807BE1DA-DAD1-4475-B7D2-E58B45A73FFB}" cache="Slicer_Fuel_Type" caption="Fuel_Type" rowHeight="247650"/>
  <slicer name="Transmission" xr10:uid="{33BB5A2E-4857-46C4-BE16-5F49ABB7F96B}" cache="Slicer_Transmission" caption="Transmission" rowHeight="247650"/>
  <slicer name="Owner_Type" xr10:uid="{5BA5B10E-4D18-4141-9C14-92F13B9930C6}" cache="Slicer_Owner_Type" caption="Owner_Type" rowHeight="247650"/>
  <slicer name="Engine" xr10:uid="{F46E06DC-2404-4592-B2DA-2F316AACCB6C}" cache="Slicer_Engine" caption="Engine"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B2A735-C233-4F14-AF30-6E28182F97F9}">
  <dimension ref="A3:B34"/>
  <sheetViews>
    <sheetView zoomScale="75" workbookViewId="0">
      <selection activeCell="A4" sqref="A4"/>
    </sheetView>
  </sheetViews>
  <sheetFormatPr defaultRowHeight="14.4" x14ac:dyDescent="0.3"/>
  <cols>
    <col min="1" max="1" width="14.44140625" bestFit="1" customWidth="1"/>
    <col min="2" max="2" width="15.109375" bestFit="1" customWidth="1"/>
  </cols>
  <sheetData>
    <row r="3" spans="1:2" x14ac:dyDescent="0.3">
      <c r="A3" s="2" t="s">
        <v>2873</v>
      </c>
      <c r="B3" s="2" t="s">
        <v>2905</v>
      </c>
    </row>
    <row r="4" spans="1:2" x14ac:dyDescent="0.3">
      <c r="A4" s="1" t="s">
        <v>2874</v>
      </c>
      <c r="B4" s="6">
        <v>1.35</v>
      </c>
    </row>
    <row r="5" spans="1:2" x14ac:dyDescent="0.3">
      <c r="A5" s="1" t="s">
        <v>2875</v>
      </c>
      <c r="B5" s="6">
        <v>25.537711864406777</v>
      </c>
    </row>
    <row r="6" spans="1:2" x14ac:dyDescent="0.3">
      <c r="A6" s="1" t="s">
        <v>2876</v>
      </c>
      <c r="B6" s="6">
        <v>59</v>
      </c>
    </row>
    <row r="7" spans="1:2" x14ac:dyDescent="0.3">
      <c r="A7" s="1" t="s">
        <v>2877</v>
      </c>
      <c r="B7" s="6">
        <v>25.243146067415719</v>
      </c>
    </row>
    <row r="8" spans="1:2" x14ac:dyDescent="0.3">
      <c r="A8" s="1" t="s">
        <v>2878</v>
      </c>
      <c r="B8" s="6">
        <v>3.0444628099173556</v>
      </c>
    </row>
    <row r="9" spans="1:2" x14ac:dyDescent="0.3">
      <c r="A9" s="1" t="s">
        <v>2879</v>
      </c>
      <c r="B9" s="6">
        <v>3.0492307692307694</v>
      </c>
    </row>
    <row r="10" spans="1:2" x14ac:dyDescent="0.3">
      <c r="A10" s="1" t="s">
        <v>2880</v>
      </c>
      <c r="B10" s="6">
        <v>3.2692857142857141</v>
      </c>
    </row>
    <row r="11" spans="1:2" x14ac:dyDescent="0.3">
      <c r="A11" s="1" t="s">
        <v>2881</v>
      </c>
      <c r="B11" s="6">
        <v>9.3333333333333339</v>
      </c>
    </row>
    <row r="12" spans="1:2" x14ac:dyDescent="0.3">
      <c r="A12" s="1" t="s">
        <v>2882</v>
      </c>
      <c r="B12" s="6">
        <v>6.8894000000000002</v>
      </c>
    </row>
    <row r="13" spans="1:2" x14ac:dyDescent="0.3">
      <c r="A13" s="1" t="s">
        <v>2883</v>
      </c>
      <c r="B13" s="6">
        <v>5.4117434210526287</v>
      </c>
    </row>
    <row r="14" spans="1:2" x14ac:dyDescent="0.3">
      <c r="A14" s="1" t="s">
        <v>2884</v>
      </c>
      <c r="B14" s="6">
        <v>5.343432700993664</v>
      </c>
    </row>
    <row r="15" spans="1:2" x14ac:dyDescent="0.3">
      <c r="A15" s="1" t="s">
        <v>2885</v>
      </c>
      <c r="B15" s="6">
        <v>14.696666666666667</v>
      </c>
    </row>
    <row r="16" spans="1:2" x14ac:dyDescent="0.3">
      <c r="A16" s="1" t="s">
        <v>2886</v>
      </c>
      <c r="B16" s="6">
        <v>37.632249999999999</v>
      </c>
    </row>
    <row r="17" spans="1:2" x14ac:dyDescent="0.3">
      <c r="A17" s="1" t="s">
        <v>2887</v>
      </c>
      <c r="B17" s="6">
        <v>18.718666666666667</v>
      </c>
    </row>
    <row r="18" spans="1:2" x14ac:dyDescent="0.3">
      <c r="A18" s="1" t="s">
        <v>2888</v>
      </c>
      <c r="B18" s="6">
        <v>120</v>
      </c>
    </row>
    <row r="19" spans="1:2" x14ac:dyDescent="0.3">
      <c r="A19" s="1" t="s">
        <v>2889</v>
      </c>
      <c r="B19" s="6">
        <v>39.25950000000001</v>
      </c>
    </row>
    <row r="20" spans="1:2" x14ac:dyDescent="0.3">
      <c r="A20" s="1" t="s">
        <v>2890</v>
      </c>
      <c r="B20" s="6">
        <v>8.0459191176470597</v>
      </c>
    </row>
    <row r="21" spans="1:2" x14ac:dyDescent="0.3">
      <c r="A21" s="1" t="s">
        <v>2891</v>
      </c>
      <c r="B21" s="6">
        <v>4.5172667217175793</v>
      </c>
    </row>
    <row r="22" spans="1:2" x14ac:dyDescent="0.3">
      <c r="A22" s="1" t="s">
        <v>2892</v>
      </c>
      <c r="B22" s="6">
        <v>26.809874213836476</v>
      </c>
    </row>
    <row r="23" spans="1:2" x14ac:dyDescent="0.3">
      <c r="A23" s="1" t="s">
        <v>2893</v>
      </c>
      <c r="B23" s="6">
        <v>26.896923076923073</v>
      </c>
    </row>
    <row r="24" spans="1:2" x14ac:dyDescent="0.3">
      <c r="A24" s="1" t="s">
        <v>2894</v>
      </c>
      <c r="B24" s="6">
        <v>11.058888888888889</v>
      </c>
    </row>
    <row r="25" spans="1:2" x14ac:dyDescent="0.3">
      <c r="A25" s="1" t="s">
        <v>2895</v>
      </c>
      <c r="B25" s="6">
        <v>4.7383516483516495</v>
      </c>
    </row>
    <row r="26" spans="1:2" x14ac:dyDescent="0.3">
      <c r="A26" s="1" t="s">
        <v>2896</v>
      </c>
      <c r="B26" s="6">
        <v>48.348333333333336</v>
      </c>
    </row>
    <row r="27" spans="1:2" x14ac:dyDescent="0.3">
      <c r="A27" s="1" t="s">
        <v>2897</v>
      </c>
      <c r="B27" s="6">
        <v>5.7990344827586204</v>
      </c>
    </row>
    <row r="28" spans="1:2" x14ac:dyDescent="0.3">
      <c r="A28" s="1" t="s">
        <v>2898</v>
      </c>
      <c r="B28" s="6">
        <v>7.5590751445086717</v>
      </c>
    </row>
    <row r="29" spans="1:2" x14ac:dyDescent="0.3">
      <c r="A29" s="1" t="s">
        <v>2899</v>
      </c>
      <c r="B29" s="6">
        <v>3</v>
      </c>
    </row>
    <row r="30" spans="1:2" x14ac:dyDescent="0.3">
      <c r="A30" s="1" t="s">
        <v>2900</v>
      </c>
      <c r="B30" s="6">
        <v>3.5628494623655924</v>
      </c>
    </row>
    <row r="31" spans="1:2" x14ac:dyDescent="0.3">
      <c r="A31" s="1" t="s">
        <v>2901</v>
      </c>
      <c r="B31" s="6">
        <v>11.580024330900228</v>
      </c>
    </row>
    <row r="32" spans="1:2" x14ac:dyDescent="0.3">
      <c r="A32" s="1" t="s">
        <v>2902</v>
      </c>
      <c r="B32" s="6">
        <v>5.3072698412698447</v>
      </c>
    </row>
    <row r="33" spans="1:2" x14ac:dyDescent="0.3">
      <c r="A33" s="1" t="s">
        <v>2903</v>
      </c>
      <c r="B33" s="6">
        <v>18.802857142857142</v>
      </c>
    </row>
    <row r="34" spans="1:2" x14ac:dyDescent="0.3">
      <c r="A34" s="3" t="s">
        <v>2904</v>
      </c>
      <c r="B34" s="12">
        <v>9.4794683502242769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46FA0-AB09-4136-843D-C0E7037EC15E}">
  <dimension ref="A3:B26"/>
  <sheetViews>
    <sheetView workbookViewId="0">
      <selection activeCell="B3" sqref="B3"/>
    </sheetView>
  </sheetViews>
  <sheetFormatPr defaultRowHeight="14.4" x14ac:dyDescent="0.3"/>
  <cols>
    <col min="1" max="1" width="12.44140625" bestFit="1" customWidth="1"/>
    <col min="2" max="2" width="13.21875" bestFit="1" customWidth="1"/>
  </cols>
  <sheetData>
    <row r="3" spans="1:2" x14ac:dyDescent="0.3">
      <c r="A3" s="2" t="s">
        <v>2873</v>
      </c>
      <c r="B3" s="2" t="s">
        <v>2906</v>
      </c>
    </row>
    <row r="4" spans="1:2" x14ac:dyDescent="0.3">
      <c r="A4" s="1">
        <v>1998</v>
      </c>
      <c r="B4" s="6">
        <v>4</v>
      </c>
    </row>
    <row r="5" spans="1:2" x14ac:dyDescent="0.3">
      <c r="A5" s="1">
        <v>1999</v>
      </c>
      <c r="B5" s="6">
        <v>2</v>
      </c>
    </row>
    <row r="6" spans="1:2" x14ac:dyDescent="0.3">
      <c r="A6" s="1">
        <v>2000</v>
      </c>
      <c r="B6" s="6">
        <v>4</v>
      </c>
    </row>
    <row r="7" spans="1:2" x14ac:dyDescent="0.3">
      <c r="A7" s="1">
        <v>2001</v>
      </c>
      <c r="B7" s="6">
        <v>8</v>
      </c>
    </row>
    <row r="8" spans="1:2" x14ac:dyDescent="0.3">
      <c r="A8" s="1">
        <v>2002</v>
      </c>
      <c r="B8" s="6">
        <v>15</v>
      </c>
    </row>
    <row r="9" spans="1:2" x14ac:dyDescent="0.3">
      <c r="A9" s="1">
        <v>2003</v>
      </c>
      <c r="B9" s="6">
        <v>17</v>
      </c>
    </row>
    <row r="10" spans="1:2" x14ac:dyDescent="0.3">
      <c r="A10" s="1">
        <v>2004</v>
      </c>
      <c r="B10" s="6">
        <v>31</v>
      </c>
    </row>
    <row r="11" spans="1:2" x14ac:dyDescent="0.3">
      <c r="A11" s="1">
        <v>2005</v>
      </c>
      <c r="B11" s="6">
        <v>57</v>
      </c>
    </row>
    <row r="12" spans="1:2" x14ac:dyDescent="0.3">
      <c r="A12" s="1">
        <v>2006</v>
      </c>
      <c r="B12" s="6">
        <v>78</v>
      </c>
    </row>
    <row r="13" spans="1:2" x14ac:dyDescent="0.3">
      <c r="A13" s="1">
        <v>2007</v>
      </c>
      <c r="B13" s="6">
        <v>125</v>
      </c>
    </row>
    <row r="14" spans="1:2" x14ac:dyDescent="0.3">
      <c r="A14" s="1">
        <v>2008</v>
      </c>
      <c r="B14" s="6">
        <v>174</v>
      </c>
    </row>
    <row r="15" spans="1:2" x14ac:dyDescent="0.3">
      <c r="A15" s="1">
        <v>2009</v>
      </c>
      <c r="B15" s="6">
        <v>198</v>
      </c>
    </row>
    <row r="16" spans="1:2" x14ac:dyDescent="0.3">
      <c r="A16" s="1">
        <v>2010</v>
      </c>
      <c r="B16" s="6">
        <v>342</v>
      </c>
    </row>
    <row r="17" spans="1:2" x14ac:dyDescent="0.3">
      <c r="A17" s="1">
        <v>2011</v>
      </c>
      <c r="B17" s="6">
        <v>466</v>
      </c>
    </row>
    <row r="18" spans="1:2" x14ac:dyDescent="0.3">
      <c r="A18" s="1">
        <v>2012</v>
      </c>
      <c r="B18" s="6">
        <v>580</v>
      </c>
    </row>
    <row r="19" spans="1:2" x14ac:dyDescent="0.3">
      <c r="A19" s="1">
        <v>2013</v>
      </c>
      <c r="B19" s="6">
        <v>649</v>
      </c>
    </row>
    <row r="20" spans="1:2" x14ac:dyDescent="0.3">
      <c r="A20" s="1">
        <v>2014</v>
      </c>
      <c r="B20" s="6">
        <v>797</v>
      </c>
    </row>
    <row r="21" spans="1:2" x14ac:dyDescent="0.3">
      <c r="A21" s="1">
        <v>2015</v>
      </c>
      <c r="B21" s="6">
        <v>744</v>
      </c>
    </row>
    <row r="22" spans="1:2" x14ac:dyDescent="0.3">
      <c r="A22" s="1">
        <v>2016</v>
      </c>
      <c r="B22" s="6">
        <v>741</v>
      </c>
    </row>
    <row r="23" spans="1:2" x14ac:dyDescent="0.3">
      <c r="A23" s="1">
        <v>2017</v>
      </c>
      <c r="B23" s="6">
        <v>587</v>
      </c>
    </row>
    <row r="24" spans="1:2" x14ac:dyDescent="0.3">
      <c r="A24" s="1">
        <v>2018</v>
      </c>
      <c r="B24" s="6">
        <v>298</v>
      </c>
    </row>
    <row r="25" spans="1:2" x14ac:dyDescent="0.3">
      <c r="A25" s="1">
        <v>2019</v>
      </c>
      <c r="B25" s="6">
        <v>102</v>
      </c>
    </row>
    <row r="26" spans="1:2" x14ac:dyDescent="0.3">
      <c r="A26" s="3" t="s">
        <v>2904</v>
      </c>
      <c r="B26" s="12">
        <v>6019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CB421-3999-4CC4-A76B-896A5CC15EC5}">
  <dimension ref="A3:B9"/>
  <sheetViews>
    <sheetView workbookViewId="0">
      <selection activeCell="B8" activeCellId="1" sqref="A3:B3 A8:B8"/>
    </sheetView>
  </sheetViews>
  <sheetFormatPr defaultRowHeight="14.4" x14ac:dyDescent="0.3"/>
  <cols>
    <col min="1" max="1" width="12.44140625" bestFit="1" customWidth="1"/>
    <col min="2" max="2" width="19.44140625" bestFit="1" customWidth="1"/>
  </cols>
  <sheetData>
    <row r="3" spans="1:2" x14ac:dyDescent="0.3">
      <c r="A3" s="2" t="s">
        <v>2873</v>
      </c>
      <c r="B3" s="2" t="s">
        <v>2907</v>
      </c>
    </row>
    <row r="4" spans="1:2" x14ac:dyDescent="0.3">
      <c r="A4" s="1" t="s">
        <v>14</v>
      </c>
      <c r="B4" s="6">
        <v>25.418035714285711</v>
      </c>
    </row>
    <row r="5" spans="1:2" x14ac:dyDescent="0.3">
      <c r="A5" s="1" t="s">
        <v>22</v>
      </c>
      <c r="B5" s="6">
        <v>18.620483619344849</v>
      </c>
    </row>
    <row r="6" spans="1:2" x14ac:dyDescent="0.3">
      <c r="A6" s="1" t="s">
        <v>2564</v>
      </c>
      <c r="B6" s="6" t="e">
        <v>#VALUE!</v>
      </c>
    </row>
    <row r="7" spans="1:2" x14ac:dyDescent="0.3">
      <c r="A7" s="1" t="s">
        <v>45</v>
      </c>
      <c r="B7" s="6">
        <v>19.384999999999998</v>
      </c>
    </row>
    <row r="8" spans="1:2" x14ac:dyDescent="0.3">
      <c r="A8" s="1" t="s">
        <v>28</v>
      </c>
      <c r="B8" s="6">
        <v>17.415203932993382</v>
      </c>
    </row>
    <row r="9" spans="1:2" x14ac:dyDescent="0.3">
      <c r="A9" s="3" t="s">
        <v>2904</v>
      </c>
      <c r="B9" s="12" t="e">
        <v>#VALUE!</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1AEB4-6F01-4B75-9292-B090EB82212E}">
  <dimension ref="A3:B6"/>
  <sheetViews>
    <sheetView zoomScale="113" zoomScaleNormal="113" workbookViewId="0">
      <selection activeCell="B3" activeCellId="1" sqref="A6:B6 A3:B3"/>
    </sheetView>
  </sheetViews>
  <sheetFormatPr defaultRowHeight="14.4" x14ac:dyDescent="0.3"/>
  <cols>
    <col min="1" max="1" width="12.5546875" bestFit="1" customWidth="1"/>
    <col min="2" max="2" width="13.6640625" bestFit="1" customWidth="1"/>
  </cols>
  <sheetData>
    <row r="3" spans="1:2" x14ac:dyDescent="0.3">
      <c r="A3" s="2" t="s">
        <v>2873</v>
      </c>
      <c r="B3" s="2" t="s">
        <v>2906</v>
      </c>
    </row>
    <row r="4" spans="1:2" x14ac:dyDescent="0.3">
      <c r="A4" s="1" t="s">
        <v>38</v>
      </c>
      <c r="B4" s="6">
        <v>1720</v>
      </c>
    </row>
    <row r="5" spans="1:2" x14ac:dyDescent="0.3">
      <c r="A5" s="1" t="s">
        <v>15</v>
      </c>
      <c r="B5" s="6">
        <v>4299</v>
      </c>
    </row>
    <row r="6" spans="1:2" x14ac:dyDescent="0.3">
      <c r="A6" s="3" t="s">
        <v>2904</v>
      </c>
      <c r="B6" s="12">
        <v>6019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2ED86-6D17-40EA-83EB-052AAF694136}">
  <dimension ref="A3:C8"/>
  <sheetViews>
    <sheetView workbookViewId="0">
      <selection activeCell="C3" activeCellId="1" sqref="A8:C8 A3:C3"/>
    </sheetView>
  </sheetViews>
  <sheetFormatPr defaultRowHeight="14.4" x14ac:dyDescent="0.3"/>
  <cols>
    <col min="1" max="1" width="13.109375" bestFit="1" customWidth="1"/>
    <col min="2" max="2" width="14.21875" bestFit="1" customWidth="1"/>
    <col min="3" max="3" width="13.21875" bestFit="1" customWidth="1"/>
    <col min="4" max="4" width="22.44140625" bestFit="1" customWidth="1"/>
    <col min="5" max="5" width="26.88671875" bestFit="1" customWidth="1"/>
    <col min="6" max="6" width="24.5546875" bestFit="1" customWidth="1"/>
    <col min="7" max="7" width="14.88671875" bestFit="1" customWidth="1"/>
    <col min="8" max="8" width="33" bestFit="1" customWidth="1"/>
    <col min="9" max="9" width="14.109375" bestFit="1" customWidth="1"/>
    <col min="10" max="10" width="35" bestFit="1" customWidth="1"/>
    <col min="11" max="11" width="39.88671875" bestFit="1" customWidth="1"/>
    <col min="12" max="12" width="32.6640625" bestFit="1" customWidth="1"/>
    <col min="13" max="13" width="24.6640625" bestFit="1" customWidth="1"/>
    <col min="14" max="14" width="43.109375" bestFit="1" customWidth="1"/>
    <col min="15" max="15" width="14.88671875" bestFit="1" customWidth="1"/>
    <col min="16" max="16" width="21.6640625" bestFit="1" customWidth="1"/>
    <col min="17" max="17" width="30.5546875" bestFit="1" customWidth="1"/>
    <col min="18" max="18" width="30.109375" bestFit="1" customWidth="1"/>
    <col min="19" max="19" width="27.5546875" bestFit="1" customWidth="1"/>
    <col min="20" max="20" width="22.44140625" bestFit="1" customWidth="1"/>
    <col min="21" max="21" width="26.88671875" bestFit="1" customWidth="1"/>
    <col min="22" max="22" width="27.88671875" bestFit="1" customWidth="1"/>
    <col min="23" max="23" width="24.5546875" bestFit="1" customWidth="1"/>
    <col min="24" max="24" width="31.6640625" bestFit="1" customWidth="1"/>
    <col min="25" max="25" width="29.33203125" bestFit="1" customWidth="1"/>
    <col min="26" max="26" width="28.109375" bestFit="1" customWidth="1"/>
    <col min="27" max="27" width="14.109375" bestFit="1" customWidth="1"/>
    <col min="28" max="28" width="13.88671875" bestFit="1" customWidth="1"/>
    <col min="29" max="29" width="23.5546875" bestFit="1" customWidth="1"/>
    <col min="30" max="30" width="36.88671875" bestFit="1" customWidth="1"/>
    <col min="31" max="31" width="34.6640625" bestFit="1" customWidth="1"/>
    <col min="32" max="32" width="44.44140625" bestFit="1" customWidth="1"/>
    <col min="33" max="33" width="31.88671875" bestFit="1" customWidth="1"/>
    <col min="34" max="34" width="34.109375" bestFit="1" customWidth="1"/>
    <col min="35" max="35" width="34.88671875" bestFit="1" customWidth="1"/>
    <col min="36" max="36" width="21.44140625" bestFit="1" customWidth="1"/>
    <col min="37" max="37" width="19.6640625" bestFit="1" customWidth="1"/>
    <col min="38" max="38" width="20.44140625" bestFit="1" customWidth="1"/>
    <col min="39" max="39" width="31.109375" bestFit="1" customWidth="1"/>
    <col min="40" max="40" width="26.6640625" bestFit="1" customWidth="1"/>
    <col min="41" max="41" width="22.88671875" bestFit="1" customWidth="1"/>
    <col min="42" max="42" width="14.44140625" bestFit="1" customWidth="1"/>
    <col min="43" max="43" width="22" bestFit="1" customWidth="1"/>
    <col min="44" max="44" width="44.6640625" bestFit="1" customWidth="1"/>
    <col min="45" max="45" width="39.6640625" bestFit="1" customWidth="1"/>
    <col min="46" max="46" width="44.109375" bestFit="1" customWidth="1"/>
    <col min="47" max="47" width="27.5546875" bestFit="1" customWidth="1"/>
    <col min="48" max="48" width="30.33203125" bestFit="1" customWidth="1"/>
    <col min="49" max="49" width="34.6640625" bestFit="1" customWidth="1"/>
    <col min="50" max="50" width="14.44140625" bestFit="1" customWidth="1"/>
    <col min="51" max="51" width="27.6640625" bestFit="1" customWidth="1"/>
    <col min="52" max="52" width="25.5546875" bestFit="1" customWidth="1"/>
    <col min="53" max="53" width="23.88671875" bestFit="1" customWidth="1"/>
    <col min="54" max="54" width="32.109375" bestFit="1" customWidth="1"/>
    <col min="55" max="55" width="23.88671875" bestFit="1" customWidth="1"/>
    <col min="56" max="56" width="22" bestFit="1" customWidth="1"/>
    <col min="57" max="57" width="33" bestFit="1" customWidth="1"/>
    <col min="58" max="58" width="30" bestFit="1" customWidth="1"/>
    <col min="59" max="59" width="34.44140625" bestFit="1" customWidth="1"/>
    <col min="60" max="60" width="21.6640625" bestFit="1" customWidth="1"/>
    <col min="61" max="61" width="35.33203125" bestFit="1" customWidth="1"/>
    <col min="62" max="62" width="33" bestFit="1" customWidth="1"/>
    <col min="63" max="63" width="34.6640625" bestFit="1" customWidth="1"/>
    <col min="64" max="64" width="32.44140625" bestFit="1" customWidth="1"/>
    <col min="65" max="65" width="21.44140625" bestFit="1" customWidth="1"/>
    <col min="66" max="66" width="33" bestFit="1" customWidth="1"/>
    <col min="67" max="67" width="34.6640625" bestFit="1" customWidth="1"/>
    <col min="68" max="68" width="32.44140625" bestFit="1" customWidth="1"/>
    <col min="69" max="69" width="15.44140625" bestFit="1" customWidth="1"/>
    <col min="70" max="70" width="14.6640625" bestFit="1" customWidth="1"/>
    <col min="71" max="71" width="14.109375" bestFit="1" customWidth="1"/>
    <col min="72" max="72" width="30" bestFit="1" customWidth="1"/>
    <col min="73" max="73" width="22.88671875" bestFit="1" customWidth="1"/>
    <col min="74" max="74" width="27.88671875" bestFit="1" customWidth="1"/>
    <col min="75" max="75" width="33" bestFit="1" customWidth="1"/>
    <col min="76" max="76" width="23.5546875" bestFit="1" customWidth="1"/>
    <col min="77" max="77" width="18" bestFit="1" customWidth="1"/>
    <col min="78" max="78" width="35" bestFit="1" customWidth="1"/>
    <col min="79" max="79" width="26.5546875" bestFit="1" customWidth="1"/>
    <col min="80" max="80" width="32" bestFit="1" customWidth="1"/>
    <col min="81" max="81" width="26.33203125" bestFit="1" customWidth="1"/>
    <col min="82" max="83" width="29" bestFit="1" customWidth="1"/>
    <col min="84" max="84" width="25.5546875" bestFit="1" customWidth="1"/>
    <col min="85" max="85" width="26.109375" bestFit="1" customWidth="1"/>
    <col min="86" max="86" width="24.109375" bestFit="1" customWidth="1"/>
    <col min="87" max="87" width="23.44140625" bestFit="1" customWidth="1"/>
    <col min="88" max="88" width="27.88671875" bestFit="1" customWidth="1"/>
    <col min="89" max="89" width="17.44140625" bestFit="1" customWidth="1"/>
    <col min="90" max="90" width="23.5546875" bestFit="1" customWidth="1"/>
    <col min="91" max="91" width="27.33203125" bestFit="1" customWidth="1"/>
    <col min="92" max="92" width="30.88671875" bestFit="1" customWidth="1"/>
    <col min="93" max="93" width="29.44140625" bestFit="1" customWidth="1"/>
    <col min="94" max="94" width="17.44140625" bestFit="1" customWidth="1"/>
    <col min="95" max="95" width="32" bestFit="1" customWidth="1"/>
    <col min="96" max="96" width="24.33203125" bestFit="1" customWidth="1"/>
    <col min="97" max="97" width="18.6640625" bestFit="1" customWidth="1"/>
    <col min="98" max="98" width="27.44140625" bestFit="1" customWidth="1"/>
    <col min="99" max="99" width="26.88671875" bestFit="1" customWidth="1"/>
    <col min="100" max="101" width="27.44140625" bestFit="1" customWidth="1"/>
    <col min="102" max="102" width="35.6640625" bestFit="1" customWidth="1"/>
    <col min="103" max="104" width="33" bestFit="1" customWidth="1"/>
    <col min="105" max="105" width="33.5546875" bestFit="1" customWidth="1"/>
    <col min="106" max="106" width="26.88671875" bestFit="1" customWidth="1"/>
    <col min="107" max="107" width="27.44140625" bestFit="1" customWidth="1"/>
    <col min="108" max="108" width="38.5546875" bestFit="1" customWidth="1"/>
    <col min="109" max="109" width="35" bestFit="1" customWidth="1"/>
    <col min="110" max="110" width="38.5546875" bestFit="1" customWidth="1"/>
    <col min="111" max="111" width="35" bestFit="1" customWidth="1"/>
    <col min="112" max="112" width="29" bestFit="1" customWidth="1"/>
    <col min="113" max="113" width="24.109375" bestFit="1" customWidth="1"/>
    <col min="114" max="114" width="27.88671875" bestFit="1" customWidth="1"/>
    <col min="115" max="115" width="23.5546875" bestFit="1" customWidth="1"/>
    <col min="116" max="116" width="24.109375" bestFit="1" customWidth="1"/>
    <col min="117" max="117" width="32.44140625" bestFit="1" customWidth="1"/>
    <col min="118" max="118" width="25.5546875" bestFit="1" customWidth="1"/>
    <col min="119" max="119" width="23.5546875" bestFit="1" customWidth="1"/>
    <col min="120" max="120" width="24" bestFit="1" customWidth="1"/>
    <col min="121" max="121" width="24.5546875" bestFit="1" customWidth="1"/>
    <col min="122" max="122" width="29.44140625" bestFit="1" customWidth="1"/>
    <col min="123" max="123" width="24" bestFit="1" customWidth="1"/>
    <col min="124" max="124" width="24.6640625" bestFit="1" customWidth="1"/>
    <col min="125" max="125" width="28.44140625" bestFit="1" customWidth="1"/>
    <col min="126" max="127" width="27.88671875" bestFit="1" customWidth="1"/>
    <col min="128" max="128" width="19" bestFit="1" customWidth="1"/>
    <col min="129" max="129" width="45.6640625" bestFit="1" customWidth="1"/>
    <col min="130" max="130" width="28.6640625" bestFit="1" customWidth="1"/>
    <col min="131" max="131" width="25.109375" bestFit="1" customWidth="1"/>
    <col min="132" max="132" width="18.44140625" bestFit="1" customWidth="1"/>
    <col min="133" max="133" width="25.88671875" bestFit="1" customWidth="1"/>
    <col min="134" max="134" width="17.6640625" bestFit="1" customWidth="1"/>
    <col min="135" max="135" width="27.5546875" bestFit="1" customWidth="1"/>
    <col min="136" max="136" width="27.33203125" bestFit="1" customWidth="1"/>
    <col min="137" max="137" width="23.6640625" bestFit="1" customWidth="1"/>
    <col min="138" max="138" width="17.88671875" bestFit="1" customWidth="1"/>
    <col min="139" max="139" width="25.88671875" bestFit="1" customWidth="1"/>
    <col min="140" max="140" width="23.6640625" bestFit="1" customWidth="1"/>
    <col min="141" max="141" width="28.6640625" bestFit="1" customWidth="1"/>
    <col min="142" max="142" width="29.33203125" bestFit="1" customWidth="1"/>
    <col min="143" max="143" width="23.6640625" bestFit="1" customWidth="1"/>
    <col min="144" max="144" width="17.88671875" bestFit="1" customWidth="1"/>
    <col min="145" max="145" width="35" bestFit="1" customWidth="1"/>
    <col min="146" max="146" width="28.33203125" bestFit="1" customWidth="1"/>
    <col min="147" max="147" width="23.33203125" bestFit="1" customWidth="1"/>
    <col min="148" max="148" width="25.33203125" bestFit="1" customWidth="1"/>
    <col min="149" max="149" width="58.33203125" bestFit="1" customWidth="1"/>
    <col min="150" max="150" width="12.33203125" bestFit="1" customWidth="1"/>
    <col min="151" max="151" width="12.6640625" bestFit="1" customWidth="1"/>
    <col min="152" max="152" width="18.33203125" bestFit="1" customWidth="1"/>
    <col min="153" max="153" width="48.88671875" bestFit="1" customWidth="1"/>
    <col min="154" max="154" width="25.88671875" bestFit="1" customWidth="1"/>
    <col min="155" max="155" width="18.33203125" bestFit="1" customWidth="1"/>
    <col min="156" max="156" width="25.88671875" bestFit="1" customWidth="1"/>
    <col min="157" max="157" width="17.88671875" bestFit="1" customWidth="1"/>
    <col min="158" max="158" width="20.44140625" bestFit="1" customWidth="1"/>
    <col min="159" max="159" width="30" bestFit="1" customWidth="1"/>
    <col min="160" max="160" width="18.109375" bestFit="1" customWidth="1"/>
    <col min="161" max="161" width="20.6640625" bestFit="1" customWidth="1"/>
    <col min="162" max="162" width="20.5546875" bestFit="1" customWidth="1"/>
    <col min="163" max="163" width="29.109375" bestFit="1" customWidth="1"/>
    <col min="164" max="164" width="20.5546875" bestFit="1" customWidth="1"/>
    <col min="165" max="165" width="25.6640625" bestFit="1" customWidth="1"/>
    <col min="166" max="166" width="25.5546875" bestFit="1" customWidth="1"/>
    <col min="167" max="167" width="21" bestFit="1" customWidth="1"/>
    <col min="168" max="168" width="23.6640625" bestFit="1" customWidth="1"/>
    <col min="169" max="169" width="23.5546875" bestFit="1" customWidth="1"/>
    <col min="170" max="170" width="23.88671875" bestFit="1" customWidth="1"/>
    <col min="171" max="171" width="17.33203125" bestFit="1" customWidth="1"/>
    <col min="172" max="172" width="17" bestFit="1" customWidth="1"/>
    <col min="173" max="173" width="23.88671875" bestFit="1" customWidth="1"/>
    <col min="174" max="174" width="26.109375" bestFit="1" customWidth="1"/>
    <col min="175" max="175" width="20" bestFit="1" customWidth="1"/>
    <col min="176" max="176" width="26.33203125" bestFit="1" customWidth="1"/>
    <col min="177" max="177" width="19.44140625" bestFit="1" customWidth="1"/>
    <col min="178" max="178" width="22.109375" bestFit="1" customWidth="1"/>
    <col min="179" max="179" width="27.88671875" bestFit="1" customWidth="1"/>
    <col min="180" max="180" width="28.6640625" bestFit="1" customWidth="1"/>
    <col min="181" max="181" width="22.88671875" bestFit="1" customWidth="1"/>
    <col min="182" max="182" width="32.33203125" bestFit="1" customWidth="1"/>
    <col min="183" max="183" width="31.33203125" bestFit="1" customWidth="1"/>
    <col min="184" max="184" width="32.109375" bestFit="1" customWidth="1"/>
    <col min="185" max="185" width="23.44140625" bestFit="1" customWidth="1"/>
    <col min="186" max="186" width="21.44140625" bestFit="1" customWidth="1"/>
    <col min="187" max="187" width="28" bestFit="1" customWidth="1"/>
    <col min="188" max="188" width="33.44140625" bestFit="1" customWidth="1"/>
    <col min="189" max="189" width="35.6640625" bestFit="1" customWidth="1"/>
    <col min="190" max="190" width="37.33203125" bestFit="1" customWidth="1"/>
    <col min="191" max="191" width="34.33203125" bestFit="1" customWidth="1"/>
    <col min="192" max="192" width="29.44140625" bestFit="1" customWidth="1"/>
    <col min="193" max="193" width="33.33203125" bestFit="1" customWidth="1"/>
    <col min="194" max="194" width="19.5546875" bestFit="1" customWidth="1"/>
    <col min="195" max="195" width="29.88671875" bestFit="1" customWidth="1"/>
    <col min="196" max="196" width="33.88671875" bestFit="1" customWidth="1"/>
    <col min="197" max="197" width="30.6640625" bestFit="1" customWidth="1"/>
    <col min="198" max="198" width="20.33203125" bestFit="1" customWidth="1"/>
    <col min="199" max="199" width="21.44140625" bestFit="1" customWidth="1"/>
    <col min="200" max="200" width="21.109375" bestFit="1" customWidth="1"/>
    <col min="201" max="201" width="34.5546875" bestFit="1" customWidth="1"/>
    <col min="202" max="202" width="28.5546875" bestFit="1" customWidth="1"/>
    <col min="203" max="203" width="14.88671875" bestFit="1" customWidth="1"/>
    <col min="204" max="204" width="16.6640625" bestFit="1" customWidth="1"/>
    <col min="205" max="205" width="16.5546875" bestFit="1" customWidth="1"/>
    <col min="206" max="206" width="22.6640625" bestFit="1" customWidth="1"/>
    <col min="207" max="207" width="19" bestFit="1" customWidth="1"/>
    <col min="208" max="208" width="20.88671875" bestFit="1" customWidth="1"/>
    <col min="209" max="209" width="16.6640625" bestFit="1" customWidth="1"/>
    <col min="210" max="210" width="16.5546875" bestFit="1" customWidth="1"/>
    <col min="211" max="211" width="23.44140625" bestFit="1" customWidth="1"/>
    <col min="212" max="212" width="31.109375" bestFit="1" customWidth="1"/>
    <col min="213" max="213" width="28.88671875" bestFit="1" customWidth="1"/>
    <col min="214" max="214" width="36.5546875" bestFit="1" customWidth="1"/>
    <col min="215" max="215" width="41.33203125" bestFit="1" customWidth="1"/>
    <col min="216" max="216" width="28.5546875" bestFit="1" customWidth="1"/>
    <col min="217" max="217" width="30.88671875" bestFit="1" customWidth="1"/>
    <col min="218" max="218" width="21.109375" bestFit="1" customWidth="1"/>
    <col min="219" max="219" width="20.88671875" bestFit="1" customWidth="1"/>
    <col min="220" max="220" width="32" bestFit="1" customWidth="1"/>
    <col min="221" max="221" width="17.88671875" bestFit="1" customWidth="1"/>
    <col min="222" max="222" width="25.88671875" bestFit="1" customWidth="1"/>
    <col min="223" max="223" width="30.5546875" bestFit="1" customWidth="1"/>
    <col min="224" max="224" width="14.109375" bestFit="1" customWidth="1"/>
    <col min="225" max="225" width="20.5546875" bestFit="1" customWidth="1"/>
    <col min="226" max="226" width="15.109375" bestFit="1" customWidth="1"/>
    <col min="227" max="227" width="21.6640625" bestFit="1" customWidth="1"/>
    <col min="228" max="229" width="21.44140625" bestFit="1" customWidth="1"/>
    <col min="230" max="230" width="25.6640625" bestFit="1" customWidth="1"/>
    <col min="231" max="231" width="16.5546875" bestFit="1" customWidth="1"/>
    <col min="232" max="232" width="16.33203125" bestFit="1" customWidth="1"/>
    <col min="233" max="233" width="25.6640625" bestFit="1" customWidth="1"/>
    <col min="234" max="234" width="27.109375" bestFit="1" customWidth="1"/>
    <col min="235" max="235" width="26.33203125" bestFit="1" customWidth="1"/>
    <col min="236" max="236" width="30.6640625" bestFit="1" customWidth="1"/>
    <col min="237" max="237" width="32.44140625" bestFit="1" customWidth="1"/>
    <col min="238" max="238" width="41.5546875" bestFit="1" customWidth="1"/>
    <col min="239" max="239" width="34.44140625" bestFit="1" customWidth="1"/>
    <col min="240" max="240" width="39" bestFit="1" customWidth="1"/>
    <col min="241" max="241" width="41.6640625" bestFit="1" customWidth="1"/>
    <col min="242" max="242" width="31.88671875" bestFit="1" customWidth="1"/>
    <col min="243" max="243" width="36.33203125" bestFit="1" customWidth="1"/>
    <col min="244" max="244" width="29" bestFit="1" customWidth="1"/>
    <col min="245" max="245" width="33.33203125" bestFit="1" customWidth="1"/>
    <col min="246" max="246" width="32.44140625" bestFit="1" customWidth="1"/>
    <col min="247" max="247" width="40.88671875" bestFit="1" customWidth="1"/>
    <col min="248" max="248" width="29.6640625" bestFit="1" customWidth="1"/>
    <col min="249" max="249" width="31.44140625" bestFit="1" customWidth="1"/>
    <col min="250" max="250" width="38.5546875" bestFit="1" customWidth="1"/>
    <col min="251" max="251" width="28.5546875" bestFit="1" customWidth="1"/>
    <col min="252" max="252" width="31.33203125" bestFit="1" customWidth="1"/>
    <col min="253" max="253" width="30.44140625" bestFit="1" customWidth="1"/>
    <col min="254" max="254" width="27.5546875" bestFit="1" customWidth="1"/>
    <col min="255" max="255" width="32" bestFit="1" customWidth="1"/>
    <col min="256" max="256" width="34.88671875" bestFit="1" customWidth="1"/>
    <col min="257" max="257" width="34.33203125" bestFit="1" customWidth="1"/>
    <col min="258" max="258" width="37" bestFit="1" customWidth="1"/>
    <col min="259" max="259" width="35.44140625" bestFit="1" customWidth="1"/>
    <col min="260" max="260" width="34.5546875" bestFit="1" customWidth="1"/>
    <col min="261" max="261" width="37.44140625" bestFit="1" customWidth="1"/>
    <col min="262" max="262" width="31.6640625" bestFit="1" customWidth="1"/>
    <col min="263" max="263" width="36.44140625" bestFit="1" customWidth="1"/>
    <col min="264" max="264" width="33.109375" bestFit="1" customWidth="1"/>
    <col min="265" max="265" width="30.44140625" bestFit="1" customWidth="1"/>
    <col min="266" max="266" width="30.88671875" bestFit="1" customWidth="1"/>
    <col min="267" max="267" width="23" bestFit="1" customWidth="1"/>
    <col min="268" max="268" width="26.109375" bestFit="1" customWidth="1"/>
    <col min="269" max="269" width="25.6640625" bestFit="1" customWidth="1"/>
    <col min="270" max="270" width="33.109375" bestFit="1" customWidth="1"/>
    <col min="271" max="271" width="30.44140625" bestFit="1" customWidth="1"/>
    <col min="272" max="272" width="22.44140625" bestFit="1" customWidth="1"/>
    <col min="273" max="273" width="37" bestFit="1" customWidth="1"/>
    <col min="274" max="274" width="27.44140625" bestFit="1" customWidth="1"/>
    <col min="275" max="275" width="39.44140625" bestFit="1" customWidth="1"/>
    <col min="276" max="276" width="27.44140625" bestFit="1" customWidth="1"/>
    <col min="277" max="278" width="27.5546875" bestFit="1" customWidth="1"/>
    <col min="279" max="279" width="25.109375" bestFit="1" customWidth="1"/>
    <col min="280" max="280" width="39.88671875" bestFit="1" customWidth="1"/>
    <col min="281" max="281" width="25" bestFit="1" customWidth="1"/>
    <col min="282" max="282" width="26.109375" bestFit="1" customWidth="1"/>
    <col min="283" max="283" width="26" bestFit="1" customWidth="1"/>
    <col min="284" max="284" width="22.44140625" bestFit="1" customWidth="1"/>
    <col min="285" max="285" width="26.44140625" bestFit="1" customWidth="1"/>
    <col min="286" max="286" width="22.44140625" bestFit="1" customWidth="1"/>
    <col min="287" max="287" width="37" bestFit="1" customWidth="1"/>
    <col min="288" max="288" width="25" bestFit="1" customWidth="1"/>
    <col min="289" max="289" width="24.6640625" bestFit="1" customWidth="1"/>
    <col min="290" max="290" width="26.33203125" bestFit="1" customWidth="1"/>
    <col min="291" max="291" width="27.5546875" bestFit="1" customWidth="1"/>
    <col min="292" max="292" width="29.109375" bestFit="1" customWidth="1"/>
    <col min="293" max="293" width="21.109375" bestFit="1" customWidth="1"/>
    <col min="294" max="294" width="25" bestFit="1" customWidth="1"/>
    <col min="295" max="295" width="24.6640625" bestFit="1" customWidth="1"/>
    <col min="296" max="296" width="34.6640625" bestFit="1" customWidth="1"/>
    <col min="297" max="297" width="33.109375" bestFit="1" customWidth="1"/>
    <col min="298" max="298" width="22.5546875" bestFit="1" customWidth="1"/>
    <col min="299" max="299" width="30.44140625" bestFit="1" customWidth="1"/>
    <col min="300" max="300" width="23.109375" bestFit="1" customWidth="1"/>
    <col min="301" max="301" width="25.88671875" bestFit="1" customWidth="1"/>
    <col min="302" max="302" width="27.5546875" bestFit="1" customWidth="1"/>
    <col min="303" max="303" width="25" bestFit="1" customWidth="1"/>
    <col min="304" max="304" width="29.88671875" bestFit="1" customWidth="1"/>
    <col min="305" max="305" width="22.5546875" bestFit="1" customWidth="1"/>
    <col min="306" max="306" width="39.5546875" bestFit="1" customWidth="1"/>
    <col min="307" max="307" width="34.5546875" bestFit="1" customWidth="1"/>
    <col min="308" max="308" width="38.44140625" bestFit="1" customWidth="1"/>
    <col min="309" max="309" width="31.6640625" bestFit="1" customWidth="1"/>
    <col min="310" max="310" width="35.6640625" bestFit="1" customWidth="1"/>
    <col min="311" max="311" width="34.88671875" bestFit="1" customWidth="1"/>
    <col min="312" max="312" width="39.33203125" bestFit="1" customWidth="1"/>
    <col min="313" max="313" width="32" bestFit="1" customWidth="1"/>
    <col min="314" max="314" width="34.109375" bestFit="1" customWidth="1"/>
    <col min="315" max="315" width="34.5546875" bestFit="1" customWidth="1"/>
    <col min="316" max="316" width="33.5546875" bestFit="1" customWidth="1"/>
    <col min="317" max="317" width="30.88671875" bestFit="1" customWidth="1"/>
    <col min="318" max="318" width="33" bestFit="1" customWidth="1"/>
    <col min="319" max="319" width="32.109375" bestFit="1" customWidth="1"/>
    <col min="320" max="320" width="36.5546875" bestFit="1" customWidth="1"/>
    <col min="321" max="321" width="29.33203125" bestFit="1" customWidth="1"/>
    <col min="322" max="322" width="33.5546875" bestFit="1" customWidth="1"/>
    <col min="323" max="323" width="15.5546875" bestFit="1" customWidth="1"/>
    <col min="324" max="324" width="34.33203125" bestFit="1" customWidth="1"/>
    <col min="325" max="325" width="19" bestFit="1" customWidth="1"/>
    <col min="326" max="326" width="25.88671875" bestFit="1" customWidth="1"/>
    <col min="327" max="327" width="18.88671875" bestFit="1" customWidth="1"/>
    <col min="328" max="328" width="24.109375" bestFit="1" customWidth="1"/>
    <col min="329" max="329" width="18.88671875" bestFit="1" customWidth="1"/>
    <col min="330" max="330" width="18.5546875" bestFit="1" customWidth="1"/>
    <col min="331" max="331" width="18.44140625" bestFit="1" customWidth="1"/>
    <col min="332" max="332" width="23.6640625" bestFit="1" customWidth="1"/>
    <col min="333" max="333" width="18.44140625" bestFit="1" customWidth="1"/>
    <col min="334" max="334" width="24.109375" bestFit="1" customWidth="1"/>
    <col min="335" max="335" width="28.5546875" bestFit="1" customWidth="1"/>
    <col min="336" max="336" width="33" bestFit="1" customWidth="1"/>
    <col min="337" max="337" width="30.5546875" bestFit="1" customWidth="1"/>
    <col min="338" max="338" width="17" bestFit="1" customWidth="1"/>
    <col min="339" max="339" width="16.6640625" bestFit="1" customWidth="1"/>
    <col min="340" max="340" width="19.44140625" bestFit="1" customWidth="1"/>
    <col min="341" max="341" width="26.44140625" bestFit="1" customWidth="1"/>
    <col min="342" max="342" width="17" bestFit="1" customWidth="1"/>
    <col min="343" max="343" width="19.44140625" bestFit="1" customWidth="1"/>
    <col min="344" max="344" width="15.6640625" bestFit="1" customWidth="1"/>
    <col min="345" max="345" width="20" bestFit="1" customWidth="1"/>
    <col min="346" max="346" width="19.33203125" bestFit="1" customWidth="1"/>
    <col min="347" max="347" width="28.88671875" bestFit="1" customWidth="1"/>
    <col min="348" max="348" width="29.33203125" bestFit="1" customWidth="1"/>
    <col min="349" max="349" width="27.44140625" bestFit="1" customWidth="1"/>
    <col min="350" max="350" width="20.44140625" bestFit="1" customWidth="1"/>
    <col min="351" max="351" width="19.6640625" bestFit="1" customWidth="1"/>
    <col min="352" max="352" width="28.6640625" bestFit="1" customWidth="1"/>
    <col min="353" max="353" width="33.44140625" bestFit="1" customWidth="1"/>
    <col min="354" max="354" width="18.88671875" bestFit="1" customWidth="1"/>
    <col min="355" max="355" width="22.6640625" bestFit="1" customWidth="1"/>
    <col min="356" max="356" width="21.109375" bestFit="1" customWidth="1"/>
    <col min="357" max="357" width="21.6640625" bestFit="1" customWidth="1"/>
    <col min="358" max="358" width="22.33203125" bestFit="1" customWidth="1"/>
    <col min="359" max="359" width="22" bestFit="1" customWidth="1"/>
    <col min="360" max="360" width="23.44140625" bestFit="1" customWidth="1"/>
    <col min="361" max="361" width="23.109375" bestFit="1" customWidth="1"/>
    <col min="362" max="362" width="24.5546875" bestFit="1" customWidth="1"/>
    <col min="363" max="363" width="21.44140625" bestFit="1" customWidth="1"/>
    <col min="364" max="364" width="21.88671875" bestFit="1" customWidth="1"/>
    <col min="365" max="365" width="22.33203125" bestFit="1" customWidth="1"/>
    <col min="366" max="366" width="21.5546875" bestFit="1" customWidth="1"/>
    <col min="367" max="367" width="22" bestFit="1" customWidth="1"/>
    <col min="368" max="368" width="20.88671875" bestFit="1" customWidth="1"/>
    <col min="369" max="369" width="23" bestFit="1" customWidth="1"/>
    <col min="370" max="370" width="22.6640625" bestFit="1" customWidth="1"/>
    <col min="371" max="371" width="25" bestFit="1" customWidth="1"/>
    <col min="372" max="372" width="20.88671875" bestFit="1" customWidth="1"/>
    <col min="373" max="373" width="25.88671875" bestFit="1" customWidth="1"/>
    <col min="374" max="374" width="22.5546875" bestFit="1" customWidth="1"/>
    <col min="375" max="375" width="23" bestFit="1" customWidth="1"/>
    <col min="376" max="376" width="22.6640625" bestFit="1" customWidth="1"/>
    <col min="377" max="377" width="23.109375" bestFit="1" customWidth="1"/>
    <col min="378" max="378" width="24.33203125" bestFit="1" customWidth="1"/>
    <col min="379" max="379" width="22.109375" bestFit="1" customWidth="1"/>
    <col min="380" max="380" width="18.6640625" bestFit="1" customWidth="1"/>
    <col min="381" max="381" width="25.5546875" bestFit="1" customWidth="1"/>
    <col min="382" max="382" width="19.44140625" bestFit="1" customWidth="1"/>
    <col min="383" max="383" width="19.88671875" bestFit="1" customWidth="1"/>
    <col min="384" max="384" width="15.5546875" bestFit="1" customWidth="1"/>
    <col min="385" max="385" width="16.6640625" bestFit="1" customWidth="1"/>
    <col min="386" max="386" width="15.5546875" bestFit="1" customWidth="1"/>
    <col min="387" max="387" width="22" bestFit="1" customWidth="1"/>
    <col min="388" max="388" width="22.44140625" bestFit="1" customWidth="1"/>
    <col min="389" max="389" width="15.5546875" bestFit="1" customWidth="1"/>
    <col min="390" max="390" width="13.6640625" bestFit="1" customWidth="1"/>
    <col min="391" max="391" width="16.33203125" bestFit="1" customWidth="1"/>
    <col min="392" max="392" width="24.44140625" bestFit="1" customWidth="1"/>
    <col min="393" max="393" width="23" bestFit="1" customWidth="1"/>
    <col min="394" max="394" width="23.33203125" bestFit="1" customWidth="1"/>
    <col min="395" max="395" width="22.33203125" bestFit="1" customWidth="1"/>
    <col min="396" max="396" width="17.33203125" bestFit="1" customWidth="1"/>
    <col min="397" max="397" width="17.5546875" bestFit="1" customWidth="1"/>
    <col min="398" max="398" width="19.109375" bestFit="1" customWidth="1"/>
    <col min="399" max="399" width="18.88671875" bestFit="1" customWidth="1"/>
    <col min="400" max="400" width="17.5546875" bestFit="1" customWidth="1"/>
    <col min="401" max="401" width="20.109375" bestFit="1" customWidth="1"/>
    <col min="402" max="402" width="19.109375" bestFit="1" customWidth="1"/>
    <col min="403" max="403" width="17.88671875" bestFit="1" customWidth="1"/>
    <col min="404" max="404" width="18.44140625" bestFit="1" customWidth="1"/>
    <col min="405" max="405" width="18.88671875" bestFit="1" customWidth="1"/>
    <col min="406" max="406" width="18.44140625" bestFit="1" customWidth="1"/>
    <col min="407" max="407" width="27.6640625" bestFit="1" customWidth="1"/>
    <col min="408" max="408" width="26.33203125" bestFit="1" customWidth="1"/>
    <col min="409" max="409" width="18.88671875" bestFit="1" customWidth="1"/>
    <col min="410" max="410" width="28.109375" bestFit="1" customWidth="1"/>
    <col min="411" max="411" width="26.6640625" bestFit="1" customWidth="1"/>
    <col min="412" max="412" width="28" bestFit="1" customWidth="1"/>
    <col min="413" max="413" width="18.88671875" bestFit="1" customWidth="1"/>
    <col min="414" max="414" width="19.33203125" bestFit="1" customWidth="1"/>
    <col min="415" max="415" width="20.44140625" bestFit="1" customWidth="1"/>
    <col min="416" max="416" width="19.33203125" bestFit="1" customWidth="1"/>
    <col min="417" max="417" width="20.44140625" bestFit="1" customWidth="1"/>
    <col min="418" max="418" width="27.33203125" bestFit="1" customWidth="1"/>
    <col min="419" max="420" width="24.33203125" bestFit="1" customWidth="1"/>
    <col min="421" max="422" width="19" bestFit="1" customWidth="1"/>
    <col min="423" max="423" width="20.109375" bestFit="1" customWidth="1"/>
    <col min="424" max="424" width="19" bestFit="1" customWidth="1"/>
    <col min="425" max="425" width="20.109375" bestFit="1" customWidth="1"/>
    <col min="426" max="426" width="27" bestFit="1" customWidth="1"/>
    <col min="427" max="427" width="20.6640625" bestFit="1" customWidth="1"/>
    <col min="428" max="428" width="20.5546875" bestFit="1" customWidth="1"/>
    <col min="429" max="429" width="23.44140625" bestFit="1" customWidth="1"/>
    <col min="430" max="430" width="24.5546875" bestFit="1" customWidth="1"/>
    <col min="431" max="431" width="24.44140625" bestFit="1" customWidth="1"/>
    <col min="432" max="433" width="19.33203125" bestFit="1" customWidth="1"/>
    <col min="434" max="434" width="20.44140625" bestFit="1" customWidth="1"/>
    <col min="435" max="435" width="15.33203125" bestFit="1" customWidth="1"/>
    <col min="436" max="436" width="15.6640625" bestFit="1" customWidth="1"/>
    <col min="437" max="437" width="20" bestFit="1" customWidth="1"/>
    <col min="438" max="438" width="25" bestFit="1" customWidth="1"/>
    <col min="439" max="439" width="17.88671875" bestFit="1" customWidth="1"/>
    <col min="440" max="440" width="17" bestFit="1" customWidth="1"/>
    <col min="441" max="441" width="17.44140625" bestFit="1" customWidth="1"/>
    <col min="442" max="442" width="19" bestFit="1" customWidth="1"/>
    <col min="443" max="443" width="30.6640625" bestFit="1" customWidth="1"/>
    <col min="444" max="444" width="33" bestFit="1" customWidth="1"/>
    <col min="445" max="445" width="28.6640625" bestFit="1" customWidth="1"/>
    <col min="446" max="446" width="29.109375" bestFit="1" customWidth="1"/>
    <col min="447" max="447" width="28.6640625" bestFit="1" customWidth="1"/>
    <col min="448" max="449" width="29.109375" bestFit="1" customWidth="1"/>
    <col min="450" max="450" width="36.5546875" bestFit="1" customWidth="1"/>
    <col min="451" max="451" width="29.109375" bestFit="1" customWidth="1"/>
    <col min="452" max="452" width="17.6640625" bestFit="1" customWidth="1"/>
    <col min="453" max="453" width="23.5546875" bestFit="1" customWidth="1"/>
    <col min="454" max="454" width="24" bestFit="1" customWidth="1"/>
    <col min="455" max="455" width="22.5546875" bestFit="1" customWidth="1"/>
    <col min="456" max="456" width="17.6640625" bestFit="1" customWidth="1"/>
    <col min="457" max="457" width="18.109375" bestFit="1" customWidth="1"/>
    <col min="458" max="458" width="23.5546875" bestFit="1" customWidth="1"/>
    <col min="459" max="459" width="27.88671875" bestFit="1" customWidth="1"/>
    <col min="460" max="460" width="24" bestFit="1" customWidth="1"/>
    <col min="461" max="461" width="28.33203125" bestFit="1" customWidth="1"/>
    <col min="462" max="462" width="22.88671875" bestFit="1" customWidth="1"/>
    <col min="463" max="463" width="18.5546875" bestFit="1" customWidth="1"/>
    <col min="464" max="464" width="17.44140625" bestFit="1" customWidth="1"/>
    <col min="465" max="466" width="21.88671875" bestFit="1" customWidth="1"/>
    <col min="467" max="467" width="23" bestFit="1" customWidth="1"/>
    <col min="468" max="468" width="33" bestFit="1" customWidth="1"/>
    <col min="469" max="469" width="26" bestFit="1" customWidth="1"/>
    <col min="470" max="470" width="21.88671875" bestFit="1" customWidth="1"/>
    <col min="471" max="471" width="23" bestFit="1" customWidth="1"/>
    <col min="472" max="472" width="22.109375" bestFit="1" customWidth="1"/>
    <col min="473" max="473" width="23.33203125" bestFit="1" customWidth="1"/>
    <col min="474" max="474" width="22.109375" bestFit="1" customWidth="1"/>
    <col min="475" max="475" width="23.33203125" bestFit="1" customWidth="1"/>
    <col min="476" max="476" width="16.88671875" bestFit="1" customWidth="1"/>
    <col min="477" max="477" width="24.109375" bestFit="1" customWidth="1"/>
    <col min="478" max="478" width="16.33203125" bestFit="1" customWidth="1"/>
    <col min="479" max="479" width="12.33203125" bestFit="1" customWidth="1"/>
    <col min="480" max="480" width="24.109375" bestFit="1" customWidth="1"/>
    <col min="481" max="481" width="12.33203125" bestFit="1" customWidth="1"/>
    <col min="482" max="482" width="16.44140625" bestFit="1" customWidth="1"/>
    <col min="483" max="483" width="13.5546875" bestFit="1" customWidth="1"/>
    <col min="484" max="484" width="20" bestFit="1" customWidth="1"/>
    <col min="485" max="485" width="22.44140625" bestFit="1" customWidth="1"/>
    <col min="486" max="486" width="22.109375" bestFit="1" customWidth="1"/>
    <col min="487" max="487" width="23.6640625" bestFit="1" customWidth="1"/>
    <col min="488" max="488" width="30.5546875" bestFit="1" customWidth="1"/>
    <col min="489" max="489" width="22.44140625" bestFit="1" customWidth="1"/>
    <col min="490" max="490" width="22.109375" bestFit="1" customWidth="1"/>
    <col min="491" max="491" width="22.44140625" bestFit="1" customWidth="1"/>
    <col min="492" max="492" width="29.109375" bestFit="1" customWidth="1"/>
    <col min="493" max="493" width="32.6640625" bestFit="1" customWidth="1"/>
    <col min="494" max="494" width="21" bestFit="1" customWidth="1"/>
    <col min="495" max="495" width="20.44140625" bestFit="1" customWidth="1"/>
    <col min="496" max="496" width="24.6640625" bestFit="1" customWidth="1"/>
    <col min="497" max="497" width="29.6640625" bestFit="1" customWidth="1"/>
    <col min="498" max="498" width="19.33203125" bestFit="1" customWidth="1"/>
    <col min="499" max="499" width="20.6640625" bestFit="1" customWidth="1"/>
    <col min="500" max="500" width="19.33203125" bestFit="1" customWidth="1"/>
    <col min="501" max="501" width="22.44140625" bestFit="1" customWidth="1"/>
    <col min="502" max="502" width="24" bestFit="1" customWidth="1"/>
    <col min="503" max="503" width="28.44140625" bestFit="1" customWidth="1"/>
    <col min="504" max="504" width="29.6640625" bestFit="1" customWidth="1"/>
    <col min="505" max="505" width="32.33203125" bestFit="1" customWidth="1"/>
    <col min="506" max="506" width="25.109375" bestFit="1" customWidth="1"/>
    <col min="507" max="507" width="32" bestFit="1" customWidth="1"/>
    <col min="508" max="508" width="19.88671875" bestFit="1" customWidth="1"/>
    <col min="509" max="509" width="36.33203125" bestFit="1" customWidth="1"/>
    <col min="510" max="510" width="26.6640625" bestFit="1" customWidth="1"/>
    <col min="511" max="511" width="33.109375" bestFit="1" customWidth="1"/>
    <col min="512" max="512" width="36.33203125" bestFit="1" customWidth="1"/>
    <col min="513" max="513" width="30.88671875" bestFit="1" customWidth="1"/>
    <col min="514" max="514" width="40.109375" bestFit="1" customWidth="1"/>
    <col min="515" max="515" width="40.33203125" bestFit="1" customWidth="1"/>
    <col min="516" max="516" width="28" bestFit="1" customWidth="1"/>
    <col min="517" max="517" width="23.5546875" bestFit="1" customWidth="1"/>
    <col min="518" max="518" width="21.109375" bestFit="1" customWidth="1"/>
    <col min="519" max="520" width="30.6640625" bestFit="1" customWidth="1"/>
    <col min="521" max="521" width="20.5546875" bestFit="1" customWidth="1"/>
    <col min="522" max="522" width="22.33203125" bestFit="1" customWidth="1"/>
    <col min="523" max="523" width="23.44140625" bestFit="1" customWidth="1"/>
    <col min="524" max="524" width="26.109375" bestFit="1" customWidth="1"/>
    <col min="525" max="525" width="18.109375" bestFit="1" customWidth="1"/>
    <col min="526" max="526" width="27.44140625" bestFit="1" customWidth="1"/>
    <col min="527" max="527" width="34" bestFit="1" customWidth="1"/>
    <col min="528" max="528" width="26.6640625" bestFit="1" customWidth="1"/>
    <col min="529" max="529" width="28.5546875" bestFit="1" customWidth="1"/>
    <col min="530" max="530" width="27" bestFit="1" customWidth="1"/>
    <col min="531" max="531" width="41.33203125" bestFit="1" customWidth="1"/>
    <col min="532" max="532" width="35.5546875" bestFit="1" customWidth="1"/>
    <col min="533" max="533" width="18.88671875" bestFit="1" customWidth="1"/>
    <col min="534" max="534" width="23.33203125" bestFit="1" customWidth="1"/>
    <col min="535" max="535" width="30.109375" bestFit="1" customWidth="1"/>
    <col min="536" max="536" width="16.33203125" bestFit="1" customWidth="1"/>
    <col min="537" max="537" width="20.6640625" bestFit="1" customWidth="1"/>
    <col min="538" max="538" width="31.6640625" bestFit="1" customWidth="1"/>
    <col min="539" max="539" width="19.33203125" bestFit="1" customWidth="1"/>
    <col min="540" max="540" width="23.6640625" bestFit="1" customWidth="1"/>
    <col min="541" max="541" width="19.33203125" bestFit="1" customWidth="1"/>
    <col min="542" max="542" width="20.33203125" bestFit="1" customWidth="1"/>
    <col min="543" max="543" width="25.88671875" bestFit="1" customWidth="1"/>
    <col min="544" max="545" width="17.33203125" bestFit="1" customWidth="1"/>
    <col min="546" max="546" width="21.109375" bestFit="1" customWidth="1"/>
    <col min="547" max="547" width="17.44140625" bestFit="1" customWidth="1"/>
    <col min="548" max="548" width="30.44140625" bestFit="1" customWidth="1"/>
    <col min="549" max="550" width="32.33203125" bestFit="1" customWidth="1"/>
    <col min="551" max="551" width="39.109375" bestFit="1" customWidth="1"/>
    <col min="552" max="552" width="31.109375" bestFit="1" customWidth="1"/>
    <col min="553" max="553" width="33" bestFit="1" customWidth="1"/>
    <col min="554" max="554" width="35.6640625" bestFit="1" customWidth="1"/>
    <col min="555" max="555" width="33" bestFit="1" customWidth="1"/>
    <col min="556" max="556" width="35.6640625" bestFit="1" customWidth="1"/>
    <col min="557" max="557" width="39.88671875" bestFit="1" customWidth="1"/>
    <col min="558" max="558" width="22" bestFit="1" customWidth="1"/>
    <col min="559" max="559" width="28.6640625" bestFit="1" customWidth="1"/>
    <col min="560" max="560" width="31.44140625" bestFit="1" customWidth="1"/>
    <col min="561" max="561" width="24.5546875" bestFit="1" customWidth="1"/>
    <col min="562" max="562" width="27.33203125" bestFit="1" customWidth="1"/>
    <col min="563" max="563" width="26.33203125" bestFit="1" customWidth="1"/>
    <col min="564" max="565" width="29.109375" bestFit="1" customWidth="1"/>
    <col min="566" max="566" width="47.88671875" bestFit="1" customWidth="1"/>
    <col min="567" max="567" width="36.44140625" bestFit="1" customWidth="1"/>
    <col min="568" max="568" width="20.88671875" bestFit="1" customWidth="1"/>
    <col min="569" max="569" width="23.88671875" bestFit="1" customWidth="1"/>
    <col min="570" max="570" width="26.5546875" bestFit="1" customWidth="1"/>
    <col min="571" max="571" width="23.88671875" bestFit="1" customWidth="1"/>
    <col min="572" max="572" width="31.109375" bestFit="1" customWidth="1"/>
    <col min="573" max="573" width="15.88671875" bestFit="1" customWidth="1"/>
    <col min="574" max="574" width="34" bestFit="1" customWidth="1"/>
    <col min="575" max="575" width="18.5546875" bestFit="1" customWidth="1"/>
    <col min="576" max="576" width="26.44140625" bestFit="1" customWidth="1"/>
    <col min="577" max="577" width="14.88671875" bestFit="1" customWidth="1"/>
    <col min="578" max="578" width="18" bestFit="1" customWidth="1"/>
    <col min="579" max="579" width="26.33203125" bestFit="1" customWidth="1"/>
    <col min="580" max="580" width="17.88671875" bestFit="1" customWidth="1"/>
    <col min="581" max="581" width="20.88671875" bestFit="1" customWidth="1"/>
    <col min="582" max="582" width="29.109375" bestFit="1" customWidth="1"/>
    <col min="583" max="583" width="22" bestFit="1" customWidth="1"/>
    <col min="584" max="584" width="20.88671875" bestFit="1" customWidth="1"/>
    <col min="585" max="585" width="29.109375" bestFit="1" customWidth="1"/>
    <col min="586" max="586" width="20.44140625" bestFit="1" customWidth="1"/>
    <col min="587" max="587" width="22" bestFit="1" customWidth="1"/>
    <col min="588" max="588" width="30.44140625" bestFit="1" customWidth="1"/>
    <col min="589" max="589" width="34.109375" bestFit="1" customWidth="1"/>
    <col min="590" max="590" width="17.88671875" bestFit="1" customWidth="1"/>
    <col min="591" max="591" width="22" bestFit="1" customWidth="1"/>
    <col min="592" max="592" width="20.88671875" bestFit="1" customWidth="1"/>
    <col min="593" max="593" width="23.5546875" bestFit="1" customWidth="1"/>
    <col min="594" max="594" width="20.44140625" bestFit="1" customWidth="1"/>
    <col min="595" max="595" width="24.5546875" bestFit="1" customWidth="1"/>
    <col min="596" max="596" width="19" bestFit="1" customWidth="1"/>
    <col min="597" max="597" width="25.88671875" bestFit="1" customWidth="1"/>
    <col min="598" max="598" width="27.6640625" bestFit="1" customWidth="1"/>
    <col min="599" max="599" width="18" bestFit="1" customWidth="1"/>
    <col min="600" max="600" width="20.88671875" bestFit="1" customWidth="1"/>
    <col min="601" max="601" width="30.5546875" bestFit="1" customWidth="1"/>
    <col min="602" max="602" width="20.88671875" bestFit="1" customWidth="1"/>
    <col min="603" max="603" width="27.6640625" bestFit="1" customWidth="1"/>
    <col min="604" max="604" width="20.109375" bestFit="1" customWidth="1"/>
    <col min="605" max="605" width="19" bestFit="1" customWidth="1"/>
    <col min="606" max="606" width="23.109375" bestFit="1" customWidth="1"/>
    <col min="607" max="607" width="33" bestFit="1" customWidth="1"/>
    <col min="608" max="608" width="25.88671875" bestFit="1" customWidth="1"/>
    <col min="609" max="609" width="40.109375" bestFit="1" customWidth="1"/>
    <col min="610" max="610" width="24.33203125" bestFit="1" customWidth="1"/>
    <col min="611" max="612" width="26.33203125" bestFit="1" customWidth="1"/>
    <col min="613" max="613" width="24.88671875" bestFit="1" customWidth="1"/>
    <col min="614" max="614" width="20.88671875" bestFit="1" customWidth="1"/>
    <col min="615" max="615" width="28.44140625" bestFit="1" customWidth="1"/>
    <col min="616" max="616" width="37.109375" bestFit="1" customWidth="1"/>
    <col min="617" max="617" width="30.44140625" bestFit="1" customWidth="1"/>
    <col min="618" max="618" width="34.44140625" bestFit="1" customWidth="1"/>
    <col min="619" max="619" width="25.33203125" bestFit="1" customWidth="1"/>
    <col min="620" max="620" width="28.44140625" bestFit="1" customWidth="1"/>
    <col min="621" max="621" width="27.33203125" bestFit="1" customWidth="1"/>
    <col min="622" max="623" width="30.44140625" bestFit="1" customWidth="1"/>
    <col min="624" max="624" width="33" bestFit="1" customWidth="1"/>
    <col min="625" max="625" width="22.44140625" bestFit="1" customWidth="1"/>
    <col min="626" max="626" width="23.5546875" bestFit="1" customWidth="1"/>
    <col min="627" max="627" width="33.33203125" bestFit="1" customWidth="1"/>
    <col min="628" max="628" width="23.5546875" bestFit="1" customWidth="1"/>
    <col min="629" max="629" width="33.33203125" bestFit="1" customWidth="1"/>
    <col min="630" max="630" width="25.88671875" bestFit="1" customWidth="1"/>
    <col min="631" max="631" width="36.33203125" bestFit="1" customWidth="1"/>
    <col min="632" max="632" width="26.5546875" bestFit="1" customWidth="1"/>
    <col min="633" max="633" width="15.88671875" bestFit="1" customWidth="1"/>
    <col min="634" max="634" width="19" bestFit="1" customWidth="1"/>
    <col min="635" max="635" width="35.44140625" bestFit="1" customWidth="1"/>
    <col min="636" max="636" width="19" bestFit="1" customWidth="1"/>
    <col min="637" max="637" width="24.33203125" bestFit="1" customWidth="1"/>
    <col min="638" max="638" width="32.33203125" bestFit="1" customWidth="1"/>
    <col min="639" max="639" width="25.88671875" bestFit="1" customWidth="1"/>
    <col min="640" max="640" width="31.109375" bestFit="1" customWidth="1"/>
    <col min="641" max="641" width="39.6640625" bestFit="1" customWidth="1"/>
    <col min="642" max="642" width="29.109375" bestFit="1" customWidth="1"/>
    <col min="643" max="643" width="23.33203125" bestFit="1" customWidth="1"/>
    <col min="644" max="644" width="17.88671875" bestFit="1" customWidth="1"/>
    <col min="645" max="645" width="20.88671875" bestFit="1" customWidth="1"/>
    <col min="646" max="646" width="26.33203125" bestFit="1" customWidth="1"/>
    <col min="647" max="647" width="34.33203125" bestFit="1" customWidth="1"/>
    <col min="648" max="648" width="29.33203125" bestFit="1" customWidth="1"/>
    <col min="649" max="649" width="34.6640625" bestFit="1" customWidth="1"/>
    <col min="650" max="650" width="20.88671875" bestFit="1" customWidth="1"/>
    <col min="651" max="651" width="26.33203125" bestFit="1" customWidth="1"/>
    <col min="652" max="652" width="23.5546875" bestFit="1" customWidth="1"/>
    <col min="653" max="653" width="24.33203125" bestFit="1" customWidth="1"/>
    <col min="654" max="654" width="24.5546875" bestFit="1" customWidth="1"/>
    <col min="655" max="655" width="27.6640625" bestFit="1" customWidth="1"/>
    <col min="656" max="656" width="31.109375" bestFit="1" customWidth="1"/>
    <col min="657" max="657" width="23.88671875" bestFit="1" customWidth="1"/>
    <col min="658" max="659" width="24.109375" bestFit="1" customWidth="1"/>
    <col min="660" max="661" width="20.33203125" bestFit="1" customWidth="1"/>
    <col min="662" max="662" width="22.88671875" bestFit="1" customWidth="1"/>
    <col min="663" max="663" width="17.5546875" bestFit="1" customWidth="1"/>
    <col min="664" max="664" width="20.6640625" bestFit="1" customWidth="1"/>
    <col min="665" max="665" width="18" bestFit="1" customWidth="1"/>
    <col min="666" max="666" width="27" bestFit="1" customWidth="1"/>
    <col min="667" max="667" width="27.5546875" bestFit="1" customWidth="1"/>
    <col min="668" max="668" width="28.109375" bestFit="1" customWidth="1"/>
    <col min="669" max="669" width="18" bestFit="1" customWidth="1"/>
    <col min="670" max="670" width="33.5546875" bestFit="1" customWidth="1"/>
    <col min="671" max="671" width="25" bestFit="1" customWidth="1"/>
    <col min="672" max="673" width="24.5546875" bestFit="1" customWidth="1"/>
    <col min="674" max="674" width="22.33203125" bestFit="1" customWidth="1"/>
    <col min="675" max="675" width="26.6640625" bestFit="1" customWidth="1"/>
    <col min="676" max="676" width="30.88671875" bestFit="1" customWidth="1"/>
    <col min="677" max="677" width="23.44140625" bestFit="1" customWidth="1"/>
    <col min="678" max="678" width="27.5546875" bestFit="1" customWidth="1"/>
    <col min="679" max="679" width="22.44140625" bestFit="1" customWidth="1"/>
    <col min="680" max="680" width="34.5546875" bestFit="1" customWidth="1"/>
    <col min="681" max="681" width="22" bestFit="1" customWidth="1"/>
    <col min="682" max="682" width="36.109375" bestFit="1" customWidth="1"/>
    <col min="683" max="683" width="36.6640625" bestFit="1" customWidth="1"/>
    <col min="684" max="684" width="34.109375" bestFit="1" customWidth="1"/>
    <col min="685" max="685" width="22.44140625" bestFit="1" customWidth="1"/>
    <col min="686" max="686" width="27.33203125" bestFit="1" customWidth="1"/>
    <col min="687" max="687" width="34" bestFit="1" customWidth="1"/>
    <col min="688" max="688" width="22.109375" bestFit="1" customWidth="1"/>
    <col min="689" max="689" width="22.33203125" bestFit="1" customWidth="1"/>
    <col min="690" max="690" width="34.88671875" bestFit="1" customWidth="1"/>
    <col min="691" max="691" width="35.33203125" bestFit="1" customWidth="1"/>
    <col min="692" max="692" width="21" bestFit="1" customWidth="1"/>
    <col min="693" max="693" width="34.88671875" bestFit="1" customWidth="1"/>
    <col min="694" max="694" width="35.33203125" bestFit="1" customWidth="1"/>
    <col min="695" max="695" width="38.6640625" bestFit="1" customWidth="1"/>
    <col min="696" max="696" width="36.33203125" bestFit="1" customWidth="1"/>
    <col min="697" max="697" width="20.6640625" bestFit="1" customWidth="1"/>
    <col min="698" max="698" width="22.5546875" bestFit="1" customWidth="1"/>
    <col min="699" max="699" width="25.5546875" bestFit="1" customWidth="1"/>
    <col min="700" max="700" width="25.109375" bestFit="1" customWidth="1"/>
    <col min="701" max="701" width="20" bestFit="1" customWidth="1"/>
    <col min="702" max="702" width="22.109375" bestFit="1" customWidth="1"/>
    <col min="703" max="703" width="22.5546875" bestFit="1" customWidth="1"/>
    <col min="704" max="704" width="26.88671875" bestFit="1" customWidth="1"/>
    <col min="705" max="705" width="28" bestFit="1" customWidth="1"/>
    <col min="706" max="706" width="34.88671875" bestFit="1" customWidth="1"/>
    <col min="707" max="707" width="28" bestFit="1" customWidth="1"/>
    <col min="708" max="708" width="28.44140625" bestFit="1" customWidth="1"/>
    <col min="709" max="709" width="24.109375" bestFit="1" customWidth="1"/>
    <col min="710" max="710" width="25.33203125" bestFit="1" customWidth="1"/>
    <col min="711" max="711" width="32.109375" bestFit="1" customWidth="1"/>
    <col min="712" max="712" width="24.88671875" bestFit="1" customWidth="1"/>
    <col min="713" max="713" width="22.33203125" bestFit="1" customWidth="1"/>
    <col min="714" max="714" width="20" bestFit="1" customWidth="1"/>
    <col min="715" max="715" width="28.6640625" bestFit="1" customWidth="1"/>
    <col min="716" max="716" width="31.44140625" bestFit="1" customWidth="1"/>
    <col min="717" max="717" width="24.88671875" bestFit="1" customWidth="1"/>
    <col min="718" max="718" width="28.33203125" bestFit="1" customWidth="1"/>
    <col min="719" max="719" width="31" bestFit="1" customWidth="1"/>
    <col min="720" max="720" width="27.5546875" bestFit="1" customWidth="1"/>
    <col min="721" max="721" width="22.109375" bestFit="1" customWidth="1"/>
    <col min="722" max="723" width="27.5546875" bestFit="1" customWidth="1"/>
    <col min="724" max="724" width="23.6640625" bestFit="1" customWidth="1"/>
    <col min="725" max="725" width="19.44140625" bestFit="1" customWidth="1"/>
    <col min="726" max="726" width="24.109375" bestFit="1" customWidth="1"/>
    <col min="727" max="727" width="34.88671875" bestFit="1" customWidth="1"/>
    <col min="728" max="728" width="32.44140625" bestFit="1" customWidth="1"/>
    <col min="729" max="729" width="25.33203125" bestFit="1" customWidth="1"/>
    <col min="730" max="730" width="32.109375" bestFit="1" customWidth="1"/>
    <col min="731" max="731" width="23.44140625" bestFit="1" customWidth="1"/>
    <col min="732" max="732" width="22.33203125" bestFit="1" customWidth="1"/>
    <col min="733" max="733" width="26.33203125" bestFit="1" customWidth="1"/>
    <col min="734" max="734" width="24.88671875" bestFit="1" customWidth="1"/>
    <col min="735" max="735" width="40.33203125" bestFit="1" customWidth="1"/>
    <col min="736" max="736" width="36.33203125" bestFit="1" customWidth="1"/>
    <col min="737" max="737" width="31.6640625" bestFit="1" customWidth="1"/>
    <col min="738" max="738" width="28.88671875" bestFit="1" customWidth="1"/>
    <col min="739" max="739" width="31.33203125" bestFit="1" customWidth="1"/>
    <col min="740" max="740" width="27.5546875" bestFit="1" customWidth="1"/>
    <col min="741" max="741" width="34.44140625" bestFit="1" customWidth="1"/>
    <col min="742" max="742" width="32" bestFit="1" customWidth="1"/>
    <col min="743" max="743" width="24.88671875" bestFit="1" customWidth="1"/>
    <col min="744" max="744" width="31.6640625" bestFit="1" customWidth="1"/>
    <col min="745" max="745" width="23.88671875" bestFit="1" customWidth="1"/>
    <col min="746" max="746" width="29" bestFit="1" customWidth="1"/>
    <col min="747" max="747" width="27.44140625" bestFit="1" customWidth="1"/>
    <col min="748" max="748" width="24.109375" bestFit="1" customWidth="1"/>
    <col min="749" max="749" width="42.88671875" bestFit="1" customWidth="1"/>
    <col min="750" max="750" width="31" bestFit="1" customWidth="1"/>
    <col min="751" max="751" width="25.33203125" bestFit="1" customWidth="1"/>
    <col min="752" max="752" width="32.109375" bestFit="1" customWidth="1"/>
    <col min="753" max="753" width="28.5546875" bestFit="1" customWidth="1"/>
    <col min="754" max="754" width="24.109375" bestFit="1" customWidth="1"/>
    <col min="755" max="755" width="34.44140625" bestFit="1" customWidth="1"/>
    <col min="756" max="756" width="35.5546875" bestFit="1" customWidth="1"/>
    <col min="757" max="757" width="28.109375" bestFit="1" customWidth="1"/>
    <col min="758" max="758" width="24.88671875" bestFit="1" customWidth="1"/>
    <col min="759" max="759" width="31.6640625" bestFit="1" customWidth="1"/>
    <col min="760" max="760" width="36.5546875" bestFit="1" customWidth="1"/>
    <col min="761" max="761" width="26.109375" bestFit="1" customWidth="1"/>
    <col min="762" max="762" width="32.88671875" bestFit="1" customWidth="1"/>
    <col min="763" max="763" width="23.6640625" bestFit="1" customWidth="1"/>
    <col min="764" max="764" width="28.109375" bestFit="1" customWidth="1"/>
    <col min="765" max="765" width="23.6640625" bestFit="1" customWidth="1"/>
    <col min="766" max="766" width="24.88671875" bestFit="1" customWidth="1"/>
    <col min="767" max="767" width="24.33203125" bestFit="1" customWidth="1"/>
    <col min="768" max="768" width="15" bestFit="1" customWidth="1"/>
    <col min="769" max="769" width="20.109375" bestFit="1" customWidth="1"/>
    <col min="770" max="770" width="28" bestFit="1" customWidth="1"/>
    <col min="771" max="771" width="17.88671875" bestFit="1" customWidth="1"/>
    <col min="772" max="772" width="27.33203125" bestFit="1" customWidth="1"/>
    <col min="773" max="773" width="26.5546875" bestFit="1" customWidth="1"/>
    <col min="774" max="774" width="23.5546875" bestFit="1" customWidth="1"/>
    <col min="775" max="775" width="34.109375" bestFit="1" customWidth="1"/>
    <col min="776" max="776" width="26.44140625" bestFit="1" customWidth="1"/>
    <col min="777" max="777" width="15.5546875" bestFit="1" customWidth="1"/>
    <col min="778" max="779" width="21.5546875" bestFit="1" customWidth="1"/>
    <col min="780" max="780" width="26.109375" bestFit="1" customWidth="1"/>
    <col min="781" max="781" width="28.44140625" bestFit="1" customWidth="1"/>
    <col min="782" max="782" width="29.33203125" bestFit="1" customWidth="1"/>
    <col min="783" max="783" width="31.5546875" bestFit="1" customWidth="1"/>
    <col min="784" max="784" width="24.6640625" bestFit="1" customWidth="1"/>
    <col min="785" max="785" width="28.44140625" bestFit="1" customWidth="1"/>
    <col min="786" max="786" width="35.33203125" bestFit="1" customWidth="1"/>
    <col min="787" max="787" width="36.88671875" bestFit="1" customWidth="1"/>
    <col min="788" max="788" width="27" bestFit="1" customWidth="1"/>
    <col min="789" max="789" width="22.6640625" bestFit="1" customWidth="1"/>
    <col min="790" max="790" width="27.109375" bestFit="1" customWidth="1"/>
    <col min="791" max="791" width="43.88671875" bestFit="1" customWidth="1"/>
    <col min="792" max="792" width="30.33203125" bestFit="1" customWidth="1"/>
    <col min="793" max="793" width="38.88671875" bestFit="1" customWidth="1"/>
    <col min="794" max="794" width="30.6640625" bestFit="1" customWidth="1"/>
    <col min="795" max="795" width="41.33203125" bestFit="1" customWidth="1"/>
    <col min="796" max="796" width="44" bestFit="1" customWidth="1"/>
    <col min="797" max="797" width="34.5546875" bestFit="1" customWidth="1"/>
    <col min="798" max="798" width="37.109375" bestFit="1" customWidth="1"/>
    <col min="799" max="799" width="31.88671875" bestFit="1" customWidth="1"/>
    <col min="800" max="800" width="27.33203125" bestFit="1" customWidth="1"/>
    <col min="801" max="801" width="31.44140625" bestFit="1" customWidth="1"/>
    <col min="802" max="802" width="25.88671875" bestFit="1" customWidth="1"/>
    <col min="803" max="803" width="31.33203125" bestFit="1" customWidth="1"/>
    <col min="804" max="804" width="28.5546875" bestFit="1" customWidth="1"/>
    <col min="805" max="805" width="29.88671875" bestFit="1" customWidth="1"/>
    <col min="806" max="806" width="35.88671875" bestFit="1" customWidth="1"/>
    <col min="807" max="807" width="35.44140625" bestFit="1" customWidth="1"/>
    <col min="808" max="808" width="32" bestFit="1" customWidth="1"/>
    <col min="809" max="809" width="28.109375" bestFit="1" customWidth="1"/>
    <col min="810" max="810" width="43.5546875" bestFit="1" customWidth="1"/>
    <col min="811" max="811" width="40.44140625" bestFit="1" customWidth="1"/>
    <col min="812" max="812" width="47" bestFit="1" customWidth="1"/>
    <col min="813" max="813" width="50.5546875" bestFit="1" customWidth="1"/>
    <col min="814" max="814" width="42.44140625" bestFit="1" customWidth="1"/>
    <col min="815" max="815" width="36" bestFit="1" customWidth="1"/>
    <col min="816" max="816" width="42.109375" bestFit="1" customWidth="1"/>
    <col min="817" max="817" width="43.33203125" bestFit="1" customWidth="1"/>
    <col min="818" max="818" width="32.88671875" bestFit="1" customWidth="1"/>
    <col min="819" max="819" width="31.44140625" bestFit="1" customWidth="1"/>
    <col min="820" max="820" width="36.33203125" bestFit="1" customWidth="1"/>
    <col min="821" max="821" width="40.5546875" bestFit="1" customWidth="1"/>
    <col min="822" max="822" width="22.33203125" bestFit="1" customWidth="1"/>
    <col min="823" max="823" width="31.44140625" bestFit="1" customWidth="1"/>
    <col min="824" max="824" width="19.5546875" bestFit="1" customWidth="1"/>
    <col min="825" max="825" width="24.109375" bestFit="1" customWidth="1"/>
    <col min="826" max="826" width="24.44140625" bestFit="1" customWidth="1"/>
    <col min="827" max="827" width="24.5546875" bestFit="1" customWidth="1"/>
    <col min="828" max="828" width="25.5546875" bestFit="1" customWidth="1"/>
    <col min="829" max="829" width="19.44140625" bestFit="1" customWidth="1"/>
    <col min="830" max="830" width="24" bestFit="1" customWidth="1"/>
    <col min="831" max="831" width="19.88671875" bestFit="1" customWidth="1"/>
    <col min="832" max="832" width="24.33203125" bestFit="1" customWidth="1"/>
    <col min="833" max="833" width="24" bestFit="1" customWidth="1"/>
    <col min="834" max="834" width="32.109375" bestFit="1" customWidth="1"/>
    <col min="835" max="835" width="23.5546875" bestFit="1" customWidth="1"/>
    <col min="836" max="836" width="33.33203125" bestFit="1" customWidth="1"/>
    <col min="837" max="837" width="33.44140625" bestFit="1" customWidth="1"/>
    <col min="838" max="838" width="38" bestFit="1" customWidth="1"/>
    <col min="839" max="839" width="41.88671875" bestFit="1" customWidth="1"/>
    <col min="840" max="841" width="33.44140625" bestFit="1" customWidth="1"/>
    <col min="842" max="842" width="43.33203125" bestFit="1" customWidth="1"/>
    <col min="843" max="843" width="33.44140625" bestFit="1" customWidth="1"/>
    <col min="844" max="844" width="41" bestFit="1" customWidth="1"/>
    <col min="845" max="845" width="38" bestFit="1" customWidth="1"/>
    <col min="846" max="846" width="33.44140625" bestFit="1" customWidth="1"/>
    <col min="847" max="847" width="28.88671875" bestFit="1" customWidth="1"/>
    <col min="848" max="848" width="28.44140625" bestFit="1" customWidth="1"/>
    <col min="849" max="850" width="22.5546875" bestFit="1" customWidth="1"/>
    <col min="851" max="854" width="19.44140625" bestFit="1" customWidth="1"/>
    <col min="855" max="855" width="36.109375" bestFit="1" customWidth="1"/>
    <col min="856" max="856" width="36.5546875" bestFit="1" customWidth="1"/>
    <col min="857" max="857" width="24.5546875" bestFit="1" customWidth="1"/>
    <col min="858" max="858" width="29.44140625" bestFit="1" customWidth="1"/>
    <col min="859" max="859" width="28" bestFit="1" customWidth="1"/>
    <col min="860" max="860" width="23.5546875" bestFit="1" customWidth="1"/>
    <col min="861" max="861" width="25.88671875" bestFit="1" customWidth="1"/>
    <col min="862" max="862" width="23" bestFit="1" customWidth="1"/>
    <col min="863" max="863" width="22.5546875" bestFit="1" customWidth="1"/>
    <col min="864" max="864" width="29.6640625" bestFit="1" customWidth="1"/>
    <col min="865" max="865" width="36.44140625" bestFit="1" customWidth="1"/>
    <col min="866" max="866" width="37.33203125" bestFit="1" customWidth="1"/>
    <col min="867" max="867" width="42.33203125" bestFit="1" customWidth="1"/>
    <col min="868" max="868" width="44.88671875" bestFit="1" customWidth="1"/>
    <col min="869" max="869" width="33.33203125" bestFit="1" customWidth="1"/>
    <col min="870" max="870" width="28.33203125" bestFit="1" customWidth="1"/>
    <col min="871" max="871" width="24.44140625" bestFit="1" customWidth="1"/>
    <col min="872" max="872" width="25.33203125" bestFit="1" customWidth="1"/>
    <col min="873" max="873" width="28.44140625" bestFit="1" customWidth="1"/>
    <col min="874" max="874" width="28" bestFit="1" customWidth="1"/>
    <col min="875" max="876" width="27.44140625" bestFit="1" customWidth="1"/>
    <col min="877" max="877" width="23.88671875" bestFit="1" customWidth="1"/>
    <col min="878" max="878" width="27.44140625" bestFit="1" customWidth="1"/>
    <col min="879" max="879" width="31.88671875" bestFit="1" customWidth="1"/>
    <col min="880" max="880" width="27.44140625" bestFit="1" customWidth="1"/>
    <col min="881" max="882" width="25.109375" bestFit="1" customWidth="1"/>
    <col min="883" max="884" width="20.5546875" bestFit="1" customWidth="1"/>
    <col min="885" max="885" width="41.6640625" bestFit="1" customWidth="1"/>
    <col min="886" max="886" width="35.5546875" bestFit="1" customWidth="1"/>
    <col min="887" max="887" width="36.33203125" bestFit="1" customWidth="1"/>
    <col min="888" max="888" width="37.44140625" bestFit="1" customWidth="1"/>
    <col min="889" max="889" width="32.6640625" bestFit="1" customWidth="1"/>
    <col min="890" max="890" width="30.109375" bestFit="1" customWidth="1"/>
    <col min="891" max="891" width="25.5546875" bestFit="1" customWidth="1"/>
    <col min="892" max="892" width="40.109375" bestFit="1" customWidth="1"/>
    <col min="893" max="893" width="37.44140625" bestFit="1" customWidth="1"/>
    <col min="894" max="894" width="35.33203125" bestFit="1" customWidth="1"/>
    <col min="895" max="896" width="30.6640625" bestFit="1" customWidth="1"/>
    <col min="897" max="897" width="19.5546875" bestFit="1" customWidth="1"/>
    <col min="898" max="898" width="22.6640625" bestFit="1" customWidth="1"/>
    <col min="899" max="899" width="19.88671875" bestFit="1" customWidth="1"/>
    <col min="900" max="900" width="39.88671875" bestFit="1" customWidth="1"/>
    <col min="901" max="901" width="44.109375" bestFit="1" customWidth="1"/>
    <col min="902" max="902" width="28.6640625" bestFit="1" customWidth="1"/>
    <col min="903" max="903" width="19.33203125" bestFit="1" customWidth="1"/>
    <col min="904" max="904" width="23.5546875" bestFit="1" customWidth="1"/>
    <col min="905" max="906" width="26" bestFit="1" customWidth="1"/>
    <col min="907" max="907" width="26.44140625" bestFit="1" customWidth="1"/>
    <col min="908" max="908" width="28.5546875" bestFit="1" customWidth="1"/>
    <col min="909" max="909" width="28.44140625" bestFit="1" customWidth="1"/>
    <col min="910" max="910" width="27.44140625" bestFit="1" customWidth="1"/>
    <col min="911" max="911" width="32.33203125" bestFit="1" customWidth="1"/>
    <col min="912" max="912" width="25.88671875" bestFit="1" customWidth="1"/>
    <col min="913" max="913" width="26" bestFit="1" customWidth="1"/>
    <col min="914" max="914" width="19.88671875" bestFit="1" customWidth="1"/>
    <col min="915" max="915" width="31.33203125" bestFit="1" customWidth="1"/>
    <col min="916" max="916" width="24.6640625" bestFit="1" customWidth="1"/>
    <col min="917" max="917" width="19.88671875" bestFit="1" customWidth="1"/>
    <col min="918" max="918" width="31.33203125" bestFit="1" customWidth="1"/>
    <col min="919" max="920" width="24.6640625" bestFit="1" customWidth="1"/>
    <col min="921" max="921" width="22.5546875" bestFit="1" customWidth="1"/>
    <col min="922" max="922" width="21.6640625" bestFit="1" customWidth="1"/>
    <col min="923" max="923" width="21.109375" bestFit="1" customWidth="1"/>
    <col min="924" max="924" width="21.88671875" bestFit="1" customWidth="1"/>
    <col min="925" max="925" width="16.5546875" bestFit="1" customWidth="1"/>
    <col min="926" max="926" width="21.6640625" bestFit="1" customWidth="1"/>
    <col min="927" max="927" width="21.109375" bestFit="1" customWidth="1"/>
    <col min="928" max="929" width="16.33203125" bestFit="1" customWidth="1"/>
    <col min="930" max="930" width="25.33203125" bestFit="1" customWidth="1"/>
    <col min="931" max="931" width="16.33203125" bestFit="1" customWidth="1"/>
    <col min="932" max="932" width="25.33203125" bestFit="1" customWidth="1"/>
    <col min="933" max="933" width="21.44140625" bestFit="1" customWidth="1"/>
    <col min="934" max="934" width="16.5546875" bestFit="1" customWidth="1"/>
    <col min="935" max="935" width="14.33203125" bestFit="1" customWidth="1"/>
    <col min="936" max="936" width="13.33203125" bestFit="1" customWidth="1"/>
    <col min="937" max="937" width="17.88671875" bestFit="1" customWidth="1"/>
    <col min="938" max="938" width="18" bestFit="1" customWidth="1"/>
    <col min="939" max="939" width="17.33203125" bestFit="1" customWidth="1"/>
    <col min="940" max="940" width="13.6640625" bestFit="1" customWidth="1"/>
    <col min="941" max="941" width="18.33203125" bestFit="1" customWidth="1"/>
    <col min="942" max="942" width="31.88671875" bestFit="1" customWidth="1"/>
    <col min="943" max="943" width="27" bestFit="1" customWidth="1"/>
    <col min="944" max="944" width="35.44140625" bestFit="1" customWidth="1"/>
    <col min="945" max="945" width="27.109375" bestFit="1" customWidth="1"/>
    <col min="946" max="946" width="22.44140625" bestFit="1" customWidth="1"/>
    <col min="947" max="947" width="17.5546875" bestFit="1" customWidth="1"/>
    <col min="948" max="948" width="23.6640625" bestFit="1" customWidth="1"/>
    <col min="949" max="949" width="17.6640625" bestFit="1" customWidth="1"/>
    <col min="950" max="950" width="26.5546875" bestFit="1" customWidth="1"/>
    <col min="951" max="951" width="27.33203125" bestFit="1" customWidth="1"/>
    <col min="952" max="952" width="17.6640625" bestFit="1" customWidth="1"/>
    <col min="953" max="953" width="22.5546875" bestFit="1" customWidth="1"/>
    <col min="954" max="954" width="31" bestFit="1" customWidth="1"/>
    <col min="955" max="955" width="26.109375" bestFit="1" customWidth="1"/>
    <col min="956" max="956" width="17.88671875" bestFit="1" customWidth="1"/>
    <col min="957" max="957" width="22.109375" bestFit="1" customWidth="1"/>
    <col min="958" max="958" width="13.44140625" bestFit="1" customWidth="1"/>
    <col min="959" max="959" width="18" bestFit="1" customWidth="1"/>
    <col min="960" max="960" width="14" bestFit="1" customWidth="1"/>
    <col min="961" max="961" width="18" bestFit="1" customWidth="1"/>
    <col min="962" max="962" width="18.5546875" bestFit="1" customWidth="1"/>
    <col min="963" max="963" width="14.33203125" bestFit="1" customWidth="1"/>
    <col min="964" max="964" width="14.109375" bestFit="1" customWidth="1"/>
    <col min="965" max="965" width="17" bestFit="1" customWidth="1"/>
    <col min="966" max="966" width="18.6640625" bestFit="1" customWidth="1"/>
    <col min="967" max="967" width="23.5546875" bestFit="1" customWidth="1"/>
    <col min="968" max="968" width="15.6640625" bestFit="1" customWidth="1"/>
    <col min="969" max="969" width="15.88671875" bestFit="1" customWidth="1"/>
    <col min="970" max="970" width="19" bestFit="1" customWidth="1"/>
    <col min="971" max="972" width="22.109375" bestFit="1" customWidth="1"/>
    <col min="973" max="973" width="28.88671875" bestFit="1" customWidth="1"/>
    <col min="974" max="974" width="23.109375" bestFit="1" customWidth="1"/>
    <col min="975" max="975" width="25.5546875" bestFit="1" customWidth="1"/>
    <col min="976" max="976" width="18.88671875" bestFit="1" customWidth="1"/>
    <col min="977" max="978" width="22" bestFit="1" customWidth="1"/>
    <col min="979" max="979" width="28.6640625" bestFit="1" customWidth="1"/>
    <col min="980" max="980" width="23" bestFit="1" customWidth="1"/>
    <col min="981" max="981" width="16.5546875" bestFit="1" customWidth="1"/>
    <col min="982" max="982" width="22.44140625" bestFit="1" customWidth="1"/>
    <col min="983" max="983" width="25.5546875" bestFit="1" customWidth="1"/>
    <col min="984" max="984" width="22.44140625" bestFit="1" customWidth="1"/>
    <col min="985" max="985" width="22.5546875" bestFit="1" customWidth="1"/>
    <col min="986" max="986" width="16.5546875" bestFit="1" customWidth="1"/>
    <col min="987" max="987" width="22.44140625" bestFit="1" customWidth="1"/>
    <col min="988" max="988" width="17.88671875" bestFit="1" customWidth="1"/>
    <col min="989" max="990" width="20.88671875" bestFit="1" customWidth="1"/>
    <col min="991" max="991" width="27.6640625" bestFit="1" customWidth="1"/>
    <col min="992" max="992" width="22" bestFit="1" customWidth="1"/>
    <col min="993" max="993" width="25.33203125" bestFit="1" customWidth="1"/>
    <col min="994" max="994" width="17.5546875" bestFit="1" customWidth="1"/>
    <col min="995" max="995" width="17.33203125" bestFit="1" customWidth="1"/>
    <col min="996" max="996" width="20.33203125" bestFit="1" customWidth="1"/>
    <col min="997" max="997" width="17.44140625" bestFit="1" customWidth="1"/>
    <col min="998" max="998" width="21.6640625" bestFit="1" customWidth="1"/>
    <col min="999" max="999" width="20" bestFit="1" customWidth="1"/>
    <col min="1000" max="1000" width="28.44140625" bestFit="1" customWidth="1"/>
    <col min="1001" max="1001" width="30.109375" bestFit="1" customWidth="1"/>
    <col min="1002" max="1002" width="17.5546875" bestFit="1" customWidth="1"/>
    <col min="1003" max="1003" width="17.33203125" bestFit="1" customWidth="1"/>
    <col min="1004" max="1004" width="21.5546875" bestFit="1" customWidth="1"/>
    <col min="1005" max="1005" width="19.88671875" bestFit="1" customWidth="1"/>
    <col min="1006" max="1006" width="28.33203125" bestFit="1" customWidth="1"/>
    <col min="1007" max="1007" width="20.33203125" bestFit="1" customWidth="1"/>
    <col min="1008" max="1008" width="25.6640625" bestFit="1" customWidth="1"/>
    <col min="1009" max="1009" width="30" bestFit="1" customWidth="1"/>
    <col min="1010" max="1010" width="19.6640625" bestFit="1" customWidth="1"/>
    <col min="1011" max="1011" width="15.6640625" bestFit="1" customWidth="1"/>
    <col min="1012" max="1012" width="19.6640625" bestFit="1" customWidth="1"/>
    <col min="1013" max="1013" width="22.44140625" bestFit="1" customWidth="1"/>
    <col min="1014" max="1014" width="19.5546875" bestFit="1" customWidth="1"/>
    <col min="1015" max="1015" width="18.5546875" bestFit="1" customWidth="1"/>
    <col min="1016" max="1016" width="16.5546875" bestFit="1" customWidth="1"/>
    <col min="1017" max="1017" width="16.88671875" bestFit="1" customWidth="1"/>
    <col min="1018" max="1018" width="27.44140625" bestFit="1" customWidth="1"/>
    <col min="1019" max="1019" width="21.6640625" bestFit="1" customWidth="1"/>
    <col min="1020" max="1020" width="14.6640625" bestFit="1" customWidth="1"/>
    <col min="1021" max="1021" width="19.109375" bestFit="1" customWidth="1"/>
    <col min="1022" max="1022" width="24.5546875" bestFit="1" customWidth="1"/>
    <col min="1023" max="1023" width="20.109375" bestFit="1" customWidth="1"/>
    <col min="1024" max="1024" width="18.88671875" bestFit="1" customWidth="1"/>
    <col min="1025" max="1025" width="14.5546875" bestFit="1" customWidth="1"/>
    <col min="1026" max="1026" width="19" bestFit="1" customWidth="1"/>
    <col min="1027" max="1027" width="24.44140625" bestFit="1" customWidth="1"/>
    <col min="1028" max="1028" width="20" bestFit="1" customWidth="1"/>
    <col min="1029" max="1029" width="15.44140625" bestFit="1" customWidth="1"/>
    <col min="1030" max="1030" width="14.33203125" bestFit="1" customWidth="1"/>
    <col min="1031" max="1031" width="21" bestFit="1" customWidth="1"/>
    <col min="1032" max="1032" width="18.6640625" bestFit="1" customWidth="1"/>
    <col min="1033" max="1033" width="19.88671875" bestFit="1" customWidth="1"/>
    <col min="1034" max="1034" width="19.5546875" bestFit="1" customWidth="1"/>
    <col min="1035" max="1035" width="24.109375" bestFit="1" customWidth="1"/>
    <col min="1036" max="1036" width="23.88671875" bestFit="1" customWidth="1"/>
    <col min="1037" max="1037" width="15.44140625" bestFit="1" customWidth="1"/>
    <col min="1038" max="1038" width="16.44140625" bestFit="1" customWidth="1"/>
    <col min="1039" max="1039" width="15.5546875" bestFit="1" customWidth="1"/>
    <col min="1040" max="1040" width="15.33203125" bestFit="1" customWidth="1"/>
    <col min="1041" max="1041" width="15.44140625" bestFit="1" customWidth="1"/>
    <col min="1042" max="1042" width="19.88671875" bestFit="1" customWidth="1"/>
    <col min="1043" max="1043" width="22.6640625" bestFit="1" customWidth="1"/>
    <col min="1044" max="1044" width="38.6640625" bestFit="1" customWidth="1"/>
    <col min="1045" max="1045" width="28.33203125" bestFit="1" customWidth="1"/>
    <col min="1046" max="1046" width="27.5546875" bestFit="1" customWidth="1"/>
    <col min="1047" max="1047" width="29.44140625" bestFit="1" customWidth="1"/>
    <col min="1048" max="1048" width="15.5546875" bestFit="1" customWidth="1"/>
    <col min="1049" max="1049" width="22.109375" bestFit="1" customWidth="1"/>
    <col min="1050" max="1050" width="21.88671875" bestFit="1" customWidth="1"/>
    <col min="1051" max="1051" width="21.5546875" bestFit="1" customWidth="1"/>
    <col min="1052" max="1052" width="25.88671875" bestFit="1" customWidth="1"/>
    <col min="1053" max="1053" width="16" bestFit="1" customWidth="1"/>
    <col min="1054" max="1054" width="30.6640625" bestFit="1" customWidth="1"/>
    <col min="1055" max="1055" width="15.6640625" bestFit="1" customWidth="1"/>
    <col min="1056" max="1056" width="24.44140625" bestFit="1" customWidth="1"/>
    <col min="1057" max="1057" width="20.5546875" bestFit="1" customWidth="1"/>
    <col min="1058" max="1058" width="15.88671875" bestFit="1" customWidth="1"/>
    <col min="1059" max="1059" width="20.33203125" bestFit="1" customWidth="1"/>
    <col min="1060" max="1060" width="15.5546875" bestFit="1" customWidth="1"/>
    <col min="1061" max="1061" width="20.6640625" bestFit="1" customWidth="1"/>
    <col min="1062" max="1062" width="17.44140625" bestFit="1" customWidth="1"/>
    <col min="1063" max="1063" width="23.109375" bestFit="1" customWidth="1"/>
    <col min="1064" max="1064" width="15.5546875" bestFit="1" customWidth="1"/>
    <col min="1065" max="1065" width="24.5546875" bestFit="1" customWidth="1"/>
    <col min="1066" max="1066" width="21" bestFit="1" customWidth="1"/>
    <col min="1067" max="1067" width="21.5546875" bestFit="1" customWidth="1"/>
    <col min="1068" max="1068" width="20.109375" bestFit="1" customWidth="1"/>
    <col min="1069" max="1069" width="24.44140625" bestFit="1" customWidth="1"/>
    <col min="1070" max="1070" width="20" bestFit="1" customWidth="1"/>
    <col min="1071" max="1071" width="19" bestFit="1" customWidth="1"/>
    <col min="1072" max="1072" width="24.5546875" bestFit="1" customWidth="1"/>
    <col min="1073" max="1073" width="20.6640625" bestFit="1" customWidth="1"/>
    <col min="1074" max="1074" width="24" bestFit="1" customWidth="1"/>
    <col min="1075" max="1075" width="24.5546875" bestFit="1" customWidth="1"/>
    <col min="1076" max="1076" width="22.44140625" bestFit="1" customWidth="1"/>
    <col min="1077" max="1077" width="26.6640625" bestFit="1" customWidth="1"/>
    <col min="1078" max="1078" width="43.88671875" bestFit="1" customWidth="1"/>
    <col min="1079" max="1079" width="27.88671875" bestFit="1" customWidth="1"/>
    <col min="1080" max="1080" width="24.5546875" bestFit="1" customWidth="1"/>
    <col min="1081" max="1081" width="13.33203125" bestFit="1" customWidth="1"/>
    <col min="1082" max="1082" width="14.109375" bestFit="1" customWidth="1"/>
    <col min="1083" max="1083" width="13.88671875" bestFit="1" customWidth="1"/>
    <col min="1084" max="1084" width="14.33203125" bestFit="1" customWidth="1"/>
    <col min="1085" max="1085" width="24.6640625" bestFit="1" customWidth="1"/>
    <col min="1086" max="1086" width="14" bestFit="1" customWidth="1"/>
    <col min="1087" max="1087" width="18" bestFit="1" customWidth="1"/>
    <col min="1088" max="1088" width="14.109375" bestFit="1" customWidth="1"/>
    <col min="1089" max="1089" width="13.88671875" bestFit="1" customWidth="1"/>
    <col min="1090" max="1090" width="28.44140625" bestFit="1" customWidth="1"/>
    <col min="1091" max="1091" width="28.33203125" bestFit="1" customWidth="1"/>
    <col min="1092" max="1092" width="35.6640625" bestFit="1" customWidth="1"/>
    <col min="1093" max="1093" width="28.44140625" bestFit="1" customWidth="1"/>
    <col min="1094" max="1094" width="31.88671875" bestFit="1" customWidth="1"/>
    <col min="1095" max="1095" width="31.6640625" bestFit="1" customWidth="1"/>
    <col min="1096" max="1096" width="30.6640625" bestFit="1" customWidth="1"/>
    <col min="1097" max="1097" width="18.109375" bestFit="1" customWidth="1"/>
    <col min="1098" max="1098" width="18.33203125" bestFit="1" customWidth="1"/>
    <col min="1099" max="1099" width="22.33203125" bestFit="1" customWidth="1"/>
    <col min="1100" max="1100" width="18.109375" bestFit="1" customWidth="1"/>
    <col min="1101" max="1101" width="24.88671875" bestFit="1" customWidth="1"/>
    <col min="1102" max="1102" width="19.6640625" bestFit="1" customWidth="1"/>
    <col min="1103" max="1103" width="20.5546875" bestFit="1" customWidth="1"/>
    <col min="1104" max="1104" width="24.88671875" bestFit="1" customWidth="1"/>
    <col min="1105" max="1105" width="27.88671875" bestFit="1" customWidth="1"/>
    <col min="1106" max="1106" width="28" bestFit="1" customWidth="1"/>
    <col min="1107" max="1107" width="24.88671875" bestFit="1" customWidth="1"/>
    <col min="1108" max="1108" width="20.5546875" bestFit="1" customWidth="1"/>
    <col min="1109" max="1109" width="24.88671875" bestFit="1" customWidth="1"/>
    <col min="1110" max="1110" width="20.33203125" bestFit="1" customWidth="1"/>
    <col min="1111" max="1111" width="25.109375" bestFit="1" customWidth="1"/>
    <col min="1112" max="1112" width="20.6640625" bestFit="1" customWidth="1"/>
    <col min="1113" max="1113" width="25" bestFit="1" customWidth="1"/>
    <col min="1114" max="1114" width="29.109375" bestFit="1" customWidth="1"/>
    <col min="1115" max="1115" width="20.44140625" bestFit="1" customWidth="1"/>
    <col min="1116" max="1116" width="23.109375" bestFit="1" customWidth="1"/>
    <col min="1117" max="1117" width="28.88671875" bestFit="1" customWidth="1"/>
    <col min="1118" max="1118" width="20.5546875" bestFit="1" customWidth="1"/>
    <col min="1119" max="1119" width="20.33203125" bestFit="1" customWidth="1"/>
    <col min="1120" max="1120" width="15.33203125" bestFit="1" customWidth="1"/>
    <col min="1121" max="1122" width="19.5546875" bestFit="1" customWidth="1"/>
    <col min="1123" max="1123" width="23.6640625" bestFit="1" customWidth="1"/>
    <col min="1124" max="1124" width="32.6640625" bestFit="1" customWidth="1"/>
    <col min="1125" max="1125" width="15" bestFit="1" customWidth="1"/>
    <col min="1126" max="1126" width="19.44140625" bestFit="1" customWidth="1"/>
    <col min="1127" max="1127" width="19.5546875" bestFit="1" customWidth="1"/>
    <col min="1128" max="1128" width="21.88671875" bestFit="1" customWidth="1"/>
    <col min="1129" max="1129" width="18.44140625" bestFit="1" customWidth="1"/>
    <col min="1130" max="1130" width="15.44140625" bestFit="1" customWidth="1"/>
    <col min="1131" max="1131" width="19.6640625" bestFit="1" customWidth="1"/>
    <col min="1132" max="1132" width="27.109375" bestFit="1" customWidth="1"/>
    <col min="1133" max="1133" width="20" bestFit="1" customWidth="1"/>
    <col min="1134" max="1134" width="26.44140625" bestFit="1" customWidth="1"/>
    <col min="1135" max="1135" width="23.88671875" bestFit="1" customWidth="1"/>
    <col min="1136" max="1136" width="19" bestFit="1" customWidth="1"/>
    <col min="1137" max="1137" width="15.109375" bestFit="1" customWidth="1"/>
    <col min="1138" max="1138" width="19.6640625" bestFit="1" customWidth="1"/>
    <col min="1139" max="1139" width="26.88671875" bestFit="1" customWidth="1"/>
    <col min="1140" max="1140" width="19.6640625" bestFit="1" customWidth="1"/>
    <col min="1141" max="1141" width="23.5546875" bestFit="1" customWidth="1"/>
    <col min="1142" max="1142" width="15.33203125" bestFit="1" customWidth="1"/>
    <col min="1143" max="1143" width="15" bestFit="1" customWidth="1"/>
    <col min="1144" max="1144" width="19" bestFit="1" customWidth="1"/>
    <col min="1145" max="1145" width="19.44140625" bestFit="1" customWidth="1"/>
    <col min="1146" max="1146" width="26.33203125" bestFit="1" customWidth="1"/>
    <col min="1147" max="1148" width="31.109375" bestFit="1" customWidth="1"/>
    <col min="1149" max="1149" width="14.109375" bestFit="1" customWidth="1"/>
    <col min="1150" max="1151" width="18.33203125" bestFit="1" customWidth="1"/>
    <col min="1152" max="1152" width="14" bestFit="1" customWidth="1"/>
    <col min="1153" max="1153" width="21.5546875" bestFit="1" customWidth="1"/>
    <col min="1154" max="1154" width="23.88671875" bestFit="1" customWidth="1"/>
    <col min="1155" max="1155" width="18.109375" bestFit="1" customWidth="1"/>
    <col min="1156" max="1156" width="21.44140625" bestFit="1" customWidth="1"/>
    <col min="1157" max="1157" width="30.109375" bestFit="1" customWidth="1"/>
    <col min="1158" max="1158" width="20.6640625" bestFit="1" customWidth="1"/>
    <col min="1159" max="1159" width="22.33203125" bestFit="1" customWidth="1"/>
    <col min="1160" max="1160" width="29" bestFit="1" customWidth="1"/>
    <col min="1161" max="1161" width="22.44140625" bestFit="1" customWidth="1"/>
    <col min="1162" max="1162" width="29.109375" bestFit="1" customWidth="1"/>
    <col min="1163" max="1163" width="22.33203125" bestFit="1" customWidth="1"/>
    <col min="1164" max="1164" width="26.6640625" bestFit="1" customWidth="1"/>
    <col min="1165" max="1165" width="40.6640625" bestFit="1" customWidth="1"/>
    <col min="1166" max="1166" width="36.44140625" bestFit="1" customWidth="1"/>
    <col min="1167" max="1167" width="22.88671875" bestFit="1" customWidth="1"/>
    <col min="1168" max="1168" width="29.6640625" bestFit="1" customWidth="1"/>
    <col min="1169" max="1169" width="23.33203125" bestFit="1" customWidth="1"/>
    <col min="1170" max="1170" width="26.6640625" bestFit="1" customWidth="1"/>
    <col min="1171" max="1171" width="22.5546875" bestFit="1" customWidth="1"/>
    <col min="1172" max="1172" width="17.88671875" bestFit="1" customWidth="1"/>
    <col min="1173" max="1173" width="22.88671875" bestFit="1" customWidth="1"/>
    <col min="1174" max="1174" width="21.88671875" bestFit="1" customWidth="1"/>
    <col min="1175" max="1175" width="22.44140625" bestFit="1" customWidth="1"/>
    <col min="1176" max="1176" width="27.109375" bestFit="1" customWidth="1"/>
    <col min="1177" max="1177" width="18.44140625" bestFit="1" customWidth="1"/>
    <col min="1178" max="1178" width="23.44140625" bestFit="1" customWidth="1"/>
    <col min="1179" max="1179" width="22.44140625" bestFit="1" customWidth="1"/>
    <col min="1180" max="1180" width="23" bestFit="1" customWidth="1"/>
    <col min="1181" max="1181" width="23.33203125" bestFit="1" customWidth="1"/>
    <col min="1182" max="1182" width="27.6640625" bestFit="1" customWidth="1"/>
    <col min="1183" max="1183" width="27.109375" bestFit="1" customWidth="1"/>
    <col min="1184" max="1184" width="24.109375" bestFit="1" customWidth="1"/>
    <col min="1185" max="1185" width="26.88671875" bestFit="1" customWidth="1"/>
    <col min="1186" max="1186" width="26.44140625" bestFit="1" customWidth="1"/>
    <col min="1187" max="1187" width="26.5546875" bestFit="1" customWidth="1"/>
    <col min="1188" max="1188" width="17.88671875" bestFit="1" customWidth="1"/>
    <col min="1189" max="1189" width="18.5546875" bestFit="1" customWidth="1"/>
    <col min="1190" max="1190" width="21.6640625" bestFit="1" customWidth="1"/>
    <col min="1191" max="1191" width="22.88671875" bestFit="1" customWidth="1"/>
    <col min="1192" max="1192" width="25.5546875" bestFit="1" customWidth="1"/>
    <col min="1193" max="1193" width="23.5546875" bestFit="1" customWidth="1"/>
    <col min="1194" max="1194" width="32" bestFit="1" customWidth="1"/>
    <col min="1195" max="1195" width="22.5546875" bestFit="1" customWidth="1"/>
    <col min="1196" max="1196" width="23.109375" bestFit="1" customWidth="1"/>
    <col min="1197" max="1197" width="24.33203125" bestFit="1" customWidth="1"/>
    <col min="1198" max="1198" width="28.33203125" bestFit="1" customWidth="1"/>
    <col min="1199" max="1199" width="23" bestFit="1" customWidth="1"/>
    <col min="1200" max="1200" width="25.88671875" bestFit="1" customWidth="1"/>
    <col min="1201" max="1201" width="26.5546875" bestFit="1" customWidth="1"/>
    <col min="1202" max="1202" width="27.109375" bestFit="1" customWidth="1"/>
    <col min="1203" max="1203" width="27.33203125" bestFit="1" customWidth="1"/>
    <col min="1204" max="1204" width="24.44140625" bestFit="1" customWidth="1"/>
    <col min="1205" max="1205" width="24" bestFit="1" customWidth="1"/>
    <col min="1206" max="1206" width="32" bestFit="1" customWidth="1"/>
    <col min="1207" max="1207" width="24.109375" bestFit="1" customWidth="1"/>
    <col min="1208" max="1208" width="13.109375" bestFit="1" customWidth="1"/>
    <col min="1209" max="1209" width="13.6640625" bestFit="1" customWidth="1"/>
    <col min="1210" max="1210" width="19.88671875" bestFit="1" customWidth="1"/>
    <col min="1211" max="1211" width="17.6640625" bestFit="1" customWidth="1"/>
    <col min="1212" max="1212" width="13.33203125" bestFit="1" customWidth="1"/>
    <col min="1213" max="1213" width="13.88671875" bestFit="1" customWidth="1"/>
    <col min="1214" max="1214" width="20" bestFit="1" customWidth="1"/>
    <col min="1215" max="1215" width="17.88671875" bestFit="1" customWidth="1"/>
    <col min="1216" max="1216" width="31" bestFit="1" customWidth="1"/>
    <col min="1217" max="1217" width="32.44140625" bestFit="1" customWidth="1"/>
    <col min="1218" max="1218" width="36.44140625" bestFit="1" customWidth="1"/>
    <col min="1219" max="1219" width="45.88671875" bestFit="1" customWidth="1"/>
    <col min="1220" max="1220" width="27" bestFit="1" customWidth="1"/>
    <col min="1221" max="1221" width="31" bestFit="1" customWidth="1"/>
    <col min="1222" max="1222" width="40.88671875" bestFit="1" customWidth="1"/>
    <col min="1223" max="1223" width="32.109375" bestFit="1" customWidth="1"/>
    <col min="1224" max="1224" width="31.88671875" bestFit="1" customWidth="1"/>
    <col min="1225" max="1225" width="32.109375" bestFit="1" customWidth="1"/>
    <col min="1226" max="1226" width="37.109375" bestFit="1" customWidth="1"/>
    <col min="1227" max="1227" width="35.33203125" bestFit="1" customWidth="1"/>
    <col min="1228" max="1228" width="42.109375" bestFit="1" customWidth="1"/>
    <col min="1229" max="1229" width="46.6640625" bestFit="1" customWidth="1"/>
    <col min="1230" max="1230" width="52" bestFit="1" customWidth="1"/>
    <col min="1231" max="1231" width="50" bestFit="1" customWidth="1"/>
    <col min="1232" max="1232" width="52" bestFit="1" customWidth="1"/>
    <col min="1233" max="1233" width="46" bestFit="1" customWidth="1"/>
    <col min="1234" max="1234" width="55.109375" bestFit="1" customWidth="1"/>
    <col min="1235" max="1235" width="51.5546875" bestFit="1" customWidth="1"/>
    <col min="1236" max="1236" width="55.109375" bestFit="1" customWidth="1"/>
    <col min="1237" max="1237" width="48" bestFit="1" customWidth="1"/>
    <col min="1238" max="1238" width="49.5546875" bestFit="1" customWidth="1"/>
    <col min="1239" max="1239" width="51.5546875" bestFit="1" customWidth="1"/>
    <col min="1240" max="1240" width="42.88671875" bestFit="1" customWidth="1"/>
    <col min="1241" max="1241" width="41.109375" bestFit="1" customWidth="1"/>
    <col min="1242" max="1242" width="51.5546875" bestFit="1" customWidth="1"/>
    <col min="1243" max="1243" width="45.44140625" bestFit="1" customWidth="1"/>
    <col min="1244" max="1244" width="51.5546875" bestFit="1" customWidth="1"/>
    <col min="1245" max="1245" width="45.44140625" bestFit="1" customWidth="1"/>
    <col min="1246" max="1246" width="30.109375" bestFit="1" customWidth="1"/>
    <col min="1247" max="1247" width="26.109375" bestFit="1" customWidth="1"/>
    <col min="1248" max="1248" width="30.44140625" bestFit="1" customWidth="1"/>
    <col min="1249" max="1249" width="34" bestFit="1" customWidth="1"/>
    <col min="1250" max="1250" width="30.109375" bestFit="1" customWidth="1"/>
    <col min="1251" max="1251" width="35" bestFit="1" customWidth="1"/>
    <col min="1252" max="1252" width="31.6640625" bestFit="1" customWidth="1"/>
    <col min="1253" max="1254" width="29.33203125" bestFit="1" customWidth="1"/>
    <col min="1255" max="1255" width="42.109375" bestFit="1" customWidth="1"/>
    <col min="1256" max="1256" width="45.44140625" bestFit="1" customWidth="1"/>
    <col min="1257" max="1258" width="31.33203125" bestFit="1" customWidth="1"/>
    <col min="1259" max="1259" width="36.44140625" bestFit="1" customWidth="1"/>
    <col min="1260" max="1260" width="30" bestFit="1" customWidth="1"/>
    <col min="1261" max="1261" width="32.33203125" bestFit="1" customWidth="1"/>
    <col min="1262" max="1262" width="39" bestFit="1" customWidth="1"/>
    <col min="1263" max="1263" width="35.44140625" bestFit="1" customWidth="1"/>
    <col min="1264" max="1264" width="35.109375" bestFit="1" customWidth="1"/>
    <col min="1265" max="1265" width="33.88671875" bestFit="1" customWidth="1"/>
    <col min="1266" max="1266" width="40.88671875" bestFit="1" customWidth="1"/>
    <col min="1267" max="1267" width="23" bestFit="1" customWidth="1"/>
    <col min="1268" max="1268" width="37" bestFit="1" customWidth="1"/>
    <col min="1269" max="1269" width="36.6640625" bestFit="1" customWidth="1"/>
    <col min="1270" max="1270" width="42.88671875" bestFit="1" customWidth="1"/>
    <col min="1271" max="1271" width="33.33203125" bestFit="1" customWidth="1"/>
    <col min="1272" max="1272" width="47.33203125" bestFit="1" customWidth="1"/>
    <col min="1273" max="1273" width="45.6640625" bestFit="1" customWidth="1"/>
    <col min="1274" max="1275" width="23.88671875" bestFit="1" customWidth="1"/>
    <col min="1276" max="1276" width="31.33203125" bestFit="1" customWidth="1"/>
    <col min="1277" max="1277" width="37" bestFit="1" customWidth="1"/>
    <col min="1278" max="1279" width="33.5546875" bestFit="1" customWidth="1"/>
    <col min="1280" max="1280" width="36.109375" bestFit="1" customWidth="1"/>
    <col min="1281" max="1281" width="33.5546875" bestFit="1" customWidth="1"/>
    <col min="1282" max="1282" width="43.5546875" bestFit="1" customWidth="1"/>
    <col min="1283" max="1283" width="42.33203125" bestFit="1" customWidth="1"/>
    <col min="1284" max="1284" width="43.88671875" bestFit="1" customWidth="1"/>
    <col min="1285" max="1285" width="35.33203125" bestFit="1" customWidth="1"/>
    <col min="1286" max="1286" width="42.6640625" bestFit="1" customWidth="1"/>
    <col min="1287" max="1287" width="31" bestFit="1" customWidth="1"/>
    <col min="1288" max="1288" width="37.5546875" bestFit="1" customWidth="1"/>
    <col min="1289" max="1289" width="38.109375" bestFit="1" customWidth="1"/>
    <col min="1290" max="1290" width="41.6640625" bestFit="1" customWidth="1"/>
    <col min="1291" max="1291" width="42.33203125" bestFit="1" customWidth="1"/>
    <col min="1292" max="1292" width="46" bestFit="1" customWidth="1"/>
    <col min="1293" max="1293" width="52.6640625" bestFit="1" customWidth="1"/>
    <col min="1294" max="1294" width="36.88671875" bestFit="1" customWidth="1"/>
    <col min="1295" max="1295" width="47.6640625" bestFit="1" customWidth="1"/>
    <col min="1296" max="1296" width="45.6640625" bestFit="1" customWidth="1"/>
    <col min="1297" max="1297" width="56.109375" bestFit="1" customWidth="1"/>
    <col min="1298" max="1298" width="56.5546875" bestFit="1" customWidth="1"/>
    <col min="1299" max="1299" width="47.6640625" bestFit="1" customWidth="1"/>
    <col min="1300" max="1300" width="49.33203125" bestFit="1" customWidth="1"/>
    <col min="1301" max="1301" width="55.5546875" bestFit="1" customWidth="1"/>
    <col min="1302" max="1302" width="45.44140625" bestFit="1" customWidth="1"/>
    <col min="1303" max="1303" width="48.44140625" bestFit="1" customWidth="1"/>
    <col min="1304" max="1304" width="42.109375" bestFit="1" customWidth="1"/>
    <col min="1305" max="1305" width="59.6640625" bestFit="1" customWidth="1"/>
    <col min="1306" max="1306" width="53.88671875" bestFit="1" customWidth="1"/>
    <col min="1307" max="1307" width="47.6640625" bestFit="1" customWidth="1"/>
    <col min="1308" max="1308" width="45.6640625" bestFit="1" customWidth="1"/>
    <col min="1309" max="1309" width="53.109375" bestFit="1" customWidth="1"/>
    <col min="1310" max="1310" width="43.33203125" bestFit="1" customWidth="1"/>
    <col min="1311" max="1311" width="44.33203125" bestFit="1" customWidth="1"/>
    <col min="1312" max="1314" width="39" bestFit="1" customWidth="1"/>
    <col min="1315" max="1315" width="38.109375" bestFit="1" customWidth="1"/>
    <col min="1316" max="1316" width="40.5546875" bestFit="1" customWidth="1"/>
    <col min="1317" max="1317" width="38.109375" bestFit="1" customWidth="1"/>
    <col min="1318" max="1318" width="36.5546875" bestFit="1" customWidth="1"/>
    <col min="1319" max="1319" width="28.6640625" bestFit="1" customWidth="1"/>
    <col min="1320" max="1320" width="27.5546875" bestFit="1" customWidth="1"/>
    <col min="1321" max="1321" width="29.33203125" bestFit="1" customWidth="1"/>
    <col min="1322" max="1322" width="26.44140625" bestFit="1" customWidth="1"/>
    <col min="1323" max="1323" width="29.88671875" bestFit="1" customWidth="1"/>
    <col min="1324" max="1324" width="32" bestFit="1" customWidth="1"/>
    <col min="1325" max="1325" width="32.109375" bestFit="1" customWidth="1"/>
    <col min="1326" max="1326" width="22.5546875" bestFit="1" customWidth="1"/>
    <col min="1327" max="1327" width="21.6640625" bestFit="1" customWidth="1"/>
    <col min="1328" max="1328" width="21.44140625" bestFit="1" customWidth="1"/>
    <col min="1329" max="1329" width="21.6640625" bestFit="1" customWidth="1"/>
    <col min="1330" max="1330" width="26.6640625" bestFit="1" customWidth="1"/>
    <col min="1331" max="1331" width="25.109375" bestFit="1" customWidth="1"/>
    <col min="1332" max="1332" width="26" bestFit="1" customWidth="1"/>
    <col min="1333" max="1333" width="30.6640625" bestFit="1" customWidth="1"/>
    <col min="1334" max="1334" width="13.6640625" bestFit="1" customWidth="1"/>
    <col min="1335" max="1335" width="28" bestFit="1" customWidth="1"/>
    <col min="1336" max="1336" width="26" bestFit="1" customWidth="1"/>
    <col min="1337" max="1337" width="22.88671875" bestFit="1" customWidth="1"/>
    <col min="1338" max="1338" width="24.5546875" bestFit="1" customWidth="1"/>
    <col min="1339" max="1339" width="22.6640625" bestFit="1" customWidth="1"/>
    <col min="1340" max="1340" width="26" bestFit="1" customWidth="1"/>
    <col min="1341" max="1341" width="23.33203125" bestFit="1" customWidth="1"/>
    <col min="1342" max="1342" width="28.33203125" bestFit="1" customWidth="1"/>
    <col min="1343" max="1343" width="30.5546875" bestFit="1" customWidth="1"/>
    <col min="1344" max="1344" width="23.6640625" bestFit="1" customWidth="1"/>
    <col min="1345" max="1345" width="27.88671875" bestFit="1" customWidth="1"/>
    <col min="1346" max="1347" width="38.109375" bestFit="1" customWidth="1"/>
    <col min="1348" max="1348" width="24.88671875" bestFit="1" customWidth="1"/>
    <col min="1349" max="1349" width="46.6640625" bestFit="1" customWidth="1"/>
    <col min="1350" max="1350" width="26" bestFit="1" customWidth="1"/>
    <col min="1351" max="1351" width="28.5546875" bestFit="1" customWidth="1"/>
    <col min="1352" max="1352" width="40.6640625" bestFit="1" customWidth="1"/>
    <col min="1353" max="1353" width="20.109375" bestFit="1" customWidth="1"/>
    <col min="1354" max="1354" width="27.44140625" bestFit="1" customWidth="1"/>
    <col min="1355" max="1355" width="21.5546875" bestFit="1" customWidth="1"/>
    <col min="1356" max="1356" width="23.109375" bestFit="1" customWidth="1"/>
    <col min="1357" max="1357" width="19" bestFit="1" customWidth="1"/>
    <col min="1358" max="1358" width="21.6640625" bestFit="1" customWidth="1"/>
    <col min="1359" max="1359" width="21.88671875" bestFit="1" customWidth="1"/>
    <col min="1360" max="1360" width="30.6640625" bestFit="1" customWidth="1"/>
    <col min="1361" max="1361" width="27.6640625" bestFit="1" customWidth="1"/>
    <col min="1362" max="1362" width="15.33203125" bestFit="1" customWidth="1"/>
    <col min="1363" max="1363" width="15.109375" bestFit="1" customWidth="1"/>
    <col min="1364" max="1364" width="21" bestFit="1" customWidth="1"/>
    <col min="1365" max="1365" width="15.33203125" bestFit="1" customWidth="1"/>
    <col min="1366" max="1366" width="19.44140625" bestFit="1" customWidth="1"/>
    <col min="1367" max="1367" width="17.33203125" bestFit="1" customWidth="1"/>
    <col min="1368" max="1368" width="21.109375" bestFit="1" customWidth="1"/>
    <col min="1369" max="1369" width="31.88671875" bestFit="1" customWidth="1"/>
    <col min="1370" max="1370" width="32" bestFit="1" customWidth="1"/>
    <col min="1371" max="1371" width="25.33203125" bestFit="1" customWidth="1"/>
    <col min="1372" max="1372" width="42.44140625" bestFit="1" customWidth="1"/>
    <col min="1373" max="1373" width="25.5546875" bestFit="1" customWidth="1"/>
    <col min="1374" max="1374" width="39.88671875" bestFit="1" customWidth="1"/>
    <col min="1375" max="1375" width="22.5546875" bestFit="1" customWidth="1"/>
    <col min="1376" max="1376" width="17.6640625" bestFit="1" customWidth="1"/>
    <col min="1377" max="1377" width="15.88671875" bestFit="1" customWidth="1"/>
    <col min="1378" max="1378" width="20" bestFit="1" customWidth="1"/>
    <col min="1379" max="1379" width="20.109375" bestFit="1" customWidth="1"/>
    <col min="1380" max="1380" width="18" bestFit="1" customWidth="1"/>
    <col min="1381" max="1381" width="18.6640625" bestFit="1" customWidth="1"/>
    <col min="1382" max="1382" width="15.6640625" bestFit="1" customWidth="1"/>
    <col min="1383" max="1383" width="17.33203125" bestFit="1" customWidth="1"/>
    <col min="1384" max="1384" width="23.5546875" bestFit="1" customWidth="1"/>
    <col min="1385" max="1385" width="22.5546875" bestFit="1" customWidth="1"/>
    <col min="1386" max="1386" width="26" bestFit="1" customWidth="1"/>
    <col min="1387" max="1387" width="27" bestFit="1" customWidth="1"/>
    <col min="1388" max="1388" width="34" bestFit="1" customWidth="1"/>
    <col min="1389" max="1389" width="23.6640625" bestFit="1" customWidth="1"/>
    <col min="1390" max="1390" width="38.44140625" bestFit="1" customWidth="1"/>
    <col min="1391" max="1391" width="22.88671875" bestFit="1" customWidth="1"/>
    <col min="1392" max="1392" width="32.5546875" bestFit="1" customWidth="1"/>
    <col min="1393" max="1393" width="51.109375" bestFit="1" customWidth="1"/>
    <col min="1394" max="1394" width="19.88671875" bestFit="1" customWidth="1"/>
    <col min="1395" max="1395" width="20.33203125" bestFit="1" customWidth="1"/>
    <col min="1396" max="1396" width="25.88671875" bestFit="1" customWidth="1"/>
    <col min="1397" max="1397" width="32.88671875" bestFit="1" customWidth="1"/>
    <col min="1398" max="1398" width="32.109375" bestFit="1" customWidth="1"/>
    <col min="1399" max="1399" width="21.88671875" bestFit="1" customWidth="1"/>
    <col min="1400" max="1400" width="23.44140625" bestFit="1" customWidth="1"/>
    <col min="1401" max="1401" width="25" bestFit="1" customWidth="1"/>
    <col min="1402" max="1402" width="24.33203125" bestFit="1" customWidth="1"/>
    <col min="1403" max="1403" width="27.33203125" bestFit="1" customWidth="1"/>
    <col min="1404" max="1404" width="35.6640625" bestFit="1" customWidth="1"/>
    <col min="1405" max="1405" width="29.6640625" bestFit="1" customWidth="1"/>
    <col min="1406" max="1406" width="33.44140625" bestFit="1" customWidth="1"/>
    <col min="1407" max="1407" width="24.33203125" bestFit="1" customWidth="1"/>
    <col min="1408" max="1408" width="30.33203125" bestFit="1" customWidth="1"/>
    <col min="1409" max="1409" width="36.88671875" bestFit="1" customWidth="1"/>
    <col min="1410" max="1410" width="28.33203125" bestFit="1" customWidth="1"/>
    <col min="1411" max="1411" width="31" bestFit="1" customWidth="1"/>
    <col min="1412" max="1412" width="35.33203125" bestFit="1" customWidth="1"/>
    <col min="1413" max="1413" width="31" bestFit="1" customWidth="1"/>
    <col min="1414" max="1414" width="35.33203125" bestFit="1" customWidth="1"/>
    <col min="1415" max="1415" width="36" bestFit="1" customWidth="1"/>
    <col min="1416" max="1416" width="38" bestFit="1" customWidth="1"/>
    <col min="1417" max="1417" width="48" bestFit="1" customWidth="1"/>
    <col min="1418" max="1418" width="35.6640625" bestFit="1" customWidth="1"/>
    <col min="1419" max="1419" width="35.44140625" bestFit="1" customWidth="1"/>
    <col min="1420" max="1420" width="30.109375" bestFit="1" customWidth="1"/>
    <col min="1421" max="1421" width="30" bestFit="1" customWidth="1"/>
    <col min="1422" max="1422" width="37.44140625" bestFit="1" customWidth="1"/>
    <col min="1423" max="1423" width="36.6640625" bestFit="1" customWidth="1"/>
    <col min="1424" max="1424" width="38.44140625" bestFit="1" customWidth="1"/>
    <col min="1425" max="1425" width="46.88671875" bestFit="1" customWidth="1"/>
    <col min="1426" max="1426" width="34.44140625" bestFit="1" customWidth="1"/>
    <col min="1427" max="1427" width="31.88671875" bestFit="1" customWidth="1"/>
    <col min="1428" max="1428" width="24.5546875" bestFit="1" customWidth="1"/>
    <col min="1429" max="1429" width="23.6640625" bestFit="1" customWidth="1"/>
    <col min="1430" max="1431" width="18.88671875" bestFit="1" customWidth="1"/>
    <col min="1432" max="1432" width="24.88671875" bestFit="1" customWidth="1"/>
    <col min="1433" max="1433" width="24.33203125" bestFit="1" customWidth="1"/>
    <col min="1434" max="1434" width="20.5546875" bestFit="1" customWidth="1"/>
    <col min="1435" max="1435" width="29" bestFit="1" customWidth="1"/>
    <col min="1436" max="1436" width="33.33203125" bestFit="1" customWidth="1"/>
    <col min="1437" max="1437" width="21.88671875" bestFit="1" customWidth="1"/>
    <col min="1438" max="1438" width="28.88671875" bestFit="1" customWidth="1"/>
    <col min="1439" max="1439" width="27.6640625" bestFit="1" customWidth="1"/>
    <col min="1440" max="1441" width="17.5546875" bestFit="1" customWidth="1"/>
    <col min="1442" max="1442" width="26" bestFit="1" customWidth="1"/>
    <col min="1443" max="1443" width="31.5546875" bestFit="1" customWidth="1"/>
    <col min="1444" max="1445" width="23.44140625" bestFit="1" customWidth="1"/>
    <col min="1446" max="1446" width="17.44140625" bestFit="1" customWidth="1"/>
    <col min="1447" max="1447" width="23.5546875" bestFit="1" customWidth="1"/>
    <col min="1448" max="1448" width="17" bestFit="1" customWidth="1"/>
    <col min="1449" max="1449" width="19.6640625" bestFit="1" customWidth="1"/>
    <col min="1450" max="1450" width="34.109375" bestFit="1" customWidth="1"/>
    <col min="1451" max="1451" width="31.88671875" bestFit="1" customWidth="1"/>
    <col min="1452" max="1452" width="25.88671875" bestFit="1" customWidth="1"/>
    <col min="1453" max="1453" width="27" bestFit="1" customWidth="1"/>
    <col min="1454" max="1454" width="27.109375" bestFit="1" customWidth="1"/>
    <col min="1455" max="1455" width="29.44140625" bestFit="1" customWidth="1"/>
    <col min="1456" max="1456" width="28" bestFit="1" customWidth="1"/>
    <col min="1457" max="1457" width="24.44140625" bestFit="1" customWidth="1"/>
    <col min="1458" max="1458" width="27.44140625" bestFit="1" customWidth="1"/>
    <col min="1459" max="1459" width="27.5546875" bestFit="1" customWidth="1"/>
    <col min="1460" max="1460" width="30.5546875" bestFit="1" customWidth="1"/>
    <col min="1461" max="1461" width="30" bestFit="1" customWidth="1"/>
    <col min="1462" max="1462" width="31" bestFit="1" customWidth="1"/>
    <col min="1463" max="1463" width="21.109375" bestFit="1" customWidth="1"/>
    <col min="1464" max="1464" width="33.88671875" bestFit="1" customWidth="1"/>
    <col min="1465" max="1465" width="34.33203125" bestFit="1" customWidth="1"/>
    <col min="1466" max="1466" width="33.109375" bestFit="1" customWidth="1"/>
    <col min="1467" max="1467" width="33.5546875" bestFit="1" customWidth="1"/>
    <col min="1468" max="1468" width="25.33203125" bestFit="1" customWidth="1"/>
    <col min="1469" max="1469" width="33.109375" bestFit="1" customWidth="1"/>
    <col min="1470" max="1470" width="23.6640625" bestFit="1" customWidth="1"/>
    <col min="1471" max="1471" width="21.44140625" bestFit="1" customWidth="1"/>
    <col min="1472" max="1472" width="25.33203125" bestFit="1" customWidth="1"/>
    <col min="1473" max="1473" width="14.6640625" bestFit="1" customWidth="1"/>
    <col min="1474" max="1474" width="20.33203125" bestFit="1" customWidth="1"/>
    <col min="1475" max="1475" width="32.5546875" bestFit="1" customWidth="1"/>
    <col min="1476" max="1476" width="29.88671875" bestFit="1" customWidth="1"/>
    <col min="1477" max="1477" width="32.88671875" bestFit="1" customWidth="1"/>
    <col min="1478" max="1478" width="32" bestFit="1" customWidth="1"/>
    <col min="1479" max="1479" width="31.5546875" bestFit="1" customWidth="1"/>
    <col min="1480" max="1480" width="31.88671875" bestFit="1" customWidth="1"/>
    <col min="1481" max="1481" width="36.33203125" bestFit="1" customWidth="1"/>
    <col min="1482" max="1482" width="30.6640625" bestFit="1" customWidth="1"/>
    <col min="1483" max="1483" width="31.5546875" bestFit="1" customWidth="1"/>
    <col min="1484" max="1484" width="29.109375" bestFit="1" customWidth="1"/>
    <col min="1485" max="1485" width="31.88671875" bestFit="1" customWidth="1"/>
    <col min="1486" max="1486" width="30.44140625" bestFit="1" customWidth="1"/>
    <col min="1487" max="1487" width="28.88671875" bestFit="1" customWidth="1"/>
    <col min="1488" max="1488" width="33" bestFit="1" customWidth="1"/>
    <col min="1489" max="1489" width="16.5546875" bestFit="1" customWidth="1"/>
    <col min="1490" max="1490" width="32.5546875" bestFit="1" customWidth="1"/>
    <col min="1491" max="1491" width="27.5546875" bestFit="1" customWidth="1"/>
    <col min="1492" max="1492" width="32" bestFit="1" customWidth="1"/>
    <col min="1493" max="1494" width="30.33203125" bestFit="1" customWidth="1"/>
    <col min="1495" max="1495" width="34.6640625" bestFit="1" customWidth="1"/>
    <col min="1496" max="1496" width="48" bestFit="1" customWidth="1"/>
    <col min="1497" max="1497" width="26.5546875" bestFit="1" customWidth="1"/>
    <col min="1498" max="1498" width="27.5546875" bestFit="1" customWidth="1"/>
    <col min="1499" max="1499" width="23.88671875" bestFit="1" customWidth="1"/>
    <col min="1500" max="1500" width="25.109375" bestFit="1" customWidth="1"/>
    <col min="1501" max="1501" width="27.88671875" bestFit="1" customWidth="1"/>
    <col min="1502" max="1502" width="32.33203125" bestFit="1" customWidth="1"/>
    <col min="1503" max="1503" width="44.33203125" bestFit="1" customWidth="1"/>
    <col min="1504" max="1504" width="30.5546875" bestFit="1" customWidth="1"/>
    <col min="1505" max="1505" width="35" bestFit="1" customWidth="1"/>
    <col min="1506" max="1506" width="40" bestFit="1" customWidth="1"/>
    <col min="1507" max="1507" width="30.5546875" bestFit="1" customWidth="1"/>
    <col min="1508" max="1508" width="35" bestFit="1" customWidth="1"/>
    <col min="1509" max="1509" width="26.88671875" bestFit="1" customWidth="1"/>
    <col min="1510" max="1510" width="40.109375" bestFit="1" customWidth="1"/>
    <col min="1511" max="1511" width="31.33203125" bestFit="1" customWidth="1"/>
    <col min="1512" max="1512" width="27.88671875" bestFit="1" customWidth="1"/>
    <col min="1513" max="1513" width="41.109375" bestFit="1" customWidth="1"/>
    <col min="1514" max="1514" width="24.88671875" bestFit="1" customWidth="1"/>
    <col min="1515" max="1516" width="27.5546875" bestFit="1" customWidth="1"/>
    <col min="1517" max="1517" width="37.33203125" bestFit="1" customWidth="1"/>
    <col min="1518" max="1518" width="29.109375" bestFit="1" customWidth="1"/>
    <col min="1519" max="1519" width="38.88671875" bestFit="1" customWidth="1"/>
    <col min="1520" max="1520" width="34.109375" bestFit="1" customWidth="1"/>
    <col min="1521" max="1521" width="23.88671875" bestFit="1" customWidth="1"/>
    <col min="1522" max="1522" width="19.6640625" bestFit="1" customWidth="1"/>
    <col min="1523" max="1523" width="22.88671875" bestFit="1" customWidth="1"/>
    <col min="1524" max="1524" width="22.6640625" bestFit="1" customWidth="1"/>
    <col min="1525" max="1525" width="21.88671875" bestFit="1" customWidth="1"/>
    <col min="1526" max="1526" width="41.44140625" bestFit="1" customWidth="1"/>
    <col min="1527" max="1527" width="22.44140625" bestFit="1" customWidth="1"/>
    <col min="1528" max="1528" width="34.88671875" bestFit="1" customWidth="1"/>
    <col min="1529" max="1529" width="31.33203125" bestFit="1" customWidth="1"/>
    <col min="1530" max="1530" width="31.6640625" bestFit="1" customWidth="1"/>
    <col min="1531" max="1531" width="34.88671875" bestFit="1" customWidth="1"/>
    <col min="1532" max="1532" width="26.44140625" bestFit="1" customWidth="1"/>
    <col min="1533" max="1533" width="26.6640625" bestFit="1" customWidth="1"/>
    <col min="1534" max="1534" width="27.5546875" bestFit="1" customWidth="1"/>
    <col min="1535" max="1535" width="27.88671875" bestFit="1" customWidth="1"/>
    <col min="1536" max="1536" width="24.109375" bestFit="1" customWidth="1"/>
    <col min="1537" max="1537" width="23" bestFit="1" customWidth="1"/>
    <col min="1538" max="1538" width="19.33203125" bestFit="1" customWidth="1"/>
    <col min="1539" max="1539" width="23" bestFit="1" customWidth="1"/>
    <col min="1540" max="1540" width="19.5546875" bestFit="1" customWidth="1"/>
    <col min="1541" max="1541" width="21" bestFit="1" customWidth="1"/>
    <col min="1542" max="1542" width="21.5546875" bestFit="1" customWidth="1"/>
    <col min="1543" max="1543" width="20.33203125" bestFit="1" customWidth="1"/>
    <col min="1544" max="1544" width="12.33203125" bestFit="1" customWidth="1"/>
    <col min="1545" max="1545" width="13.5546875" bestFit="1" customWidth="1"/>
    <col min="1546" max="1546" width="14.6640625" bestFit="1" customWidth="1"/>
    <col min="1547" max="1547" width="19.6640625" bestFit="1" customWidth="1"/>
    <col min="1548" max="1548" width="13.88671875" bestFit="1" customWidth="1"/>
    <col min="1549" max="1549" width="26.5546875" bestFit="1" customWidth="1"/>
    <col min="1550" max="1550" width="20.6640625" bestFit="1" customWidth="1"/>
    <col min="1551" max="1551" width="22" bestFit="1" customWidth="1"/>
    <col min="1552" max="1552" width="20.5546875" bestFit="1" customWidth="1"/>
    <col min="1553" max="1553" width="17.44140625" bestFit="1" customWidth="1"/>
    <col min="1554" max="1554" width="21.44140625" bestFit="1" customWidth="1"/>
    <col min="1555" max="1555" width="22" bestFit="1" customWidth="1"/>
    <col min="1556" max="1556" width="20.33203125" bestFit="1" customWidth="1"/>
    <col min="1557" max="1557" width="17.44140625" bestFit="1" customWidth="1"/>
    <col min="1558" max="1559" width="17" bestFit="1" customWidth="1"/>
    <col min="1560" max="1560" width="33.33203125" bestFit="1" customWidth="1"/>
    <col min="1561" max="1561" width="32.88671875" bestFit="1" customWidth="1"/>
    <col min="1562" max="1562" width="34.88671875" bestFit="1" customWidth="1"/>
    <col min="1563" max="1563" width="27.88671875" bestFit="1" customWidth="1"/>
    <col min="1564" max="1564" width="28" bestFit="1" customWidth="1"/>
    <col min="1565" max="1566" width="21.88671875" bestFit="1" customWidth="1"/>
    <col min="1567" max="1567" width="24.109375" bestFit="1" customWidth="1"/>
    <col min="1568" max="1568" width="19.33203125" bestFit="1" customWidth="1"/>
    <col min="1569" max="1569" width="28.33203125" bestFit="1" customWidth="1"/>
    <col min="1570" max="1570" width="17.88671875" bestFit="1" customWidth="1"/>
    <col min="1571" max="1571" width="26.5546875" bestFit="1" customWidth="1"/>
    <col min="1572" max="1573" width="23.88671875" bestFit="1" customWidth="1"/>
    <col min="1574" max="1574" width="23.6640625" bestFit="1" customWidth="1"/>
    <col min="1575" max="1575" width="19.109375" bestFit="1" customWidth="1"/>
    <col min="1576" max="1576" width="28" bestFit="1" customWidth="1"/>
    <col min="1577" max="1577" width="22.33203125" bestFit="1" customWidth="1"/>
    <col min="1578" max="1578" width="14.88671875" bestFit="1" customWidth="1"/>
    <col min="1579" max="1579" width="13.44140625" bestFit="1" customWidth="1"/>
    <col min="1580" max="1580" width="18.88671875" bestFit="1" customWidth="1"/>
    <col min="1581" max="1581" width="13.44140625" bestFit="1" customWidth="1"/>
    <col min="1582" max="1582" width="17.44140625" bestFit="1" customWidth="1"/>
    <col min="1583" max="1583" width="26.109375" bestFit="1" customWidth="1"/>
    <col min="1584" max="1584" width="25.5546875" bestFit="1" customWidth="1"/>
    <col min="1585" max="1585" width="25.33203125" bestFit="1" customWidth="1"/>
    <col min="1586" max="1586" width="30.44140625" bestFit="1" customWidth="1"/>
    <col min="1587" max="1587" width="21.6640625" bestFit="1" customWidth="1"/>
    <col min="1588" max="1588" width="34.44140625" bestFit="1" customWidth="1"/>
    <col min="1589" max="1589" width="24.88671875" bestFit="1" customWidth="1"/>
    <col min="1590" max="1590" width="30" bestFit="1" customWidth="1"/>
    <col min="1591" max="1591" width="21.109375" bestFit="1" customWidth="1"/>
    <col min="1592" max="1592" width="26.33203125" bestFit="1" customWidth="1"/>
    <col min="1593" max="1594" width="35.5546875" bestFit="1" customWidth="1"/>
    <col min="1595" max="1595" width="30.6640625" bestFit="1" customWidth="1"/>
    <col min="1596" max="1596" width="12.6640625" bestFit="1" customWidth="1"/>
    <col min="1597" max="1597" width="17.44140625" bestFit="1" customWidth="1"/>
    <col min="1598" max="1598" width="12.44140625" bestFit="1" customWidth="1"/>
    <col min="1599" max="1599" width="16.88671875" bestFit="1" customWidth="1"/>
    <col min="1600" max="1600" width="15.33203125" bestFit="1" customWidth="1"/>
    <col min="1601" max="1601" width="16.6640625" bestFit="1" customWidth="1"/>
    <col min="1602" max="1602" width="17.88671875" bestFit="1" customWidth="1"/>
    <col min="1603" max="1603" width="12.44140625" bestFit="1" customWidth="1"/>
    <col min="1604" max="1604" width="13.6640625" bestFit="1" customWidth="1"/>
    <col min="1605" max="1605" width="21.44140625" bestFit="1" customWidth="1"/>
    <col min="1606" max="1607" width="31.109375" bestFit="1" customWidth="1"/>
    <col min="1608" max="1608" width="36.109375" bestFit="1" customWidth="1"/>
    <col min="1609" max="1610" width="31.109375" bestFit="1" customWidth="1"/>
    <col min="1611" max="1611" width="26.88671875" bestFit="1" customWidth="1"/>
    <col min="1612" max="1612" width="21.109375" bestFit="1" customWidth="1"/>
    <col min="1613" max="1613" width="30.33203125" bestFit="1" customWidth="1"/>
    <col min="1614" max="1614" width="40" bestFit="1" customWidth="1"/>
    <col min="1615" max="1615" width="26.44140625" bestFit="1" customWidth="1"/>
    <col min="1616" max="1616" width="29.88671875" bestFit="1" customWidth="1"/>
    <col min="1617" max="1617" width="29.6640625" bestFit="1" customWidth="1"/>
    <col min="1618" max="1618" width="29.88671875" bestFit="1" customWidth="1"/>
    <col min="1619" max="1619" width="32.88671875" bestFit="1" customWidth="1"/>
    <col min="1620" max="1620" width="20.33203125" bestFit="1" customWidth="1"/>
    <col min="1621" max="1621" width="30.88671875" bestFit="1" customWidth="1"/>
    <col min="1622" max="1622" width="16.109375" bestFit="1" customWidth="1"/>
    <col min="1623" max="1623" width="13.44140625" bestFit="1" customWidth="1"/>
    <col min="1624" max="1624" width="13.109375" bestFit="1" customWidth="1"/>
    <col min="1625" max="1625" width="32" bestFit="1" customWidth="1"/>
    <col min="1626" max="1626" width="24.5546875" bestFit="1" customWidth="1"/>
    <col min="1627" max="1627" width="31.44140625" bestFit="1" customWidth="1"/>
    <col min="1628" max="1628" width="24.5546875" bestFit="1" customWidth="1"/>
    <col min="1629" max="1629" width="33.44140625" bestFit="1" customWidth="1"/>
    <col min="1630" max="1630" width="30.109375" bestFit="1" customWidth="1"/>
    <col min="1631" max="1631" width="27.6640625" bestFit="1" customWidth="1"/>
    <col min="1632" max="1632" width="25.33203125" bestFit="1" customWidth="1"/>
    <col min="1633" max="1633" width="32.109375" bestFit="1" customWidth="1"/>
    <col min="1634" max="1634" width="24.33203125" bestFit="1" customWidth="1"/>
    <col min="1635" max="1635" width="25.5546875" bestFit="1" customWidth="1"/>
    <col min="1636" max="1636" width="18.88671875" bestFit="1" customWidth="1"/>
    <col min="1637" max="1637" width="15.109375" bestFit="1" customWidth="1"/>
    <col min="1638" max="1639" width="20" bestFit="1" customWidth="1"/>
    <col min="1640" max="1640" width="21.6640625" bestFit="1" customWidth="1"/>
    <col min="1641" max="1641" width="29.33203125" bestFit="1" customWidth="1"/>
    <col min="1642" max="1642" width="29.88671875" bestFit="1" customWidth="1"/>
    <col min="1643" max="1643" width="24.33203125" bestFit="1" customWidth="1"/>
    <col min="1644" max="1644" width="23.6640625" bestFit="1" customWidth="1"/>
    <col min="1645" max="1645" width="24.88671875" bestFit="1" customWidth="1"/>
    <col min="1646" max="1646" width="25.33203125" bestFit="1" customWidth="1"/>
    <col min="1647" max="1647" width="26.5546875" bestFit="1" customWidth="1"/>
    <col min="1648" max="1648" width="18.44140625" bestFit="1" customWidth="1"/>
    <col min="1649" max="1649" width="23.109375" bestFit="1" customWidth="1"/>
    <col min="1650" max="1650" width="16.6640625" bestFit="1" customWidth="1"/>
    <col min="1651" max="1651" width="20" bestFit="1" customWidth="1"/>
    <col min="1652" max="1652" width="23.109375" bestFit="1" customWidth="1"/>
    <col min="1653" max="1654" width="20.88671875" bestFit="1" customWidth="1"/>
    <col min="1655" max="1655" width="18.44140625" bestFit="1" customWidth="1"/>
    <col min="1656" max="1656" width="25.109375" bestFit="1" customWidth="1"/>
    <col min="1657" max="1657" width="23.6640625" bestFit="1" customWidth="1"/>
    <col min="1658" max="1658" width="28.5546875" bestFit="1" customWidth="1"/>
    <col min="1659" max="1659" width="27.88671875" bestFit="1" customWidth="1"/>
    <col min="1660" max="1660" width="24.6640625" bestFit="1" customWidth="1"/>
    <col min="1661" max="1661" width="36.44140625" bestFit="1" customWidth="1"/>
    <col min="1662" max="1662" width="27.33203125" bestFit="1" customWidth="1"/>
    <col min="1663" max="1663" width="28.5546875" bestFit="1" customWidth="1"/>
    <col min="1664" max="1664" width="36.5546875" bestFit="1" customWidth="1"/>
    <col min="1665" max="1665" width="29.44140625" bestFit="1" customWidth="1"/>
    <col min="1666" max="1666" width="25.88671875" bestFit="1" customWidth="1"/>
    <col min="1667" max="1667" width="26.88671875" bestFit="1" customWidth="1"/>
    <col min="1668" max="1668" width="25" bestFit="1" customWidth="1"/>
    <col min="1669" max="1669" width="31.109375" bestFit="1" customWidth="1"/>
    <col min="1670" max="1670" width="30.44140625" bestFit="1" customWidth="1"/>
    <col min="1671" max="1671" width="20.5546875" bestFit="1" customWidth="1"/>
    <col min="1672" max="1672" width="23.33203125" bestFit="1" customWidth="1"/>
    <col min="1673" max="1673" width="26.44140625" bestFit="1" customWidth="1"/>
    <col min="1674" max="1674" width="23.6640625" bestFit="1" customWidth="1"/>
    <col min="1675" max="1675" width="24.6640625" bestFit="1" customWidth="1"/>
    <col min="1676" max="1676" width="24.109375" bestFit="1" customWidth="1"/>
    <col min="1677" max="1677" width="21.44140625" bestFit="1" customWidth="1"/>
    <col min="1678" max="1678" width="24" bestFit="1" customWidth="1"/>
    <col min="1679" max="1679" width="17.33203125" bestFit="1" customWidth="1"/>
    <col min="1680" max="1680" width="28.33203125" bestFit="1" customWidth="1"/>
    <col min="1681" max="1683" width="17" bestFit="1" customWidth="1"/>
    <col min="1684" max="1684" width="19.44140625" bestFit="1" customWidth="1"/>
    <col min="1685" max="1685" width="24.44140625" bestFit="1" customWidth="1"/>
    <col min="1686" max="1686" width="25.5546875" bestFit="1" customWidth="1"/>
    <col min="1687" max="1687" width="25.109375" bestFit="1" customWidth="1"/>
    <col min="1688" max="1688" width="14" bestFit="1" customWidth="1"/>
    <col min="1689" max="1689" width="20.33203125" bestFit="1" customWidth="1"/>
    <col min="1690" max="1690" width="16.6640625" bestFit="1" customWidth="1"/>
    <col min="1691" max="1691" width="15.44140625" bestFit="1" customWidth="1"/>
    <col min="1692" max="1692" width="18.33203125" bestFit="1" customWidth="1"/>
    <col min="1693" max="1693" width="21.109375" bestFit="1" customWidth="1"/>
    <col min="1694" max="1694" width="31.88671875" bestFit="1" customWidth="1"/>
    <col min="1695" max="1696" width="22.6640625" bestFit="1" customWidth="1"/>
    <col min="1697" max="1697" width="18.109375" bestFit="1" customWidth="1"/>
    <col min="1698" max="1698" width="19.5546875" bestFit="1" customWidth="1"/>
    <col min="1699" max="1699" width="22.44140625" bestFit="1" customWidth="1"/>
    <col min="1700" max="1700" width="17.88671875" bestFit="1" customWidth="1"/>
    <col min="1701" max="1701" width="30.6640625" bestFit="1" customWidth="1"/>
    <col min="1702" max="1702" width="13.6640625" bestFit="1" customWidth="1"/>
    <col min="1703" max="1703" width="15.109375" bestFit="1" customWidth="1"/>
    <col min="1704" max="1704" width="18" bestFit="1" customWidth="1"/>
    <col min="1705" max="1705" width="14.88671875" bestFit="1" customWidth="1"/>
    <col min="1706" max="1706" width="16.33203125" bestFit="1" customWidth="1"/>
    <col min="1707" max="1707" width="26" bestFit="1" customWidth="1"/>
    <col min="1708" max="1709" width="26.44140625" bestFit="1" customWidth="1"/>
    <col min="1710" max="1710" width="24.88671875" bestFit="1" customWidth="1"/>
    <col min="1711" max="1711" width="29.33203125" bestFit="1" customWidth="1"/>
    <col min="1712" max="1712" width="21.5546875" bestFit="1" customWidth="1"/>
    <col min="1713" max="1713" width="34.109375" bestFit="1" customWidth="1"/>
    <col min="1714" max="1714" width="26" bestFit="1" customWidth="1"/>
    <col min="1715" max="1715" width="34.5546875" bestFit="1" customWidth="1"/>
    <col min="1716" max="1716" width="21.5546875" bestFit="1" customWidth="1"/>
    <col min="1717" max="1717" width="22" bestFit="1" customWidth="1"/>
    <col min="1718" max="1718" width="34.5546875" bestFit="1" customWidth="1"/>
    <col min="1719" max="1719" width="38.5546875" bestFit="1" customWidth="1"/>
    <col min="1720" max="1720" width="18.33203125" bestFit="1" customWidth="1"/>
    <col min="1721" max="1721" width="19.5546875" bestFit="1" customWidth="1"/>
    <col min="1722" max="1722" width="25.109375" bestFit="1" customWidth="1"/>
    <col min="1723" max="1723" width="38.44140625" bestFit="1" customWidth="1"/>
    <col min="1724" max="1724" width="34.5546875" bestFit="1" customWidth="1"/>
    <col min="1725" max="1725" width="39.5546875" bestFit="1" customWidth="1"/>
    <col min="1726" max="1726" width="34.5546875" bestFit="1" customWidth="1"/>
    <col min="1727" max="1727" width="39.5546875" bestFit="1" customWidth="1"/>
    <col min="1728" max="1728" width="19.5546875" bestFit="1" customWidth="1"/>
    <col min="1729" max="1730" width="34.33203125" bestFit="1" customWidth="1"/>
    <col min="1731" max="1731" width="35.6640625" bestFit="1" customWidth="1"/>
    <col min="1732" max="1732" width="40.6640625" bestFit="1" customWidth="1"/>
    <col min="1733" max="1733" width="35.6640625" bestFit="1" customWidth="1"/>
    <col min="1734" max="1734" width="40.6640625" bestFit="1" customWidth="1"/>
    <col min="1735" max="1735" width="25.109375" bestFit="1" customWidth="1"/>
    <col min="1736" max="1736" width="29.88671875" bestFit="1" customWidth="1"/>
    <col min="1737" max="1737" width="38.44140625" bestFit="1" customWidth="1"/>
    <col min="1738" max="1739" width="32.88671875" bestFit="1" customWidth="1"/>
    <col min="1740" max="1740" width="35.44140625" bestFit="1" customWidth="1"/>
    <col min="1741" max="1741" width="40.44140625" bestFit="1" customWidth="1"/>
    <col min="1742" max="1742" width="35.44140625" bestFit="1" customWidth="1"/>
    <col min="1743" max="1743" width="40.44140625" bestFit="1" customWidth="1"/>
    <col min="1744" max="1744" width="29.44140625" bestFit="1" customWidth="1"/>
    <col min="1745" max="1745" width="32.5546875" bestFit="1" customWidth="1"/>
    <col min="1746" max="1746" width="33.88671875" bestFit="1" customWidth="1"/>
    <col min="1747" max="1747" width="38.44140625" bestFit="1" customWidth="1"/>
    <col min="1748" max="1748" width="28.109375" bestFit="1" customWidth="1"/>
    <col min="1749" max="1749" width="30.88671875" bestFit="1" customWidth="1"/>
    <col min="1750" max="1750" width="29.33203125" bestFit="1" customWidth="1"/>
    <col min="1751" max="1751" width="32" bestFit="1" customWidth="1"/>
    <col min="1752" max="1752" width="29" bestFit="1" customWidth="1"/>
    <col min="1753" max="1753" width="31.6640625" bestFit="1" customWidth="1"/>
    <col min="1754" max="1754" width="28.88671875" bestFit="1" customWidth="1"/>
    <col min="1755" max="1755" width="29.33203125" bestFit="1" customWidth="1"/>
    <col min="1756" max="1756" width="28.88671875" bestFit="1" customWidth="1"/>
    <col min="1757" max="1757" width="31.5546875" bestFit="1" customWidth="1"/>
    <col min="1758" max="1759" width="28.44140625" bestFit="1" customWidth="1"/>
    <col min="1760" max="1760" width="24" bestFit="1" customWidth="1"/>
    <col min="1761" max="1761" width="21" bestFit="1" customWidth="1"/>
    <col min="1762" max="1763" width="18.5546875" bestFit="1" customWidth="1"/>
    <col min="1764" max="1764" width="18.88671875" bestFit="1" customWidth="1"/>
    <col min="1765" max="1765" width="42.88671875" bestFit="1" customWidth="1"/>
    <col min="1766" max="1766" width="36.109375" bestFit="1" customWidth="1"/>
    <col min="1767" max="1767" width="32.5546875" bestFit="1" customWidth="1"/>
    <col min="1768" max="1768" width="40.109375" bestFit="1" customWidth="1"/>
    <col min="1769" max="1769" width="39.5546875" bestFit="1" customWidth="1"/>
    <col min="1770" max="1770" width="33.5546875" bestFit="1" customWidth="1"/>
    <col min="1771" max="1771" width="35.88671875" bestFit="1" customWidth="1"/>
    <col min="1772" max="1772" width="38.5546875" bestFit="1" customWidth="1"/>
    <col min="1773" max="1773" width="32.33203125" bestFit="1" customWidth="1"/>
    <col min="1774" max="1774" width="35" bestFit="1" customWidth="1"/>
    <col min="1775" max="1775" width="21.109375" bestFit="1" customWidth="1"/>
    <col min="1776" max="1776" width="28.33203125" bestFit="1" customWidth="1"/>
    <col min="1777" max="1777" width="40.88671875" bestFit="1" customWidth="1"/>
    <col min="1778" max="1778" width="34.109375" bestFit="1" customWidth="1"/>
    <col min="1779" max="1779" width="41.88671875" bestFit="1" customWidth="1"/>
    <col min="1780" max="1780" width="44.44140625" bestFit="1" customWidth="1"/>
    <col min="1781" max="1781" width="41.88671875" bestFit="1" customWidth="1"/>
    <col min="1782" max="1782" width="32.33203125" bestFit="1" customWidth="1"/>
    <col min="1783" max="1783" width="45.44140625" bestFit="1" customWidth="1"/>
    <col min="1784" max="1784" width="41.88671875" bestFit="1" customWidth="1"/>
    <col min="1785" max="1785" width="44.5546875" bestFit="1" customWidth="1"/>
    <col min="1786" max="1786" width="43" bestFit="1" customWidth="1"/>
    <col min="1787" max="1787" width="41.88671875" bestFit="1" customWidth="1"/>
    <col min="1788" max="1788" width="44.5546875" bestFit="1" customWidth="1"/>
    <col min="1789" max="1789" width="27.5546875" bestFit="1" customWidth="1"/>
    <col min="1790" max="1790" width="28.88671875" bestFit="1" customWidth="1"/>
    <col min="1791" max="1791" width="39.5546875" bestFit="1" customWidth="1"/>
    <col min="1792" max="1792" width="31" bestFit="1" customWidth="1"/>
    <col min="1793" max="1793" width="35" bestFit="1" customWidth="1"/>
    <col min="1794" max="1794" width="32.44140625" bestFit="1" customWidth="1"/>
    <col min="1795" max="1795" width="35" bestFit="1" customWidth="1"/>
    <col min="1796" max="1796" width="31.44140625" bestFit="1" customWidth="1"/>
    <col min="1797" max="1797" width="35.88671875" bestFit="1" customWidth="1"/>
    <col min="1798" max="1798" width="32.44140625" bestFit="1" customWidth="1"/>
    <col min="1799" max="1799" width="34.6640625" bestFit="1" customWidth="1"/>
    <col min="1800" max="1800" width="31.109375" bestFit="1" customWidth="1"/>
    <col min="1801" max="1801" width="32.109375" bestFit="1" customWidth="1"/>
    <col min="1802" max="1802" width="38.6640625" bestFit="1" customWidth="1"/>
    <col min="1803" max="1803" width="35.109375" bestFit="1" customWidth="1"/>
    <col min="1804" max="1804" width="36.109375" bestFit="1" customWidth="1"/>
    <col min="1805" max="1805" width="25.88671875" bestFit="1" customWidth="1"/>
    <col min="1806" max="1806" width="22.6640625" bestFit="1" customWidth="1"/>
    <col min="1807" max="1807" width="22.44140625" bestFit="1" customWidth="1"/>
    <col min="1808" max="1808" width="19.6640625" bestFit="1" customWidth="1"/>
    <col min="1809" max="1809" width="38.5546875" bestFit="1" customWidth="1"/>
    <col min="1810" max="1810" width="38.33203125" bestFit="1" customWidth="1"/>
    <col min="1811" max="1812" width="34.6640625" bestFit="1" customWidth="1"/>
    <col min="1813" max="1813" width="35.6640625" bestFit="1" customWidth="1"/>
    <col min="1814" max="1814" width="33" bestFit="1" customWidth="1"/>
    <col min="1815" max="1815" width="34.88671875" bestFit="1" customWidth="1"/>
    <col min="1816" max="1816" width="43.5546875" bestFit="1" customWidth="1"/>
    <col min="1817" max="1817" width="36" bestFit="1" customWidth="1"/>
    <col min="1818" max="1818" width="38.6640625" bestFit="1" customWidth="1"/>
    <col min="1819" max="1819" width="32.44140625" bestFit="1" customWidth="1"/>
    <col min="1820" max="1820" width="35.109375" bestFit="1" customWidth="1"/>
    <col min="1821" max="1821" width="33.44140625" bestFit="1" customWidth="1"/>
    <col min="1822" max="1822" width="32.44140625" bestFit="1" customWidth="1"/>
    <col min="1823" max="1823" width="28.88671875" bestFit="1" customWidth="1"/>
    <col min="1824" max="1824" width="41.88671875" bestFit="1" customWidth="1"/>
    <col min="1825" max="1825" width="30.88671875" bestFit="1" customWidth="1"/>
    <col min="1826" max="1826" width="35.88671875" bestFit="1" customWidth="1"/>
    <col min="1827" max="1827" width="32.33203125" bestFit="1" customWidth="1"/>
    <col min="1828" max="1828" width="33.33203125" bestFit="1" customWidth="1"/>
    <col min="1829" max="1829" width="39.44140625" bestFit="1" customWidth="1"/>
    <col min="1830" max="1830" width="37.6640625" bestFit="1" customWidth="1"/>
    <col min="1831" max="1831" width="39.33203125" bestFit="1" customWidth="1"/>
    <col min="1832" max="1832" width="40.6640625" bestFit="1" customWidth="1"/>
    <col min="1833" max="1833" width="35.44140625" bestFit="1" customWidth="1"/>
    <col min="1834" max="1834" width="31.88671875" bestFit="1" customWidth="1"/>
    <col min="1835" max="1835" width="34.5546875" bestFit="1" customWidth="1"/>
    <col min="1836" max="1836" width="32.88671875" bestFit="1" customWidth="1"/>
    <col min="1837" max="1837" width="32" bestFit="1" customWidth="1"/>
    <col min="1838" max="1838" width="20.6640625" bestFit="1" customWidth="1"/>
    <col min="1839" max="1839" width="12.44140625" bestFit="1" customWidth="1"/>
    <col min="1840" max="1840" width="20.44140625" bestFit="1" customWidth="1"/>
    <col min="1841" max="1841" width="23.5546875" bestFit="1" customWidth="1"/>
    <col min="1842" max="1842" width="21.6640625" bestFit="1" customWidth="1"/>
    <col min="1843" max="1843" width="21.88671875" bestFit="1" customWidth="1"/>
    <col min="1844" max="1844" width="22" bestFit="1" customWidth="1"/>
    <col min="1845" max="1845" width="12.44140625" bestFit="1" customWidth="1"/>
    <col min="1846" max="1846" width="26.44140625" bestFit="1" customWidth="1"/>
    <col min="1847" max="1847" width="12.44140625" bestFit="1" customWidth="1"/>
    <col min="1848" max="1848" width="21.109375" bestFit="1" customWidth="1"/>
    <col min="1849" max="1849" width="23.33203125" bestFit="1" customWidth="1"/>
    <col min="1850" max="1850" width="14" bestFit="1" customWidth="1"/>
    <col min="1851" max="1851" width="24.44140625" bestFit="1" customWidth="1"/>
    <col min="1852" max="1852" width="31.109375" bestFit="1" customWidth="1"/>
    <col min="1853" max="1853" width="28.44140625" bestFit="1" customWidth="1"/>
    <col min="1854" max="1854" width="12" bestFit="1" customWidth="1"/>
  </cols>
  <sheetData>
    <row r="3" spans="1:3" x14ac:dyDescent="0.3">
      <c r="A3" s="2" t="s">
        <v>2873</v>
      </c>
      <c r="B3" s="2" t="s">
        <v>2905</v>
      </c>
      <c r="C3" s="2" t="s">
        <v>2906</v>
      </c>
    </row>
    <row r="4" spans="1:3" x14ac:dyDescent="0.3">
      <c r="A4" s="1" t="s">
        <v>16</v>
      </c>
      <c r="B4" s="6">
        <v>9.9624447149523423</v>
      </c>
      <c r="C4" s="6">
        <v>4929</v>
      </c>
    </row>
    <row r="5" spans="1:3" x14ac:dyDescent="0.3">
      <c r="A5" s="1" t="s">
        <v>127</v>
      </c>
      <c r="B5" s="6">
        <v>3.28</v>
      </c>
      <c r="C5" s="6">
        <v>9</v>
      </c>
    </row>
    <row r="6" spans="1:3" x14ac:dyDescent="0.3">
      <c r="A6" s="1" t="s">
        <v>39</v>
      </c>
      <c r="B6" s="6">
        <v>7.5998863636363616</v>
      </c>
      <c r="C6" s="6">
        <v>968</v>
      </c>
    </row>
    <row r="7" spans="1:3" x14ac:dyDescent="0.3">
      <c r="A7" s="1" t="s">
        <v>213</v>
      </c>
      <c r="B7" s="6">
        <v>5.0072566371681422</v>
      </c>
      <c r="C7" s="6">
        <v>113</v>
      </c>
    </row>
    <row r="8" spans="1:3" x14ac:dyDescent="0.3">
      <c r="A8" s="3" t="s">
        <v>2904</v>
      </c>
      <c r="B8" s="12">
        <v>9.4794683502242751</v>
      </c>
      <c r="C8" s="12">
        <v>6019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3E4F7-4DB4-49C9-AE60-FF24ECE14DC1}">
  <dimension ref="D4:K28"/>
  <sheetViews>
    <sheetView workbookViewId="0">
      <selection activeCell="K7" sqref="D4:K7"/>
    </sheetView>
  </sheetViews>
  <sheetFormatPr defaultRowHeight="14.4" x14ac:dyDescent="0.3"/>
  <cols>
    <col min="1" max="1" width="13.44140625" bestFit="1" customWidth="1"/>
    <col min="2" max="2" width="15.5546875" bestFit="1" customWidth="1"/>
    <col min="7" max="7" width="12.44140625" bestFit="1" customWidth="1"/>
    <col min="8" max="8" width="14.21875" bestFit="1" customWidth="1"/>
  </cols>
  <sheetData>
    <row r="4" spans="4:11" x14ac:dyDescent="0.3">
      <c r="D4" s="4" t="s">
        <v>2914</v>
      </c>
      <c r="E4" s="5"/>
      <c r="F4" s="5"/>
      <c r="G4" s="5"/>
      <c r="H4" s="5"/>
      <c r="I4" s="5"/>
      <c r="J4" s="5"/>
      <c r="K4" s="5"/>
    </row>
    <row r="5" spans="4:11" x14ac:dyDescent="0.3">
      <c r="G5" s="2" t="s">
        <v>2873</v>
      </c>
      <c r="H5" s="2" t="s">
        <v>2905</v>
      </c>
    </row>
    <row r="6" spans="4:11" x14ac:dyDescent="0.3">
      <c r="G6" s="1">
        <v>1998</v>
      </c>
      <c r="H6" s="6">
        <v>1.4324999999999999</v>
      </c>
      <c r="I6" s="1"/>
    </row>
    <row r="7" spans="4:11" x14ac:dyDescent="0.3">
      <c r="G7" s="1">
        <v>1999</v>
      </c>
      <c r="H7" s="6">
        <v>0.83499999999999996</v>
      </c>
      <c r="I7" s="1"/>
    </row>
    <row r="8" spans="4:11" x14ac:dyDescent="0.3">
      <c r="G8" s="1">
        <v>2000</v>
      </c>
      <c r="H8" s="6">
        <v>1.175</v>
      </c>
    </row>
    <row r="9" spans="4:11" x14ac:dyDescent="0.3">
      <c r="G9" s="1">
        <v>2001</v>
      </c>
      <c r="H9" s="6">
        <v>1.5437500000000002</v>
      </c>
    </row>
    <row r="10" spans="4:11" x14ac:dyDescent="0.3">
      <c r="G10" s="1">
        <v>2002</v>
      </c>
      <c r="H10" s="6">
        <v>1.2940000000000003</v>
      </c>
    </row>
    <row r="11" spans="4:11" x14ac:dyDescent="0.3">
      <c r="G11" s="1">
        <v>2003</v>
      </c>
      <c r="H11" s="6">
        <v>2.44</v>
      </c>
    </row>
    <row r="12" spans="4:11" x14ac:dyDescent="0.3">
      <c r="G12" s="1">
        <v>2004</v>
      </c>
      <c r="H12" s="6">
        <v>1.941290322580645</v>
      </c>
    </row>
    <row r="13" spans="4:11" x14ac:dyDescent="0.3">
      <c r="G13" s="1">
        <v>2005</v>
      </c>
      <c r="H13" s="6">
        <v>2.0268421052631576</v>
      </c>
    </row>
    <row r="14" spans="4:11" x14ac:dyDescent="0.3">
      <c r="G14" s="1">
        <v>2006</v>
      </c>
      <c r="H14" s="6">
        <v>3.3558974358974365</v>
      </c>
    </row>
    <row r="15" spans="4:11" x14ac:dyDescent="0.3">
      <c r="G15" s="1">
        <v>2007</v>
      </c>
      <c r="H15" s="6">
        <v>3.2039999999999993</v>
      </c>
    </row>
    <row r="16" spans="4:11" x14ac:dyDescent="0.3">
      <c r="G16" s="1">
        <v>2008</v>
      </c>
      <c r="H16" s="6">
        <v>3.9177586206896562</v>
      </c>
    </row>
    <row r="17" spans="7:8" x14ac:dyDescent="0.3">
      <c r="G17" s="1">
        <v>2009</v>
      </c>
      <c r="H17" s="6">
        <v>5.1777272727272745</v>
      </c>
    </row>
    <row r="18" spans="7:8" x14ac:dyDescent="0.3">
      <c r="G18" s="1">
        <v>2010</v>
      </c>
      <c r="H18" s="6">
        <v>5.5154970760233946</v>
      </c>
    </row>
    <row r="19" spans="7:8" x14ac:dyDescent="0.3">
      <c r="G19" s="1">
        <v>2011</v>
      </c>
      <c r="H19" s="6">
        <v>6.8319313304721048</v>
      </c>
    </row>
    <row r="20" spans="7:8" x14ac:dyDescent="0.3">
      <c r="G20" s="1">
        <v>2012</v>
      </c>
      <c r="H20" s="6">
        <v>7.3247241379310335</v>
      </c>
    </row>
    <row r="21" spans="7:8" x14ac:dyDescent="0.3">
      <c r="G21" s="1">
        <v>2013</v>
      </c>
      <c r="H21" s="6">
        <v>8.699352850539281</v>
      </c>
    </row>
    <row r="22" spans="7:8" x14ac:dyDescent="0.3">
      <c r="G22" s="1">
        <v>2014</v>
      </c>
      <c r="H22" s="6">
        <v>9.6393601003763969</v>
      </c>
    </row>
    <row r="23" spans="7:8" x14ac:dyDescent="0.3">
      <c r="G23" s="1">
        <v>2015</v>
      </c>
      <c r="H23" s="6">
        <v>11.215537634408596</v>
      </c>
    </row>
    <row r="24" spans="7:8" x14ac:dyDescent="0.3">
      <c r="G24" s="1">
        <v>2016</v>
      </c>
      <c r="H24" s="6">
        <v>11.71909581646422</v>
      </c>
    </row>
    <row r="25" spans="7:8" x14ac:dyDescent="0.3">
      <c r="G25" s="1">
        <v>2017</v>
      </c>
      <c r="H25" s="6">
        <v>13.764940374787031</v>
      </c>
    </row>
    <row r="26" spans="7:8" x14ac:dyDescent="0.3">
      <c r="G26" s="1">
        <v>2018</v>
      </c>
      <c r="H26" s="6">
        <v>15.726140939597324</v>
      </c>
    </row>
    <row r="27" spans="7:8" x14ac:dyDescent="0.3">
      <c r="G27" s="1">
        <v>2019</v>
      </c>
      <c r="H27" s="6">
        <v>19.464117647058824</v>
      </c>
    </row>
    <row r="28" spans="7:8" x14ac:dyDescent="0.3">
      <c r="G28" s="3" t="s">
        <v>2904</v>
      </c>
      <c r="H28" s="12">
        <v>9.4794683502242894</v>
      </c>
    </row>
  </sheetData>
  <mergeCells count="1">
    <mergeCell ref="D4:K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57D99-1C03-4CE3-B168-173CD8646D35}">
  <dimension ref="A3:B9"/>
  <sheetViews>
    <sheetView workbookViewId="0">
      <selection activeCell="B3" sqref="A3:B3"/>
    </sheetView>
  </sheetViews>
  <sheetFormatPr defaultRowHeight="14.4" x14ac:dyDescent="0.3"/>
  <cols>
    <col min="1" max="1" width="12.44140625" bestFit="1" customWidth="1"/>
    <col min="2" max="2" width="14.21875" bestFit="1" customWidth="1"/>
  </cols>
  <sheetData>
    <row r="3" spans="1:2" x14ac:dyDescent="0.3">
      <c r="A3" s="2" t="s">
        <v>2873</v>
      </c>
      <c r="B3" s="2" t="s">
        <v>2905</v>
      </c>
    </row>
    <row r="4" spans="1:2" x14ac:dyDescent="0.3">
      <c r="A4" s="1" t="s">
        <v>2909</v>
      </c>
      <c r="B4" s="6">
        <v>6.6738461538461991</v>
      </c>
    </row>
    <row r="5" spans="1:2" x14ac:dyDescent="0.3">
      <c r="A5" s="1" t="s">
        <v>2910</v>
      </c>
      <c r="B5" s="6">
        <v>19.960929824561436</v>
      </c>
    </row>
    <row r="6" spans="1:2" x14ac:dyDescent="0.3">
      <c r="A6" s="1" t="s">
        <v>2911</v>
      </c>
      <c r="B6" s="6">
        <v>25.608787878787879</v>
      </c>
    </row>
    <row r="7" spans="1:2" x14ac:dyDescent="0.3">
      <c r="A7" s="1" t="s">
        <v>2912</v>
      </c>
      <c r="B7" s="6">
        <v>45.686190476190482</v>
      </c>
    </row>
    <row r="8" spans="1:2" x14ac:dyDescent="0.3">
      <c r="A8" s="1" t="s">
        <v>2913</v>
      </c>
      <c r="B8" s="6">
        <v>65.7</v>
      </c>
    </row>
    <row r="9" spans="1:2" x14ac:dyDescent="0.3">
      <c r="A9" s="3" t="s">
        <v>2904</v>
      </c>
      <c r="B9" s="12">
        <v>9.4962627444426051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1CE1C-0835-4E18-81DA-5CC8FFF810B3}">
  <dimension ref="A1:W60"/>
  <sheetViews>
    <sheetView tabSelected="1" workbookViewId="0">
      <selection activeCell="J4" sqref="J4"/>
    </sheetView>
  </sheetViews>
  <sheetFormatPr defaultRowHeight="14.4" x14ac:dyDescent="0.3"/>
  <sheetData>
    <row r="1" spans="1:23" x14ac:dyDescent="0.3">
      <c r="A1" s="11" t="s">
        <v>2915</v>
      </c>
      <c r="B1" s="8"/>
      <c r="C1" s="8"/>
      <c r="D1" s="8"/>
      <c r="E1" s="8"/>
      <c r="F1" s="8"/>
      <c r="G1" s="8"/>
      <c r="H1" s="8"/>
      <c r="I1" s="8"/>
      <c r="J1" s="8"/>
      <c r="K1" s="8"/>
      <c r="L1" s="8"/>
      <c r="M1" s="8"/>
      <c r="N1" s="8"/>
      <c r="O1" s="8"/>
      <c r="P1" s="8"/>
      <c r="Q1" s="8"/>
      <c r="R1" s="8"/>
      <c r="S1" s="8"/>
      <c r="T1" s="8"/>
      <c r="U1" s="8"/>
      <c r="V1" s="8"/>
      <c r="W1" s="8"/>
    </row>
    <row r="2" spans="1:23" x14ac:dyDescent="0.3">
      <c r="A2" s="8"/>
      <c r="B2" s="8"/>
      <c r="C2" s="8"/>
      <c r="D2" s="8"/>
      <c r="E2" s="8"/>
      <c r="F2" s="8"/>
      <c r="G2" s="8"/>
      <c r="H2" s="8"/>
      <c r="I2" s="8"/>
      <c r="J2" s="8"/>
      <c r="K2" s="8"/>
      <c r="L2" s="8"/>
      <c r="M2" s="8"/>
      <c r="N2" s="8"/>
      <c r="O2" s="8"/>
      <c r="P2" s="8"/>
      <c r="Q2" s="8"/>
      <c r="R2" s="8"/>
      <c r="S2" s="8"/>
      <c r="T2" s="8"/>
      <c r="U2" s="8"/>
      <c r="V2" s="8"/>
      <c r="W2" s="8"/>
    </row>
    <row r="3" spans="1:23" x14ac:dyDescent="0.3">
      <c r="A3" s="9"/>
      <c r="B3" s="9"/>
      <c r="C3" s="9"/>
      <c r="D3" s="9"/>
      <c r="E3" s="9"/>
      <c r="F3" s="9"/>
      <c r="G3" s="9"/>
      <c r="H3" s="9"/>
      <c r="I3" s="9"/>
      <c r="J3" s="9"/>
      <c r="K3" s="9"/>
      <c r="L3" s="9"/>
      <c r="M3" s="9"/>
      <c r="N3" s="9"/>
      <c r="O3" s="9"/>
      <c r="P3" s="9"/>
      <c r="Q3" s="9"/>
      <c r="R3" s="9"/>
      <c r="S3" s="9"/>
      <c r="T3" s="9"/>
      <c r="U3" s="9"/>
      <c r="V3" s="9"/>
      <c r="W3" s="9"/>
    </row>
    <row r="4" spans="1:23" x14ac:dyDescent="0.3">
      <c r="A4" s="7"/>
      <c r="B4" s="7"/>
      <c r="C4" s="7"/>
      <c r="D4" s="7"/>
      <c r="E4" s="7"/>
      <c r="F4" s="7"/>
      <c r="G4" s="7"/>
      <c r="H4" s="7"/>
      <c r="I4" s="7"/>
      <c r="J4" s="7"/>
      <c r="K4" s="7"/>
      <c r="L4" s="7"/>
      <c r="M4" s="7"/>
      <c r="N4" s="7"/>
      <c r="O4" s="7"/>
      <c r="P4" s="7"/>
      <c r="Q4" s="7"/>
      <c r="R4" s="7"/>
      <c r="S4" s="7"/>
      <c r="T4" s="7"/>
      <c r="U4" s="7"/>
      <c r="V4" s="7"/>
      <c r="W4" s="7"/>
    </row>
    <row r="5" spans="1:23" x14ac:dyDescent="0.3">
      <c r="A5" s="7"/>
      <c r="B5" s="7"/>
      <c r="C5" s="7"/>
      <c r="D5" s="7"/>
      <c r="E5" s="7"/>
      <c r="F5" s="7"/>
      <c r="G5" s="7"/>
      <c r="H5" s="7"/>
      <c r="I5" s="7"/>
      <c r="J5" s="7"/>
      <c r="K5" s="7"/>
      <c r="L5" s="7"/>
      <c r="M5" s="7"/>
      <c r="N5" s="7"/>
      <c r="O5" s="7"/>
      <c r="P5" s="7"/>
      <c r="Q5" s="7"/>
      <c r="R5" s="7"/>
      <c r="S5" s="7"/>
      <c r="T5" s="7"/>
      <c r="U5" s="7"/>
      <c r="V5" s="7"/>
      <c r="W5" s="7"/>
    </row>
    <row r="6" spans="1:23" x14ac:dyDescent="0.3">
      <c r="A6" s="7"/>
      <c r="B6" s="7"/>
      <c r="C6" s="7"/>
      <c r="D6" s="7"/>
      <c r="E6" s="7"/>
      <c r="F6" s="7"/>
      <c r="G6" s="7"/>
      <c r="H6" s="7"/>
      <c r="I6" s="7"/>
      <c r="J6" s="7"/>
      <c r="K6" s="7"/>
      <c r="L6" s="7"/>
      <c r="M6" s="7"/>
      <c r="N6" s="7"/>
      <c r="O6" s="7"/>
      <c r="P6" s="7"/>
      <c r="Q6" s="7"/>
      <c r="R6" s="7"/>
      <c r="S6" s="7"/>
      <c r="T6" s="7"/>
      <c r="U6" s="7"/>
      <c r="V6" s="7"/>
      <c r="W6" s="7"/>
    </row>
    <row r="7" spans="1:23" x14ac:dyDescent="0.3">
      <c r="A7" s="7"/>
      <c r="B7" s="7"/>
      <c r="C7" s="7"/>
      <c r="D7" s="7"/>
      <c r="E7" s="7"/>
      <c r="F7" s="7"/>
      <c r="G7" s="7"/>
      <c r="H7" s="7"/>
      <c r="I7" s="7"/>
      <c r="J7" s="7"/>
      <c r="K7" s="7"/>
      <c r="L7" s="7"/>
      <c r="M7" s="7"/>
      <c r="N7" s="7"/>
      <c r="O7" s="7"/>
      <c r="P7" s="7"/>
      <c r="Q7" s="7"/>
      <c r="R7" s="7"/>
      <c r="S7" s="7"/>
      <c r="T7" s="7"/>
      <c r="U7" s="7"/>
      <c r="V7" s="7"/>
      <c r="W7" s="7"/>
    </row>
    <row r="8" spans="1:23" x14ac:dyDescent="0.3">
      <c r="A8" s="7"/>
      <c r="B8" s="7"/>
      <c r="C8" s="7"/>
      <c r="D8" s="7"/>
      <c r="E8" s="7"/>
      <c r="F8" s="7"/>
      <c r="G8" s="7"/>
      <c r="H8" s="7"/>
      <c r="I8" s="7"/>
      <c r="J8" s="7"/>
      <c r="K8" s="7"/>
      <c r="L8" s="7"/>
      <c r="M8" s="7"/>
      <c r="N8" s="7"/>
      <c r="O8" s="7"/>
      <c r="P8" s="7"/>
      <c r="Q8" s="7"/>
      <c r="R8" s="7"/>
      <c r="S8" s="7"/>
      <c r="T8" s="7"/>
      <c r="U8" s="7"/>
      <c r="V8" s="7"/>
      <c r="W8" s="7"/>
    </row>
    <row r="9" spans="1:23" x14ac:dyDescent="0.3">
      <c r="A9" s="7"/>
      <c r="B9" s="7"/>
      <c r="C9" s="7"/>
      <c r="D9" s="7"/>
      <c r="E9" s="7"/>
      <c r="F9" s="7"/>
      <c r="G9" s="7"/>
      <c r="H9" s="7"/>
      <c r="I9" s="7"/>
      <c r="J9" s="7"/>
      <c r="K9" s="7"/>
      <c r="L9" s="7"/>
      <c r="M9" s="7"/>
      <c r="N9" s="7"/>
      <c r="O9" s="7"/>
      <c r="P9" s="7"/>
      <c r="Q9" s="7"/>
      <c r="R9" s="7"/>
      <c r="S9" s="7"/>
      <c r="T9" s="7"/>
      <c r="U9" s="7"/>
      <c r="V9" s="7"/>
      <c r="W9" s="7"/>
    </row>
    <row r="10" spans="1:23" x14ac:dyDescent="0.3">
      <c r="A10" s="7"/>
      <c r="B10" s="7"/>
      <c r="C10" s="7"/>
      <c r="D10" s="7"/>
      <c r="E10" s="7"/>
      <c r="F10" s="7"/>
      <c r="G10" s="7"/>
      <c r="H10" s="7"/>
      <c r="I10" s="7"/>
      <c r="J10" s="7"/>
      <c r="K10" s="7"/>
      <c r="L10" s="7"/>
      <c r="M10" s="7"/>
      <c r="N10" s="7"/>
      <c r="O10" s="7"/>
      <c r="P10" s="7"/>
      <c r="Q10" s="7"/>
      <c r="R10" s="7"/>
      <c r="S10" s="7"/>
      <c r="T10" s="7"/>
      <c r="U10" s="7"/>
      <c r="V10" s="7"/>
      <c r="W10" s="7"/>
    </row>
    <row r="11" spans="1:23" x14ac:dyDescent="0.3">
      <c r="A11" s="7"/>
      <c r="B11" s="7"/>
      <c r="C11" s="7"/>
      <c r="D11" s="7"/>
      <c r="E11" s="7"/>
      <c r="F11" s="7"/>
      <c r="G11" s="7"/>
      <c r="H11" s="7"/>
      <c r="I11" s="7"/>
      <c r="J11" s="7"/>
      <c r="K11" s="7"/>
      <c r="L11" s="7"/>
      <c r="M11" s="7"/>
      <c r="N11" s="7"/>
      <c r="O11" s="7"/>
      <c r="P11" s="7"/>
      <c r="Q11" s="7"/>
      <c r="R11" s="7"/>
      <c r="S11" s="7"/>
      <c r="T11" s="7"/>
      <c r="U11" s="7"/>
      <c r="V11" s="7"/>
      <c r="W11" s="7"/>
    </row>
    <row r="12" spans="1:23" x14ac:dyDescent="0.3">
      <c r="A12" s="7"/>
      <c r="B12" s="7"/>
      <c r="C12" s="7"/>
      <c r="D12" s="7"/>
      <c r="E12" s="7"/>
      <c r="F12" s="7"/>
      <c r="G12" s="7"/>
      <c r="H12" s="7"/>
      <c r="I12" s="7"/>
      <c r="J12" s="7"/>
      <c r="K12" s="7"/>
      <c r="L12" s="7"/>
      <c r="M12" s="7"/>
      <c r="N12" s="7"/>
      <c r="O12" s="7"/>
      <c r="P12" s="7"/>
      <c r="Q12" s="7"/>
      <c r="R12" s="7"/>
      <c r="S12" s="7"/>
      <c r="T12" s="7"/>
      <c r="U12" s="7"/>
      <c r="V12" s="7"/>
      <c r="W12" s="7"/>
    </row>
    <row r="13" spans="1:23" x14ac:dyDescent="0.3">
      <c r="A13" s="7"/>
      <c r="B13" s="7"/>
      <c r="C13" s="7"/>
      <c r="D13" s="7"/>
      <c r="E13" s="7"/>
      <c r="F13" s="7"/>
      <c r="G13" s="7"/>
      <c r="H13" s="7"/>
      <c r="I13" s="7"/>
      <c r="J13" s="7"/>
      <c r="K13" s="7"/>
      <c r="L13" s="7"/>
      <c r="M13" s="7"/>
      <c r="N13" s="7"/>
      <c r="O13" s="7"/>
      <c r="P13" s="7"/>
      <c r="Q13" s="7"/>
      <c r="R13" s="7"/>
      <c r="S13" s="7"/>
      <c r="T13" s="7"/>
      <c r="U13" s="7"/>
      <c r="V13" s="7"/>
      <c r="W13" s="7"/>
    </row>
    <row r="14" spans="1:23" x14ac:dyDescent="0.3">
      <c r="A14" s="7"/>
      <c r="B14" s="7"/>
      <c r="C14" s="7"/>
      <c r="D14" s="7"/>
      <c r="E14" s="7"/>
      <c r="F14" s="7"/>
      <c r="G14" s="7"/>
      <c r="H14" s="7"/>
      <c r="I14" s="7"/>
      <c r="J14" s="7"/>
      <c r="K14" s="7"/>
      <c r="L14" s="7"/>
      <c r="M14" s="7"/>
      <c r="N14" s="7"/>
      <c r="O14" s="7"/>
      <c r="P14" s="7"/>
      <c r="Q14" s="7"/>
      <c r="R14" s="7"/>
      <c r="S14" s="7"/>
      <c r="T14" s="7"/>
      <c r="U14" s="7"/>
      <c r="V14" s="7"/>
      <c r="W14" s="7"/>
    </row>
    <row r="15" spans="1:23" x14ac:dyDescent="0.3">
      <c r="A15" s="7"/>
      <c r="B15" s="7"/>
      <c r="C15" s="7"/>
      <c r="D15" s="7"/>
      <c r="E15" s="7"/>
      <c r="F15" s="7"/>
      <c r="G15" s="7"/>
      <c r="H15" s="7"/>
      <c r="I15" s="7"/>
      <c r="J15" s="7"/>
      <c r="K15" s="7"/>
      <c r="L15" s="7"/>
      <c r="M15" s="7"/>
      <c r="N15" s="7"/>
      <c r="O15" s="7"/>
      <c r="P15" s="7"/>
      <c r="Q15" s="7"/>
      <c r="R15" s="7"/>
      <c r="S15" s="7"/>
      <c r="T15" s="7"/>
      <c r="U15" s="7"/>
      <c r="V15" s="7"/>
      <c r="W15" s="7"/>
    </row>
    <row r="16" spans="1:23" x14ac:dyDescent="0.3">
      <c r="A16" s="7"/>
      <c r="B16" s="7"/>
      <c r="C16" s="7"/>
      <c r="D16" s="7"/>
      <c r="E16" s="7"/>
      <c r="F16" s="7"/>
      <c r="G16" s="7"/>
      <c r="H16" s="7"/>
      <c r="I16" s="7"/>
      <c r="J16" s="7"/>
      <c r="K16" s="7"/>
      <c r="L16" s="7"/>
      <c r="M16" s="7"/>
      <c r="N16" s="7"/>
      <c r="O16" s="7"/>
      <c r="P16" s="7"/>
      <c r="Q16" s="7"/>
      <c r="R16" s="7"/>
      <c r="S16" s="7"/>
      <c r="T16" s="7"/>
      <c r="U16" s="7"/>
      <c r="V16" s="7"/>
      <c r="W16" s="7"/>
    </row>
    <row r="17" spans="1:23" x14ac:dyDescent="0.3">
      <c r="A17" s="7"/>
      <c r="B17" s="7"/>
      <c r="C17" s="7"/>
      <c r="D17" s="7"/>
      <c r="E17" s="7"/>
      <c r="F17" s="7"/>
      <c r="G17" s="7"/>
      <c r="H17" s="7"/>
      <c r="I17" s="7"/>
      <c r="J17" s="7"/>
      <c r="K17" s="7"/>
      <c r="L17" s="7"/>
      <c r="M17" s="7"/>
      <c r="N17" s="7"/>
      <c r="O17" s="7"/>
      <c r="P17" s="7"/>
      <c r="Q17" s="7"/>
      <c r="R17" s="7"/>
      <c r="S17" s="7"/>
      <c r="T17" s="7"/>
      <c r="U17" s="7"/>
      <c r="V17" s="7"/>
      <c r="W17" s="7"/>
    </row>
    <row r="18" spans="1:23" x14ac:dyDescent="0.3">
      <c r="A18" s="7"/>
      <c r="B18" s="7"/>
      <c r="C18" s="7"/>
      <c r="D18" s="7"/>
      <c r="E18" s="7"/>
      <c r="F18" s="7"/>
      <c r="G18" s="7"/>
      <c r="H18" s="7"/>
      <c r="I18" s="7"/>
      <c r="J18" s="7"/>
      <c r="K18" s="7"/>
      <c r="L18" s="7"/>
      <c r="M18" s="7"/>
      <c r="N18" s="7"/>
      <c r="O18" s="7"/>
      <c r="P18" s="7"/>
      <c r="Q18" s="7"/>
      <c r="R18" s="7"/>
      <c r="S18" s="7"/>
      <c r="T18" s="7"/>
      <c r="U18" s="7"/>
      <c r="V18" s="7"/>
      <c r="W18" s="7"/>
    </row>
    <row r="19" spans="1:23" x14ac:dyDescent="0.3">
      <c r="A19" s="7"/>
      <c r="B19" s="7"/>
      <c r="C19" s="7"/>
      <c r="D19" s="7"/>
      <c r="E19" s="7"/>
      <c r="F19" s="7"/>
      <c r="G19" s="7"/>
      <c r="H19" s="7"/>
      <c r="I19" s="7"/>
      <c r="J19" s="7"/>
      <c r="K19" s="7"/>
      <c r="L19" s="7"/>
      <c r="M19" s="7"/>
      <c r="N19" s="7"/>
      <c r="O19" s="7"/>
      <c r="P19" s="7"/>
      <c r="Q19" s="7"/>
      <c r="R19" s="7"/>
      <c r="S19" s="7"/>
      <c r="T19" s="7"/>
      <c r="U19" s="7"/>
      <c r="V19" s="7"/>
      <c r="W19" s="7"/>
    </row>
    <row r="20" spans="1:23" x14ac:dyDescent="0.3">
      <c r="A20" s="7"/>
      <c r="B20" s="7"/>
      <c r="C20" s="7"/>
      <c r="D20" s="7"/>
      <c r="E20" s="7"/>
      <c r="F20" s="7"/>
      <c r="G20" s="7"/>
      <c r="H20" s="7"/>
      <c r="I20" s="7"/>
      <c r="J20" s="7"/>
      <c r="K20" s="7"/>
      <c r="L20" s="7"/>
      <c r="M20" s="7"/>
      <c r="N20" s="7"/>
      <c r="O20" s="7"/>
      <c r="P20" s="7"/>
      <c r="Q20" s="7"/>
      <c r="R20" s="7"/>
      <c r="S20" s="7"/>
      <c r="T20" s="7"/>
      <c r="U20" s="7"/>
      <c r="V20" s="7"/>
      <c r="W20" s="7"/>
    </row>
    <row r="21" spans="1:23" x14ac:dyDescent="0.3">
      <c r="A21" s="7"/>
      <c r="B21" s="7"/>
      <c r="C21" s="7"/>
      <c r="D21" s="7"/>
      <c r="E21" s="7"/>
      <c r="F21" s="7"/>
      <c r="G21" s="7"/>
      <c r="H21" s="7"/>
      <c r="I21" s="7"/>
      <c r="J21" s="7"/>
      <c r="K21" s="7"/>
      <c r="L21" s="7"/>
      <c r="M21" s="7"/>
      <c r="N21" s="7"/>
      <c r="O21" s="7"/>
      <c r="P21" s="7"/>
      <c r="Q21" s="7"/>
      <c r="R21" s="7"/>
      <c r="S21" s="7"/>
      <c r="T21" s="7"/>
      <c r="U21" s="7"/>
      <c r="V21" s="7"/>
      <c r="W21" s="7"/>
    </row>
    <row r="22" spans="1:23" x14ac:dyDescent="0.3">
      <c r="A22" s="7"/>
      <c r="B22" s="7"/>
      <c r="C22" s="7"/>
      <c r="D22" s="7"/>
      <c r="E22" s="7"/>
      <c r="F22" s="7"/>
      <c r="G22" s="7"/>
      <c r="H22" s="7"/>
      <c r="I22" s="7"/>
      <c r="J22" s="7"/>
      <c r="K22" s="7"/>
      <c r="L22" s="7"/>
      <c r="M22" s="7"/>
      <c r="N22" s="7"/>
      <c r="O22" s="7"/>
      <c r="P22" s="7"/>
      <c r="Q22" s="7"/>
      <c r="R22" s="7"/>
      <c r="S22" s="7"/>
      <c r="T22" s="7"/>
      <c r="U22" s="7"/>
      <c r="V22" s="7"/>
      <c r="W22" s="7"/>
    </row>
    <row r="23" spans="1:23" x14ac:dyDescent="0.3">
      <c r="A23" s="7"/>
      <c r="B23" s="7"/>
      <c r="C23" s="7"/>
      <c r="D23" s="7"/>
      <c r="E23" s="7"/>
      <c r="F23" s="7"/>
      <c r="G23" s="7"/>
      <c r="H23" s="7"/>
      <c r="I23" s="7"/>
      <c r="J23" s="7"/>
      <c r="K23" s="7"/>
      <c r="L23" s="7"/>
      <c r="M23" s="7"/>
      <c r="N23" s="7"/>
      <c r="O23" s="7"/>
      <c r="P23" s="7"/>
      <c r="Q23" s="7"/>
      <c r="R23" s="7"/>
      <c r="S23" s="7"/>
      <c r="T23" s="7"/>
      <c r="U23" s="7"/>
      <c r="V23" s="7"/>
      <c r="W23" s="7"/>
    </row>
    <row r="24" spans="1:23" x14ac:dyDescent="0.3">
      <c r="A24" s="7"/>
      <c r="B24" s="7"/>
      <c r="C24" s="7"/>
      <c r="D24" s="7"/>
      <c r="E24" s="7"/>
      <c r="F24" s="7"/>
      <c r="G24" s="7"/>
      <c r="H24" s="7"/>
      <c r="I24" s="7"/>
      <c r="J24" s="7"/>
      <c r="K24" s="7"/>
      <c r="L24" s="7"/>
      <c r="M24" s="7"/>
      <c r="N24" s="7"/>
      <c r="O24" s="7"/>
      <c r="P24" s="7"/>
      <c r="Q24" s="7"/>
      <c r="R24" s="7"/>
      <c r="S24" s="7"/>
      <c r="T24" s="7"/>
      <c r="U24" s="7"/>
      <c r="V24" s="7"/>
      <c r="W24" s="7"/>
    </row>
    <row r="25" spans="1:23" x14ac:dyDescent="0.3">
      <c r="A25" s="7"/>
      <c r="B25" s="7"/>
      <c r="C25" s="7"/>
      <c r="D25" s="7"/>
      <c r="E25" s="7"/>
      <c r="F25" s="7"/>
      <c r="G25" s="7"/>
      <c r="H25" s="7"/>
      <c r="I25" s="7"/>
      <c r="J25" s="7"/>
      <c r="K25" s="7"/>
      <c r="L25" s="7"/>
      <c r="M25" s="7"/>
      <c r="N25" s="7"/>
      <c r="O25" s="7"/>
      <c r="P25" s="7"/>
      <c r="Q25" s="7"/>
      <c r="R25" s="7"/>
      <c r="S25" s="7"/>
      <c r="T25" s="7"/>
      <c r="U25" s="7"/>
      <c r="V25" s="7"/>
      <c r="W25" s="7"/>
    </row>
    <row r="26" spans="1:23" x14ac:dyDescent="0.3">
      <c r="A26" s="7"/>
      <c r="B26" s="7"/>
      <c r="C26" s="7"/>
      <c r="D26" s="7"/>
      <c r="E26" s="7"/>
      <c r="F26" s="7"/>
      <c r="G26" s="7"/>
      <c r="H26" s="7"/>
      <c r="I26" s="7"/>
      <c r="J26" s="7"/>
      <c r="K26" s="7"/>
      <c r="L26" s="7"/>
      <c r="M26" s="7"/>
      <c r="N26" s="7"/>
      <c r="O26" s="7"/>
      <c r="P26" s="7"/>
      <c r="Q26" s="7"/>
      <c r="R26" s="7"/>
      <c r="S26" s="7"/>
      <c r="T26" s="7"/>
      <c r="U26" s="7"/>
      <c r="V26" s="7"/>
      <c r="W26" s="7"/>
    </row>
    <row r="27" spans="1:23" x14ac:dyDescent="0.3">
      <c r="A27" s="7"/>
      <c r="B27" s="7"/>
      <c r="C27" s="7"/>
      <c r="D27" s="7"/>
      <c r="E27" s="7"/>
      <c r="F27" s="7"/>
      <c r="G27" s="7"/>
      <c r="H27" s="7"/>
      <c r="I27" s="7"/>
      <c r="J27" s="7"/>
      <c r="K27" s="7"/>
      <c r="L27" s="7"/>
      <c r="M27" s="7"/>
      <c r="N27" s="7"/>
      <c r="O27" s="7"/>
      <c r="P27" s="7"/>
      <c r="Q27" s="7"/>
      <c r="R27" s="7"/>
      <c r="S27" s="7"/>
      <c r="T27" s="7"/>
      <c r="U27" s="7"/>
      <c r="V27" s="7"/>
      <c r="W27" s="7"/>
    </row>
    <row r="28" spans="1:23" x14ac:dyDescent="0.3">
      <c r="A28" s="7"/>
      <c r="B28" s="7"/>
      <c r="C28" s="7"/>
      <c r="D28" s="7"/>
      <c r="E28" s="7"/>
      <c r="F28" s="7"/>
      <c r="G28" s="7"/>
      <c r="H28" s="7"/>
      <c r="I28" s="7"/>
      <c r="J28" s="7"/>
      <c r="K28" s="7"/>
      <c r="L28" s="7"/>
      <c r="M28" s="7"/>
      <c r="N28" s="7"/>
      <c r="O28" s="7"/>
      <c r="P28" s="7"/>
      <c r="Q28" s="7"/>
      <c r="R28" s="7"/>
      <c r="S28" s="7"/>
      <c r="T28" s="7"/>
      <c r="U28" s="7"/>
      <c r="V28" s="7"/>
      <c r="W28" s="7"/>
    </row>
    <row r="29" spans="1:23" x14ac:dyDescent="0.3">
      <c r="A29" s="7"/>
      <c r="B29" s="7"/>
      <c r="C29" s="7"/>
      <c r="D29" s="7"/>
      <c r="E29" s="7"/>
      <c r="F29" s="7"/>
      <c r="G29" s="7"/>
      <c r="H29" s="7"/>
      <c r="I29" s="7"/>
      <c r="J29" s="7"/>
      <c r="K29" s="7"/>
      <c r="L29" s="7"/>
      <c r="M29" s="7"/>
      <c r="N29" s="7"/>
      <c r="O29" s="7"/>
      <c r="P29" s="7"/>
      <c r="Q29" s="7"/>
      <c r="R29" s="7"/>
      <c r="S29" s="7"/>
      <c r="T29" s="7"/>
      <c r="U29" s="7"/>
      <c r="V29" s="7"/>
      <c r="W29" s="7"/>
    </row>
    <row r="30" spans="1:23" x14ac:dyDescent="0.3">
      <c r="A30" s="7"/>
      <c r="B30" s="7"/>
      <c r="C30" s="7"/>
      <c r="D30" s="7"/>
      <c r="E30" s="7"/>
      <c r="F30" s="7"/>
      <c r="G30" s="7"/>
      <c r="H30" s="7"/>
      <c r="I30" s="7"/>
      <c r="J30" s="7"/>
      <c r="K30" s="7"/>
      <c r="L30" s="7"/>
      <c r="M30" s="7"/>
      <c r="N30" s="7"/>
      <c r="O30" s="7"/>
      <c r="P30" s="7"/>
      <c r="Q30" s="7"/>
      <c r="R30" s="7"/>
      <c r="S30" s="7"/>
      <c r="T30" s="7"/>
      <c r="U30" s="7"/>
      <c r="V30" s="7"/>
      <c r="W30" s="7"/>
    </row>
    <row r="31" spans="1:23" x14ac:dyDescent="0.3">
      <c r="A31" s="10"/>
      <c r="B31" s="10"/>
      <c r="C31" s="10"/>
      <c r="D31" s="10"/>
      <c r="E31" s="10"/>
      <c r="F31" s="10"/>
      <c r="G31" s="10"/>
      <c r="H31" s="10"/>
      <c r="I31" s="10"/>
      <c r="J31" s="10"/>
      <c r="K31" s="10"/>
      <c r="L31" s="10"/>
      <c r="M31" s="10"/>
      <c r="N31" s="10"/>
      <c r="O31" s="10"/>
      <c r="P31" s="10"/>
      <c r="Q31" s="10"/>
      <c r="R31" s="10"/>
      <c r="S31" s="10"/>
      <c r="T31" s="10"/>
      <c r="U31" s="10"/>
      <c r="V31" s="10"/>
      <c r="W31" s="10"/>
    </row>
    <row r="32" spans="1:23" x14ac:dyDescent="0.3">
      <c r="A32" s="10"/>
      <c r="B32" s="10"/>
      <c r="C32" s="10"/>
      <c r="D32" s="10"/>
      <c r="E32" s="10"/>
      <c r="F32" s="10"/>
      <c r="G32" s="10"/>
      <c r="H32" s="10"/>
      <c r="I32" s="10"/>
      <c r="J32" s="10"/>
      <c r="K32" s="10"/>
      <c r="L32" s="10"/>
      <c r="M32" s="10"/>
      <c r="N32" s="10"/>
      <c r="O32" s="10"/>
      <c r="P32" s="10"/>
      <c r="Q32" s="10"/>
      <c r="R32" s="10"/>
      <c r="S32" s="10"/>
      <c r="T32" s="10"/>
      <c r="U32" s="10"/>
      <c r="V32" s="10"/>
      <c r="W32" s="10"/>
    </row>
    <row r="33" spans="1:23" x14ac:dyDescent="0.3">
      <c r="A33" s="10"/>
      <c r="B33" s="10"/>
      <c r="C33" s="10"/>
      <c r="D33" s="10"/>
      <c r="E33" s="10"/>
      <c r="F33" s="10"/>
      <c r="G33" s="10"/>
      <c r="H33" s="10"/>
      <c r="I33" s="10"/>
      <c r="J33" s="10"/>
      <c r="K33" s="10"/>
      <c r="L33" s="10"/>
      <c r="M33" s="10"/>
      <c r="N33" s="10"/>
      <c r="O33" s="10"/>
      <c r="P33" s="10"/>
      <c r="Q33" s="10"/>
      <c r="R33" s="10"/>
      <c r="S33" s="10"/>
      <c r="T33" s="10"/>
      <c r="U33" s="10"/>
      <c r="V33" s="10"/>
      <c r="W33" s="10"/>
    </row>
    <row r="34" spans="1:23" x14ac:dyDescent="0.3">
      <c r="A34" s="10"/>
      <c r="B34" s="10"/>
      <c r="C34" s="10"/>
      <c r="D34" s="10"/>
      <c r="E34" s="10"/>
      <c r="F34" s="10"/>
      <c r="G34" s="10"/>
      <c r="H34" s="10"/>
      <c r="I34" s="10"/>
      <c r="J34" s="10"/>
      <c r="K34" s="10"/>
      <c r="L34" s="10"/>
      <c r="M34" s="10"/>
      <c r="N34" s="10"/>
      <c r="O34" s="10"/>
      <c r="P34" s="10"/>
      <c r="Q34" s="10"/>
      <c r="R34" s="10"/>
      <c r="S34" s="10"/>
      <c r="T34" s="10"/>
      <c r="U34" s="10"/>
      <c r="V34" s="10"/>
      <c r="W34" s="10"/>
    </row>
    <row r="35" spans="1:23" x14ac:dyDescent="0.3">
      <c r="A35" s="10"/>
      <c r="B35" s="10"/>
      <c r="C35" s="10"/>
      <c r="D35" s="10"/>
      <c r="E35" s="10"/>
      <c r="F35" s="10"/>
      <c r="G35" s="10"/>
      <c r="H35" s="10"/>
      <c r="I35" s="10"/>
      <c r="J35" s="10"/>
      <c r="K35" s="10"/>
      <c r="L35" s="10"/>
      <c r="M35" s="10"/>
      <c r="N35" s="10"/>
      <c r="O35" s="10"/>
      <c r="P35" s="10"/>
      <c r="Q35" s="10"/>
      <c r="R35" s="10"/>
      <c r="S35" s="10"/>
      <c r="T35" s="10"/>
      <c r="U35" s="10"/>
      <c r="V35" s="10"/>
      <c r="W35" s="10"/>
    </row>
    <row r="36" spans="1:23" x14ac:dyDescent="0.3">
      <c r="A36" s="10"/>
      <c r="B36" s="10"/>
      <c r="C36" s="10"/>
      <c r="D36" s="10"/>
      <c r="E36" s="10"/>
      <c r="F36" s="10"/>
      <c r="G36" s="10"/>
      <c r="H36" s="10"/>
      <c r="I36" s="10"/>
      <c r="J36" s="10"/>
      <c r="K36" s="10"/>
      <c r="L36" s="10"/>
      <c r="M36" s="10"/>
      <c r="N36" s="10"/>
      <c r="O36" s="10"/>
      <c r="P36" s="10"/>
      <c r="Q36" s="10"/>
      <c r="R36" s="10"/>
      <c r="S36" s="10"/>
      <c r="T36" s="10"/>
      <c r="U36" s="10"/>
      <c r="V36" s="10"/>
      <c r="W36" s="10"/>
    </row>
    <row r="37" spans="1:23" x14ac:dyDescent="0.3">
      <c r="A37" s="10"/>
      <c r="B37" s="10"/>
      <c r="C37" s="10"/>
      <c r="D37" s="10"/>
      <c r="E37" s="10"/>
      <c r="F37" s="10"/>
      <c r="G37" s="10"/>
      <c r="H37" s="10"/>
      <c r="I37" s="10"/>
      <c r="J37" s="10"/>
      <c r="K37" s="10"/>
      <c r="L37" s="10"/>
      <c r="M37" s="10"/>
      <c r="N37" s="10"/>
      <c r="O37" s="10"/>
      <c r="P37" s="10"/>
      <c r="Q37" s="10"/>
      <c r="R37" s="10"/>
      <c r="S37" s="10"/>
      <c r="T37" s="10"/>
      <c r="U37" s="10"/>
      <c r="V37" s="10"/>
      <c r="W37" s="10"/>
    </row>
    <row r="38" spans="1:23" x14ac:dyDescent="0.3">
      <c r="A38" s="10"/>
      <c r="B38" s="10"/>
      <c r="C38" s="10"/>
      <c r="D38" s="10"/>
      <c r="E38" s="10"/>
      <c r="F38" s="10"/>
      <c r="G38" s="10"/>
      <c r="H38" s="10"/>
      <c r="I38" s="10"/>
      <c r="J38" s="10"/>
      <c r="K38" s="10"/>
      <c r="L38" s="10"/>
      <c r="M38" s="10"/>
      <c r="N38" s="10"/>
      <c r="O38" s="10"/>
      <c r="P38" s="10"/>
      <c r="Q38" s="10"/>
      <c r="R38" s="10"/>
      <c r="S38" s="10"/>
      <c r="T38" s="10"/>
      <c r="U38" s="10"/>
      <c r="V38" s="10"/>
      <c r="W38" s="10"/>
    </row>
    <row r="39" spans="1:23" x14ac:dyDescent="0.3">
      <c r="A39" s="10"/>
      <c r="B39" s="10"/>
      <c r="C39" s="10"/>
      <c r="D39" s="10"/>
      <c r="E39" s="10"/>
      <c r="F39" s="10"/>
      <c r="G39" s="10"/>
      <c r="H39" s="10"/>
      <c r="I39" s="10"/>
      <c r="J39" s="10"/>
      <c r="K39" s="10"/>
      <c r="L39" s="10"/>
      <c r="M39" s="10"/>
      <c r="N39" s="10"/>
      <c r="O39" s="10"/>
      <c r="P39" s="10"/>
      <c r="Q39" s="10"/>
      <c r="R39" s="10"/>
      <c r="S39" s="10"/>
      <c r="T39" s="10"/>
      <c r="U39" s="10"/>
      <c r="V39" s="10"/>
      <c r="W39" s="10"/>
    </row>
    <row r="40" spans="1:23" x14ac:dyDescent="0.3">
      <c r="A40" s="10"/>
      <c r="B40" s="10"/>
      <c r="C40" s="10"/>
      <c r="D40" s="10"/>
      <c r="E40" s="10"/>
      <c r="F40" s="10"/>
      <c r="G40" s="10"/>
      <c r="H40" s="10"/>
      <c r="I40" s="10"/>
      <c r="J40" s="10"/>
      <c r="K40" s="10"/>
      <c r="L40" s="10"/>
      <c r="M40" s="10"/>
      <c r="N40" s="10"/>
      <c r="O40" s="10"/>
      <c r="P40" s="10"/>
      <c r="Q40" s="10"/>
      <c r="R40" s="10"/>
      <c r="S40" s="10"/>
      <c r="T40" s="10"/>
      <c r="U40" s="10"/>
      <c r="V40" s="10"/>
      <c r="W40" s="10"/>
    </row>
    <row r="41" spans="1:23" x14ac:dyDescent="0.3">
      <c r="A41" s="10"/>
      <c r="B41" s="10"/>
      <c r="C41" s="10"/>
      <c r="D41" s="10"/>
      <c r="E41" s="10"/>
      <c r="F41" s="10"/>
      <c r="G41" s="10"/>
      <c r="H41" s="10"/>
      <c r="I41" s="10"/>
      <c r="J41" s="10"/>
      <c r="K41" s="10"/>
      <c r="L41" s="10"/>
      <c r="M41" s="10"/>
      <c r="N41" s="10"/>
      <c r="O41" s="10"/>
      <c r="P41" s="10"/>
      <c r="Q41" s="10"/>
      <c r="R41" s="10"/>
      <c r="S41" s="10"/>
      <c r="T41" s="10"/>
      <c r="U41" s="10"/>
      <c r="V41" s="10"/>
      <c r="W41" s="10"/>
    </row>
    <row r="42" spans="1:23" x14ac:dyDescent="0.3">
      <c r="A42" s="10"/>
      <c r="B42" s="10"/>
      <c r="C42" s="10"/>
      <c r="D42" s="10"/>
      <c r="E42" s="10"/>
      <c r="F42" s="10"/>
      <c r="G42" s="10"/>
      <c r="H42" s="10"/>
      <c r="I42" s="10"/>
      <c r="J42" s="10"/>
      <c r="K42" s="10"/>
      <c r="L42" s="10"/>
      <c r="M42" s="10"/>
      <c r="N42" s="10"/>
      <c r="O42" s="10"/>
      <c r="P42" s="10"/>
      <c r="Q42" s="10"/>
      <c r="R42" s="10"/>
      <c r="S42" s="10"/>
      <c r="T42" s="10"/>
      <c r="U42" s="10"/>
      <c r="V42" s="10"/>
      <c r="W42" s="10"/>
    </row>
    <row r="43" spans="1:23" x14ac:dyDescent="0.3">
      <c r="A43" s="10"/>
      <c r="B43" s="10"/>
      <c r="C43" s="10"/>
      <c r="D43" s="10"/>
      <c r="E43" s="10"/>
      <c r="F43" s="10"/>
      <c r="G43" s="10"/>
      <c r="H43" s="10"/>
      <c r="I43" s="10"/>
      <c r="J43" s="10"/>
      <c r="K43" s="10"/>
      <c r="L43" s="10"/>
      <c r="M43" s="10"/>
      <c r="N43" s="10"/>
      <c r="O43" s="10"/>
      <c r="P43" s="10"/>
      <c r="Q43" s="10"/>
      <c r="R43" s="10"/>
      <c r="S43" s="10"/>
      <c r="T43" s="10"/>
      <c r="U43" s="10"/>
      <c r="V43" s="10"/>
      <c r="W43" s="10"/>
    </row>
    <row r="44" spans="1:23" x14ac:dyDescent="0.3">
      <c r="A44" s="10"/>
      <c r="B44" s="10"/>
      <c r="C44" s="10"/>
      <c r="D44" s="10"/>
      <c r="E44" s="10"/>
      <c r="F44" s="10"/>
      <c r="G44" s="10"/>
      <c r="H44" s="10"/>
      <c r="I44" s="10"/>
      <c r="J44" s="10"/>
      <c r="K44" s="10"/>
      <c r="L44" s="10"/>
      <c r="M44" s="10"/>
      <c r="N44" s="10"/>
      <c r="O44" s="10"/>
      <c r="P44" s="10"/>
      <c r="Q44" s="10"/>
      <c r="R44" s="10"/>
      <c r="S44" s="10"/>
      <c r="T44" s="10"/>
      <c r="U44" s="10"/>
      <c r="V44" s="10"/>
      <c r="W44" s="10"/>
    </row>
    <row r="45" spans="1:23" x14ac:dyDescent="0.3">
      <c r="A45" s="10"/>
      <c r="B45" s="10"/>
      <c r="C45" s="10"/>
      <c r="D45" s="10"/>
      <c r="E45" s="10"/>
      <c r="F45" s="10"/>
      <c r="G45" s="10"/>
      <c r="H45" s="10"/>
      <c r="I45" s="10"/>
      <c r="J45" s="10"/>
      <c r="K45" s="10"/>
      <c r="L45" s="10"/>
      <c r="M45" s="10"/>
      <c r="N45" s="10"/>
      <c r="O45" s="10"/>
      <c r="P45" s="10"/>
      <c r="Q45" s="10"/>
      <c r="R45" s="10"/>
      <c r="S45" s="10"/>
      <c r="T45" s="10"/>
      <c r="U45" s="10"/>
      <c r="V45" s="10"/>
      <c r="W45" s="10"/>
    </row>
    <row r="46" spans="1:23" x14ac:dyDescent="0.3">
      <c r="A46" s="10"/>
      <c r="B46" s="10"/>
      <c r="C46" s="10"/>
      <c r="D46" s="10"/>
      <c r="E46" s="10"/>
      <c r="F46" s="10"/>
      <c r="G46" s="10"/>
      <c r="H46" s="10"/>
      <c r="I46" s="10"/>
      <c r="J46" s="10"/>
      <c r="K46" s="10"/>
      <c r="L46" s="10"/>
      <c r="M46" s="10"/>
      <c r="N46" s="10"/>
      <c r="O46" s="10"/>
      <c r="P46" s="10"/>
      <c r="Q46" s="10"/>
      <c r="R46" s="10"/>
      <c r="S46" s="10"/>
      <c r="T46" s="10"/>
      <c r="U46" s="10"/>
      <c r="V46" s="10"/>
      <c r="W46" s="10"/>
    </row>
    <row r="47" spans="1:23" x14ac:dyDescent="0.3">
      <c r="A47" s="10"/>
      <c r="B47" s="10"/>
      <c r="C47" s="10"/>
      <c r="D47" s="10"/>
      <c r="E47" s="10"/>
      <c r="F47" s="10"/>
      <c r="G47" s="10"/>
      <c r="H47" s="10"/>
      <c r="I47" s="10"/>
      <c r="J47" s="10"/>
      <c r="K47" s="10"/>
      <c r="L47" s="10"/>
      <c r="M47" s="10"/>
      <c r="N47" s="10"/>
      <c r="O47" s="10"/>
      <c r="P47" s="10"/>
      <c r="Q47" s="10"/>
      <c r="R47" s="10"/>
      <c r="S47" s="10"/>
      <c r="T47" s="10"/>
      <c r="U47" s="10"/>
      <c r="V47" s="10"/>
      <c r="W47" s="10"/>
    </row>
    <row r="48" spans="1:23" x14ac:dyDescent="0.3">
      <c r="A48" s="10"/>
      <c r="B48" s="10"/>
      <c r="C48" s="10"/>
      <c r="D48" s="10"/>
      <c r="E48" s="10"/>
      <c r="F48" s="10"/>
      <c r="G48" s="10"/>
      <c r="H48" s="10"/>
      <c r="I48" s="10"/>
      <c r="J48" s="10"/>
      <c r="K48" s="10"/>
      <c r="L48" s="10"/>
      <c r="M48" s="10"/>
      <c r="N48" s="10"/>
      <c r="O48" s="10"/>
      <c r="P48" s="10"/>
      <c r="Q48" s="10"/>
      <c r="R48" s="10"/>
      <c r="S48" s="10"/>
      <c r="T48" s="10"/>
      <c r="U48" s="10"/>
      <c r="V48" s="10"/>
      <c r="W48" s="10"/>
    </row>
    <row r="49" spans="1:23" x14ac:dyDescent="0.3">
      <c r="A49" s="10"/>
      <c r="B49" s="10"/>
      <c r="C49" s="10"/>
      <c r="D49" s="10"/>
      <c r="E49" s="10"/>
      <c r="F49" s="10"/>
      <c r="G49" s="10"/>
      <c r="H49" s="10"/>
      <c r="I49" s="10"/>
      <c r="J49" s="10"/>
      <c r="K49" s="10"/>
      <c r="L49" s="10"/>
      <c r="M49" s="10"/>
      <c r="N49" s="10"/>
      <c r="O49" s="10"/>
      <c r="P49" s="10"/>
      <c r="Q49" s="10"/>
      <c r="R49" s="10"/>
      <c r="S49" s="10"/>
      <c r="T49" s="10"/>
      <c r="U49" s="10"/>
      <c r="V49" s="10"/>
      <c r="W49" s="10"/>
    </row>
    <row r="50" spans="1:23" x14ac:dyDescent="0.3">
      <c r="A50" s="10"/>
      <c r="B50" s="10"/>
      <c r="C50" s="10"/>
      <c r="D50" s="10"/>
      <c r="E50" s="10"/>
      <c r="F50" s="10"/>
      <c r="G50" s="10"/>
      <c r="H50" s="10"/>
      <c r="I50" s="10"/>
      <c r="J50" s="10"/>
      <c r="K50" s="10"/>
      <c r="L50" s="10"/>
      <c r="M50" s="10"/>
      <c r="N50" s="10"/>
      <c r="O50" s="10"/>
      <c r="P50" s="10"/>
      <c r="Q50" s="10"/>
      <c r="R50" s="10"/>
      <c r="S50" s="10"/>
      <c r="T50" s="10"/>
      <c r="U50" s="10"/>
      <c r="V50" s="10"/>
      <c r="W50" s="10"/>
    </row>
    <row r="51" spans="1:23" x14ac:dyDescent="0.3">
      <c r="A51" s="10"/>
      <c r="B51" s="10"/>
      <c r="C51" s="10"/>
      <c r="D51" s="10"/>
      <c r="E51" s="10"/>
      <c r="F51" s="10"/>
      <c r="G51" s="10"/>
      <c r="H51" s="10"/>
      <c r="I51" s="10"/>
      <c r="J51" s="10"/>
      <c r="K51" s="10"/>
      <c r="L51" s="10"/>
      <c r="M51" s="10"/>
      <c r="N51" s="10"/>
      <c r="O51" s="10"/>
      <c r="P51" s="10"/>
      <c r="Q51" s="10"/>
      <c r="R51" s="10"/>
      <c r="S51" s="10"/>
      <c r="T51" s="10"/>
      <c r="U51" s="10"/>
      <c r="V51" s="10"/>
      <c r="W51" s="10"/>
    </row>
    <row r="52" spans="1:23" x14ac:dyDescent="0.3">
      <c r="A52" s="10"/>
      <c r="B52" s="10"/>
      <c r="C52" s="10"/>
      <c r="D52" s="10"/>
      <c r="E52" s="10"/>
      <c r="F52" s="10"/>
      <c r="G52" s="10"/>
      <c r="H52" s="10"/>
      <c r="I52" s="10"/>
      <c r="J52" s="10"/>
      <c r="K52" s="10"/>
      <c r="L52" s="10"/>
      <c r="M52" s="10"/>
      <c r="N52" s="10"/>
      <c r="O52" s="10"/>
      <c r="P52" s="10"/>
      <c r="Q52" s="10"/>
      <c r="R52" s="10"/>
      <c r="S52" s="10"/>
      <c r="T52" s="10"/>
      <c r="U52" s="10"/>
      <c r="V52" s="10"/>
      <c r="W52" s="10"/>
    </row>
    <row r="53" spans="1:23" x14ac:dyDescent="0.3">
      <c r="A53" s="10"/>
      <c r="B53" s="10"/>
      <c r="C53" s="10"/>
      <c r="D53" s="10"/>
      <c r="E53" s="10"/>
      <c r="F53" s="10"/>
      <c r="G53" s="10"/>
      <c r="H53" s="10"/>
      <c r="I53" s="10"/>
      <c r="J53" s="10"/>
      <c r="K53" s="10"/>
      <c r="L53" s="10"/>
      <c r="M53" s="10"/>
      <c r="N53" s="10"/>
      <c r="O53" s="10"/>
      <c r="P53" s="10"/>
      <c r="Q53" s="10"/>
      <c r="R53" s="10"/>
      <c r="S53" s="10"/>
      <c r="T53" s="10"/>
      <c r="U53" s="10"/>
      <c r="V53" s="10"/>
      <c r="W53" s="10"/>
    </row>
    <row r="54" spans="1:23" x14ac:dyDescent="0.3">
      <c r="A54" s="10"/>
      <c r="B54" s="10"/>
      <c r="C54" s="10"/>
      <c r="D54" s="10"/>
      <c r="E54" s="10"/>
      <c r="F54" s="10"/>
      <c r="G54" s="10"/>
      <c r="H54" s="10"/>
      <c r="I54" s="10"/>
      <c r="J54" s="10"/>
      <c r="K54" s="10"/>
      <c r="L54" s="10"/>
      <c r="M54" s="10"/>
      <c r="N54" s="10"/>
      <c r="O54" s="10"/>
      <c r="P54" s="10"/>
      <c r="Q54" s="10"/>
      <c r="R54" s="10"/>
      <c r="S54" s="10"/>
      <c r="T54" s="10"/>
      <c r="U54" s="10"/>
      <c r="V54" s="10"/>
      <c r="W54" s="10"/>
    </row>
    <row r="55" spans="1:23" x14ac:dyDescent="0.3">
      <c r="A55" s="10"/>
      <c r="B55" s="10"/>
      <c r="C55" s="10"/>
      <c r="D55" s="10"/>
      <c r="E55" s="10"/>
      <c r="F55" s="10"/>
      <c r="G55" s="10"/>
      <c r="H55" s="10"/>
      <c r="I55" s="10"/>
      <c r="J55" s="10"/>
      <c r="K55" s="10"/>
      <c r="L55" s="10"/>
      <c r="M55" s="10"/>
      <c r="N55" s="10"/>
      <c r="O55" s="10"/>
      <c r="P55" s="10"/>
      <c r="Q55" s="10"/>
      <c r="R55" s="10"/>
      <c r="S55" s="10"/>
      <c r="T55" s="10"/>
      <c r="U55" s="10"/>
      <c r="V55" s="10"/>
      <c r="W55" s="10"/>
    </row>
    <row r="56" spans="1:23" x14ac:dyDescent="0.3">
      <c r="A56" s="10"/>
      <c r="B56" s="10"/>
      <c r="C56" s="10"/>
      <c r="D56" s="10"/>
      <c r="E56" s="10"/>
      <c r="F56" s="10"/>
      <c r="G56" s="10"/>
      <c r="H56" s="10"/>
      <c r="I56" s="10"/>
      <c r="J56" s="10"/>
      <c r="K56" s="10"/>
      <c r="L56" s="10"/>
      <c r="M56" s="10"/>
      <c r="N56" s="10"/>
      <c r="O56" s="10"/>
      <c r="P56" s="10"/>
      <c r="Q56" s="10"/>
      <c r="R56" s="10"/>
      <c r="S56" s="10"/>
      <c r="T56" s="10"/>
      <c r="U56" s="10"/>
      <c r="V56" s="10"/>
      <c r="W56" s="10"/>
    </row>
    <row r="57" spans="1:23" x14ac:dyDescent="0.3">
      <c r="A57" s="10"/>
      <c r="B57" s="10"/>
      <c r="C57" s="10"/>
      <c r="D57" s="10"/>
      <c r="E57" s="10"/>
      <c r="F57" s="10"/>
      <c r="G57" s="10"/>
      <c r="H57" s="10"/>
      <c r="I57" s="10"/>
      <c r="J57" s="10"/>
      <c r="K57" s="10"/>
      <c r="L57" s="10"/>
      <c r="M57" s="10"/>
      <c r="N57" s="10"/>
      <c r="O57" s="10"/>
      <c r="P57" s="10"/>
      <c r="Q57" s="10"/>
      <c r="R57" s="10"/>
      <c r="S57" s="10"/>
      <c r="T57" s="10"/>
      <c r="U57" s="10"/>
      <c r="V57" s="10"/>
      <c r="W57" s="10"/>
    </row>
    <row r="58" spans="1:23" x14ac:dyDescent="0.3">
      <c r="A58" s="10"/>
      <c r="B58" s="10"/>
      <c r="C58" s="10"/>
      <c r="D58" s="10"/>
      <c r="E58" s="10"/>
      <c r="F58" s="10"/>
      <c r="G58" s="10"/>
      <c r="H58" s="10"/>
      <c r="I58" s="10"/>
      <c r="J58" s="10"/>
      <c r="K58" s="10"/>
      <c r="L58" s="10"/>
      <c r="M58" s="10"/>
      <c r="N58" s="10"/>
      <c r="O58" s="10"/>
      <c r="P58" s="10"/>
      <c r="Q58" s="10"/>
      <c r="R58" s="10"/>
      <c r="S58" s="10"/>
      <c r="T58" s="10"/>
      <c r="U58" s="10"/>
      <c r="V58" s="10"/>
      <c r="W58" s="10"/>
    </row>
    <row r="59" spans="1:23" x14ac:dyDescent="0.3">
      <c r="A59" s="10"/>
      <c r="B59" s="10"/>
      <c r="C59" s="10"/>
      <c r="D59" s="10"/>
      <c r="E59" s="10"/>
      <c r="F59" s="10"/>
      <c r="G59" s="10"/>
      <c r="H59" s="10"/>
      <c r="I59" s="10"/>
      <c r="J59" s="10"/>
      <c r="K59" s="10"/>
      <c r="L59" s="10"/>
      <c r="M59" s="10"/>
      <c r="N59" s="10"/>
      <c r="O59" s="10"/>
      <c r="P59" s="10"/>
      <c r="Q59" s="10"/>
      <c r="R59" s="10"/>
      <c r="S59" s="10"/>
      <c r="T59" s="10"/>
      <c r="U59" s="10"/>
      <c r="V59" s="10"/>
      <c r="W59" s="10"/>
    </row>
    <row r="60" spans="1:23" x14ac:dyDescent="0.3">
      <c r="A60" s="10"/>
      <c r="B60" s="10"/>
      <c r="C60" s="10"/>
      <c r="D60" s="10"/>
      <c r="E60" s="10"/>
      <c r="F60" s="10"/>
      <c r="G60" s="10"/>
      <c r="H60" s="10"/>
      <c r="I60" s="10"/>
      <c r="J60" s="10"/>
      <c r="K60" s="10"/>
      <c r="L60" s="10"/>
      <c r="M60" s="10"/>
      <c r="N60" s="10"/>
      <c r="O60" s="10"/>
      <c r="P60" s="10"/>
      <c r="Q60" s="10"/>
      <c r="R60" s="10"/>
      <c r="S60" s="10"/>
      <c r="T60" s="10"/>
      <c r="U60" s="10"/>
      <c r="V60" s="10"/>
      <c r="W60" s="10"/>
    </row>
  </sheetData>
  <mergeCells count="2">
    <mergeCell ref="A1:W2"/>
    <mergeCell ref="A31:W6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6C5CA-A96B-4948-A0DA-DDE589FC9205}">
  <dimension ref="A1:P6020"/>
  <sheetViews>
    <sheetView zoomScale="69" zoomScaleNormal="175" workbookViewId="0">
      <selection activeCell="P1" sqref="P1"/>
    </sheetView>
  </sheetViews>
  <sheetFormatPr defaultRowHeight="14.4" x14ac:dyDescent="0.3"/>
  <cols>
    <col min="1" max="1" width="57.33203125" bestFit="1" customWidth="1"/>
    <col min="2" max="2" width="57.33203125" customWidth="1"/>
    <col min="3" max="3" width="11.6640625" bestFit="1" customWidth="1"/>
    <col min="4" max="4" width="5.44140625" bestFit="1" customWidth="1"/>
    <col min="5" max="5" width="17" bestFit="1" customWidth="1"/>
    <col min="6" max="6" width="9.5546875" bestFit="1" customWidth="1"/>
    <col min="7" max="7" width="13.33203125" bestFit="1" customWidth="1"/>
    <col min="8" max="8" width="14.33203125" bestFit="1" customWidth="1"/>
    <col min="9" max="9" width="11.44140625" bestFit="1" customWidth="1"/>
    <col min="10" max="10" width="11.44140625" customWidth="1"/>
    <col min="11" max="11" width="7.6640625" bestFit="1" customWidth="1"/>
    <col min="12" max="12" width="9.5546875" bestFit="1" customWidth="1"/>
    <col min="13" max="13" width="12.6640625" bestFit="1" customWidth="1"/>
    <col min="14" max="14" width="11.44140625" bestFit="1" customWidth="1"/>
    <col min="15" max="15" width="5.6640625" bestFit="1" customWidth="1"/>
    <col min="16" max="16" width="6" customWidth="1"/>
  </cols>
  <sheetData>
    <row r="1" spans="1:16" x14ac:dyDescent="0.3">
      <c r="A1" t="s">
        <v>0</v>
      </c>
      <c r="B1" t="s">
        <v>2870</v>
      </c>
      <c r="C1" t="s">
        <v>1</v>
      </c>
      <c r="D1" t="s">
        <v>2</v>
      </c>
      <c r="E1" t="s">
        <v>3</v>
      </c>
      <c r="F1" t="s">
        <v>4</v>
      </c>
      <c r="G1" t="s">
        <v>5</v>
      </c>
      <c r="H1" t="s">
        <v>6</v>
      </c>
      <c r="I1" t="s">
        <v>7</v>
      </c>
      <c r="J1" t="s">
        <v>2871</v>
      </c>
      <c r="K1" t="s">
        <v>8</v>
      </c>
      <c r="L1" t="s">
        <v>2872</v>
      </c>
      <c r="M1" t="s">
        <v>2908</v>
      </c>
      <c r="N1" t="s">
        <v>9</v>
      </c>
      <c r="O1" t="s">
        <v>10</v>
      </c>
      <c r="P1" t="s">
        <v>11</v>
      </c>
    </row>
    <row r="2" spans="1:16" x14ac:dyDescent="0.3">
      <c r="A2" t="s">
        <v>12</v>
      </c>
      <c r="B2" t="str">
        <f>LEFT(A2, FIND(" ", A2))</f>
        <v xml:space="preserve">Maruti </v>
      </c>
      <c r="C2" t="s">
        <v>13</v>
      </c>
      <c r="D2">
        <v>2010</v>
      </c>
      <c r="E2">
        <v>72000</v>
      </c>
      <c r="F2" t="s">
        <v>14</v>
      </c>
      <c r="G2" t="s">
        <v>15</v>
      </c>
      <c r="H2" t="s">
        <v>16</v>
      </c>
      <c r="I2" t="s">
        <v>17</v>
      </c>
      <c r="J2">
        <f>VALUE(LEFT(I2, FIND(" ", I2)))</f>
        <v>26.6</v>
      </c>
      <c r="K2" t="s">
        <v>18</v>
      </c>
      <c r="L2">
        <f>VALUE(LEFT(K2, FIND(" ",K2 )))</f>
        <v>998</v>
      </c>
      <c r="M2" t="str">
        <f>IF(L2&gt;5000, "5000+", IF(AND(L2&gt;4000, L2&lt;5000), "4000-5000", IF(AND(L2&gt;3000, L2&lt;4000), "3000-4000", IF(AND(L2&gt;2000, L2&lt;3000), "2000-3000", "2000-"))))</f>
        <v>2000-</v>
      </c>
      <c r="N2" t="s">
        <v>19</v>
      </c>
      <c r="O2">
        <v>5</v>
      </c>
      <c r="P2">
        <v>1.75</v>
      </c>
    </row>
    <row r="3" spans="1:16" x14ac:dyDescent="0.3">
      <c r="A3" t="s">
        <v>20</v>
      </c>
      <c r="B3" t="str">
        <f t="shared" ref="B3:B66" si="0">LEFT(A3, FIND(" ", A3))</f>
        <v xml:space="preserve">Hyundai </v>
      </c>
      <c r="C3" t="s">
        <v>21</v>
      </c>
      <c r="D3">
        <v>2015</v>
      </c>
      <c r="E3">
        <v>41000</v>
      </c>
      <c r="F3" t="s">
        <v>22</v>
      </c>
      <c r="G3" t="s">
        <v>15</v>
      </c>
      <c r="H3" t="s">
        <v>16</v>
      </c>
      <c r="I3" t="s">
        <v>23</v>
      </c>
      <c r="J3">
        <f t="shared" ref="J3:J66" si="1">VALUE(LEFT(I3, FIND(" ", I3)))</f>
        <v>19.670000000000002</v>
      </c>
      <c r="K3" t="s">
        <v>24</v>
      </c>
      <c r="L3">
        <f t="shared" ref="L3:L66" si="2">VALUE(LEFT(K3, FIND(" ",K3 )))</f>
        <v>1582</v>
      </c>
      <c r="M3" t="str">
        <f t="shared" ref="M3:M66" si="3">IF(L3&gt;5000, "5000+", IF(AND(L3&gt;4000, L3&lt;5000), "4000-5000", IF(AND(L3&gt;3000, L3&lt;4000), "3000-4000", IF(AND(L3&gt;2000, L3&lt;3000), "2000-3000", "2000-"))))</f>
        <v>2000-</v>
      </c>
      <c r="N3" t="s">
        <v>25</v>
      </c>
      <c r="O3">
        <v>5</v>
      </c>
      <c r="P3">
        <v>12.5</v>
      </c>
    </row>
    <row r="4" spans="1:16" x14ac:dyDescent="0.3">
      <c r="A4" t="s">
        <v>26</v>
      </c>
      <c r="B4" t="str">
        <f t="shared" si="0"/>
        <v xml:space="preserve">Honda </v>
      </c>
      <c r="C4" t="s">
        <v>27</v>
      </c>
      <c r="D4">
        <v>2011</v>
      </c>
      <c r="E4">
        <v>46000</v>
      </c>
      <c r="F4" t="s">
        <v>28</v>
      </c>
      <c r="G4" t="s">
        <v>15</v>
      </c>
      <c r="H4" t="s">
        <v>16</v>
      </c>
      <c r="I4" t="s">
        <v>29</v>
      </c>
      <c r="J4">
        <f t="shared" si="1"/>
        <v>18.2</v>
      </c>
      <c r="K4" t="s">
        <v>30</v>
      </c>
      <c r="L4">
        <f t="shared" si="2"/>
        <v>1199</v>
      </c>
      <c r="M4" t="str">
        <f t="shared" si="3"/>
        <v>2000-</v>
      </c>
      <c r="N4" t="s">
        <v>31</v>
      </c>
      <c r="O4">
        <v>5</v>
      </c>
      <c r="P4">
        <v>4.5</v>
      </c>
    </row>
    <row r="5" spans="1:16" x14ac:dyDescent="0.3">
      <c r="A5" t="s">
        <v>32</v>
      </c>
      <c r="B5" t="str">
        <f t="shared" si="0"/>
        <v xml:space="preserve">Maruti </v>
      </c>
      <c r="C5" t="s">
        <v>27</v>
      </c>
      <c r="D5">
        <v>2012</v>
      </c>
      <c r="E5">
        <v>87000</v>
      </c>
      <c r="F5" t="s">
        <v>22</v>
      </c>
      <c r="G5" t="s">
        <v>15</v>
      </c>
      <c r="H5" t="s">
        <v>16</v>
      </c>
      <c r="I5" t="s">
        <v>33</v>
      </c>
      <c r="J5">
        <f t="shared" si="1"/>
        <v>20.77</v>
      </c>
      <c r="K5" t="s">
        <v>34</v>
      </c>
      <c r="L5">
        <f t="shared" si="2"/>
        <v>1248</v>
      </c>
      <c r="M5" t="str">
        <f t="shared" si="3"/>
        <v>2000-</v>
      </c>
      <c r="N5" t="s">
        <v>35</v>
      </c>
      <c r="O5">
        <v>7</v>
      </c>
      <c r="P5">
        <v>6</v>
      </c>
    </row>
    <row r="6" spans="1:16" x14ac:dyDescent="0.3">
      <c r="A6" t="s">
        <v>36</v>
      </c>
      <c r="B6" t="str">
        <f t="shared" si="0"/>
        <v xml:space="preserve">Audi </v>
      </c>
      <c r="C6" t="s">
        <v>37</v>
      </c>
      <c r="D6">
        <v>2013</v>
      </c>
      <c r="E6">
        <v>40670</v>
      </c>
      <c r="F6" t="s">
        <v>22</v>
      </c>
      <c r="G6" t="s">
        <v>38</v>
      </c>
      <c r="H6" t="s">
        <v>39</v>
      </c>
      <c r="I6" t="s">
        <v>40</v>
      </c>
      <c r="J6">
        <f t="shared" si="1"/>
        <v>15.2</v>
      </c>
      <c r="K6" t="s">
        <v>41</v>
      </c>
      <c r="L6">
        <f t="shared" si="2"/>
        <v>1968</v>
      </c>
      <c r="M6" t="str">
        <f t="shared" si="3"/>
        <v>2000-</v>
      </c>
      <c r="N6" t="s">
        <v>42</v>
      </c>
      <c r="O6">
        <v>5</v>
      </c>
      <c r="P6">
        <v>17.739999999999998</v>
      </c>
    </row>
    <row r="7" spans="1:16" x14ac:dyDescent="0.3">
      <c r="A7" t="s">
        <v>43</v>
      </c>
      <c r="B7" t="str">
        <f t="shared" si="0"/>
        <v xml:space="preserve">Hyundai </v>
      </c>
      <c r="C7" t="s">
        <v>44</v>
      </c>
      <c r="D7">
        <v>2012</v>
      </c>
      <c r="E7">
        <v>75000</v>
      </c>
      <c r="F7" t="s">
        <v>45</v>
      </c>
      <c r="G7" t="s">
        <v>15</v>
      </c>
      <c r="H7" t="s">
        <v>16</v>
      </c>
      <c r="I7" t="s">
        <v>46</v>
      </c>
      <c r="J7">
        <f t="shared" si="1"/>
        <v>21.1</v>
      </c>
      <c r="K7" t="s">
        <v>47</v>
      </c>
      <c r="L7">
        <f t="shared" si="2"/>
        <v>814</v>
      </c>
      <c r="M7" t="str">
        <f t="shared" si="3"/>
        <v>2000-</v>
      </c>
      <c r="N7" t="s">
        <v>48</v>
      </c>
      <c r="O7">
        <v>5</v>
      </c>
      <c r="P7">
        <v>2.35</v>
      </c>
    </row>
    <row r="8" spans="1:16" x14ac:dyDescent="0.3">
      <c r="A8" t="s">
        <v>49</v>
      </c>
      <c r="B8" t="str">
        <f t="shared" si="0"/>
        <v xml:space="preserve">Nissan </v>
      </c>
      <c r="C8" t="s">
        <v>50</v>
      </c>
      <c r="D8">
        <v>2013</v>
      </c>
      <c r="E8">
        <v>86999</v>
      </c>
      <c r="F8" t="s">
        <v>22</v>
      </c>
      <c r="G8" t="s">
        <v>15</v>
      </c>
      <c r="H8" t="s">
        <v>16</v>
      </c>
      <c r="I8" t="s">
        <v>51</v>
      </c>
      <c r="J8">
        <f t="shared" si="1"/>
        <v>23.08</v>
      </c>
      <c r="K8" t="s">
        <v>52</v>
      </c>
      <c r="L8">
        <f t="shared" si="2"/>
        <v>1461</v>
      </c>
      <c r="M8" t="str">
        <f t="shared" si="3"/>
        <v>2000-</v>
      </c>
      <c r="N8" t="s">
        <v>53</v>
      </c>
      <c r="O8">
        <v>5</v>
      </c>
      <c r="P8">
        <v>3.5</v>
      </c>
    </row>
    <row r="9" spans="1:16" x14ac:dyDescent="0.3">
      <c r="A9" t="s">
        <v>54</v>
      </c>
      <c r="B9" t="str">
        <f t="shared" si="0"/>
        <v xml:space="preserve">Toyota </v>
      </c>
      <c r="C9" t="s">
        <v>13</v>
      </c>
      <c r="D9">
        <v>2016</v>
      </c>
      <c r="E9">
        <v>36000</v>
      </c>
      <c r="F9" t="s">
        <v>22</v>
      </c>
      <c r="G9" t="s">
        <v>38</v>
      </c>
      <c r="H9" t="s">
        <v>16</v>
      </c>
      <c r="I9" t="s">
        <v>55</v>
      </c>
      <c r="J9">
        <f t="shared" si="1"/>
        <v>11.36</v>
      </c>
      <c r="K9" t="s">
        <v>56</v>
      </c>
      <c r="L9">
        <f t="shared" si="2"/>
        <v>2755</v>
      </c>
      <c r="M9" t="str">
        <f t="shared" si="3"/>
        <v>2000-3000</v>
      </c>
      <c r="N9" t="s">
        <v>57</v>
      </c>
      <c r="O9">
        <v>8</v>
      </c>
      <c r="P9">
        <v>17.5</v>
      </c>
    </row>
    <row r="10" spans="1:16" x14ac:dyDescent="0.3">
      <c r="A10" t="s">
        <v>58</v>
      </c>
      <c r="B10" t="str">
        <f t="shared" si="0"/>
        <v xml:space="preserve">Volkswagen </v>
      </c>
      <c r="C10" t="s">
        <v>21</v>
      </c>
      <c r="D10">
        <v>2013</v>
      </c>
      <c r="E10">
        <v>64430</v>
      </c>
      <c r="F10" t="s">
        <v>22</v>
      </c>
      <c r="G10" t="s">
        <v>15</v>
      </c>
      <c r="H10" t="s">
        <v>16</v>
      </c>
      <c r="I10" t="s">
        <v>59</v>
      </c>
      <c r="J10">
        <f t="shared" si="1"/>
        <v>20.54</v>
      </c>
      <c r="K10" t="s">
        <v>60</v>
      </c>
      <c r="L10">
        <f t="shared" si="2"/>
        <v>1598</v>
      </c>
      <c r="M10" t="str">
        <f t="shared" si="3"/>
        <v>2000-</v>
      </c>
      <c r="N10" t="s">
        <v>61</v>
      </c>
      <c r="O10">
        <v>5</v>
      </c>
      <c r="P10">
        <v>5.2</v>
      </c>
    </row>
    <row r="11" spans="1:16" x14ac:dyDescent="0.3">
      <c r="A11" t="s">
        <v>62</v>
      </c>
      <c r="B11" t="str">
        <f t="shared" si="0"/>
        <v xml:space="preserve">Tata </v>
      </c>
      <c r="C11" t="s">
        <v>27</v>
      </c>
      <c r="D11">
        <v>2012</v>
      </c>
      <c r="E11">
        <v>65932</v>
      </c>
      <c r="F11" t="s">
        <v>22</v>
      </c>
      <c r="G11" t="s">
        <v>15</v>
      </c>
      <c r="H11" t="s">
        <v>39</v>
      </c>
      <c r="I11" t="s">
        <v>63</v>
      </c>
      <c r="J11">
        <f t="shared" si="1"/>
        <v>22.3</v>
      </c>
      <c r="K11" t="s">
        <v>34</v>
      </c>
      <c r="L11">
        <f t="shared" si="2"/>
        <v>1248</v>
      </c>
      <c r="M11" t="str">
        <f t="shared" si="3"/>
        <v>2000-</v>
      </c>
      <c r="N11" t="s">
        <v>64</v>
      </c>
      <c r="O11">
        <v>5</v>
      </c>
      <c r="P11">
        <v>1.95</v>
      </c>
    </row>
    <row r="12" spans="1:16" x14ac:dyDescent="0.3">
      <c r="A12" t="s">
        <v>65</v>
      </c>
      <c r="B12" t="str">
        <f t="shared" si="0"/>
        <v xml:space="preserve">Maruti </v>
      </c>
      <c r="C12" t="s">
        <v>66</v>
      </c>
      <c r="D12">
        <v>2018</v>
      </c>
      <c r="E12">
        <v>25692</v>
      </c>
      <c r="F12" t="s">
        <v>28</v>
      </c>
      <c r="G12" t="s">
        <v>15</v>
      </c>
      <c r="H12" t="s">
        <v>16</v>
      </c>
      <c r="I12" t="s">
        <v>67</v>
      </c>
      <c r="J12">
        <f t="shared" si="1"/>
        <v>21.56</v>
      </c>
      <c r="K12" t="s">
        <v>68</v>
      </c>
      <c r="L12">
        <f t="shared" si="2"/>
        <v>1462</v>
      </c>
      <c r="M12" t="str">
        <f t="shared" si="3"/>
        <v>2000-</v>
      </c>
      <c r="N12" t="s">
        <v>69</v>
      </c>
      <c r="O12">
        <v>5</v>
      </c>
      <c r="P12">
        <v>9.9499999999999993</v>
      </c>
    </row>
    <row r="13" spans="1:16" x14ac:dyDescent="0.3">
      <c r="A13" t="s">
        <v>70</v>
      </c>
      <c r="B13" t="str">
        <f t="shared" si="0"/>
        <v xml:space="preserve">Honda </v>
      </c>
      <c r="C13" t="s">
        <v>71</v>
      </c>
      <c r="D13">
        <v>2012</v>
      </c>
      <c r="E13">
        <v>60000</v>
      </c>
      <c r="F13" t="s">
        <v>28</v>
      </c>
      <c r="G13" t="s">
        <v>38</v>
      </c>
      <c r="H13" t="s">
        <v>16</v>
      </c>
      <c r="I13" t="s">
        <v>72</v>
      </c>
      <c r="J13">
        <f t="shared" si="1"/>
        <v>16.8</v>
      </c>
      <c r="K13" t="s">
        <v>73</v>
      </c>
      <c r="L13">
        <f t="shared" si="2"/>
        <v>1497</v>
      </c>
      <c r="M13" t="str">
        <f t="shared" si="3"/>
        <v>2000-</v>
      </c>
      <c r="N13" t="s">
        <v>74</v>
      </c>
      <c r="O13">
        <v>5</v>
      </c>
      <c r="P13">
        <v>4.49</v>
      </c>
    </row>
    <row r="14" spans="1:16" x14ac:dyDescent="0.3">
      <c r="A14" t="s">
        <v>75</v>
      </c>
      <c r="B14" t="str">
        <f t="shared" si="0"/>
        <v xml:space="preserve">Maruti </v>
      </c>
      <c r="C14" t="s">
        <v>50</v>
      </c>
      <c r="D14">
        <v>2015</v>
      </c>
      <c r="E14">
        <v>64424</v>
      </c>
      <c r="F14" t="s">
        <v>22</v>
      </c>
      <c r="G14" t="s">
        <v>15</v>
      </c>
      <c r="H14" t="s">
        <v>16</v>
      </c>
      <c r="I14" t="s">
        <v>76</v>
      </c>
      <c r="J14">
        <f t="shared" si="1"/>
        <v>25.2</v>
      </c>
      <c r="K14" t="s">
        <v>34</v>
      </c>
      <c r="L14">
        <f t="shared" si="2"/>
        <v>1248</v>
      </c>
      <c r="M14" t="str">
        <f t="shared" si="3"/>
        <v>2000-</v>
      </c>
      <c r="N14" t="s">
        <v>64</v>
      </c>
      <c r="O14">
        <v>5</v>
      </c>
      <c r="P14">
        <v>5.6</v>
      </c>
    </row>
    <row r="15" spans="1:16" x14ac:dyDescent="0.3">
      <c r="A15" t="s">
        <v>77</v>
      </c>
      <c r="B15" t="str">
        <f t="shared" si="0"/>
        <v xml:space="preserve">Land </v>
      </c>
      <c r="C15" t="s">
        <v>78</v>
      </c>
      <c r="D15">
        <v>2014</v>
      </c>
      <c r="E15">
        <v>72000</v>
      </c>
      <c r="F15" t="s">
        <v>22</v>
      </c>
      <c r="G15" t="s">
        <v>38</v>
      </c>
      <c r="H15" t="s">
        <v>16</v>
      </c>
      <c r="I15" t="s">
        <v>79</v>
      </c>
      <c r="J15">
        <f t="shared" si="1"/>
        <v>12.7</v>
      </c>
      <c r="K15" t="s">
        <v>80</v>
      </c>
      <c r="L15">
        <f t="shared" si="2"/>
        <v>2179</v>
      </c>
      <c r="M15" t="str">
        <f t="shared" si="3"/>
        <v>2000-3000</v>
      </c>
      <c r="N15" t="s">
        <v>81</v>
      </c>
      <c r="O15">
        <v>5</v>
      </c>
      <c r="P15">
        <v>27</v>
      </c>
    </row>
    <row r="16" spans="1:16" x14ac:dyDescent="0.3">
      <c r="A16" t="s">
        <v>82</v>
      </c>
      <c r="B16" t="str">
        <f t="shared" si="0"/>
        <v xml:space="preserve">Land </v>
      </c>
      <c r="C16" t="s">
        <v>21</v>
      </c>
      <c r="D16">
        <v>2012</v>
      </c>
      <c r="E16">
        <v>85000</v>
      </c>
      <c r="F16" t="s">
        <v>22</v>
      </c>
      <c r="G16" t="s">
        <v>38</v>
      </c>
      <c r="H16" t="s">
        <v>39</v>
      </c>
      <c r="I16" t="s">
        <v>83</v>
      </c>
      <c r="J16">
        <f t="shared" si="1"/>
        <v>0</v>
      </c>
      <c r="K16" t="s">
        <v>80</v>
      </c>
      <c r="L16">
        <f t="shared" si="2"/>
        <v>2179</v>
      </c>
      <c r="M16" t="str">
        <f t="shared" si="3"/>
        <v>2000-3000</v>
      </c>
      <c r="N16" t="s">
        <v>84</v>
      </c>
      <c r="O16">
        <v>5</v>
      </c>
      <c r="P16">
        <v>17.5</v>
      </c>
    </row>
    <row r="17" spans="1:16" x14ac:dyDescent="0.3">
      <c r="A17" t="s">
        <v>85</v>
      </c>
      <c r="B17" t="str">
        <f t="shared" si="0"/>
        <v xml:space="preserve">Mitsubishi </v>
      </c>
      <c r="C17" t="s">
        <v>78</v>
      </c>
      <c r="D17">
        <v>2014</v>
      </c>
      <c r="E17">
        <v>110000</v>
      </c>
      <c r="F17" t="s">
        <v>22</v>
      </c>
      <c r="G17" t="s">
        <v>15</v>
      </c>
      <c r="H17" t="s">
        <v>16</v>
      </c>
      <c r="I17" t="s">
        <v>86</v>
      </c>
      <c r="J17">
        <f t="shared" si="1"/>
        <v>13.5</v>
      </c>
      <c r="K17" t="s">
        <v>87</v>
      </c>
      <c r="L17">
        <f t="shared" si="2"/>
        <v>2477</v>
      </c>
      <c r="M17" t="str">
        <f t="shared" si="3"/>
        <v>2000-3000</v>
      </c>
      <c r="N17" t="s">
        <v>88</v>
      </c>
      <c r="O17">
        <v>7</v>
      </c>
      <c r="P17">
        <v>15</v>
      </c>
    </row>
    <row r="18" spans="1:16" x14ac:dyDescent="0.3">
      <c r="A18" t="s">
        <v>89</v>
      </c>
      <c r="B18" t="str">
        <f t="shared" si="0"/>
        <v xml:space="preserve">Honda </v>
      </c>
      <c r="C18" t="s">
        <v>66</v>
      </c>
      <c r="D18">
        <v>2016</v>
      </c>
      <c r="E18">
        <v>58950</v>
      </c>
      <c r="F18" t="s">
        <v>22</v>
      </c>
      <c r="G18" t="s">
        <v>15</v>
      </c>
      <c r="H18" t="s">
        <v>16</v>
      </c>
      <c r="I18" t="s">
        <v>90</v>
      </c>
      <c r="J18">
        <f t="shared" si="1"/>
        <v>25.8</v>
      </c>
      <c r="K18" t="s">
        <v>91</v>
      </c>
      <c r="L18">
        <f t="shared" si="2"/>
        <v>1498</v>
      </c>
      <c r="M18" t="str">
        <f t="shared" si="3"/>
        <v>2000-</v>
      </c>
      <c r="N18" t="s">
        <v>92</v>
      </c>
      <c r="O18">
        <v>5</v>
      </c>
      <c r="P18">
        <v>5.4</v>
      </c>
    </row>
    <row r="19" spans="1:16" x14ac:dyDescent="0.3">
      <c r="A19" t="s">
        <v>93</v>
      </c>
      <c r="B19" t="str">
        <f t="shared" si="0"/>
        <v xml:space="preserve">Maruti </v>
      </c>
      <c r="C19" t="s">
        <v>50</v>
      </c>
      <c r="D19">
        <v>2017</v>
      </c>
      <c r="E19">
        <v>25000</v>
      </c>
      <c r="F19" t="s">
        <v>22</v>
      </c>
      <c r="G19" t="s">
        <v>15</v>
      </c>
      <c r="H19" t="s">
        <v>16</v>
      </c>
      <c r="I19" t="s">
        <v>94</v>
      </c>
      <c r="J19">
        <f t="shared" si="1"/>
        <v>28.4</v>
      </c>
      <c r="K19" t="s">
        <v>34</v>
      </c>
      <c r="L19">
        <f t="shared" si="2"/>
        <v>1248</v>
      </c>
      <c r="M19" t="str">
        <f t="shared" si="3"/>
        <v>2000-</v>
      </c>
      <c r="N19" t="s">
        <v>64</v>
      </c>
      <c r="O19">
        <v>5</v>
      </c>
      <c r="P19">
        <v>5.99</v>
      </c>
    </row>
    <row r="20" spans="1:16" x14ac:dyDescent="0.3">
      <c r="A20" t="s">
        <v>95</v>
      </c>
      <c r="B20" t="str">
        <f t="shared" si="0"/>
        <v xml:space="preserve">Renault </v>
      </c>
      <c r="C20" t="s">
        <v>66</v>
      </c>
      <c r="D20">
        <v>2014</v>
      </c>
      <c r="E20">
        <v>77469</v>
      </c>
      <c r="F20" t="s">
        <v>22</v>
      </c>
      <c r="G20" t="s">
        <v>15</v>
      </c>
      <c r="H20" t="s">
        <v>16</v>
      </c>
      <c r="I20" t="s">
        <v>96</v>
      </c>
      <c r="J20">
        <f t="shared" si="1"/>
        <v>20.45</v>
      </c>
      <c r="K20" t="s">
        <v>52</v>
      </c>
      <c r="L20">
        <f t="shared" si="2"/>
        <v>1461</v>
      </c>
      <c r="M20" t="str">
        <f t="shared" si="3"/>
        <v>2000-</v>
      </c>
      <c r="N20" t="s">
        <v>97</v>
      </c>
      <c r="O20">
        <v>5</v>
      </c>
      <c r="P20">
        <v>6.34</v>
      </c>
    </row>
    <row r="21" spans="1:16" x14ac:dyDescent="0.3">
      <c r="A21" t="s">
        <v>98</v>
      </c>
      <c r="B21" t="str">
        <f t="shared" si="0"/>
        <v xml:space="preserve">Mercedes-Benz </v>
      </c>
      <c r="C21" t="s">
        <v>99</v>
      </c>
      <c r="D21">
        <v>2014</v>
      </c>
      <c r="E21">
        <v>78500</v>
      </c>
      <c r="F21" t="s">
        <v>22</v>
      </c>
      <c r="G21" t="s">
        <v>38</v>
      </c>
      <c r="H21" t="s">
        <v>16</v>
      </c>
      <c r="I21" t="s">
        <v>100</v>
      </c>
      <c r="J21">
        <f t="shared" si="1"/>
        <v>14.84</v>
      </c>
      <c r="K21" t="s">
        <v>101</v>
      </c>
      <c r="L21">
        <f t="shared" si="2"/>
        <v>2143</v>
      </c>
      <c r="M21" t="str">
        <f t="shared" si="3"/>
        <v>2000-3000</v>
      </c>
      <c r="N21" t="s">
        <v>102</v>
      </c>
      <c r="O21">
        <v>5</v>
      </c>
      <c r="P21">
        <v>28</v>
      </c>
    </row>
    <row r="22" spans="1:16" x14ac:dyDescent="0.3">
      <c r="A22" t="s">
        <v>103</v>
      </c>
      <c r="B22" t="str">
        <f t="shared" si="0"/>
        <v xml:space="preserve">BMW </v>
      </c>
      <c r="C22" t="s">
        <v>66</v>
      </c>
      <c r="D22">
        <v>2014</v>
      </c>
      <c r="E22">
        <v>32982</v>
      </c>
      <c r="F22" t="s">
        <v>22</v>
      </c>
      <c r="G22" t="s">
        <v>38</v>
      </c>
      <c r="H22" t="s">
        <v>16</v>
      </c>
      <c r="I22" t="s">
        <v>104</v>
      </c>
      <c r="J22">
        <f t="shared" si="1"/>
        <v>22.69</v>
      </c>
      <c r="K22" t="s">
        <v>105</v>
      </c>
      <c r="L22">
        <f t="shared" si="2"/>
        <v>1995</v>
      </c>
      <c r="M22" t="str">
        <f t="shared" si="3"/>
        <v>2000-</v>
      </c>
      <c r="N22" t="s">
        <v>106</v>
      </c>
      <c r="O22">
        <v>5</v>
      </c>
      <c r="P22">
        <v>18.55</v>
      </c>
    </row>
    <row r="23" spans="1:16" x14ac:dyDescent="0.3">
      <c r="A23" t="s">
        <v>107</v>
      </c>
      <c r="B23" t="str">
        <f t="shared" si="0"/>
        <v xml:space="preserve">Maruti </v>
      </c>
      <c r="C23" t="s">
        <v>99</v>
      </c>
      <c r="D23">
        <v>2015</v>
      </c>
      <c r="E23">
        <v>55392</v>
      </c>
      <c r="F23" t="s">
        <v>22</v>
      </c>
      <c r="G23" t="s">
        <v>15</v>
      </c>
      <c r="H23" t="s">
        <v>39</v>
      </c>
      <c r="I23" t="s">
        <v>108</v>
      </c>
      <c r="J23">
        <f t="shared" si="1"/>
        <v>23.65</v>
      </c>
      <c r="K23" t="s">
        <v>34</v>
      </c>
      <c r="L23">
        <f t="shared" si="2"/>
        <v>1248</v>
      </c>
      <c r="M23" t="str">
        <f t="shared" si="3"/>
        <v>2000-</v>
      </c>
      <c r="N23" t="s">
        <v>109</v>
      </c>
      <c r="O23">
        <v>5</v>
      </c>
      <c r="P23">
        <v>8.25</v>
      </c>
    </row>
    <row r="24" spans="1:16" x14ac:dyDescent="0.3">
      <c r="A24" t="s">
        <v>110</v>
      </c>
      <c r="B24" t="str">
        <f t="shared" si="0"/>
        <v xml:space="preserve">Audi </v>
      </c>
      <c r="C24" t="s">
        <v>13</v>
      </c>
      <c r="D24">
        <v>2015</v>
      </c>
      <c r="E24">
        <v>55985</v>
      </c>
      <c r="F24" t="s">
        <v>28</v>
      </c>
      <c r="G24" t="s">
        <v>38</v>
      </c>
      <c r="H24" t="s">
        <v>16</v>
      </c>
      <c r="I24" t="s">
        <v>111</v>
      </c>
      <c r="J24">
        <f t="shared" si="1"/>
        <v>13.53</v>
      </c>
      <c r="K24" t="s">
        <v>112</v>
      </c>
      <c r="L24">
        <f t="shared" si="2"/>
        <v>1984</v>
      </c>
      <c r="M24" t="str">
        <f t="shared" si="3"/>
        <v>2000-</v>
      </c>
      <c r="N24" t="s">
        <v>113</v>
      </c>
      <c r="O24">
        <v>5</v>
      </c>
      <c r="P24">
        <v>23.5</v>
      </c>
    </row>
    <row r="25" spans="1:16" x14ac:dyDescent="0.3">
      <c r="A25" t="s">
        <v>114</v>
      </c>
      <c r="B25" t="str">
        <f t="shared" si="0"/>
        <v xml:space="preserve">Hyundai </v>
      </c>
      <c r="C25" t="s">
        <v>71</v>
      </c>
      <c r="D25">
        <v>2010</v>
      </c>
      <c r="E25">
        <v>45807</v>
      </c>
      <c r="F25" t="s">
        <v>28</v>
      </c>
      <c r="G25" t="s">
        <v>15</v>
      </c>
      <c r="H25" t="s">
        <v>16</v>
      </c>
      <c r="I25" t="s">
        <v>115</v>
      </c>
      <c r="J25">
        <f t="shared" si="1"/>
        <v>18.5</v>
      </c>
      <c r="K25" t="s">
        <v>116</v>
      </c>
      <c r="L25">
        <f t="shared" si="2"/>
        <v>1197</v>
      </c>
      <c r="M25" t="str">
        <f t="shared" si="3"/>
        <v>2000-</v>
      </c>
      <c r="N25" t="s">
        <v>117</v>
      </c>
      <c r="O25">
        <v>5</v>
      </c>
      <c r="P25">
        <v>1.87</v>
      </c>
    </row>
    <row r="26" spans="1:16" x14ac:dyDescent="0.3">
      <c r="A26" t="s">
        <v>118</v>
      </c>
      <c r="B26" t="str">
        <f t="shared" si="0"/>
        <v xml:space="preserve">Volkswagen </v>
      </c>
      <c r="C26" t="s">
        <v>71</v>
      </c>
      <c r="D26">
        <v>2010</v>
      </c>
      <c r="E26">
        <v>33000</v>
      </c>
      <c r="F26" t="s">
        <v>28</v>
      </c>
      <c r="G26" t="s">
        <v>38</v>
      </c>
      <c r="H26" t="s">
        <v>16</v>
      </c>
      <c r="I26" t="s">
        <v>119</v>
      </c>
      <c r="J26">
        <f t="shared" si="1"/>
        <v>14.4</v>
      </c>
      <c r="K26" t="s">
        <v>60</v>
      </c>
      <c r="L26">
        <f t="shared" si="2"/>
        <v>1598</v>
      </c>
      <c r="M26" t="str">
        <f t="shared" si="3"/>
        <v>2000-</v>
      </c>
      <c r="N26" t="s">
        <v>61</v>
      </c>
      <c r="O26">
        <v>5</v>
      </c>
      <c r="P26">
        <v>2.85</v>
      </c>
    </row>
    <row r="27" spans="1:16" x14ac:dyDescent="0.3">
      <c r="A27" t="s">
        <v>120</v>
      </c>
      <c r="B27" t="str">
        <f t="shared" si="0"/>
        <v xml:space="preserve">Honda </v>
      </c>
      <c r="C27" t="s">
        <v>13</v>
      </c>
      <c r="D27">
        <v>2012</v>
      </c>
      <c r="E27">
        <v>51920</v>
      </c>
      <c r="F27" t="s">
        <v>28</v>
      </c>
      <c r="G27" t="s">
        <v>15</v>
      </c>
      <c r="H27" t="s">
        <v>16</v>
      </c>
      <c r="I27" t="s">
        <v>72</v>
      </c>
      <c r="J27">
        <f t="shared" si="1"/>
        <v>16.8</v>
      </c>
      <c r="K27" t="s">
        <v>73</v>
      </c>
      <c r="L27">
        <f t="shared" si="2"/>
        <v>1497</v>
      </c>
      <c r="M27" t="str">
        <f t="shared" si="3"/>
        <v>2000-</v>
      </c>
      <c r="N27" t="s">
        <v>74</v>
      </c>
      <c r="O27">
        <v>5</v>
      </c>
      <c r="P27">
        <v>4.25</v>
      </c>
    </row>
    <row r="28" spans="1:16" x14ac:dyDescent="0.3">
      <c r="A28" t="s">
        <v>49</v>
      </c>
      <c r="B28" t="str">
        <f t="shared" si="0"/>
        <v xml:space="preserve">Nissan </v>
      </c>
      <c r="C28" t="s">
        <v>44</v>
      </c>
      <c r="D28">
        <v>2012</v>
      </c>
      <c r="E28">
        <v>54000</v>
      </c>
      <c r="F28" t="s">
        <v>22</v>
      </c>
      <c r="G28" t="s">
        <v>15</v>
      </c>
      <c r="H28" t="s">
        <v>16</v>
      </c>
      <c r="I28" t="s">
        <v>51</v>
      </c>
      <c r="J28">
        <f t="shared" si="1"/>
        <v>23.08</v>
      </c>
      <c r="K28" t="s">
        <v>52</v>
      </c>
      <c r="L28">
        <f t="shared" si="2"/>
        <v>1461</v>
      </c>
      <c r="M28" t="str">
        <f t="shared" si="3"/>
        <v>2000-</v>
      </c>
      <c r="N28" t="s">
        <v>53</v>
      </c>
      <c r="O28">
        <v>5</v>
      </c>
      <c r="P28">
        <v>4.25</v>
      </c>
    </row>
    <row r="29" spans="1:16" x14ac:dyDescent="0.3">
      <c r="A29" t="s">
        <v>121</v>
      </c>
      <c r="B29" t="str">
        <f t="shared" si="0"/>
        <v xml:space="preserve">Maruti </v>
      </c>
      <c r="C29" t="s">
        <v>44</v>
      </c>
      <c r="D29">
        <v>2013</v>
      </c>
      <c r="E29">
        <v>54000</v>
      </c>
      <c r="F29" t="s">
        <v>28</v>
      </c>
      <c r="G29" t="s">
        <v>15</v>
      </c>
      <c r="H29" t="s">
        <v>39</v>
      </c>
      <c r="I29" t="s">
        <v>122</v>
      </c>
      <c r="J29">
        <f t="shared" si="1"/>
        <v>20.92</v>
      </c>
      <c r="K29" t="s">
        <v>18</v>
      </c>
      <c r="L29">
        <f t="shared" si="2"/>
        <v>998</v>
      </c>
      <c r="M29" t="str">
        <f t="shared" si="3"/>
        <v>2000-</v>
      </c>
      <c r="N29" t="s">
        <v>123</v>
      </c>
      <c r="O29">
        <v>5</v>
      </c>
      <c r="P29">
        <v>2.75</v>
      </c>
    </row>
    <row r="30" spans="1:16" x14ac:dyDescent="0.3">
      <c r="A30" t="s">
        <v>124</v>
      </c>
      <c r="B30" t="str">
        <f t="shared" si="0"/>
        <v xml:space="preserve">Honda </v>
      </c>
      <c r="C30" t="s">
        <v>66</v>
      </c>
      <c r="D30">
        <v>2018</v>
      </c>
      <c r="E30">
        <v>37430</v>
      </c>
      <c r="F30" t="s">
        <v>28</v>
      </c>
      <c r="G30" t="s">
        <v>15</v>
      </c>
      <c r="H30" t="s">
        <v>16</v>
      </c>
      <c r="I30" t="s">
        <v>125</v>
      </c>
      <c r="J30">
        <f t="shared" si="1"/>
        <v>17.5</v>
      </c>
      <c r="K30" t="s">
        <v>30</v>
      </c>
      <c r="L30">
        <f t="shared" si="2"/>
        <v>1199</v>
      </c>
      <c r="M30" t="str">
        <f t="shared" si="3"/>
        <v>2000-</v>
      </c>
      <c r="N30" t="s">
        <v>31</v>
      </c>
      <c r="O30">
        <v>5</v>
      </c>
      <c r="P30">
        <v>9.9</v>
      </c>
    </row>
    <row r="31" spans="1:16" x14ac:dyDescent="0.3">
      <c r="A31" t="s">
        <v>126</v>
      </c>
      <c r="B31" t="str">
        <f t="shared" si="0"/>
        <v xml:space="preserve">Toyota </v>
      </c>
      <c r="C31" t="s">
        <v>13</v>
      </c>
      <c r="D31">
        <v>2007</v>
      </c>
      <c r="E31">
        <v>262000</v>
      </c>
      <c r="F31" t="s">
        <v>22</v>
      </c>
      <c r="G31" t="s">
        <v>15</v>
      </c>
      <c r="H31" t="s">
        <v>127</v>
      </c>
      <c r="I31" t="s">
        <v>128</v>
      </c>
      <c r="J31">
        <f t="shared" si="1"/>
        <v>12.8</v>
      </c>
      <c r="K31" t="s">
        <v>129</v>
      </c>
      <c r="L31">
        <f t="shared" si="2"/>
        <v>2494</v>
      </c>
      <c r="M31" t="str">
        <f t="shared" si="3"/>
        <v>2000-3000</v>
      </c>
      <c r="N31" t="s">
        <v>130</v>
      </c>
      <c r="O31">
        <v>7</v>
      </c>
      <c r="P31">
        <v>4</v>
      </c>
    </row>
    <row r="32" spans="1:16" x14ac:dyDescent="0.3">
      <c r="A32" t="s">
        <v>131</v>
      </c>
      <c r="B32" t="str">
        <f t="shared" si="0"/>
        <v xml:space="preserve">Renault </v>
      </c>
      <c r="C32" t="s">
        <v>99</v>
      </c>
      <c r="D32">
        <v>2013</v>
      </c>
      <c r="E32">
        <v>62000</v>
      </c>
      <c r="F32" t="s">
        <v>22</v>
      </c>
      <c r="G32" t="s">
        <v>15</v>
      </c>
      <c r="H32" t="s">
        <v>16</v>
      </c>
      <c r="I32" t="s">
        <v>132</v>
      </c>
      <c r="J32">
        <f t="shared" si="1"/>
        <v>19.010000000000002</v>
      </c>
      <c r="K32" t="s">
        <v>52</v>
      </c>
      <c r="L32">
        <f t="shared" si="2"/>
        <v>1461</v>
      </c>
      <c r="M32" t="str">
        <f t="shared" si="3"/>
        <v>2000-</v>
      </c>
      <c r="N32" t="s">
        <v>133</v>
      </c>
      <c r="O32">
        <v>5</v>
      </c>
      <c r="P32">
        <v>7.75</v>
      </c>
    </row>
    <row r="33" spans="1:16" x14ac:dyDescent="0.3">
      <c r="A33" t="s">
        <v>134</v>
      </c>
      <c r="B33" t="str">
        <f t="shared" si="0"/>
        <v xml:space="preserve">Toyota </v>
      </c>
      <c r="C33" t="s">
        <v>78</v>
      </c>
      <c r="D33">
        <v>2012</v>
      </c>
      <c r="E33">
        <v>87615</v>
      </c>
      <c r="F33" t="s">
        <v>28</v>
      </c>
      <c r="G33" t="s">
        <v>15</v>
      </c>
      <c r="H33" t="s">
        <v>16</v>
      </c>
      <c r="I33" t="s">
        <v>135</v>
      </c>
      <c r="J33">
        <f t="shared" si="1"/>
        <v>14.53</v>
      </c>
      <c r="K33" t="s">
        <v>136</v>
      </c>
      <c r="L33">
        <f t="shared" si="2"/>
        <v>1798</v>
      </c>
      <c r="M33" t="str">
        <f t="shared" si="3"/>
        <v>2000-</v>
      </c>
      <c r="N33" t="s">
        <v>137</v>
      </c>
      <c r="O33">
        <v>5</v>
      </c>
      <c r="P33">
        <v>6.75</v>
      </c>
    </row>
    <row r="34" spans="1:16" x14ac:dyDescent="0.3">
      <c r="A34" t="s">
        <v>138</v>
      </c>
      <c r="B34" t="str">
        <f t="shared" si="0"/>
        <v xml:space="preserve">Mahindra </v>
      </c>
      <c r="C34" t="s">
        <v>99</v>
      </c>
      <c r="D34">
        <v>2013</v>
      </c>
      <c r="E34">
        <v>72000</v>
      </c>
      <c r="F34" t="s">
        <v>22</v>
      </c>
      <c r="G34" t="s">
        <v>38</v>
      </c>
      <c r="H34" t="s">
        <v>39</v>
      </c>
      <c r="I34" t="s">
        <v>139</v>
      </c>
      <c r="J34">
        <f t="shared" si="1"/>
        <v>11.18</v>
      </c>
      <c r="K34" t="s">
        <v>140</v>
      </c>
      <c r="L34">
        <f t="shared" si="2"/>
        <v>2696</v>
      </c>
      <c r="M34" t="str">
        <f t="shared" si="3"/>
        <v>2000-3000</v>
      </c>
      <c r="N34" t="s">
        <v>141</v>
      </c>
      <c r="O34">
        <v>7</v>
      </c>
      <c r="P34">
        <v>12.5</v>
      </c>
    </row>
    <row r="35" spans="1:16" x14ac:dyDescent="0.3">
      <c r="A35" t="s">
        <v>142</v>
      </c>
      <c r="B35" t="str">
        <f t="shared" si="0"/>
        <v xml:space="preserve">Audi </v>
      </c>
      <c r="C35" t="s">
        <v>71</v>
      </c>
      <c r="D35">
        <v>2010</v>
      </c>
      <c r="E35">
        <v>35000</v>
      </c>
      <c r="F35" t="s">
        <v>22</v>
      </c>
      <c r="G35" t="s">
        <v>38</v>
      </c>
      <c r="H35" t="s">
        <v>16</v>
      </c>
      <c r="I35" t="s">
        <v>143</v>
      </c>
      <c r="J35">
        <f t="shared" si="1"/>
        <v>12.4</v>
      </c>
      <c r="K35" t="s">
        <v>144</v>
      </c>
      <c r="L35">
        <f t="shared" si="2"/>
        <v>2698</v>
      </c>
      <c r="M35" t="str">
        <f t="shared" si="3"/>
        <v>2000-3000</v>
      </c>
      <c r="N35" t="s">
        <v>145</v>
      </c>
      <c r="O35">
        <v>5</v>
      </c>
      <c r="P35">
        <v>11.5</v>
      </c>
    </row>
    <row r="36" spans="1:16" x14ac:dyDescent="0.3">
      <c r="A36" t="s">
        <v>146</v>
      </c>
      <c r="B36" t="str">
        <f t="shared" si="0"/>
        <v xml:space="preserve">Volkswagen </v>
      </c>
      <c r="C36" t="s">
        <v>37</v>
      </c>
      <c r="D36">
        <v>2014</v>
      </c>
      <c r="E36">
        <v>55431</v>
      </c>
      <c r="F36" t="s">
        <v>28</v>
      </c>
      <c r="G36" t="s">
        <v>15</v>
      </c>
      <c r="H36" t="s">
        <v>39</v>
      </c>
      <c r="I36" t="s">
        <v>147</v>
      </c>
      <c r="J36">
        <f t="shared" si="1"/>
        <v>16.09</v>
      </c>
      <c r="K36" t="s">
        <v>60</v>
      </c>
      <c r="L36">
        <f t="shared" si="2"/>
        <v>1598</v>
      </c>
      <c r="M36" t="str">
        <f t="shared" si="3"/>
        <v>2000-</v>
      </c>
      <c r="N36" t="s">
        <v>148</v>
      </c>
      <c r="O36">
        <v>5</v>
      </c>
      <c r="P36">
        <v>6.98</v>
      </c>
    </row>
    <row r="37" spans="1:16" x14ac:dyDescent="0.3">
      <c r="A37" t="s">
        <v>149</v>
      </c>
      <c r="B37" t="str">
        <f t="shared" si="0"/>
        <v xml:space="preserve">Maruti </v>
      </c>
      <c r="C37" t="s">
        <v>50</v>
      </c>
      <c r="D37">
        <v>2009</v>
      </c>
      <c r="E37">
        <v>83816</v>
      </c>
      <c r="F37" t="s">
        <v>28</v>
      </c>
      <c r="G37" t="s">
        <v>15</v>
      </c>
      <c r="H37" t="s">
        <v>39</v>
      </c>
      <c r="I37" t="s">
        <v>150</v>
      </c>
      <c r="J37">
        <f t="shared" si="1"/>
        <v>14</v>
      </c>
      <c r="K37" t="s">
        <v>151</v>
      </c>
      <c r="L37">
        <f t="shared" si="2"/>
        <v>1061</v>
      </c>
      <c r="M37" t="str">
        <f t="shared" si="3"/>
        <v>2000-</v>
      </c>
      <c r="N37" t="s">
        <v>152</v>
      </c>
      <c r="O37">
        <v>5</v>
      </c>
      <c r="P37">
        <v>1.85</v>
      </c>
    </row>
    <row r="38" spans="1:16" x14ac:dyDescent="0.3">
      <c r="A38" t="s">
        <v>153</v>
      </c>
      <c r="B38" t="str">
        <f t="shared" si="0"/>
        <v xml:space="preserve">Maruti </v>
      </c>
      <c r="C38" t="s">
        <v>66</v>
      </c>
      <c r="D38">
        <v>2018</v>
      </c>
      <c r="E38">
        <v>50075</v>
      </c>
      <c r="F38" t="s">
        <v>22</v>
      </c>
      <c r="G38" t="s">
        <v>15</v>
      </c>
      <c r="H38" t="s">
        <v>16</v>
      </c>
      <c r="I38" t="s">
        <v>154</v>
      </c>
      <c r="J38">
        <f t="shared" si="1"/>
        <v>24.3</v>
      </c>
      <c r="K38" t="s">
        <v>34</v>
      </c>
      <c r="L38">
        <f t="shared" si="2"/>
        <v>1248</v>
      </c>
      <c r="M38" t="str">
        <f t="shared" si="3"/>
        <v>2000-</v>
      </c>
      <c r="N38" t="s">
        <v>109</v>
      </c>
      <c r="O38">
        <v>5</v>
      </c>
      <c r="P38">
        <v>8.6300000000000008</v>
      </c>
    </row>
    <row r="39" spans="1:16" x14ac:dyDescent="0.3">
      <c r="A39" t="s">
        <v>155</v>
      </c>
      <c r="B39" t="str">
        <f t="shared" si="0"/>
        <v xml:space="preserve">Mahindra </v>
      </c>
      <c r="C39" t="s">
        <v>78</v>
      </c>
      <c r="D39">
        <v>2017</v>
      </c>
      <c r="E39">
        <v>52000</v>
      </c>
      <c r="F39" t="s">
        <v>28</v>
      </c>
      <c r="G39" t="s">
        <v>15</v>
      </c>
      <c r="H39" t="s">
        <v>16</v>
      </c>
      <c r="I39" t="s">
        <v>156</v>
      </c>
      <c r="J39">
        <f t="shared" si="1"/>
        <v>18.149999999999999</v>
      </c>
      <c r="K39" t="s">
        <v>157</v>
      </c>
      <c r="L39">
        <f t="shared" si="2"/>
        <v>1198</v>
      </c>
      <c r="M39" t="str">
        <f t="shared" si="3"/>
        <v>2000-</v>
      </c>
      <c r="N39" t="s">
        <v>158</v>
      </c>
      <c r="O39">
        <v>5</v>
      </c>
      <c r="P39">
        <v>4.8499999999999996</v>
      </c>
    </row>
    <row r="40" spans="1:16" x14ac:dyDescent="0.3">
      <c r="A40" t="s">
        <v>159</v>
      </c>
      <c r="B40" t="str">
        <f t="shared" si="0"/>
        <v xml:space="preserve">Mercedes-Benz </v>
      </c>
      <c r="C40" t="s">
        <v>21</v>
      </c>
      <c r="D40">
        <v>2013</v>
      </c>
      <c r="E40">
        <v>85000</v>
      </c>
      <c r="F40" t="s">
        <v>22</v>
      </c>
      <c r="G40" t="s">
        <v>38</v>
      </c>
      <c r="H40" t="s">
        <v>16</v>
      </c>
      <c r="I40" t="s">
        <v>160</v>
      </c>
      <c r="J40">
        <f t="shared" si="1"/>
        <v>11.74</v>
      </c>
      <c r="K40" t="s">
        <v>161</v>
      </c>
      <c r="L40">
        <f t="shared" si="2"/>
        <v>2987</v>
      </c>
      <c r="M40" t="str">
        <f t="shared" si="3"/>
        <v>2000-3000</v>
      </c>
      <c r="N40" t="s">
        <v>162</v>
      </c>
      <c r="O40">
        <v>5</v>
      </c>
      <c r="P40">
        <v>28</v>
      </c>
    </row>
    <row r="41" spans="1:16" x14ac:dyDescent="0.3">
      <c r="A41" t="s">
        <v>163</v>
      </c>
      <c r="B41" t="str">
        <f t="shared" si="0"/>
        <v xml:space="preserve">Volkswagen </v>
      </c>
      <c r="C41" t="s">
        <v>27</v>
      </c>
      <c r="D41">
        <v>2013</v>
      </c>
      <c r="E41">
        <v>62000</v>
      </c>
      <c r="F41" t="s">
        <v>22</v>
      </c>
      <c r="G41" t="s">
        <v>15</v>
      </c>
      <c r="H41" t="s">
        <v>16</v>
      </c>
      <c r="I41" t="s">
        <v>164</v>
      </c>
      <c r="J41">
        <f t="shared" si="1"/>
        <v>22.07</v>
      </c>
      <c r="K41" t="s">
        <v>30</v>
      </c>
      <c r="L41">
        <f t="shared" si="2"/>
        <v>1199</v>
      </c>
      <c r="M41" t="str">
        <f t="shared" si="3"/>
        <v>2000-</v>
      </c>
      <c r="N41" t="s">
        <v>165</v>
      </c>
      <c r="O41">
        <v>5</v>
      </c>
      <c r="P41">
        <v>5</v>
      </c>
    </row>
    <row r="42" spans="1:16" x14ac:dyDescent="0.3">
      <c r="A42" t="s">
        <v>166</v>
      </c>
      <c r="B42" t="str">
        <f t="shared" si="0"/>
        <v xml:space="preserve">Maruti </v>
      </c>
      <c r="C42" t="s">
        <v>78</v>
      </c>
      <c r="D42">
        <v>2008</v>
      </c>
      <c r="E42">
        <v>90000</v>
      </c>
      <c r="F42" t="s">
        <v>28</v>
      </c>
      <c r="G42" t="s">
        <v>15</v>
      </c>
      <c r="H42" t="s">
        <v>39</v>
      </c>
      <c r="I42" t="s">
        <v>167</v>
      </c>
      <c r="J42">
        <f t="shared" si="1"/>
        <v>19.7</v>
      </c>
      <c r="K42" t="s">
        <v>168</v>
      </c>
      <c r="L42">
        <f t="shared" si="2"/>
        <v>796</v>
      </c>
      <c r="M42" t="str">
        <f t="shared" si="3"/>
        <v>2000-</v>
      </c>
      <c r="N42" t="s">
        <v>169</v>
      </c>
      <c r="O42">
        <v>5</v>
      </c>
      <c r="P42">
        <v>1.25</v>
      </c>
    </row>
    <row r="43" spans="1:16" x14ac:dyDescent="0.3">
      <c r="A43" t="s">
        <v>170</v>
      </c>
      <c r="B43" t="str">
        <f t="shared" si="0"/>
        <v xml:space="preserve">Tata </v>
      </c>
      <c r="C43" t="s">
        <v>66</v>
      </c>
      <c r="D43">
        <v>2014</v>
      </c>
      <c r="E43">
        <v>19698</v>
      </c>
      <c r="F43" t="s">
        <v>28</v>
      </c>
      <c r="G43" t="s">
        <v>15</v>
      </c>
      <c r="H43" t="s">
        <v>16</v>
      </c>
      <c r="I43" t="s">
        <v>171</v>
      </c>
      <c r="J43">
        <f t="shared" si="1"/>
        <v>25.4</v>
      </c>
      <c r="K43" t="s">
        <v>172</v>
      </c>
      <c r="L43">
        <f t="shared" si="2"/>
        <v>624</v>
      </c>
      <c r="M43" t="str">
        <f t="shared" si="3"/>
        <v>2000-</v>
      </c>
      <c r="N43" t="s">
        <v>173</v>
      </c>
      <c r="O43">
        <v>4</v>
      </c>
      <c r="P43">
        <v>1.53</v>
      </c>
    </row>
    <row r="44" spans="1:16" x14ac:dyDescent="0.3">
      <c r="A44" t="s">
        <v>174</v>
      </c>
      <c r="B44" t="str">
        <f t="shared" si="0"/>
        <v xml:space="preserve">Mahindra </v>
      </c>
      <c r="C44" t="s">
        <v>37</v>
      </c>
      <c r="D44">
        <v>2017</v>
      </c>
      <c r="E44">
        <v>22033</v>
      </c>
      <c r="F44" t="s">
        <v>22</v>
      </c>
      <c r="G44" t="s">
        <v>15</v>
      </c>
      <c r="H44" t="s">
        <v>16</v>
      </c>
      <c r="I44" t="s">
        <v>175</v>
      </c>
      <c r="J44">
        <f t="shared" si="1"/>
        <v>25.32</v>
      </c>
      <c r="K44" t="s">
        <v>157</v>
      </c>
      <c r="L44">
        <f t="shared" si="2"/>
        <v>1198</v>
      </c>
      <c r="M44" t="str">
        <f t="shared" si="3"/>
        <v>2000-</v>
      </c>
      <c r="N44" t="s">
        <v>176</v>
      </c>
      <c r="O44">
        <v>6</v>
      </c>
      <c r="P44">
        <v>5.58</v>
      </c>
    </row>
    <row r="45" spans="1:16" x14ac:dyDescent="0.3">
      <c r="A45" t="s">
        <v>177</v>
      </c>
      <c r="B45" t="str">
        <f t="shared" si="0"/>
        <v xml:space="preserve">Hyundai </v>
      </c>
      <c r="C45" t="s">
        <v>66</v>
      </c>
      <c r="D45">
        <v>2014</v>
      </c>
      <c r="E45">
        <v>35487</v>
      </c>
      <c r="F45" t="s">
        <v>28</v>
      </c>
      <c r="G45" t="s">
        <v>15</v>
      </c>
      <c r="H45" t="s">
        <v>16</v>
      </c>
      <c r="I45" t="s">
        <v>115</v>
      </c>
      <c r="J45">
        <f t="shared" si="1"/>
        <v>18.5</v>
      </c>
      <c r="K45" t="s">
        <v>116</v>
      </c>
      <c r="L45">
        <f t="shared" si="2"/>
        <v>1197</v>
      </c>
      <c r="M45" t="str">
        <f t="shared" si="3"/>
        <v>2000-</v>
      </c>
      <c r="N45" t="s">
        <v>178</v>
      </c>
      <c r="O45">
        <v>5</v>
      </c>
      <c r="P45">
        <v>4.74</v>
      </c>
    </row>
    <row r="46" spans="1:16" x14ac:dyDescent="0.3">
      <c r="A46" t="s">
        <v>179</v>
      </c>
      <c r="B46" t="str">
        <f t="shared" si="0"/>
        <v xml:space="preserve">Hyundai </v>
      </c>
      <c r="C46" t="s">
        <v>99</v>
      </c>
      <c r="D46">
        <v>2014</v>
      </c>
      <c r="E46">
        <v>46374</v>
      </c>
      <c r="F46" t="s">
        <v>28</v>
      </c>
      <c r="G46" t="s">
        <v>38</v>
      </c>
      <c r="H46" t="s">
        <v>16</v>
      </c>
      <c r="I46" t="s">
        <v>180</v>
      </c>
      <c r="J46">
        <f t="shared" si="1"/>
        <v>14.62</v>
      </c>
      <c r="K46" t="s">
        <v>181</v>
      </c>
      <c r="L46">
        <f t="shared" si="2"/>
        <v>1999</v>
      </c>
      <c r="M46" t="str">
        <f t="shared" si="3"/>
        <v>2000-</v>
      </c>
      <c r="N46" t="s">
        <v>182</v>
      </c>
      <c r="O46">
        <v>5</v>
      </c>
      <c r="P46">
        <v>8.85</v>
      </c>
    </row>
    <row r="47" spans="1:16" x14ac:dyDescent="0.3">
      <c r="A47" t="s">
        <v>183</v>
      </c>
      <c r="B47" t="str">
        <f t="shared" si="0"/>
        <v xml:space="preserve">Toyota </v>
      </c>
      <c r="C47" t="s">
        <v>13</v>
      </c>
      <c r="D47">
        <v>2016</v>
      </c>
      <c r="E47">
        <v>52001</v>
      </c>
      <c r="F47" t="s">
        <v>28</v>
      </c>
      <c r="G47" t="s">
        <v>38</v>
      </c>
      <c r="H47" t="s">
        <v>16</v>
      </c>
      <c r="I47" t="s">
        <v>184</v>
      </c>
      <c r="J47">
        <f t="shared" si="1"/>
        <v>14.28</v>
      </c>
      <c r="K47" t="s">
        <v>136</v>
      </c>
      <c r="L47">
        <f t="shared" si="2"/>
        <v>1798</v>
      </c>
      <c r="M47" t="str">
        <f t="shared" si="3"/>
        <v>2000-</v>
      </c>
      <c r="N47" t="s">
        <v>185</v>
      </c>
      <c r="O47">
        <v>5</v>
      </c>
      <c r="P47">
        <v>10.11</v>
      </c>
    </row>
    <row r="48" spans="1:16" x14ac:dyDescent="0.3">
      <c r="A48" t="s">
        <v>186</v>
      </c>
      <c r="B48" t="str">
        <f t="shared" si="0"/>
        <v xml:space="preserve">Hyundai </v>
      </c>
      <c r="C48" t="s">
        <v>187</v>
      </c>
      <c r="D48">
        <v>2008</v>
      </c>
      <c r="E48">
        <v>58005</v>
      </c>
      <c r="F48" t="s">
        <v>22</v>
      </c>
      <c r="G48" t="s">
        <v>15</v>
      </c>
      <c r="H48" t="s">
        <v>39</v>
      </c>
      <c r="I48" t="s">
        <v>188</v>
      </c>
      <c r="J48">
        <f t="shared" si="1"/>
        <v>14.9</v>
      </c>
      <c r="K48" t="s">
        <v>189</v>
      </c>
      <c r="L48">
        <f t="shared" si="2"/>
        <v>1991</v>
      </c>
      <c r="M48" t="str">
        <f t="shared" si="3"/>
        <v>2000-</v>
      </c>
      <c r="N48" t="s">
        <v>190</v>
      </c>
      <c r="O48">
        <v>5</v>
      </c>
      <c r="P48">
        <v>4.25</v>
      </c>
    </row>
    <row r="49" spans="1:16" x14ac:dyDescent="0.3">
      <c r="A49" t="s">
        <v>191</v>
      </c>
      <c r="B49" t="str">
        <f t="shared" si="0"/>
        <v xml:space="preserve">Toyota </v>
      </c>
      <c r="C49" t="s">
        <v>99</v>
      </c>
      <c r="D49">
        <v>2012</v>
      </c>
      <c r="E49">
        <v>70704</v>
      </c>
      <c r="F49" t="s">
        <v>28</v>
      </c>
      <c r="G49" t="s">
        <v>15</v>
      </c>
      <c r="H49" t="s">
        <v>16</v>
      </c>
      <c r="I49" t="s">
        <v>192</v>
      </c>
      <c r="J49">
        <f t="shared" si="1"/>
        <v>11.25</v>
      </c>
      <c r="K49" t="s">
        <v>193</v>
      </c>
      <c r="L49">
        <f t="shared" si="2"/>
        <v>2694</v>
      </c>
      <c r="M49" t="str">
        <f t="shared" si="3"/>
        <v>2000-3000</v>
      </c>
      <c r="N49" t="s">
        <v>194</v>
      </c>
      <c r="O49">
        <v>7</v>
      </c>
      <c r="P49">
        <v>10.95</v>
      </c>
    </row>
    <row r="50" spans="1:16" x14ac:dyDescent="0.3">
      <c r="A50" t="s">
        <v>195</v>
      </c>
      <c r="B50" t="str">
        <f t="shared" si="0"/>
        <v xml:space="preserve">Hyundai </v>
      </c>
      <c r="C50" t="s">
        <v>50</v>
      </c>
      <c r="D50">
        <v>2014</v>
      </c>
      <c r="E50">
        <v>75000</v>
      </c>
      <c r="F50" t="s">
        <v>22</v>
      </c>
      <c r="G50" t="s">
        <v>15</v>
      </c>
      <c r="H50" t="s">
        <v>16</v>
      </c>
      <c r="I50" t="s">
        <v>196</v>
      </c>
      <c r="J50">
        <f t="shared" si="1"/>
        <v>24.4</v>
      </c>
      <c r="K50" t="s">
        <v>197</v>
      </c>
      <c r="L50">
        <f t="shared" si="2"/>
        <v>1120</v>
      </c>
      <c r="M50" t="str">
        <f t="shared" si="3"/>
        <v>2000-</v>
      </c>
      <c r="N50" t="s">
        <v>198</v>
      </c>
      <c r="O50">
        <v>5</v>
      </c>
      <c r="P50">
        <v>3.85</v>
      </c>
    </row>
    <row r="51" spans="1:16" x14ac:dyDescent="0.3">
      <c r="A51" t="s">
        <v>199</v>
      </c>
      <c r="B51" t="str">
        <f t="shared" si="0"/>
        <v xml:space="preserve">Mahindra </v>
      </c>
      <c r="C51" t="s">
        <v>50</v>
      </c>
      <c r="D51">
        <v>2012</v>
      </c>
      <c r="E51">
        <v>75800</v>
      </c>
      <c r="F51" t="s">
        <v>22</v>
      </c>
      <c r="G51" t="s">
        <v>15</v>
      </c>
      <c r="H51" t="s">
        <v>39</v>
      </c>
      <c r="I51" t="s">
        <v>200</v>
      </c>
      <c r="J51">
        <f t="shared" si="1"/>
        <v>16.55</v>
      </c>
      <c r="K51" t="s">
        <v>201</v>
      </c>
      <c r="L51">
        <f t="shared" si="2"/>
        <v>2498</v>
      </c>
      <c r="M51" t="str">
        <f t="shared" si="3"/>
        <v>2000-3000</v>
      </c>
      <c r="N51" t="s">
        <v>202</v>
      </c>
      <c r="O51">
        <v>6</v>
      </c>
      <c r="P51">
        <v>5.5</v>
      </c>
    </row>
    <row r="52" spans="1:16" x14ac:dyDescent="0.3">
      <c r="A52" t="s">
        <v>203</v>
      </c>
      <c r="B52" t="str">
        <f t="shared" si="0"/>
        <v xml:space="preserve">Audi </v>
      </c>
      <c r="C52" t="s">
        <v>66</v>
      </c>
      <c r="D52">
        <v>2015</v>
      </c>
      <c r="E52">
        <v>13648</v>
      </c>
      <c r="F52" t="s">
        <v>22</v>
      </c>
      <c r="G52" t="s">
        <v>38</v>
      </c>
      <c r="H52" t="s">
        <v>16</v>
      </c>
      <c r="I52" t="s">
        <v>204</v>
      </c>
      <c r="J52">
        <f t="shared" si="1"/>
        <v>17.11</v>
      </c>
      <c r="K52" t="s">
        <v>41</v>
      </c>
      <c r="L52">
        <f t="shared" si="2"/>
        <v>1968</v>
      </c>
      <c r="M52" t="str">
        <f t="shared" si="3"/>
        <v>2000-</v>
      </c>
      <c r="N52" t="s">
        <v>205</v>
      </c>
      <c r="O52">
        <v>5</v>
      </c>
      <c r="P52">
        <v>21.43</v>
      </c>
    </row>
    <row r="53" spans="1:16" x14ac:dyDescent="0.3">
      <c r="A53" t="s">
        <v>206</v>
      </c>
      <c r="B53" t="str">
        <f t="shared" si="0"/>
        <v xml:space="preserve">Maruti </v>
      </c>
      <c r="C53" t="s">
        <v>78</v>
      </c>
      <c r="D53">
        <v>2014</v>
      </c>
      <c r="E53">
        <v>52000</v>
      </c>
      <c r="F53" t="s">
        <v>22</v>
      </c>
      <c r="G53" t="s">
        <v>15</v>
      </c>
      <c r="H53" t="s">
        <v>16</v>
      </c>
      <c r="I53" t="s">
        <v>207</v>
      </c>
      <c r="J53">
        <f t="shared" si="1"/>
        <v>22.9</v>
      </c>
      <c r="K53" t="s">
        <v>34</v>
      </c>
      <c r="L53">
        <f t="shared" si="2"/>
        <v>1248</v>
      </c>
      <c r="M53" t="str">
        <f t="shared" si="3"/>
        <v>2000-</v>
      </c>
      <c r="N53" t="s">
        <v>64</v>
      </c>
      <c r="O53">
        <v>5</v>
      </c>
      <c r="P53">
        <v>4.25</v>
      </c>
    </row>
    <row r="54" spans="1:16" x14ac:dyDescent="0.3">
      <c r="A54" t="s">
        <v>208</v>
      </c>
      <c r="B54" t="str">
        <f t="shared" si="0"/>
        <v xml:space="preserve">Maruti </v>
      </c>
      <c r="C54" t="s">
        <v>71</v>
      </c>
      <c r="D54">
        <v>2014</v>
      </c>
      <c r="E54">
        <v>53000</v>
      </c>
      <c r="F54" t="s">
        <v>22</v>
      </c>
      <c r="G54" t="s">
        <v>15</v>
      </c>
      <c r="H54" t="s">
        <v>16</v>
      </c>
      <c r="I54" t="s">
        <v>209</v>
      </c>
      <c r="J54">
        <f t="shared" si="1"/>
        <v>17.8</v>
      </c>
      <c r="K54" t="s">
        <v>34</v>
      </c>
      <c r="L54">
        <f t="shared" si="2"/>
        <v>1248</v>
      </c>
      <c r="M54" t="str">
        <f t="shared" si="3"/>
        <v>2000-</v>
      </c>
      <c r="N54" t="s">
        <v>210</v>
      </c>
      <c r="O54">
        <v>5</v>
      </c>
      <c r="P54">
        <v>3.3</v>
      </c>
    </row>
    <row r="55" spans="1:16" x14ac:dyDescent="0.3">
      <c r="A55" t="s">
        <v>211</v>
      </c>
      <c r="B55" t="str">
        <f t="shared" si="0"/>
        <v xml:space="preserve">Maruti </v>
      </c>
      <c r="C55" t="s">
        <v>78</v>
      </c>
      <c r="D55">
        <v>2013</v>
      </c>
      <c r="E55">
        <v>65650</v>
      </c>
      <c r="F55" t="s">
        <v>22</v>
      </c>
      <c r="G55" t="s">
        <v>15</v>
      </c>
      <c r="H55" t="s">
        <v>16</v>
      </c>
      <c r="I55" t="s">
        <v>94</v>
      </c>
      <c r="J55">
        <f t="shared" si="1"/>
        <v>28.4</v>
      </c>
      <c r="K55" t="s">
        <v>34</v>
      </c>
      <c r="L55">
        <f t="shared" si="2"/>
        <v>1248</v>
      </c>
      <c r="M55" t="str">
        <f t="shared" si="3"/>
        <v>2000-</v>
      </c>
      <c r="N55" t="s">
        <v>64</v>
      </c>
      <c r="O55">
        <v>5</v>
      </c>
      <c r="P55">
        <v>3.85</v>
      </c>
    </row>
    <row r="56" spans="1:16" x14ac:dyDescent="0.3">
      <c r="A56" t="s">
        <v>212</v>
      </c>
      <c r="B56" t="str">
        <f t="shared" si="0"/>
        <v xml:space="preserve">Hyundai </v>
      </c>
      <c r="C56" t="s">
        <v>27</v>
      </c>
      <c r="D56">
        <v>2015</v>
      </c>
      <c r="E56">
        <v>54000</v>
      </c>
      <c r="F56" t="s">
        <v>28</v>
      </c>
      <c r="G56" t="s">
        <v>15</v>
      </c>
      <c r="H56" t="s">
        <v>213</v>
      </c>
      <c r="I56" t="s">
        <v>214</v>
      </c>
      <c r="J56">
        <f t="shared" si="1"/>
        <v>18.899999999999999</v>
      </c>
      <c r="K56" t="s">
        <v>116</v>
      </c>
      <c r="L56">
        <f t="shared" si="2"/>
        <v>1197</v>
      </c>
      <c r="M56" t="str">
        <f t="shared" si="3"/>
        <v>2000-</v>
      </c>
      <c r="N56" t="s">
        <v>158</v>
      </c>
      <c r="O56">
        <v>5</v>
      </c>
      <c r="P56">
        <v>3.6</v>
      </c>
    </row>
    <row r="57" spans="1:16" x14ac:dyDescent="0.3">
      <c r="A57" t="s">
        <v>215</v>
      </c>
      <c r="B57" t="str">
        <f t="shared" si="0"/>
        <v xml:space="preserve">Volkswagen </v>
      </c>
      <c r="C57" t="s">
        <v>71</v>
      </c>
      <c r="D57">
        <v>2015</v>
      </c>
      <c r="E57">
        <v>39000</v>
      </c>
      <c r="F57" t="s">
        <v>28</v>
      </c>
      <c r="G57" t="s">
        <v>15</v>
      </c>
      <c r="H57" t="s">
        <v>16</v>
      </c>
      <c r="I57" t="s">
        <v>216</v>
      </c>
      <c r="J57">
        <f t="shared" si="1"/>
        <v>15.04</v>
      </c>
      <c r="K57" t="s">
        <v>60</v>
      </c>
      <c r="L57">
        <f t="shared" si="2"/>
        <v>1598</v>
      </c>
      <c r="M57" t="str">
        <f t="shared" si="3"/>
        <v>2000-</v>
      </c>
      <c r="N57" t="s">
        <v>217</v>
      </c>
      <c r="O57">
        <v>5</v>
      </c>
      <c r="P57">
        <v>3.99</v>
      </c>
    </row>
    <row r="58" spans="1:16" x14ac:dyDescent="0.3">
      <c r="A58" t="s">
        <v>218</v>
      </c>
      <c r="B58" t="str">
        <f t="shared" si="0"/>
        <v xml:space="preserve">Renault </v>
      </c>
      <c r="C58" t="s">
        <v>66</v>
      </c>
      <c r="D58">
        <v>2017</v>
      </c>
      <c r="E58">
        <v>16542</v>
      </c>
      <c r="F58" t="s">
        <v>28</v>
      </c>
      <c r="G58" t="s">
        <v>15</v>
      </c>
      <c r="H58" t="s">
        <v>16</v>
      </c>
      <c r="I58" t="s">
        <v>219</v>
      </c>
      <c r="J58">
        <f t="shared" si="1"/>
        <v>25.17</v>
      </c>
      <c r="K58" t="s">
        <v>220</v>
      </c>
      <c r="L58">
        <f t="shared" si="2"/>
        <v>799</v>
      </c>
      <c r="M58" t="str">
        <f t="shared" si="3"/>
        <v>2000-</v>
      </c>
      <c r="N58" t="s">
        <v>221</v>
      </c>
      <c r="O58">
        <v>5</v>
      </c>
      <c r="P58">
        <v>3.3</v>
      </c>
    </row>
    <row r="59" spans="1:16" x14ac:dyDescent="0.3">
      <c r="A59" t="s">
        <v>222</v>
      </c>
      <c r="B59" t="str">
        <f t="shared" si="0"/>
        <v xml:space="preserve">Hyundai </v>
      </c>
      <c r="C59" t="s">
        <v>71</v>
      </c>
      <c r="D59">
        <v>2010</v>
      </c>
      <c r="E59">
        <v>32000</v>
      </c>
      <c r="F59" t="s">
        <v>28</v>
      </c>
      <c r="G59" t="s">
        <v>15</v>
      </c>
      <c r="H59" t="s">
        <v>16</v>
      </c>
      <c r="I59" t="s">
        <v>223</v>
      </c>
      <c r="J59">
        <f t="shared" si="1"/>
        <v>20.36</v>
      </c>
      <c r="K59" t="s">
        <v>116</v>
      </c>
      <c r="L59">
        <f t="shared" si="2"/>
        <v>1197</v>
      </c>
      <c r="M59" t="str">
        <f t="shared" si="3"/>
        <v>2000-</v>
      </c>
      <c r="N59" t="s">
        <v>224</v>
      </c>
      <c r="O59">
        <v>5</v>
      </c>
      <c r="P59">
        <v>2.0699999999999998</v>
      </c>
    </row>
    <row r="60" spans="1:16" x14ac:dyDescent="0.3">
      <c r="A60" t="s">
        <v>225</v>
      </c>
      <c r="B60" t="str">
        <f t="shared" si="0"/>
        <v xml:space="preserve">Nissan </v>
      </c>
      <c r="C60" t="s">
        <v>44</v>
      </c>
      <c r="D60">
        <v>2010</v>
      </c>
      <c r="E60">
        <v>121812</v>
      </c>
      <c r="F60" t="s">
        <v>22</v>
      </c>
      <c r="G60" t="s">
        <v>38</v>
      </c>
      <c r="H60" t="s">
        <v>16</v>
      </c>
      <c r="I60" t="s">
        <v>226</v>
      </c>
      <c r="J60">
        <f t="shared" si="1"/>
        <v>13.29</v>
      </c>
      <c r="K60" t="s">
        <v>105</v>
      </c>
      <c r="L60">
        <f t="shared" si="2"/>
        <v>1995</v>
      </c>
      <c r="M60" t="str">
        <f t="shared" si="3"/>
        <v>2000-</v>
      </c>
      <c r="N60" t="s">
        <v>227</v>
      </c>
      <c r="O60">
        <v>5</v>
      </c>
      <c r="P60">
        <v>7.75</v>
      </c>
    </row>
    <row r="61" spans="1:16" x14ac:dyDescent="0.3">
      <c r="A61" t="s">
        <v>228</v>
      </c>
      <c r="B61" t="str">
        <f t="shared" si="0"/>
        <v xml:space="preserve">Maruti </v>
      </c>
      <c r="C61" t="s">
        <v>44</v>
      </c>
      <c r="D61">
        <v>2010</v>
      </c>
      <c r="E61">
        <v>39300</v>
      </c>
      <c r="F61" t="s">
        <v>28</v>
      </c>
      <c r="G61" t="s">
        <v>15</v>
      </c>
      <c r="H61" t="s">
        <v>16</v>
      </c>
      <c r="I61" t="s">
        <v>29</v>
      </c>
      <c r="J61">
        <f t="shared" si="1"/>
        <v>18.2</v>
      </c>
      <c r="K61" t="s">
        <v>18</v>
      </c>
      <c r="L61">
        <f t="shared" si="2"/>
        <v>998</v>
      </c>
      <c r="M61" t="str">
        <f t="shared" si="3"/>
        <v>2000-</v>
      </c>
      <c r="N61" t="s">
        <v>123</v>
      </c>
      <c r="O61">
        <v>5</v>
      </c>
      <c r="P61">
        <v>2.25</v>
      </c>
    </row>
    <row r="62" spans="1:16" x14ac:dyDescent="0.3">
      <c r="A62" t="s">
        <v>229</v>
      </c>
      <c r="B62" t="str">
        <f t="shared" si="0"/>
        <v xml:space="preserve">Toyota </v>
      </c>
      <c r="C62" t="s">
        <v>13</v>
      </c>
      <c r="D62">
        <v>2017</v>
      </c>
      <c r="E62">
        <v>22000</v>
      </c>
      <c r="F62" t="s">
        <v>22</v>
      </c>
      <c r="G62" t="s">
        <v>15</v>
      </c>
      <c r="H62" t="s">
        <v>16</v>
      </c>
      <c r="I62" t="s">
        <v>230</v>
      </c>
      <c r="J62">
        <f t="shared" si="1"/>
        <v>13.68</v>
      </c>
      <c r="K62" t="s">
        <v>231</v>
      </c>
      <c r="L62">
        <f t="shared" si="2"/>
        <v>2393</v>
      </c>
      <c r="M62" t="str">
        <f t="shared" si="3"/>
        <v>2000-3000</v>
      </c>
      <c r="N62" t="s">
        <v>232</v>
      </c>
      <c r="O62">
        <v>8</v>
      </c>
      <c r="P62">
        <v>16.5</v>
      </c>
    </row>
    <row r="63" spans="1:16" x14ac:dyDescent="0.3">
      <c r="A63" t="s">
        <v>233</v>
      </c>
      <c r="B63" t="str">
        <f t="shared" si="0"/>
        <v xml:space="preserve">Ford </v>
      </c>
      <c r="C63" t="s">
        <v>99</v>
      </c>
      <c r="D63">
        <v>2010</v>
      </c>
      <c r="E63">
        <v>72000</v>
      </c>
      <c r="F63" t="s">
        <v>22</v>
      </c>
      <c r="G63" t="s">
        <v>15</v>
      </c>
      <c r="H63" t="s">
        <v>16</v>
      </c>
      <c r="I63" t="s">
        <v>234</v>
      </c>
      <c r="J63">
        <f t="shared" si="1"/>
        <v>20</v>
      </c>
      <c r="K63" t="s">
        <v>235</v>
      </c>
      <c r="L63">
        <f t="shared" si="2"/>
        <v>1399</v>
      </c>
      <c r="M63" t="str">
        <f t="shared" si="3"/>
        <v>2000-</v>
      </c>
      <c r="N63" t="s">
        <v>236</v>
      </c>
      <c r="O63">
        <v>5</v>
      </c>
      <c r="P63">
        <v>2.75</v>
      </c>
    </row>
    <row r="64" spans="1:16" x14ac:dyDescent="0.3">
      <c r="A64" t="s">
        <v>237</v>
      </c>
      <c r="B64" t="str">
        <f t="shared" si="0"/>
        <v xml:space="preserve">Mercedes-Benz </v>
      </c>
      <c r="C64" t="s">
        <v>78</v>
      </c>
      <c r="D64">
        <v>2015</v>
      </c>
      <c r="E64">
        <v>58000</v>
      </c>
      <c r="F64" t="s">
        <v>28</v>
      </c>
      <c r="G64" t="s">
        <v>38</v>
      </c>
      <c r="H64" t="s">
        <v>16</v>
      </c>
      <c r="I64" t="s">
        <v>160</v>
      </c>
      <c r="J64">
        <f t="shared" si="1"/>
        <v>11.74</v>
      </c>
      <c r="K64" t="s">
        <v>238</v>
      </c>
      <c r="L64">
        <f t="shared" si="2"/>
        <v>1796</v>
      </c>
      <c r="M64" t="str">
        <f t="shared" si="3"/>
        <v>2000-</v>
      </c>
      <c r="N64" t="s">
        <v>239</v>
      </c>
      <c r="O64">
        <v>5</v>
      </c>
      <c r="P64">
        <v>26.7</v>
      </c>
    </row>
    <row r="65" spans="1:16" x14ac:dyDescent="0.3">
      <c r="A65" t="s">
        <v>240</v>
      </c>
      <c r="B65" t="str">
        <f t="shared" si="0"/>
        <v xml:space="preserve">Mercedes-Benz </v>
      </c>
      <c r="C65" t="s">
        <v>21</v>
      </c>
      <c r="D65">
        <v>2011</v>
      </c>
      <c r="E65">
        <v>65000</v>
      </c>
      <c r="F65" t="s">
        <v>22</v>
      </c>
      <c r="G65" t="s">
        <v>15</v>
      </c>
      <c r="H65" t="s">
        <v>39</v>
      </c>
      <c r="I65" t="s">
        <v>241</v>
      </c>
      <c r="J65">
        <f t="shared" si="1"/>
        <v>15.8</v>
      </c>
      <c r="K65" t="s">
        <v>242</v>
      </c>
      <c r="L65">
        <f t="shared" si="2"/>
        <v>2148</v>
      </c>
      <c r="M65" t="str">
        <f t="shared" si="3"/>
        <v>2000-3000</v>
      </c>
      <c r="N65" t="s">
        <v>243</v>
      </c>
      <c r="O65">
        <v>5</v>
      </c>
      <c r="P65">
        <v>10</v>
      </c>
    </row>
    <row r="66" spans="1:16" x14ac:dyDescent="0.3">
      <c r="A66" t="s">
        <v>244</v>
      </c>
      <c r="B66" t="str">
        <f t="shared" si="0"/>
        <v xml:space="preserve">Tata </v>
      </c>
      <c r="C66" t="s">
        <v>27</v>
      </c>
      <c r="D66">
        <v>2016</v>
      </c>
      <c r="E66">
        <v>178000</v>
      </c>
      <c r="F66" t="s">
        <v>22</v>
      </c>
      <c r="G66" t="s">
        <v>15</v>
      </c>
      <c r="H66" t="s">
        <v>16</v>
      </c>
      <c r="I66" t="s">
        <v>245</v>
      </c>
      <c r="J66">
        <f t="shared" si="1"/>
        <v>25</v>
      </c>
      <c r="K66" t="s">
        <v>246</v>
      </c>
      <c r="L66">
        <f t="shared" si="2"/>
        <v>1396</v>
      </c>
      <c r="M66" t="str">
        <f t="shared" si="3"/>
        <v>2000-</v>
      </c>
      <c r="N66" t="s">
        <v>247</v>
      </c>
      <c r="O66">
        <v>5</v>
      </c>
      <c r="P66">
        <v>2.5</v>
      </c>
    </row>
    <row r="67" spans="1:16" x14ac:dyDescent="0.3">
      <c r="A67" t="s">
        <v>248</v>
      </c>
      <c r="B67" t="str">
        <f t="shared" ref="B67:B130" si="4">LEFT(A67, FIND(" ", A67))</f>
        <v xml:space="preserve">Audi </v>
      </c>
      <c r="C67" t="s">
        <v>50</v>
      </c>
      <c r="D67">
        <v>2012</v>
      </c>
      <c r="E67">
        <v>65664</v>
      </c>
      <c r="F67" t="s">
        <v>22</v>
      </c>
      <c r="G67" t="s">
        <v>38</v>
      </c>
      <c r="H67" t="s">
        <v>16</v>
      </c>
      <c r="I67" t="s">
        <v>200</v>
      </c>
      <c r="J67">
        <f t="shared" ref="J67:J130" si="5">VALUE(LEFT(I67, FIND(" ", I67)))</f>
        <v>16.55</v>
      </c>
      <c r="K67" t="s">
        <v>41</v>
      </c>
      <c r="L67">
        <f t="shared" ref="L67:L130" si="6">VALUE(LEFT(K67, FIND(" ",K67 )))</f>
        <v>1968</v>
      </c>
      <c r="M67" t="str">
        <f t="shared" ref="M67:M130" si="7">IF(L67&gt;5000, "5000+", IF(AND(L67&gt;4000, L67&lt;5000), "4000-5000", IF(AND(L67&gt;3000, L67&lt;4000), "3000-4000", IF(AND(L67&gt;2000, L67&lt;3000), "2000-3000", "2000-"))))</f>
        <v>2000-</v>
      </c>
      <c r="N67" t="s">
        <v>249</v>
      </c>
      <c r="O67">
        <v>5</v>
      </c>
      <c r="P67">
        <v>13.5</v>
      </c>
    </row>
    <row r="68" spans="1:16" x14ac:dyDescent="0.3">
      <c r="A68" t="s">
        <v>250</v>
      </c>
      <c r="B68" t="str">
        <f t="shared" si="4"/>
        <v xml:space="preserve">Honda </v>
      </c>
      <c r="C68" t="s">
        <v>13</v>
      </c>
      <c r="D68">
        <v>2007</v>
      </c>
      <c r="E68">
        <v>63000</v>
      </c>
      <c r="F68" t="s">
        <v>28</v>
      </c>
      <c r="G68" t="s">
        <v>38</v>
      </c>
      <c r="H68" t="s">
        <v>39</v>
      </c>
      <c r="I68" t="s">
        <v>251</v>
      </c>
      <c r="J68">
        <f t="shared" si="5"/>
        <v>16.399999999999999</v>
      </c>
      <c r="K68" t="s">
        <v>73</v>
      </c>
      <c r="L68">
        <f t="shared" si="6"/>
        <v>1497</v>
      </c>
      <c r="M68" t="str">
        <f t="shared" si="7"/>
        <v>2000-</v>
      </c>
      <c r="N68" t="s">
        <v>252</v>
      </c>
      <c r="O68">
        <v>5</v>
      </c>
      <c r="P68">
        <v>1.85</v>
      </c>
    </row>
    <row r="69" spans="1:16" x14ac:dyDescent="0.3">
      <c r="A69" t="s">
        <v>253</v>
      </c>
      <c r="B69" t="str">
        <f t="shared" si="4"/>
        <v xml:space="preserve">Mercedes-Benz </v>
      </c>
      <c r="C69" t="s">
        <v>37</v>
      </c>
      <c r="D69">
        <v>2019</v>
      </c>
      <c r="E69">
        <v>15369</v>
      </c>
      <c r="F69" t="s">
        <v>22</v>
      </c>
      <c r="G69" t="s">
        <v>38</v>
      </c>
      <c r="H69" t="s">
        <v>16</v>
      </c>
      <c r="I69" t="s">
        <v>83</v>
      </c>
      <c r="J69">
        <f t="shared" si="5"/>
        <v>0</v>
      </c>
      <c r="K69" t="s">
        <v>254</v>
      </c>
      <c r="L69">
        <f t="shared" si="6"/>
        <v>1950</v>
      </c>
      <c r="M69" t="str">
        <f t="shared" si="7"/>
        <v>2000-</v>
      </c>
      <c r="N69" t="s">
        <v>255</v>
      </c>
      <c r="O69">
        <v>5</v>
      </c>
      <c r="P69">
        <v>35.67</v>
      </c>
    </row>
    <row r="70" spans="1:16" x14ac:dyDescent="0.3">
      <c r="A70" t="s">
        <v>256</v>
      </c>
      <c r="B70" t="str">
        <f t="shared" si="4"/>
        <v xml:space="preserve">Maruti </v>
      </c>
      <c r="C70" t="s">
        <v>21</v>
      </c>
      <c r="D70">
        <v>2016</v>
      </c>
      <c r="E70">
        <v>63000</v>
      </c>
      <c r="F70" t="s">
        <v>22</v>
      </c>
      <c r="G70" t="s">
        <v>15</v>
      </c>
      <c r="H70" t="s">
        <v>16</v>
      </c>
      <c r="I70" t="s">
        <v>257</v>
      </c>
      <c r="J70">
        <f t="shared" si="5"/>
        <v>24.52</v>
      </c>
      <c r="K70" t="s">
        <v>34</v>
      </c>
      <c r="L70">
        <f t="shared" si="6"/>
        <v>1248</v>
      </c>
      <c r="M70" t="str">
        <f t="shared" si="7"/>
        <v>2000-</v>
      </c>
      <c r="N70" t="s">
        <v>109</v>
      </c>
      <c r="O70">
        <v>7</v>
      </c>
      <c r="P70">
        <v>8.15</v>
      </c>
    </row>
    <row r="71" spans="1:16" x14ac:dyDescent="0.3">
      <c r="A71" t="s">
        <v>258</v>
      </c>
      <c r="B71" t="str">
        <f t="shared" si="4"/>
        <v xml:space="preserve">Hyundai </v>
      </c>
      <c r="C71" t="s">
        <v>13</v>
      </c>
      <c r="D71">
        <v>2018</v>
      </c>
      <c r="E71">
        <v>13000</v>
      </c>
      <c r="F71" t="s">
        <v>22</v>
      </c>
      <c r="G71" t="s">
        <v>15</v>
      </c>
      <c r="H71" t="s">
        <v>16</v>
      </c>
      <c r="I71" t="s">
        <v>259</v>
      </c>
      <c r="J71">
        <f t="shared" si="5"/>
        <v>22.1</v>
      </c>
      <c r="K71" t="s">
        <v>246</v>
      </c>
      <c r="L71">
        <f t="shared" si="6"/>
        <v>1396</v>
      </c>
      <c r="M71" t="str">
        <f t="shared" si="7"/>
        <v>2000-</v>
      </c>
      <c r="N71" t="s">
        <v>31</v>
      </c>
      <c r="O71">
        <v>5</v>
      </c>
      <c r="P71">
        <v>10.5</v>
      </c>
    </row>
    <row r="72" spans="1:16" x14ac:dyDescent="0.3">
      <c r="A72" t="s">
        <v>260</v>
      </c>
      <c r="B72" t="str">
        <f t="shared" si="4"/>
        <v xml:space="preserve">Porsche </v>
      </c>
      <c r="C72" t="s">
        <v>13</v>
      </c>
      <c r="D72">
        <v>2008</v>
      </c>
      <c r="E72">
        <v>73000</v>
      </c>
      <c r="F72" t="s">
        <v>28</v>
      </c>
      <c r="G72" t="s">
        <v>38</v>
      </c>
      <c r="H72" t="s">
        <v>16</v>
      </c>
      <c r="I72" t="s">
        <v>261</v>
      </c>
      <c r="J72">
        <f t="shared" si="5"/>
        <v>8.5</v>
      </c>
      <c r="K72" t="s">
        <v>262</v>
      </c>
      <c r="L72">
        <f t="shared" si="6"/>
        <v>4806</v>
      </c>
      <c r="M72" t="str">
        <f t="shared" si="7"/>
        <v>4000-5000</v>
      </c>
      <c r="N72" t="s">
        <v>263</v>
      </c>
      <c r="O72">
        <v>5</v>
      </c>
      <c r="P72">
        <v>14.5</v>
      </c>
    </row>
    <row r="73" spans="1:16" x14ac:dyDescent="0.3">
      <c r="A73" t="s">
        <v>264</v>
      </c>
      <c r="B73" t="str">
        <f t="shared" si="4"/>
        <v xml:space="preserve">Mahindra </v>
      </c>
      <c r="C73" t="s">
        <v>13</v>
      </c>
      <c r="D73">
        <v>2015</v>
      </c>
      <c r="E73">
        <v>55729</v>
      </c>
      <c r="F73" t="s">
        <v>22</v>
      </c>
      <c r="G73" t="s">
        <v>15</v>
      </c>
      <c r="H73" t="s">
        <v>16</v>
      </c>
      <c r="I73" t="s">
        <v>265</v>
      </c>
      <c r="J73">
        <f t="shared" si="5"/>
        <v>15.1</v>
      </c>
      <c r="K73" t="s">
        <v>80</v>
      </c>
      <c r="L73">
        <f t="shared" si="6"/>
        <v>2179</v>
      </c>
      <c r="M73" t="str">
        <f t="shared" si="7"/>
        <v>2000-3000</v>
      </c>
      <c r="N73" t="s">
        <v>249</v>
      </c>
      <c r="O73">
        <v>7</v>
      </c>
      <c r="P73">
        <v>9.65</v>
      </c>
    </row>
    <row r="74" spans="1:16" x14ac:dyDescent="0.3">
      <c r="A74" t="s">
        <v>266</v>
      </c>
      <c r="B74" t="str">
        <f t="shared" si="4"/>
        <v xml:space="preserve">Hyundai </v>
      </c>
      <c r="C74" t="s">
        <v>66</v>
      </c>
      <c r="D74">
        <v>2012</v>
      </c>
      <c r="E74">
        <v>45178</v>
      </c>
      <c r="F74" t="s">
        <v>28</v>
      </c>
      <c r="G74" t="s">
        <v>38</v>
      </c>
      <c r="H74" t="s">
        <v>16</v>
      </c>
      <c r="I74" t="s">
        <v>267</v>
      </c>
      <c r="J74">
        <f t="shared" si="5"/>
        <v>16.95</v>
      </c>
      <c r="K74" t="s">
        <v>116</v>
      </c>
      <c r="L74">
        <f t="shared" si="6"/>
        <v>1197</v>
      </c>
      <c r="M74" t="str">
        <f t="shared" si="7"/>
        <v>2000-</v>
      </c>
      <c r="N74" t="s">
        <v>224</v>
      </c>
      <c r="O74">
        <v>5</v>
      </c>
      <c r="P74">
        <v>3.48</v>
      </c>
    </row>
    <row r="75" spans="1:16" x14ac:dyDescent="0.3">
      <c r="A75" t="s">
        <v>268</v>
      </c>
      <c r="B75" t="str">
        <f t="shared" si="4"/>
        <v xml:space="preserve">Nissan </v>
      </c>
      <c r="C75" t="s">
        <v>66</v>
      </c>
      <c r="D75">
        <v>2015</v>
      </c>
      <c r="E75">
        <v>56066</v>
      </c>
      <c r="F75" t="s">
        <v>22</v>
      </c>
      <c r="G75" t="s">
        <v>15</v>
      </c>
      <c r="H75" t="s">
        <v>16</v>
      </c>
      <c r="I75" t="s">
        <v>269</v>
      </c>
      <c r="J75">
        <f t="shared" si="5"/>
        <v>19.64</v>
      </c>
      <c r="K75" t="s">
        <v>52</v>
      </c>
      <c r="L75">
        <f t="shared" si="6"/>
        <v>1461</v>
      </c>
      <c r="M75" t="str">
        <f t="shared" si="7"/>
        <v>2000-</v>
      </c>
      <c r="N75" t="s">
        <v>270</v>
      </c>
      <c r="O75">
        <v>5</v>
      </c>
      <c r="P75">
        <v>6.92</v>
      </c>
    </row>
    <row r="76" spans="1:16" x14ac:dyDescent="0.3">
      <c r="A76" t="s">
        <v>271</v>
      </c>
      <c r="B76" t="str">
        <f t="shared" si="4"/>
        <v xml:space="preserve">Honda </v>
      </c>
      <c r="C76" t="s">
        <v>37</v>
      </c>
      <c r="D76">
        <v>2016</v>
      </c>
      <c r="E76">
        <v>37300</v>
      </c>
      <c r="F76" t="s">
        <v>28</v>
      </c>
      <c r="G76" t="s">
        <v>38</v>
      </c>
      <c r="H76" t="s">
        <v>39</v>
      </c>
      <c r="I76" t="s">
        <v>272</v>
      </c>
      <c r="J76">
        <f t="shared" si="5"/>
        <v>16.5</v>
      </c>
      <c r="K76" t="s">
        <v>157</v>
      </c>
      <c r="L76">
        <f t="shared" si="6"/>
        <v>1198</v>
      </c>
      <c r="M76" t="str">
        <f t="shared" si="7"/>
        <v>2000-</v>
      </c>
      <c r="N76" t="s">
        <v>273</v>
      </c>
      <c r="O76">
        <v>5</v>
      </c>
      <c r="P76">
        <v>6.46</v>
      </c>
    </row>
    <row r="77" spans="1:16" x14ac:dyDescent="0.3">
      <c r="A77" t="s">
        <v>274</v>
      </c>
      <c r="B77" t="str">
        <f t="shared" si="4"/>
        <v xml:space="preserve">Audi </v>
      </c>
      <c r="C77" t="s">
        <v>78</v>
      </c>
      <c r="D77">
        <v>2014</v>
      </c>
      <c r="E77">
        <v>56000</v>
      </c>
      <c r="F77" t="s">
        <v>22</v>
      </c>
      <c r="G77" t="s">
        <v>38</v>
      </c>
      <c r="H77" t="s">
        <v>39</v>
      </c>
      <c r="I77" t="s">
        <v>275</v>
      </c>
      <c r="J77">
        <f t="shared" si="5"/>
        <v>18.53</v>
      </c>
      <c r="K77" t="s">
        <v>41</v>
      </c>
      <c r="L77">
        <f t="shared" si="6"/>
        <v>1968</v>
      </c>
      <c r="M77" t="str">
        <f t="shared" si="7"/>
        <v>2000-</v>
      </c>
      <c r="N77" t="s">
        <v>276</v>
      </c>
      <c r="O77">
        <v>5</v>
      </c>
      <c r="P77">
        <v>29.5</v>
      </c>
    </row>
    <row r="78" spans="1:16" x14ac:dyDescent="0.3">
      <c r="A78" t="s">
        <v>277</v>
      </c>
      <c r="B78" t="str">
        <f t="shared" si="4"/>
        <v xml:space="preserve">Ford </v>
      </c>
      <c r="C78" t="s">
        <v>50</v>
      </c>
      <c r="D78">
        <v>2008</v>
      </c>
      <c r="E78">
        <v>111111</v>
      </c>
      <c r="F78" t="s">
        <v>22</v>
      </c>
      <c r="G78" t="s">
        <v>15</v>
      </c>
      <c r="H78" t="s">
        <v>16</v>
      </c>
      <c r="I78" t="s">
        <v>209</v>
      </c>
      <c r="J78">
        <f t="shared" si="5"/>
        <v>17.8</v>
      </c>
      <c r="K78" t="s">
        <v>235</v>
      </c>
      <c r="L78">
        <f t="shared" si="6"/>
        <v>1399</v>
      </c>
      <c r="M78" t="str">
        <f t="shared" si="7"/>
        <v>2000-</v>
      </c>
      <c r="N78" t="s">
        <v>278</v>
      </c>
      <c r="O78">
        <v>5</v>
      </c>
      <c r="P78">
        <v>2</v>
      </c>
    </row>
    <row r="79" spans="1:16" x14ac:dyDescent="0.3">
      <c r="A79" t="s">
        <v>279</v>
      </c>
      <c r="B79" t="str">
        <f t="shared" si="4"/>
        <v xml:space="preserve">Toyota </v>
      </c>
      <c r="C79" t="s">
        <v>27</v>
      </c>
      <c r="D79">
        <v>2006</v>
      </c>
      <c r="E79">
        <v>230000</v>
      </c>
      <c r="F79" t="s">
        <v>28</v>
      </c>
      <c r="G79" t="s">
        <v>15</v>
      </c>
      <c r="H79" t="s">
        <v>213</v>
      </c>
      <c r="I79" t="s">
        <v>143</v>
      </c>
      <c r="J79">
        <f t="shared" si="5"/>
        <v>12.4</v>
      </c>
      <c r="K79" t="s">
        <v>280</v>
      </c>
      <c r="L79">
        <f t="shared" si="6"/>
        <v>1998</v>
      </c>
      <c r="M79" t="str">
        <f t="shared" si="7"/>
        <v>2000-</v>
      </c>
      <c r="N79" t="s">
        <v>281</v>
      </c>
      <c r="O79">
        <v>8</v>
      </c>
      <c r="P79">
        <v>4.5</v>
      </c>
    </row>
    <row r="80" spans="1:16" x14ac:dyDescent="0.3">
      <c r="A80" t="s">
        <v>282</v>
      </c>
      <c r="B80" t="str">
        <f t="shared" si="4"/>
        <v xml:space="preserve">Toyota </v>
      </c>
      <c r="C80" t="s">
        <v>44</v>
      </c>
      <c r="D80">
        <v>2012</v>
      </c>
      <c r="E80">
        <v>104000</v>
      </c>
      <c r="F80" t="s">
        <v>22</v>
      </c>
      <c r="G80" t="s">
        <v>15</v>
      </c>
      <c r="H80" t="s">
        <v>16</v>
      </c>
      <c r="I80" t="s">
        <v>128</v>
      </c>
      <c r="J80">
        <f t="shared" si="5"/>
        <v>12.8</v>
      </c>
      <c r="K80" t="s">
        <v>129</v>
      </c>
      <c r="L80">
        <f t="shared" si="6"/>
        <v>2494</v>
      </c>
      <c r="M80" t="str">
        <f t="shared" si="7"/>
        <v>2000-3000</v>
      </c>
      <c r="N80" t="s">
        <v>130</v>
      </c>
      <c r="O80">
        <v>7</v>
      </c>
      <c r="P80">
        <v>11.75</v>
      </c>
    </row>
    <row r="81" spans="1:16" x14ac:dyDescent="0.3">
      <c r="A81" t="s">
        <v>283</v>
      </c>
      <c r="B81" t="str">
        <f t="shared" si="4"/>
        <v xml:space="preserve">Hyundai </v>
      </c>
      <c r="C81" t="s">
        <v>44</v>
      </c>
      <c r="D81">
        <v>2005</v>
      </c>
      <c r="E81">
        <v>87591</v>
      </c>
      <c r="F81" t="s">
        <v>28</v>
      </c>
      <c r="G81" t="s">
        <v>15</v>
      </c>
      <c r="H81" t="s">
        <v>16</v>
      </c>
      <c r="I81" t="s">
        <v>83</v>
      </c>
      <c r="J81">
        <f t="shared" si="5"/>
        <v>0</v>
      </c>
      <c r="K81" t="s">
        <v>284</v>
      </c>
      <c r="L81">
        <f t="shared" si="6"/>
        <v>1086</v>
      </c>
      <c r="M81" t="str">
        <f t="shared" si="7"/>
        <v>2000-</v>
      </c>
      <c r="N81" t="s">
        <v>278</v>
      </c>
      <c r="O81">
        <v>5</v>
      </c>
      <c r="P81">
        <v>1.3</v>
      </c>
    </row>
    <row r="82" spans="1:16" x14ac:dyDescent="0.3">
      <c r="A82" t="s">
        <v>211</v>
      </c>
      <c r="B82" t="str">
        <f t="shared" si="4"/>
        <v xml:space="preserve">Maruti </v>
      </c>
      <c r="C82" t="s">
        <v>50</v>
      </c>
      <c r="D82">
        <v>2012</v>
      </c>
      <c r="E82">
        <v>95100</v>
      </c>
      <c r="F82" t="s">
        <v>22</v>
      </c>
      <c r="G82" t="s">
        <v>15</v>
      </c>
      <c r="H82" t="s">
        <v>16</v>
      </c>
      <c r="I82" t="s">
        <v>207</v>
      </c>
      <c r="J82">
        <f t="shared" si="5"/>
        <v>22.9</v>
      </c>
      <c r="K82" t="s">
        <v>34</v>
      </c>
      <c r="L82">
        <f t="shared" si="6"/>
        <v>1248</v>
      </c>
      <c r="M82" t="str">
        <f t="shared" si="7"/>
        <v>2000-</v>
      </c>
      <c r="N82" t="s">
        <v>64</v>
      </c>
      <c r="O82">
        <v>5</v>
      </c>
      <c r="P82">
        <v>3.75</v>
      </c>
    </row>
    <row r="83" spans="1:16" x14ac:dyDescent="0.3">
      <c r="A83" t="s">
        <v>285</v>
      </c>
      <c r="B83" t="str">
        <f t="shared" si="4"/>
        <v xml:space="preserve">Tata </v>
      </c>
      <c r="C83" t="s">
        <v>21</v>
      </c>
      <c r="D83">
        <v>2017</v>
      </c>
      <c r="E83">
        <v>70000</v>
      </c>
      <c r="F83" t="s">
        <v>28</v>
      </c>
      <c r="G83" t="s">
        <v>15</v>
      </c>
      <c r="H83" t="s">
        <v>16</v>
      </c>
      <c r="I83" t="s">
        <v>286</v>
      </c>
      <c r="J83">
        <f t="shared" si="5"/>
        <v>17.57</v>
      </c>
      <c r="K83" t="s">
        <v>287</v>
      </c>
      <c r="L83">
        <f t="shared" si="6"/>
        <v>1193</v>
      </c>
      <c r="M83" t="str">
        <f t="shared" si="7"/>
        <v>2000-</v>
      </c>
      <c r="N83" t="s">
        <v>31</v>
      </c>
      <c r="O83">
        <v>5</v>
      </c>
      <c r="P83">
        <v>4.5</v>
      </c>
    </row>
    <row r="84" spans="1:16" x14ac:dyDescent="0.3">
      <c r="A84" t="s">
        <v>288</v>
      </c>
      <c r="B84" t="str">
        <f t="shared" si="4"/>
        <v xml:space="preserve">Honda </v>
      </c>
      <c r="C84" t="s">
        <v>66</v>
      </c>
      <c r="D84">
        <v>2016</v>
      </c>
      <c r="E84">
        <v>54944</v>
      </c>
      <c r="F84" t="s">
        <v>28</v>
      </c>
      <c r="G84" t="s">
        <v>15</v>
      </c>
      <c r="H84" t="s">
        <v>16</v>
      </c>
      <c r="I84" t="s">
        <v>289</v>
      </c>
      <c r="J84">
        <f t="shared" si="5"/>
        <v>18</v>
      </c>
      <c r="K84" t="s">
        <v>157</v>
      </c>
      <c r="L84">
        <f t="shared" si="6"/>
        <v>1198</v>
      </c>
      <c r="M84" t="str">
        <f t="shared" si="7"/>
        <v>2000-</v>
      </c>
      <c r="N84" t="s">
        <v>290</v>
      </c>
      <c r="O84">
        <v>5</v>
      </c>
      <c r="P84">
        <v>4.82</v>
      </c>
    </row>
    <row r="85" spans="1:16" x14ac:dyDescent="0.3">
      <c r="A85" t="s">
        <v>291</v>
      </c>
      <c r="B85" t="str">
        <f t="shared" si="4"/>
        <v xml:space="preserve">Ford </v>
      </c>
      <c r="C85" t="s">
        <v>44</v>
      </c>
      <c r="D85">
        <v>2012</v>
      </c>
      <c r="E85">
        <v>70337</v>
      </c>
      <c r="F85" t="s">
        <v>22</v>
      </c>
      <c r="G85" t="s">
        <v>15</v>
      </c>
      <c r="H85" t="s">
        <v>16</v>
      </c>
      <c r="I85" t="s">
        <v>234</v>
      </c>
      <c r="J85">
        <f t="shared" si="5"/>
        <v>20</v>
      </c>
      <c r="K85" t="s">
        <v>235</v>
      </c>
      <c r="L85">
        <f t="shared" si="6"/>
        <v>1399</v>
      </c>
      <c r="M85" t="str">
        <f t="shared" si="7"/>
        <v>2000-</v>
      </c>
      <c r="N85" t="s">
        <v>236</v>
      </c>
      <c r="O85">
        <v>5</v>
      </c>
      <c r="P85">
        <v>2.8</v>
      </c>
    </row>
    <row r="86" spans="1:16" x14ac:dyDescent="0.3">
      <c r="A86" t="s">
        <v>292</v>
      </c>
      <c r="B86" t="str">
        <f t="shared" si="4"/>
        <v xml:space="preserve">Maruti </v>
      </c>
      <c r="C86" t="s">
        <v>50</v>
      </c>
      <c r="D86">
        <v>2013</v>
      </c>
      <c r="E86">
        <v>99638</v>
      </c>
      <c r="F86" t="s">
        <v>22</v>
      </c>
      <c r="G86" t="s">
        <v>15</v>
      </c>
      <c r="H86" t="s">
        <v>16</v>
      </c>
      <c r="I86" t="s">
        <v>293</v>
      </c>
      <c r="J86">
        <f t="shared" si="5"/>
        <v>23.2</v>
      </c>
      <c r="K86" t="s">
        <v>34</v>
      </c>
      <c r="L86">
        <f t="shared" si="6"/>
        <v>1248</v>
      </c>
      <c r="M86" t="str">
        <f t="shared" si="7"/>
        <v>2000-</v>
      </c>
      <c r="N86" t="s">
        <v>294</v>
      </c>
      <c r="O86">
        <v>5</v>
      </c>
      <c r="P86">
        <v>3.11</v>
      </c>
    </row>
    <row r="87" spans="1:16" x14ac:dyDescent="0.3">
      <c r="A87" t="s">
        <v>295</v>
      </c>
      <c r="B87" t="str">
        <f t="shared" si="4"/>
        <v xml:space="preserve">Honda </v>
      </c>
      <c r="C87" t="s">
        <v>78</v>
      </c>
      <c r="D87">
        <v>2009</v>
      </c>
      <c r="E87">
        <v>52000</v>
      </c>
      <c r="F87" t="s">
        <v>28</v>
      </c>
      <c r="G87" t="s">
        <v>15</v>
      </c>
      <c r="H87" t="s">
        <v>16</v>
      </c>
      <c r="I87" t="s">
        <v>209</v>
      </c>
      <c r="J87">
        <f t="shared" si="5"/>
        <v>17.8</v>
      </c>
      <c r="K87" t="s">
        <v>73</v>
      </c>
      <c r="L87">
        <f t="shared" si="6"/>
        <v>1497</v>
      </c>
      <c r="M87" t="str">
        <f t="shared" si="7"/>
        <v>2000-</v>
      </c>
      <c r="N87" t="s">
        <v>296</v>
      </c>
      <c r="O87">
        <v>5</v>
      </c>
      <c r="P87">
        <v>3.25</v>
      </c>
    </row>
    <row r="88" spans="1:16" x14ac:dyDescent="0.3">
      <c r="A88" t="s">
        <v>297</v>
      </c>
      <c r="B88" t="str">
        <f t="shared" si="4"/>
        <v xml:space="preserve">BMW </v>
      </c>
      <c r="C88" t="s">
        <v>78</v>
      </c>
      <c r="D88">
        <v>2011</v>
      </c>
      <c r="E88">
        <v>75000</v>
      </c>
      <c r="F88" t="s">
        <v>22</v>
      </c>
      <c r="G88" t="s">
        <v>38</v>
      </c>
      <c r="H88" t="s">
        <v>39</v>
      </c>
      <c r="I88" t="s">
        <v>298</v>
      </c>
      <c r="J88">
        <f t="shared" si="5"/>
        <v>16.73</v>
      </c>
      <c r="K88" t="s">
        <v>105</v>
      </c>
      <c r="L88">
        <f t="shared" si="6"/>
        <v>1995</v>
      </c>
      <c r="M88" t="str">
        <f t="shared" si="7"/>
        <v>2000-</v>
      </c>
      <c r="N88" t="s">
        <v>299</v>
      </c>
      <c r="O88">
        <v>5</v>
      </c>
      <c r="P88">
        <v>13.9</v>
      </c>
    </row>
    <row r="89" spans="1:16" x14ac:dyDescent="0.3">
      <c r="A89" t="s">
        <v>300</v>
      </c>
      <c r="B89" t="str">
        <f t="shared" si="4"/>
        <v xml:space="preserve">Hyundai </v>
      </c>
      <c r="C89" t="s">
        <v>21</v>
      </c>
      <c r="D89">
        <v>2009</v>
      </c>
      <c r="E89">
        <v>95980</v>
      </c>
      <c r="F89" t="s">
        <v>28</v>
      </c>
      <c r="G89" t="s">
        <v>15</v>
      </c>
      <c r="H89" t="s">
        <v>16</v>
      </c>
      <c r="I89" t="s">
        <v>223</v>
      </c>
      <c r="J89">
        <f t="shared" si="5"/>
        <v>20.36</v>
      </c>
      <c r="K89" t="s">
        <v>116</v>
      </c>
      <c r="L89">
        <f t="shared" si="6"/>
        <v>1197</v>
      </c>
      <c r="M89" t="str">
        <f t="shared" si="7"/>
        <v>2000-</v>
      </c>
      <c r="N89" t="s">
        <v>224</v>
      </c>
      <c r="O89">
        <v>5</v>
      </c>
      <c r="P89">
        <v>2.25</v>
      </c>
    </row>
    <row r="90" spans="1:16" x14ac:dyDescent="0.3">
      <c r="A90" t="s">
        <v>212</v>
      </c>
      <c r="B90" t="str">
        <f t="shared" si="4"/>
        <v xml:space="preserve">Hyundai </v>
      </c>
      <c r="C90" t="s">
        <v>99</v>
      </c>
      <c r="D90">
        <v>2016</v>
      </c>
      <c r="E90">
        <v>16000</v>
      </c>
      <c r="F90" t="s">
        <v>28</v>
      </c>
      <c r="G90" t="s">
        <v>15</v>
      </c>
      <c r="H90" t="s">
        <v>16</v>
      </c>
      <c r="I90" t="s">
        <v>214</v>
      </c>
      <c r="J90">
        <f t="shared" si="5"/>
        <v>18.899999999999999</v>
      </c>
      <c r="K90" t="s">
        <v>116</v>
      </c>
      <c r="L90">
        <f t="shared" si="6"/>
        <v>1197</v>
      </c>
      <c r="M90" t="str">
        <f t="shared" si="7"/>
        <v>2000-</v>
      </c>
      <c r="N90" t="s">
        <v>158</v>
      </c>
      <c r="O90">
        <v>5</v>
      </c>
      <c r="P90">
        <v>5.75</v>
      </c>
    </row>
    <row r="91" spans="1:16" x14ac:dyDescent="0.3">
      <c r="A91" t="s">
        <v>301</v>
      </c>
      <c r="B91" t="str">
        <f t="shared" si="4"/>
        <v xml:space="preserve">Hyundai </v>
      </c>
      <c r="C91" t="s">
        <v>44</v>
      </c>
      <c r="D91">
        <v>2007</v>
      </c>
      <c r="E91">
        <v>73745</v>
      </c>
      <c r="F91" t="s">
        <v>28</v>
      </c>
      <c r="G91" t="s">
        <v>15</v>
      </c>
      <c r="H91" t="s">
        <v>16</v>
      </c>
      <c r="I91" t="s">
        <v>302</v>
      </c>
      <c r="J91">
        <f t="shared" si="5"/>
        <v>17</v>
      </c>
      <c r="K91" t="s">
        <v>284</v>
      </c>
      <c r="L91">
        <f t="shared" si="6"/>
        <v>1086</v>
      </c>
      <c r="M91" t="str">
        <f t="shared" si="7"/>
        <v>2000-</v>
      </c>
      <c r="N91" t="s">
        <v>278</v>
      </c>
      <c r="O91">
        <v>5</v>
      </c>
      <c r="P91">
        <v>2.1</v>
      </c>
    </row>
    <row r="92" spans="1:16" x14ac:dyDescent="0.3">
      <c r="A92" t="s">
        <v>288</v>
      </c>
      <c r="B92" t="str">
        <f t="shared" si="4"/>
        <v xml:space="preserve">Honda </v>
      </c>
      <c r="C92" t="s">
        <v>13</v>
      </c>
      <c r="D92">
        <v>2016</v>
      </c>
      <c r="E92">
        <v>18949</v>
      </c>
      <c r="F92" t="s">
        <v>28</v>
      </c>
      <c r="G92" t="s">
        <v>15</v>
      </c>
      <c r="H92" t="s">
        <v>16</v>
      </c>
      <c r="I92" t="s">
        <v>209</v>
      </c>
      <c r="J92">
        <f t="shared" si="5"/>
        <v>17.8</v>
      </c>
      <c r="K92" t="s">
        <v>157</v>
      </c>
      <c r="L92">
        <f t="shared" si="6"/>
        <v>1198</v>
      </c>
      <c r="M92" t="str">
        <f t="shared" si="7"/>
        <v>2000-</v>
      </c>
      <c r="N92" t="s">
        <v>290</v>
      </c>
      <c r="O92">
        <v>5</v>
      </c>
      <c r="P92">
        <v>5</v>
      </c>
    </row>
    <row r="93" spans="1:16" x14ac:dyDescent="0.3">
      <c r="A93" t="s">
        <v>303</v>
      </c>
      <c r="B93" t="str">
        <f t="shared" si="4"/>
        <v xml:space="preserve">Toyota </v>
      </c>
      <c r="C93" t="s">
        <v>78</v>
      </c>
      <c r="D93">
        <v>2014</v>
      </c>
      <c r="E93">
        <v>107000</v>
      </c>
      <c r="F93" t="s">
        <v>22</v>
      </c>
      <c r="G93" t="s">
        <v>15</v>
      </c>
      <c r="H93" t="s">
        <v>16</v>
      </c>
      <c r="I93" t="s">
        <v>304</v>
      </c>
      <c r="J93">
        <f t="shared" si="5"/>
        <v>13</v>
      </c>
      <c r="K93" t="s">
        <v>305</v>
      </c>
      <c r="L93">
        <f t="shared" si="6"/>
        <v>2982</v>
      </c>
      <c r="M93" t="str">
        <f t="shared" si="7"/>
        <v>2000-3000</v>
      </c>
      <c r="N93" t="s">
        <v>306</v>
      </c>
      <c r="O93">
        <v>7</v>
      </c>
      <c r="P93">
        <v>16.5</v>
      </c>
    </row>
    <row r="94" spans="1:16" x14ac:dyDescent="0.3">
      <c r="A94" t="s">
        <v>307</v>
      </c>
      <c r="B94" t="str">
        <f t="shared" si="4"/>
        <v xml:space="preserve">Audi </v>
      </c>
      <c r="C94" t="s">
        <v>37</v>
      </c>
      <c r="D94">
        <v>2018</v>
      </c>
      <c r="E94">
        <v>48367</v>
      </c>
      <c r="F94" t="s">
        <v>22</v>
      </c>
      <c r="G94" t="s">
        <v>38</v>
      </c>
      <c r="H94" t="s">
        <v>16</v>
      </c>
      <c r="I94" t="s">
        <v>308</v>
      </c>
      <c r="J94">
        <f t="shared" si="5"/>
        <v>17.68</v>
      </c>
      <c r="K94" t="s">
        <v>41</v>
      </c>
      <c r="L94">
        <f t="shared" si="6"/>
        <v>1968</v>
      </c>
      <c r="M94" t="str">
        <f t="shared" si="7"/>
        <v>2000-</v>
      </c>
      <c r="N94" t="s">
        <v>205</v>
      </c>
      <c r="O94">
        <v>5</v>
      </c>
      <c r="P94">
        <v>39.58</v>
      </c>
    </row>
    <row r="95" spans="1:16" x14ac:dyDescent="0.3">
      <c r="A95" t="s">
        <v>309</v>
      </c>
      <c r="B95" t="str">
        <f t="shared" si="4"/>
        <v xml:space="preserve">Ford </v>
      </c>
      <c r="C95" t="s">
        <v>78</v>
      </c>
      <c r="D95">
        <v>2013</v>
      </c>
      <c r="E95">
        <v>57000</v>
      </c>
      <c r="F95" t="s">
        <v>22</v>
      </c>
      <c r="G95" t="s">
        <v>15</v>
      </c>
      <c r="H95" t="s">
        <v>16</v>
      </c>
      <c r="I95" t="s">
        <v>310</v>
      </c>
      <c r="J95">
        <f t="shared" si="5"/>
        <v>22.7</v>
      </c>
      <c r="K95" t="s">
        <v>91</v>
      </c>
      <c r="L95">
        <f t="shared" si="6"/>
        <v>1498</v>
      </c>
      <c r="M95" t="str">
        <f t="shared" si="7"/>
        <v>2000-</v>
      </c>
      <c r="N95" t="s">
        <v>311</v>
      </c>
      <c r="O95">
        <v>5</v>
      </c>
      <c r="P95">
        <v>5.5</v>
      </c>
    </row>
    <row r="96" spans="1:16" x14ac:dyDescent="0.3">
      <c r="A96" t="s">
        <v>312</v>
      </c>
      <c r="B96" t="str">
        <f t="shared" si="4"/>
        <v xml:space="preserve">Mahindra </v>
      </c>
      <c r="C96" t="s">
        <v>78</v>
      </c>
      <c r="D96">
        <v>2014</v>
      </c>
      <c r="E96">
        <v>58000</v>
      </c>
      <c r="F96" t="s">
        <v>22</v>
      </c>
      <c r="G96" t="s">
        <v>15</v>
      </c>
      <c r="H96" t="s">
        <v>16</v>
      </c>
      <c r="I96" t="s">
        <v>265</v>
      </c>
      <c r="J96">
        <f t="shared" si="5"/>
        <v>15.1</v>
      </c>
      <c r="K96" t="s">
        <v>80</v>
      </c>
      <c r="L96">
        <f t="shared" si="6"/>
        <v>2179</v>
      </c>
      <c r="M96" t="str">
        <f t="shared" si="7"/>
        <v>2000-3000</v>
      </c>
      <c r="N96" t="s">
        <v>249</v>
      </c>
      <c r="O96">
        <v>7</v>
      </c>
      <c r="P96">
        <v>8.1</v>
      </c>
    </row>
    <row r="97" spans="1:16" x14ac:dyDescent="0.3">
      <c r="A97" t="s">
        <v>313</v>
      </c>
      <c r="B97" t="str">
        <f t="shared" si="4"/>
        <v xml:space="preserve">Honda </v>
      </c>
      <c r="C97" t="s">
        <v>71</v>
      </c>
      <c r="D97">
        <v>2015</v>
      </c>
      <c r="E97">
        <v>30000</v>
      </c>
      <c r="F97" t="s">
        <v>22</v>
      </c>
      <c r="G97" t="s">
        <v>15</v>
      </c>
      <c r="H97" t="s">
        <v>16</v>
      </c>
      <c r="I97" t="s">
        <v>90</v>
      </c>
      <c r="J97">
        <f t="shared" si="5"/>
        <v>25.8</v>
      </c>
      <c r="K97" t="s">
        <v>91</v>
      </c>
      <c r="L97">
        <f t="shared" si="6"/>
        <v>1498</v>
      </c>
      <c r="M97" t="str">
        <f t="shared" si="7"/>
        <v>2000-</v>
      </c>
      <c r="N97" t="s">
        <v>92</v>
      </c>
      <c r="O97">
        <v>5</v>
      </c>
      <c r="P97">
        <v>3.5</v>
      </c>
    </row>
    <row r="98" spans="1:16" x14ac:dyDescent="0.3">
      <c r="A98" t="s">
        <v>314</v>
      </c>
      <c r="B98" t="str">
        <f t="shared" si="4"/>
        <v xml:space="preserve">Volkswagen </v>
      </c>
      <c r="C98" t="s">
        <v>71</v>
      </c>
      <c r="D98">
        <v>2013</v>
      </c>
      <c r="E98">
        <v>34212</v>
      </c>
      <c r="F98" t="s">
        <v>22</v>
      </c>
      <c r="G98" t="s">
        <v>15</v>
      </c>
      <c r="H98" t="s">
        <v>16</v>
      </c>
      <c r="I98" t="s">
        <v>164</v>
      </c>
      <c r="J98">
        <f t="shared" si="5"/>
        <v>22.07</v>
      </c>
      <c r="K98" t="s">
        <v>30</v>
      </c>
      <c r="L98">
        <f t="shared" si="6"/>
        <v>1199</v>
      </c>
      <c r="M98" t="str">
        <f t="shared" si="7"/>
        <v>2000-</v>
      </c>
      <c r="N98" t="s">
        <v>165</v>
      </c>
      <c r="O98">
        <v>5</v>
      </c>
      <c r="P98">
        <v>2.79</v>
      </c>
    </row>
    <row r="99" spans="1:16" x14ac:dyDescent="0.3">
      <c r="A99" t="s">
        <v>315</v>
      </c>
      <c r="B99" t="str">
        <f t="shared" si="4"/>
        <v xml:space="preserve">Hyundai </v>
      </c>
      <c r="C99" t="s">
        <v>187</v>
      </c>
      <c r="D99">
        <v>2010</v>
      </c>
      <c r="E99">
        <v>70002</v>
      </c>
      <c r="F99" t="s">
        <v>22</v>
      </c>
      <c r="G99" t="s">
        <v>15</v>
      </c>
      <c r="H99" t="s">
        <v>16</v>
      </c>
      <c r="I99" t="s">
        <v>316</v>
      </c>
      <c r="J99">
        <f t="shared" si="5"/>
        <v>16.2</v>
      </c>
      <c r="K99" t="s">
        <v>317</v>
      </c>
      <c r="L99">
        <f t="shared" si="6"/>
        <v>1493</v>
      </c>
      <c r="M99" t="str">
        <f t="shared" si="7"/>
        <v>2000-</v>
      </c>
      <c r="N99" t="s">
        <v>318</v>
      </c>
      <c r="O99">
        <v>5</v>
      </c>
      <c r="P99">
        <v>3.45</v>
      </c>
    </row>
    <row r="100" spans="1:16" x14ac:dyDescent="0.3">
      <c r="A100" t="s">
        <v>319</v>
      </c>
      <c r="B100" t="str">
        <f t="shared" si="4"/>
        <v xml:space="preserve">Maruti </v>
      </c>
      <c r="C100" t="s">
        <v>99</v>
      </c>
      <c r="D100">
        <v>2016</v>
      </c>
      <c r="E100">
        <v>62000</v>
      </c>
      <c r="F100" t="s">
        <v>28</v>
      </c>
      <c r="G100" t="s">
        <v>15</v>
      </c>
      <c r="H100" t="s">
        <v>16</v>
      </c>
      <c r="I100" t="s">
        <v>214</v>
      </c>
      <c r="J100">
        <f t="shared" si="5"/>
        <v>18.899999999999999</v>
      </c>
      <c r="K100" t="s">
        <v>18</v>
      </c>
      <c r="L100">
        <f t="shared" si="6"/>
        <v>998</v>
      </c>
      <c r="M100" t="str">
        <f t="shared" si="7"/>
        <v>2000-</v>
      </c>
      <c r="N100" t="s">
        <v>123</v>
      </c>
      <c r="O100">
        <v>5</v>
      </c>
      <c r="P100">
        <v>4.45</v>
      </c>
    </row>
    <row r="101" spans="1:16" x14ac:dyDescent="0.3">
      <c r="A101" t="s">
        <v>320</v>
      </c>
      <c r="B101" t="str">
        <f t="shared" si="4"/>
        <v xml:space="preserve">Volkswagen </v>
      </c>
      <c r="C101" t="s">
        <v>78</v>
      </c>
      <c r="D101">
        <v>2010</v>
      </c>
      <c r="E101">
        <v>62001</v>
      </c>
      <c r="F101" t="s">
        <v>28</v>
      </c>
      <c r="G101" t="s">
        <v>15</v>
      </c>
      <c r="H101" t="s">
        <v>16</v>
      </c>
      <c r="I101" t="s">
        <v>321</v>
      </c>
      <c r="J101">
        <f t="shared" si="5"/>
        <v>15.26</v>
      </c>
      <c r="K101" t="s">
        <v>60</v>
      </c>
      <c r="L101">
        <f t="shared" si="6"/>
        <v>1598</v>
      </c>
      <c r="M101" t="str">
        <f t="shared" si="7"/>
        <v>2000-</v>
      </c>
      <c r="N101" t="s">
        <v>148</v>
      </c>
      <c r="O101">
        <v>5</v>
      </c>
      <c r="P101">
        <v>2.65</v>
      </c>
    </row>
    <row r="102" spans="1:16" x14ac:dyDescent="0.3">
      <c r="A102" t="s">
        <v>322</v>
      </c>
      <c r="B102" t="str">
        <f t="shared" si="4"/>
        <v xml:space="preserve">Hyundai </v>
      </c>
      <c r="C102" t="s">
        <v>21</v>
      </c>
      <c r="D102">
        <v>2011</v>
      </c>
      <c r="E102">
        <v>78958</v>
      </c>
      <c r="F102" t="s">
        <v>22</v>
      </c>
      <c r="G102" t="s">
        <v>15</v>
      </c>
      <c r="H102" t="s">
        <v>39</v>
      </c>
      <c r="I102" t="s">
        <v>323</v>
      </c>
      <c r="J102">
        <f t="shared" si="5"/>
        <v>23</v>
      </c>
      <c r="K102" t="s">
        <v>246</v>
      </c>
      <c r="L102">
        <f t="shared" si="6"/>
        <v>1396</v>
      </c>
      <c r="M102" t="str">
        <f t="shared" si="7"/>
        <v>2000-</v>
      </c>
      <c r="N102" t="s">
        <v>324</v>
      </c>
      <c r="O102">
        <v>5</v>
      </c>
      <c r="P102">
        <v>3.8</v>
      </c>
    </row>
    <row r="103" spans="1:16" x14ac:dyDescent="0.3">
      <c r="A103" t="s">
        <v>325</v>
      </c>
      <c r="B103" t="str">
        <f t="shared" si="4"/>
        <v xml:space="preserve">Hyundai </v>
      </c>
      <c r="C103" t="s">
        <v>13</v>
      </c>
      <c r="D103">
        <v>2014</v>
      </c>
      <c r="E103">
        <v>30180</v>
      </c>
      <c r="F103" t="s">
        <v>28</v>
      </c>
      <c r="G103" t="s">
        <v>15</v>
      </c>
      <c r="H103" t="s">
        <v>16</v>
      </c>
      <c r="I103" t="s">
        <v>115</v>
      </c>
      <c r="J103">
        <f t="shared" si="5"/>
        <v>18.5</v>
      </c>
      <c r="K103" t="s">
        <v>116</v>
      </c>
      <c r="L103">
        <f t="shared" si="6"/>
        <v>1197</v>
      </c>
      <c r="M103" t="str">
        <f t="shared" si="7"/>
        <v>2000-</v>
      </c>
      <c r="N103" t="s">
        <v>326</v>
      </c>
      <c r="O103">
        <v>5</v>
      </c>
      <c r="P103">
        <v>4.6500000000000004</v>
      </c>
    </row>
    <row r="104" spans="1:16" x14ac:dyDescent="0.3">
      <c r="A104" t="s">
        <v>327</v>
      </c>
      <c r="B104" t="str">
        <f t="shared" si="4"/>
        <v xml:space="preserve">Datsun </v>
      </c>
      <c r="C104" t="s">
        <v>21</v>
      </c>
      <c r="D104">
        <v>2017</v>
      </c>
      <c r="E104">
        <v>32851</v>
      </c>
      <c r="F104" t="s">
        <v>28</v>
      </c>
      <c r="G104" t="s">
        <v>15</v>
      </c>
      <c r="H104" t="s">
        <v>16</v>
      </c>
      <c r="I104" t="s">
        <v>328</v>
      </c>
      <c r="J104">
        <f t="shared" si="5"/>
        <v>19.829999999999998</v>
      </c>
      <c r="K104" t="s">
        <v>157</v>
      </c>
      <c r="L104">
        <f t="shared" si="6"/>
        <v>1198</v>
      </c>
      <c r="M104" t="str">
        <f t="shared" si="7"/>
        <v>2000-</v>
      </c>
      <c r="N104" t="s">
        <v>329</v>
      </c>
      <c r="O104">
        <v>7</v>
      </c>
      <c r="P104">
        <v>3.95</v>
      </c>
    </row>
    <row r="105" spans="1:16" x14ac:dyDescent="0.3">
      <c r="A105" t="s">
        <v>330</v>
      </c>
      <c r="B105" t="str">
        <f t="shared" si="4"/>
        <v xml:space="preserve">Audi </v>
      </c>
      <c r="C105" t="s">
        <v>71</v>
      </c>
      <c r="D105">
        <v>2010</v>
      </c>
      <c r="E105">
        <v>30000</v>
      </c>
      <c r="F105" t="s">
        <v>22</v>
      </c>
      <c r="G105" t="s">
        <v>38</v>
      </c>
      <c r="H105" t="s">
        <v>16</v>
      </c>
      <c r="I105" t="s">
        <v>331</v>
      </c>
      <c r="J105">
        <f t="shared" si="5"/>
        <v>14.94</v>
      </c>
      <c r="K105" t="s">
        <v>332</v>
      </c>
      <c r="L105">
        <f t="shared" si="6"/>
        <v>2967</v>
      </c>
      <c r="M105" t="str">
        <f t="shared" si="7"/>
        <v>2000-3000</v>
      </c>
      <c r="N105" t="s">
        <v>333</v>
      </c>
      <c r="O105">
        <v>5</v>
      </c>
      <c r="P105">
        <v>9.8000000000000007</v>
      </c>
    </row>
    <row r="106" spans="1:16" x14ac:dyDescent="0.3">
      <c r="A106" t="s">
        <v>334</v>
      </c>
      <c r="B106" t="str">
        <f t="shared" si="4"/>
        <v xml:space="preserve">Hyundai </v>
      </c>
      <c r="C106" t="s">
        <v>21</v>
      </c>
      <c r="D106">
        <v>2009</v>
      </c>
      <c r="E106">
        <v>66000</v>
      </c>
      <c r="F106" t="s">
        <v>28</v>
      </c>
      <c r="G106" t="s">
        <v>15</v>
      </c>
      <c r="H106" t="s">
        <v>39</v>
      </c>
      <c r="I106" t="s">
        <v>302</v>
      </c>
      <c r="J106">
        <f t="shared" si="5"/>
        <v>17</v>
      </c>
      <c r="K106" t="s">
        <v>116</v>
      </c>
      <c r="L106">
        <f t="shared" si="6"/>
        <v>1197</v>
      </c>
      <c r="M106" t="str">
        <f t="shared" si="7"/>
        <v>2000-</v>
      </c>
      <c r="N106" t="s">
        <v>117</v>
      </c>
      <c r="O106">
        <v>5</v>
      </c>
      <c r="P106">
        <v>2.7</v>
      </c>
    </row>
    <row r="107" spans="1:16" x14ac:dyDescent="0.3">
      <c r="A107" t="s">
        <v>335</v>
      </c>
      <c r="B107" t="str">
        <f t="shared" si="4"/>
        <v xml:space="preserve">Maruti </v>
      </c>
      <c r="C107" t="s">
        <v>37</v>
      </c>
      <c r="D107">
        <v>2010</v>
      </c>
      <c r="E107">
        <v>93850</v>
      </c>
      <c r="F107" t="s">
        <v>28</v>
      </c>
      <c r="G107" t="s">
        <v>15</v>
      </c>
      <c r="H107" t="s">
        <v>16</v>
      </c>
      <c r="I107" t="s">
        <v>150</v>
      </c>
      <c r="J107">
        <f t="shared" si="5"/>
        <v>14</v>
      </c>
      <c r="K107" t="s">
        <v>168</v>
      </c>
      <c r="L107">
        <f t="shared" si="6"/>
        <v>796</v>
      </c>
      <c r="M107" t="str">
        <f t="shared" si="7"/>
        <v>2000-</v>
      </c>
      <c r="N107" t="s">
        <v>336</v>
      </c>
      <c r="O107">
        <v>5</v>
      </c>
      <c r="P107">
        <v>2.41</v>
      </c>
    </row>
    <row r="108" spans="1:16" x14ac:dyDescent="0.3">
      <c r="A108" t="s">
        <v>337</v>
      </c>
      <c r="B108" t="str">
        <f t="shared" si="4"/>
        <v xml:space="preserve">Toyota </v>
      </c>
      <c r="C108" t="s">
        <v>187</v>
      </c>
      <c r="D108">
        <v>2014</v>
      </c>
      <c r="E108">
        <v>53000</v>
      </c>
      <c r="F108" t="s">
        <v>28</v>
      </c>
      <c r="G108" t="s">
        <v>15</v>
      </c>
      <c r="H108" t="s">
        <v>16</v>
      </c>
      <c r="I108" t="s">
        <v>338</v>
      </c>
      <c r="J108">
        <f t="shared" si="5"/>
        <v>17.71</v>
      </c>
      <c r="K108" t="s">
        <v>116</v>
      </c>
      <c r="L108">
        <f t="shared" si="6"/>
        <v>1197</v>
      </c>
      <c r="M108" t="str">
        <f t="shared" si="7"/>
        <v>2000-</v>
      </c>
      <c r="N108" t="s">
        <v>224</v>
      </c>
      <c r="O108">
        <v>5</v>
      </c>
      <c r="P108">
        <v>3.9</v>
      </c>
    </row>
    <row r="109" spans="1:16" x14ac:dyDescent="0.3">
      <c r="A109" t="s">
        <v>339</v>
      </c>
      <c r="B109" t="str">
        <f t="shared" si="4"/>
        <v xml:space="preserve">Jaguar </v>
      </c>
      <c r="C109" t="s">
        <v>44</v>
      </c>
      <c r="D109">
        <v>2011</v>
      </c>
      <c r="E109">
        <v>78000</v>
      </c>
      <c r="F109" t="s">
        <v>22</v>
      </c>
      <c r="G109" t="s">
        <v>38</v>
      </c>
      <c r="H109" t="s">
        <v>39</v>
      </c>
      <c r="I109" t="s">
        <v>340</v>
      </c>
      <c r="J109">
        <f t="shared" si="5"/>
        <v>14.74</v>
      </c>
      <c r="K109" t="s">
        <v>341</v>
      </c>
      <c r="L109">
        <f t="shared" si="6"/>
        <v>2993</v>
      </c>
      <c r="M109" t="str">
        <f t="shared" si="7"/>
        <v>2000-3000</v>
      </c>
      <c r="N109" t="s">
        <v>342</v>
      </c>
      <c r="O109">
        <v>5</v>
      </c>
      <c r="P109">
        <v>24</v>
      </c>
    </row>
    <row r="110" spans="1:16" x14ac:dyDescent="0.3">
      <c r="A110" t="s">
        <v>312</v>
      </c>
      <c r="B110" t="str">
        <f t="shared" si="4"/>
        <v xml:space="preserve">Mahindra </v>
      </c>
      <c r="C110" t="s">
        <v>78</v>
      </c>
      <c r="D110">
        <v>2012</v>
      </c>
      <c r="E110">
        <v>65000</v>
      </c>
      <c r="F110" t="s">
        <v>22</v>
      </c>
      <c r="G110" t="s">
        <v>15</v>
      </c>
      <c r="H110" t="s">
        <v>39</v>
      </c>
      <c r="I110" t="s">
        <v>343</v>
      </c>
      <c r="J110">
        <f t="shared" si="5"/>
        <v>16</v>
      </c>
      <c r="K110" t="s">
        <v>80</v>
      </c>
      <c r="L110">
        <f t="shared" si="6"/>
        <v>2179</v>
      </c>
      <c r="M110" t="str">
        <f t="shared" si="7"/>
        <v>2000-3000</v>
      </c>
      <c r="N110" t="s">
        <v>249</v>
      </c>
      <c r="O110">
        <v>7</v>
      </c>
      <c r="P110">
        <v>5.75</v>
      </c>
    </row>
    <row r="111" spans="1:16" x14ac:dyDescent="0.3">
      <c r="A111" t="s">
        <v>344</v>
      </c>
      <c r="B111" t="str">
        <f t="shared" si="4"/>
        <v xml:space="preserve">Hyundai </v>
      </c>
      <c r="C111" t="s">
        <v>71</v>
      </c>
      <c r="D111">
        <v>2014</v>
      </c>
      <c r="E111">
        <v>40000</v>
      </c>
      <c r="F111" t="s">
        <v>22</v>
      </c>
      <c r="G111" t="s">
        <v>38</v>
      </c>
      <c r="H111" t="s">
        <v>16</v>
      </c>
      <c r="I111" t="s">
        <v>345</v>
      </c>
      <c r="J111">
        <f t="shared" si="5"/>
        <v>22.32</v>
      </c>
      <c r="K111" t="s">
        <v>24</v>
      </c>
      <c r="L111">
        <f t="shared" si="6"/>
        <v>1582</v>
      </c>
      <c r="M111" t="str">
        <f t="shared" si="7"/>
        <v>2000-</v>
      </c>
      <c r="N111" t="s">
        <v>346</v>
      </c>
      <c r="O111">
        <v>5</v>
      </c>
      <c r="P111">
        <v>5.25</v>
      </c>
    </row>
    <row r="112" spans="1:16" x14ac:dyDescent="0.3">
      <c r="A112" t="s">
        <v>347</v>
      </c>
      <c r="B112" t="str">
        <f t="shared" si="4"/>
        <v xml:space="preserve">Toyota </v>
      </c>
      <c r="C112" t="s">
        <v>13</v>
      </c>
      <c r="D112">
        <v>2017</v>
      </c>
      <c r="E112">
        <v>30000</v>
      </c>
      <c r="F112" t="s">
        <v>22</v>
      </c>
      <c r="G112" t="s">
        <v>38</v>
      </c>
      <c r="H112" t="s">
        <v>16</v>
      </c>
      <c r="I112" t="s">
        <v>55</v>
      </c>
      <c r="J112">
        <f t="shared" si="5"/>
        <v>11.36</v>
      </c>
      <c r="K112" t="s">
        <v>56</v>
      </c>
      <c r="L112">
        <f t="shared" si="6"/>
        <v>2755</v>
      </c>
      <c r="M112" t="str">
        <f t="shared" si="7"/>
        <v>2000-3000</v>
      </c>
      <c r="N112" t="s">
        <v>57</v>
      </c>
      <c r="O112">
        <v>7</v>
      </c>
      <c r="P112">
        <v>19.25</v>
      </c>
    </row>
    <row r="113" spans="1:16" x14ac:dyDescent="0.3">
      <c r="A113" t="s">
        <v>348</v>
      </c>
      <c r="B113" t="str">
        <f t="shared" si="4"/>
        <v xml:space="preserve">Maruti </v>
      </c>
      <c r="C113" t="s">
        <v>37</v>
      </c>
      <c r="D113">
        <v>2017</v>
      </c>
      <c r="E113">
        <v>38053</v>
      </c>
      <c r="F113" t="s">
        <v>28</v>
      </c>
      <c r="G113" t="s">
        <v>15</v>
      </c>
      <c r="H113" t="s">
        <v>16</v>
      </c>
      <c r="I113" t="s">
        <v>265</v>
      </c>
      <c r="J113">
        <f t="shared" si="5"/>
        <v>15.1</v>
      </c>
      <c r="K113" t="s">
        <v>349</v>
      </c>
      <c r="L113">
        <f t="shared" si="6"/>
        <v>1196</v>
      </c>
      <c r="M113" t="str">
        <f t="shared" si="7"/>
        <v>2000-</v>
      </c>
      <c r="N113" t="s">
        <v>350</v>
      </c>
      <c r="O113">
        <v>5</v>
      </c>
      <c r="P113">
        <v>3.91</v>
      </c>
    </row>
    <row r="114" spans="1:16" x14ac:dyDescent="0.3">
      <c r="A114" t="s">
        <v>351</v>
      </c>
      <c r="B114" t="str">
        <f t="shared" si="4"/>
        <v xml:space="preserve">Tata </v>
      </c>
      <c r="C114" t="s">
        <v>99</v>
      </c>
      <c r="D114">
        <v>2014</v>
      </c>
      <c r="E114">
        <v>25500</v>
      </c>
      <c r="F114" t="s">
        <v>28</v>
      </c>
      <c r="G114" t="s">
        <v>15</v>
      </c>
      <c r="H114" t="s">
        <v>16</v>
      </c>
      <c r="I114" t="s">
        <v>171</v>
      </c>
      <c r="J114">
        <f t="shared" si="5"/>
        <v>25.4</v>
      </c>
      <c r="K114" t="s">
        <v>172</v>
      </c>
      <c r="L114">
        <f t="shared" si="6"/>
        <v>624</v>
      </c>
      <c r="M114" t="str">
        <f t="shared" si="7"/>
        <v>2000-</v>
      </c>
      <c r="N114" t="s">
        <v>173</v>
      </c>
      <c r="O114">
        <v>4</v>
      </c>
      <c r="P114">
        <v>2.15</v>
      </c>
    </row>
    <row r="115" spans="1:16" x14ac:dyDescent="0.3">
      <c r="A115" t="s">
        <v>352</v>
      </c>
      <c r="B115" t="str">
        <f t="shared" si="4"/>
        <v xml:space="preserve">BMW </v>
      </c>
      <c r="C115" t="s">
        <v>13</v>
      </c>
      <c r="D115">
        <v>2015</v>
      </c>
      <c r="E115">
        <v>56087</v>
      </c>
      <c r="F115" t="s">
        <v>22</v>
      </c>
      <c r="G115" t="s">
        <v>38</v>
      </c>
      <c r="H115" t="s">
        <v>16</v>
      </c>
      <c r="I115" t="s">
        <v>104</v>
      </c>
      <c r="J115">
        <f t="shared" si="5"/>
        <v>22.69</v>
      </c>
      <c r="K115" t="s">
        <v>105</v>
      </c>
      <c r="L115">
        <f t="shared" si="6"/>
        <v>1995</v>
      </c>
      <c r="M115" t="str">
        <f t="shared" si="7"/>
        <v>2000-</v>
      </c>
      <c r="N115" t="s">
        <v>106</v>
      </c>
      <c r="O115">
        <v>5</v>
      </c>
      <c r="P115">
        <v>20.75</v>
      </c>
    </row>
    <row r="116" spans="1:16" x14ac:dyDescent="0.3">
      <c r="A116" t="s">
        <v>353</v>
      </c>
      <c r="B116" t="str">
        <f t="shared" si="4"/>
        <v xml:space="preserve">Honda </v>
      </c>
      <c r="C116" t="s">
        <v>78</v>
      </c>
      <c r="D116">
        <v>2010</v>
      </c>
      <c r="E116">
        <v>71088</v>
      </c>
      <c r="F116" t="s">
        <v>28</v>
      </c>
      <c r="G116" t="s">
        <v>15</v>
      </c>
      <c r="H116" t="s">
        <v>16</v>
      </c>
      <c r="I116" t="s">
        <v>86</v>
      </c>
      <c r="J116">
        <f t="shared" si="5"/>
        <v>13.5</v>
      </c>
      <c r="K116" t="s">
        <v>354</v>
      </c>
      <c r="L116">
        <f t="shared" si="6"/>
        <v>1799</v>
      </c>
      <c r="M116" t="str">
        <f t="shared" si="7"/>
        <v>2000-</v>
      </c>
      <c r="N116" t="s">
        <v>355</v>
      </c>
      <c r="O116">
        <v>5</v>
      </c>
      <c r="P116">
        <v>3.35</v>
      </c>
    </row>
    <row r="117" spans="1:16" x14ac:dyDescent="0.3">
      <c r="A117" t="s">
        <v>356</v>
      </c>
      <c r="B117" t="str">
        <f t="shared" si="4"/>
        <v xml:space="preserve">Toyota </v>
      </c>
      <c r="C117" t="s">
        <v>187</v>
      </c>
      <c r="D117">
        <v>2014</v>
      </c>
      <c r="E117">
        <v>55000</v>
      </c>
      <c r="F117" t="s">
        <v>22</v>
      </c>
      <c r="G117" t="s">
        <v>15</v>
      </c>
      <c r="H117" t="s">
        <v>16</v>
      </c>
      <c r="I117" t="s">
        <v>357</v>
      </c>
      <c r="J117">
        <f t="shared" si="5"/>
        <v>12.99</v>
      </c>
      <c r="K117" t="s">
        <v>129</v>
      </c>
      <c r="L117">
        <f t="shared" si="6"/>
        <v>2494</v>
      </c>
      <c r="M117" t="str">
        <f t="shared" si="7"/>
        <v>2000-3000</v>
      </c>
      <c r="N117" t="s">
        <v>358</v>
      </c>
      <c r="O117">
        <v>7</v>
      </c>
      <c r="P117">
        <v>11.11</v>
      </c>
    </row>
    <row r="118" spans="1:16" x14ac:dyDescent="0.3">
      <c r="A118" t="s">
        <v>359</v>
      </c>
      <c r="B118" t="str">
        <f t="shared" si="4"/>
        <v xml:space="preserve">Volvo </v>
      </c>
      <c r="C118" t="s">
        <v>99</v>
      </c>
      <c r="D118">
        <v>2014</v>
      </c>
      <c r="E118">
        <v>32700</v>
      </c>
      <c r="F118" t="s">
        <v>22</v>
      </c>
      <c r="G118" t="s">
        <v>38</v>
      </c>
      <c r="H118" t="s">
        <v>16</v>
      </c>
      <c r="I118" t="s">
        <v>360</v>
      </c>
      <c r="J118">
        <f t="shared" si="5"/>
        <v>23.3</v>
      </c>
      <c r="K118" t="s">
        <v>112</v>
      </c>
      <c r="L118">
        <f t="shared" si="6"/>
        <v>1984</v>
      </c>
      <c r="M118" t="str">
        <f t="shared" si="7"/>
        <v>2000-</v>
      </c>
      <c r="N118" t="s">
        <v>361</v>
      </c>
      <c r="O118">
        <v>5</v>
      </c>
      <c r="P118">
        <v>20</v>
      </c>
    </row>
    <row r="119" spans="1:16" x14ac:dyDescent="0.3">
      <c r="A119" t="s">
        <v>362</v>
      </c>
      <c r="B119" t="str">
        <f t="shared" si="4"/>
        <v xml:space="preserve">Nissan </v>
      </c>
      <c r="C119" t="s">
        <v>37</v>
      </c>
      <c r="D119">
        <v>2016</v>
      </c>
      <c r="E119">
        <v>39882</v>
      </c>
      <c r="F119" t="s">
        <v>28</v>
      </c>
      <c r="G119" t="s">
        <v>38</v>
      </c>
      <c r="H119" t="s">
        <v>16</v>
      </c>
      <c r="I119" t="s">
        <v>363</v>
      </c>
      <c r="J119">
        <f t="shared" si="5"/>
        <v>19.149999999999999</v>
      </c>
      <c r="K119" t="s">
        <v>157</v>
      </c>
      <c r="L119">
        <f t="shared" si="6"/>
        <v>1198</v>
      </c>
      <c r="M119" t="str">
        <f t="shared" si="7"/>
        <v>2000-</v>
      </c>
      <c r="N119" t="s">
        <v>364</v>
      </c>
      <c r="O119">
        <v>5</v>
      </c>
      <c r="P119">
        <v>6.55</v>
      </c>
    </row>
    <row r="120" spans="1:16" x14ac:dyDescent="0.3">
      <c r="A120" t="s">
        <v>365</v>
      </c>
      <c r="B120" t="str">
        <f t="shared" si="4"/>
        <v xml:space="preserve">BMW </v>
      </c>
      <c r="C120" t="s">
        <v>13</v>
      </c>
      <c r="D120">
        <v>2009</v>
      </c>
      <c r="E120">
        <v>128000</v>
      </c>
      <c r="F120" t="s">
        <v>28</v>
      </c>
      <c r="G120" t="s">
        <v>38</v>
      </c>
      <c r="H120" t="s">
        <v>16</v>
      </c>
      <c r="I120" t="s">
        <v>366</v>
      </c>
      <c r="J120">
        <f t="shared" si="5"/>
        <v>10.8</v>
      </c>
      <c r="K120" t="s">
        <v>367</v>
      </c>
      <c r="L120">
        <f t="shared" si="6"/>
        <v>2497</v>
      </c>
      <c r="M120" t="str">
        <f t="shared" si="7"/>
        <v>2000-3000</v>
      </c>
      <c r="N120" t="s">
        <v>368</v>
      </c>
      <c r="O120">
        <v>5</v>
      </c>
      <c r="P120">
        <v>7</v>
      </c>
    </row>
    <row r="121" spans="1:16" x14ac:dyDescent="0.3">
      <c r="A121" t="s">
        <v>369</v>
      </c>
      <c r="B121" t="str">
        <f t="shared" si="4"/>
        <v xml:space="preserve">Maruti </v>
      </c>
      <c r="C121" t="s">
        <v>13</v>
      </c>
      <c r="D121">
        <v>2016</v>
      </c>
      <c r="E121">
        <v>55000</v>
      </c>
      <c r="F121" t="s">
        <v>22</v>
      </c>
      <c r="G121" t="s">
        <v>15</v>
      </c>
      <c r="H121" t="s">
        <v>16</v>
      </c>
      <c r="I121" t="s">
        <v>154</v>
      </c>
      <c r="J121">
        <f t="shared" si="5"/>
        <v>24.3</v>
      </c>
      <c r="K121" t="s">
        <v>34</v>
      </c>
      <c r="L121">
        <f t="shared" si="6"/>
        <v>1248</v>
      </c>
      <c r="M121" t="str">
        <f t="shared" si="7"/>
        <v>2000-</v>
      </c>
      <c r="N121" t="s">
        <v>109</v>
      </c>
      <c r="O121">
        <v>5</v>
      </c>
      <c r="P121">
        <v>7.5</v>
      </c>
    </row>
    <row r="122" spans="1:16" x14ac:dyDescent="0.3">
      <c r="A122" t="s">
        <v>370</v>
      </c>
      <c r="B122" t="str">
        <f t="shared" si="4"/>
        <v xml:space="preserve">Hyundai </v>
      </c>
      <c r="C122" t="s">
        <v>13</v>
      </c>
      <c r="D122">
        <v>2005</v>
      </c>
      <c r="E122">
        <v>102000</v>
      </c>
      <c r="F122" t="s">
        <v>28</v>
      </c>
      <c r="G122" t="s">
        <v>15</v>
      </c>
      <c r="H122" t="s">
        <v>39</v>
      </c>
      <c r="I122" t="s">
        <v>302</v>
      </c>
      <c r="J122">
        <f t="shared" si="5"/>
        <v>17</v>
      </c>
      <c r="K122" t="s">
        <v>284</v>
      </c>
      <c r="L122">
        <f t="shared" si="6"/>
        <v>1086</v>
      </c>
      <c r="M122" t="str">
        <f t="shared" si="7"/>
        <v>2000-</v>
      </c>
      <c r="N122" t="s">
        <v>278</v>
      </c>
      <c r="O122">
        <v>5</v>
      </c>
      <c r="P122">
        <v>0.85</v>
      </c>
    </row>
    <row r="123" spans="1:16" x14ac:dyDescent="0.3">
      <c r="A123" t="s">
        <v>371</v>
      </c>
      <c r="B123" t="str">
        <f t="shared" si="4"/>
        <v xml:space="preserve">Mercedes-Benz </v>
      </c>
      <c r="C123" t="s">
        <v>21</v>
      </c>
      <c r="D123">
        <v>2014</v>
      </c>
      <c r="E123">
        <v>53753</v>
      </c>
      <c r="F123" t="s">
        <v>22</v>
      </c>
      <c r="G123" t="s">
        <v>38</v>
      </c>
      <c r="H123" t="s">
        <v>39</v>
      </c>
      <c r="I123" t="s">
        <v>372</v>
      </c>
      <c r="J123">
        <f t="shared" si="5"/>
        <v>15</v>
      </c>
      <c r="K123" t="s">
        <v>101</v>
      </c>
      <c r="L123">
        <f t="shared" si="6"/>
        <v>2143</v>
      </c>
      <c r="M123" t="str">
        <f t="shared" si="7"/>
        <v>2000-3000</v>
      </c>
      <c r="N123" t="s">
        <v>373</v>
      </c>
      <c r="O123">
        <v>5</v>
      </c>
      <c r="P123">
        <v>16.75</v>
      </c>
    </row>
    <row r="124" spans="1:16" x14ac:dyDescent="0.3">
      <c r="A124" t="s">
        <v>374</v>
      </c>
      <c r="B124" t="str">
        <f t="shared" si="4"/>
        <v xml:space="preserve">Hyundai </v>
      </c>
      <c r="C124" t="s">
        <v>71</v>
      </c>
      <c r="D124">
        <v>2018</v>
      </c>
      <c r="E124">
        <v>10250</v>
      </c>
      <c r="F124" t="s">
        <v>22</v>
      </c>
      <c r="G124" t="s">
        <v>15</v>
      </c>
      <c r="H124" t="s">
        <v>16</v>
      </c>
      <c r="I124" t="s">
        <v>375</v>
      </c>
      <c r="J124">
        <f t="shared" si="5"/>
        <v>22</v>
      </c>
      <c r="K124" t="s">
        <v>24</v>
      </c>
      <c r="L124">
        <f t="shared" si="6"/>
        <v>1582</v>
      </c>
      <c r="M124" t="str">
        <f t="shared" si="7"/>
        <v>2000-</v>
      </c>
      <c r="N124" t="s">
        <v>25</v>
      </c>
      <c r="O124">
        <v>5</v>
      </c>
      <c r="P124">
        <v>10.95</v>
      </c>
    </row>
    <row r="125" spans="1:16" x14ac:dyDescent="0.3">
      <c r="A125" t="s">
        <v>376</v>
      </c>
      <c r="B125" t="str">
        <f t="shared" si="4"/>
        <v xml:space="preserve">Maruti </v>
      </c>
      <c r="C125" t="s">
        <v>21</v>
      </c>
      <c r="D125">
        <v>2011</v>
      </c>
      <c r="E125">
        <v>43874</v>
      </c>
      <c r="F125" t="s">
        <v>28</v>
      </c>
      <c r="G125" t="s">
        <v>15</v>
      </c>
      <c r="H125" t="s">
        <v>16</v>
      </c>
      <c r="I125" t="s">
        <v>214</v>
      </c>
      <c r="J125">
        <f t="shared" si="5"/>
        <v>18.899999999999999</v>
      </c>
      <c r="K125" t="s">
        <v>18</v>
      </c>
      <c r="L125">
        <f t="shared" si="6"/>
        <v>998</v>
      </c>
      <c r="M125" t="str">
        <f t="shared" si="7"/>
        <v>2000-</v>
      </c>
      <c r="N125" t="s">
        <v>123</v>
      </c>
      <c r="O125">
        <v>5</v>
      </c>
      <c r="P125">
        <v>2.4500000000000002</v>
      </c>
    </row>
    <row r="126" spans="1:16" x14ac:dyDescent="0.3">
      <c r="A126" t="s">
        <v>377</v>
      </c>
      <c r="B126" t="str">
        <f t="shared" si="4"/>
        <v xml:space="preserve">Tata </v>
      </c>
      <c r="C126" t="s">
        <v>37</v>
      </c>
      <c r="D126">
        <v>2017</v>
      </c>
      <c r="E126">
        <v>32684</v>
      </c>
      <c r="F126" t="s">
        <v>28</v>
      </c>
      <c r="G126" t="s">
        <v>38</v>
      </c>
      <c r="H126" t="s">
        <v>16</v>
      </c>
      <c r="I126" t="s">
        <v>378</v>
      </c>
      <c r="J126">
        <f t="shared" si="5"/>
        <v>21.9</v>
      </c>
      <c r="K126" t="s">
        <v>172</v>
      </c>
      <c r="L126">
        <f t="shared" si="6"/>
        <v>624</v>
      </c>
      <c r="M126" t="str">
        <f t="shared" si="7"/>
        <v>2000-</v>
      </c>
      <c r="N126" t="s">
        <v>379</v>
      </c>
      <c r="O126">
        <v>4</v>
      </c>
      <c r="P126">
        <v>3.23</v>
      </c>
    </row>
    <row r="127" spans="1:16" x14ac:dyDescent="0.3">
      <c r="A127" t="s">
        <v>380</v>
      </c>
      <c r="B127" t="str">
        <f t="shared" si="4"/>
        <v xml:space="preserve">Mahindra </v>
      </c>
      <c r="C127" t="s">
        <v>71</v>
      </c>
      <c r="D127">
        <v>2014</v>
      </c>
      <c r="E127">
        <v>42000</v>
      </c>
      <c r="F127" t="s">
        <v>22</v>
      </c>
      <c r="G127" t="s">
        <v>15</v>
      </c>
      <c r="H127" t="s">
        <v>16</v>
      </c>
      <c r="I127" t="s">
        <v>381</v>
      </c>
      <c r="J127">
        <f t="shared" si="5"/>
        <v>12.05</v>
      </c>
      <c r="K127" t="s">
        <v>80</v>
      </c>
      <c r="L127">
        <f t="shared" si="6"/>
        <v>2179</v>
      </c>
      <c r="M127" t="str">
        <f t="shared" si="7"/>
        <v>2000-3000</v>
      </c>
      <c r="N127" t="s">
        <v>382</v>
      </c>
      <c r="O127">
        <v>8</v>
      </c>
      <c r="P127">
        <v>7.75</v>
      </c>
    </row>
    <row r="128" spans="1:16" x14ac:dyDescent="0.3">
      <c r="A128" t="s">
        <v>383</v>
      </c>
      <c r="B128" t="str">
        <f t="shared" si="4"/>
        <v xml:space="preserve">Mercedes-Benz </v>
      </c>
      <c r="C128" t="s">
        <v>71</v>
      </c>
      <c r="D128">
        <v>2009</v>
      </c>
      <c r="E128">
        <v>28352</v>
      </c>
      <c r="F128" t="s">
        <v>28</v>
      </c>
      <c r="G128" t="s">
        <v>38</v>
      </c>
      <c r="H128" t="s">
        <v>16</v>
      </c>
      <c r="I128" t="s">
        <v>384</v>
      </c>
      <c r="J128">
        <f t="shared" si="5"/>
        <v>11.7</v>
      </c>
      <c r="K128" t="s">
        <v>238</v>
      </c>
      <c r="L128">
        <f t="shared" si="6"/>
        <v>1796</v>
      </c>
      <c r="M128" t="str">
        <f t="shared" si="7"/>
        <v>2000-</v>
      </c>
      <c r="N128" t="s">
        <v>385</v>
      </c>
      <c r="O128">
        <v>5</v>
      </c>
      <c r="P128">
        <v>9.35</v>
      </c>
    </row>
    <row r="129" spans="1:16" x14ac:dyDescent="0.3">
      <c r="A129" t="s">
        <v>12</v>
      </c>
      <c r="B129" t="str">
        <f t="shared" si="4"/>
        <v xml:space="preserve">Maruti </v>
      </c>
      <c r="C129" t="s">
        <v>21</v>
      </c>
      <c r="D129">
        <v>2013</v>
      </c>
      <c r="E129">
        <v>89900</v>
      </c>
      <c r="F129" t="s">
        <v>14</v>
      </c>
      <c r="G129" t="s">
        <v>15</v>
      </c>
      <c r="H129" t="s">
        <v>16</v>
      </c>
      <c r="I129" t="s">
        <v>17</v>
      </c>
      <c r="J129">
        <f t="shared" si="5"/>
        <v>26.6</v>
      </c>
      <c r="K129" t="s">
        <v>18</v>
      </c>
      <c r="L129">
        <f t="shared" si="6"/>
        <v>998</v>
      </c>
      <c r="M129" t="str">
        <f t="shared" si="7"/>
        <v>2000-</v>
      </c>
      <c r="N129" t="s">
        <v>19</v>
      </c>
      <c r="O129">
        <v>5</v>
      </c>
      <c r="P129">
        <v>3.25</v>
      </c>
    </row>
    <row r="130" spans="1:16" x14ac:dyDescent="0.3">
      <c r="A130" t="s">
        <v>386</v>
      </c>
      <c r="B130" t="str">
        <f t="shared" si="4"/>
        <v xml:space="preserve">Honda </v>
      </c>
      <c r="C130" t="s">
        <v>99</v>
      </c>
      <c r="D130">
        <v>2007</v>
      </c>
      <c r="E130">
        <v>47700</v>
      </c>
      <c r="F130" t="s">
        <v>28</v>
      </c>
      <c r="G130" t="s">
        <v>15</v>
      </c>
      <c r="H130" t="s">
        <v>39</v>
      </c>
      <c r="I130" t="s">
        <v>366</v>
      </c>
      <c r="J130">
        <f t="shared" si="5"/>
        <v>10.8</v>
      </c>
      <c r="K130" t="s">
        <v>387</v>
      </c>
      <c r="L130">
        <f t="shared" si="6"/>
        <v>2354</v>
      </c>
      <c r="M130" t="str">
        <f t="shared" si="7"/>
        <v>2000-3000</v>
      </c>
      <c r="N130" t="s">
        <v>388</v>
      </c>
      <c r="O130">
        <v>5</v>
      </c>
      <c r="P130">
        <v>5.25</v>
      </c>
    </row>
    <row r="131" spans="1:16" x14ac:dyDescent="0.3">
      <c r="A131" t="s">
        <v>389</v>
      </c>
      <c r="B131" t="str">
        <f t="shared" ref="B131:B194" si="8">LEFT(A131, FIND(" ", A131))</f>
        <v xml:space="preserve">Volkswagen </v>
      </c>
      <c r="C131" t="s">
        <v>21</v>
      </c>
      <c r="D131">
        <v>2015</v>
      </c>
      <c r="E131">
        <v>55000</v>
      </c>
      <c r="F131" t="s">
        <v>22</v>
      </c>
      <c r="G131" t="s">
        <v>38</v>
      </c>
      <c r="H131" t="s">
        <v>16</v>
      </c>
      <c r="I131" t="s">
        <v>390</v>
      </c>
      <c r="J131">
        <f t="shared" ref="J131:J194" si="9">VALUE(LEFT(I131, FIND(" ", I131)))</f>
        <v>21.21</v>
      </c>
      <c r="K131" t="s">
        <v>91</v>
      </c>
      <c r="L131">
        <f t="shared" ref="L131:L194" si="10">VALUE(LEFT(K131, FIND(" ",K131 )))</f>
        <v>1498</v>
      </c>
      <c r="M131" t="str">
        <f t="shared" ref="M131:M194" si="11">IF(L131&gt;5000, "5000+", IF(AND(L131&gt;4000, L131&lt;5000), "4000-5000", IF(AND(L131&gt;3000, L131&lt;4000), "3000-4000", IF(AND(L131&gt;2000, L131&lt;3000), "2000-3000", "2000-"))))</f>
        <v>2000-</v>
      </c>
      <c r="N131" t="s">
        <v>217</v>
      </c>
      <c r="O131">
        <v>5</v>
      </c>
      <c r="P131">
        <v>7.25</v>
      </c>
    </row>
    <row r="132" spans="1:16" x14ac:dyDescent="0.3">
      <c r="A132" t="s">
        <v>391</v>
      </c>
      <c r="B132" t="str">
        <f t="shared" si="8"/>
        <v xml:space="preserve">Maruti </v>
      </c>
      <c r="C132" t="s">
        <v>66</v>
      </c>
      <c r="D132">
        <v>2017</v>
      </c>
      <c r="E132">
        <v>44285</v>
      </c>
      <c r="F132" t="s">
        <v>28</v>
      </c>
      <c r="G132" t="s">
        <v>15</v>
      </c>
      <c r="H132" t="s">
        <v>16</v>
      </c>
      <c r="I132" t="s">
        <v>392</v>
      </c>
      <c r="J132">
        <f t="shared" si="9"/>
        <v>20.73</v>
      </c>
      <c r="K132" t="s">
        <v>393</v>
      </c>
      <c r="L132">
        <f t="shared" si="10"/>
        <v>1373</v>
      </c>
      <c r="M132" t="str">
        <f t="shared" si="11"/>
        <v>2000-</v>
      </c>
      <c r="N132" t="s">
        <v>394</v>
      </c>
      <c r="O132">
        <v>5</v>
      </c>
      <c r="P132">
        <v>7.47</v>
      </c>
    </row>
    <row r="133" spans="1:16" x14ac:dyDescent="0.3">
      <c r="A133" t="s">
        <v>395</v>
      </c>
      <c r="B133" t="str">
        <f t="shared" si="8"/>
        <v xml:space="preserve">Mahindra </v>
      </c>
      <c r="C133" t="s">
        <v>50</v>
      </c>
      <c r="D133">
        <v>2016</v>
      </c>
      <c r="E133">
        <v>54000</v>
      </c>
      <c r="F133" t="s">
        <v>22</v>
      </c>
      <c r="G133" t="s">
        <v>38</v>
      </c>
      <c r="H133" t="s">
        <v>16</v>
      </c>
      <c r="I133" t="s">
        <v>343</v>
      </c>
      <c r="J133">
        <f t="shared" si="9"/>
        <v>16</v>
      </c>
      <c r="K133" t="s">
        <v>80</v>
      </c>
      <c r="L133">
        <f t="shared" si="10"/>
        <v>2179</v>
      </c>
      <c r="M133" t="str">
        <f t="shared" si="11"/>
        <v>2000-3000</v>
      </c>
      <c r="N133" t="s">
        <v>249</v>
      </c>
      <c r="O133">
        <v>7</v>
      </c>
      <c r="P133">
        <v>13.25</v>
      </c>
    </row>
    <row r="134" spans="1:16" x14ac:dyDescent="0.3">
      <c r="A134" t="s">
        <v>396</v>
      </c>
      <c r="B134" t="str">
        <f t="shared" si="8"/>
        <v xml:space="preserve">Maruti </v>
      </c>
      <c r="C134" t="s">
        <v>37</v>
      </c>
      <c r="D134">
        <v>2016</v>
      </c>
      <c r="E134">
        <v>30232</v>
      </c>
      <c r="F134" t="s">
        <v>28</v>
      </c>
      <c r="G134" t="s">
        <v>15</v>
      </c>
      <c r="H134" t="s">
        <v>16</v>
      </c>
      <c r="I134" t="s">
        <v>397</v>
      </c>
      <c r="J134">
        <f t="shared" si="9"/>
        <v>21.1</v>
      </c>
      <c r="K134" t="s">
        <v>116</v>
      </c>
      <c r="L134">
        <f t="shared" si="10"/>
        <v>1197</v>
      </c>
      <c r="M134" t="str">
        <f t="shared" si="11"/>
        <v>2000-</v>
      </c>
      <c r="N134" t="s">
        <v>398</v>
      </c>
      <c r="O134">
        <v>5</v>
      </c>
      <c r="P134">
        <v>5.81</v>
      </c>
    </row>
    <row r="135" spans="1:16" x14ac:dyDescent="0.3">
      <c r="A135" t="s">
        <v>399</v>
      </c>
      <c r="B135" t="str">
        <f t="shared" si="8"/>
        <v xml:space="preserve">Maruti </v>
      </c>
      <c r="C135" t="s">
        <v>44</v>
      </c>
      <c r="D135">
        <v>2014</v>
      </c>
      <c r="E135">
        <v>88500</v>
      </c>
      <c r="F135" t="s">
        <v>28</v>
      </c>
      <c r="G135" t="s">
        <v>15</v>
      </c>
      <c r="H135" t="s">
        <v>16</v>
      </c>
      <c r="I135" t="s">
        <v>400</v>
      </c>
      <c r="J135">
        <f t="shared" si="9"/>
        <v>24.07</v>
      </c>
      <c r="K135" t="s">
        <v>18</v>
      </c>
      <c r="L135">
        <f t="shared" si="10"/>
        <v>998</v>
      </c>
      <c r="M135" t="str">
        <f t="shared" si="11"/>
        <v>2000-</v>
      </c>
      <c r="N135" t="s">
        <v>123</v>
      </c>
      <c r="O135">
        <v>5</v>
      </c>
      <c r="P135">
        <v>2.6</v>
      </c>
    </row>
    <row r="136" spans="1:16" x14ac:dyDescent="0.3">
      <c r="A136" t="s">
        <v>401</v>
      </c>
      <c r="B136" t="str">
        <f t="shared" si="8"/>
        <v xml:space="preserve">Mercedes-Benz </v>
      </c>
      <c r="C136" t="s">
        <v>71</v>
      </c>
      <c r="D136">
        <v>2017</v>
      </c>
      <c r="E136">
        <v>13372</v>
      </c>
      <c r="F136" t="s">
        <v>28</v>
      </c>
      <c r="G136" t="s">
        <v>38</v>
      </c>
      <c r="H136" t="s">
        <v>16</v>
      </c>
      <c r="I136" t="s">
        <v>402</v>
      </c>
      <c r="J136">
        <f t="shared" si="9"/>
        <v>19</v>
      </c>
      <c r="K136" t="s">
        <v>403</v>
      </c>
      <c r="L136">
        <f t="shared" si="10"/>
        <v>2996</v>
      </c>
      <c r="M136" t="str">
        <f t="shared" si="11"/>
        <v>2000-3000</v>
      </c>
      <c r="N136" t="s">
        <v>404</v>
      </c>
      <c r="O136">
        <v>2</v>
      </c>
      <c r="P136">
        <v>54</v>
      </c>
    </row>
    <row r="137" spans="1:16" x14ac:dyDescent="0.3">
      <c r="A137" t="s">
        <v>405</v>
      </c>
      <c r="B137" t="str">
        <f t="shared" si="8"/>
        <v xml:space="preserve">Hyundai </v>
      </c>
      <c r="C137" t="s">
        <v>66</v>
      </c>
      <c r="D137">
        <v>2019</v>
      </c>
      <c r="E137">
        <v>12645</v>
      </c>
      <c r="F137" t="s">
        <v>28</v>
      </c>
      <c r="G137" t="s">
        <v>38</v>
      </c>
      <c r="H137" t="s">
        <v>16</v>
      </c>
      <c r="I137" t="s">
        <v>302</v>
      </c>
      <c r="J137">
        <f t="shared" si="9"/>
        <v>17</v>
      </c>
      <c r="K137" t="s">
        <v>406</v>
      </c>
      <c r="L137">
        <f t="shared" si="10"/>
        <v>1591</v>
      </c>
      <c r="M137" t="str">
        <f t="shared" si="11"/>
        <v>2000-</v>
      </c>
      <c r="N137" t="s">
        <v>407</v>
      </c>
      <c r="O137">
        <v>5</v>
      </c>
      <c r="P137">
        <v>11.5</v>
      </c>
    </row>
    <row r="138" spans="1:16" x14ac:dyDescent="0.3">
      <c r="A138" t="s">
        <v>408</v>
      </c>
      <c r="B138" t="str">
        <f t="shared" si="8"/>
        <v xml:space="preserve">Maruti </v>
      </c>
      <c r="C138" t="s">
        <v>27</v>
      </c>
      <c r="D138">
        <v>2010</v>
      </c>
      <c r="E138">
        <v>94385</v>
      </c>
      <c r="F138" t="s">
        <v>28</v>
      </c>
      <c r="G138" t="s">
        <v>15</v>
      </c>
      <c r="H138" t="s">
        <v>39</v>
      </c>
      <c r="I138" t="s">
        <v>167</v>
      </c>
      <c r="J138">
        <f t="shared" si="9"/>
        <v>19.7</v>
      </c>
      <c r="K138" t="s">
        <v>168</v>
      </c>
      <c r="L138">
        <f t="shared" si="10"/>
        <v>796</v>
      </c>
      <c r="M138" t="str">
        <f t="shared" si="11"/>
        <v>2000-</v>
      </c>
      <c r="N138" t="s">
        <v>169</v>
      </c>
      <c r="O138">
        <v>5</v>
      </c>
      <c r="P138">
        <v>1.6</v>
      </c>
    </row>
    <row r="139" spans="1:16" x14ac:dyDescent="0.3">
      <c r="A139" t="s">
        <v>409</v>
      </c>
      <c r="B139" t="str">
        <f t="shared" si="8"/>
        <v xml:space="preserve">BMW </v>
      </c>
      <c r="C139" t="s">
        <v>37</v>
      </c>
      <c r="D139">
        <v>2015</v>
      </c>
      <c r="E139">
        <v>31821</v>
      </c>
      <c r="F139" t="s">
        <v>22</v>
      </c>
      <c r="G139" t="s">
        <v>38</v>
      </c>
      <c r="H139" t="s">
        <v>16</v>
      </c>
      <c r="I139" t="s">
        <v>410</v>
      </c>
      <c r="J139">
        <f t="shared" si="9"/>
        <v>20.58</v>
      </c>
      <c r="K139" t="s">
        <v>105</v>
      </c>
      <c r="L139">
        <f t="shared" si="10"/>
        <v>1995</v>
      </c>
      <c r="M139" t="str">
        <f t="shared" si="11"/>
        <v>2000-</v>
      </c>
      <c r="N139" t="s">
        <v>411</v>
      </c>
      <c r="O139">
        <v>5</v>
      </c>
      <c r="P139">
        <v>17.22</v>
      </c>
    </row>
    <row r="140" spans="1:16" x14ac:dyDescent="0.3">
      <c r="A140" t="s">
        <v>412</v>
      </c>
      <c r="B140" t="str">
        <f t="shared" si="8"/>
        <v xml:space="preserve">Honda </v>
      </c>
      <c r="C140" t="s">
        <v>13</v>
      </c>
      <c r="D140">
        <v>2015</v>
      </c>
      <c r="E140">
        <v>12000</v>
      </c>
      <c r="F140" t="s">
        <v>28</v>
      </c>
      <c r="G140" t="s">
        <v>38</v>
      </c>
      <c r="H140" t="s">
        <v>16</v>
      </c>
      <c r="I140" t="s">
        <v>402</v>
      </c>
      <c r="J140">
        <f t="shared" si="9"/>
        <v>19</v>
      </c>
      <c r="K140" t="s">
        <v>30</v>
      </c>
      <c r="L140">
        <f t="shared" si="10"/>
        <v>1199</v>
      </c>
      <c r="M140" t="str">
        <f t="shared" si="11"/>
        <v>2000-</v>
      </c>
      <c r="N140" t="s">
        <v>31</v>
      </c>
      <c r="O140">
        <v>5</v>
      </c>
      <c r="P140">
        <v>6</v>
      </c>
    </row>
    <row r="141" spans="1:16" x14ac:dyDescent="0.3">
      <c r="A141" t="s">
        <v>353</v>
      </c>
      <c r="B141" t="str">
        <f t="shared" si="8"/>
        <v xml:space="preserve">Honda </v>
      </c>
      <c r="C141" t="s">
        <v>78</v>
      </c>
      <c r="D141">
        <v>2012</v>
      </c>
      <c r="E141">
        <v>88578</v>
      </c>
      <c r="F141" t="s">
        <v>28</v>
      </c>
      <c r="G141" t="s">
        <v>15</v>
      </c>
      <c r="H141" t="s">
        <v>16</v>
      </c>
      <c r="I141" t="s">
        <v>86</v>
      </c>
      <c r="J141">
        <f t="shared" si="9"/>
        <v>13.5</v>
      </c>
      <c r="K141" t="s">
        <v>354</v>
      </c>
      <c r="L141">
        <f t="shared" si="10"/>
        <v>1799</v>
      </c>
      <c r="M141" t="str">
        <f t="shared" si="11"/>
        <v>2000-</v>
      </c>
      <c r="N141" t="s">
        <v>355</v>
      </c>
      <c r="O141">
        <v>5</v>
      </c>
      <c r="P141">
        <v>3.95</v>
      </c>
    </row>
    <row r="142" spans="1:16" x14ac:dyDescent="0.3">
      <c r="A142" t="s">
        <v>413</v>
      </c>
      <c r="B142" t="str">
        <f t="shared" si="8"/>
        <v xml:space="preserve">Mercedes-Benz </v>
      </c>
      <c r="C142" t="s">
        <v>66</v>
      </c>
      <c r="D142">
        <v>2014</v>
      </c>
      <c r="E142">
        <v>44965</v>
      </c>
      <c r="F142" t="s">
        <v>22</v>
      </c>
      <c r="G142" t="s">
        <v>38</v>
      </c>
      <c r="H142" t="s">
        <v>16</v>
      </c>
      <c r="I142" t="s">
        <v>414</v>
      </c>
      <c r="J142">
        <f t="shared" si="9"/>
        <v>19.27</v>
      </c>
      <c r="K142" t="s">
        <v>101</v>
      </c>
      <c r="L142">
        <f t="shared" si="10"/>
        <v>2143</v>
      </c>
      <c r="M142" t="str">
        <f t="shared" si="11"/>
        <v>2000-3000</v>
      </c>
      <c r="N142" t="s">
        <v>243</v>
      </c>
      <c r="O142">
        <v>5</v>
      </c>
      <c r="P142">
        <v>17.95</v>
      </c>
    </row>
    <row r="143" spans="1:16" x14ac:dyDescent="0.3">
      <c r="A143" t="s">
        <v>313</v>
      </c>
      <c r="B143" t="str">
        <f t="shared" si="8"/>
        <v xml:space="preserve">Honda </v>
      </c>
      <c r="C143" t="s">
        <v>71</v>
      </c>
      <c r="D143">
        <v>2014</v>
      </c>
      <c r="E143">
        <v>45044</v>
      </c>
      <c r="F143" t="s">
        <v>22</v>
      </c>
      <c r="G143" t="s">
        <v>15</v>
      </c>
      <c r="H143" t="s">
        <v>16</v>
      </c>
      <c r="I143" t="s">
        <v>90</v>
      </c>
      <c r="J143">
        <f t="shared" si="9"/>
        <v>25.8</v>
      </c>
      <c r="K143" t="s">
        <v>91</v>
      </c>
      <c r="L143">
        <f t="shared" si="10"/>
        <v>1498</v>
      </c>
      <c r="M143" t="str">
        <f t="shared" si="11"/>
        <v>2000-</v>
      </c>
      <c r="N143" t="s">
        <v>92</v>
      </c>
      <c r="O143">
        <v>5</v>
      </c>
      <c r="P143">
        <v>3.7</v>
      </c>
    </row>
    <row r="144" spans="1:16" x14ac:dyDescent="0.3">
      <c r="A144" t="s">
        <v>415</v>
      </c>
      <c r="B144" t="str">
        <f t="shared" si="8"/>
        <v xml:space="preserve">Maruti </v>
      </c>
      <c r="C144" t="s">
        <v>66</v>
      </c>
      <c r="D144">
        <v>2016</v>
      </c>
      <c r="E144">
        <v>34204</v>
      </c>
      <c r="F144" t="s">
        <v>28</v>
      </c>
      <c r="G144" t="s">
        <v>15</v>
      </c>
      <c r="H144" t="s">
        <v>16</v>
      </c>
      <c r="I144" t="s">
        <v>375</v>
      </c>
      <c r="J144">
        <f t="shared" si="9"/>
        <v>22</v>
      </c>
      <c r="K144" t="s">
        <v>116</v>
      </c>
      <c r="L144">
        <f t="shared" si="10"/>
        <v>1197</v>
      </c>
      <c r="M144" t="str">
        <f t="shared" si="11"/>
        <v>2000-</v>
      </c>
      <c r="N144" t="s">
        <v>416</v>
      </c>
      <c r="O144">
        <v>5</v>
      </c>
      <c r="P144">
        <v>5.43</v>
      </c>
    </row>
    <row r="145" spans="1:16" x14ac:dyDescent="0.3">
      <c r="A145" t="s">
        <v>417</v>
      </c>
      <c r="B145" t="str">
        <f t="shared" si="8"/>
        <v xml:space="preserve">Hyundai </v>
      </c>
      <c r="C145" t="s">
        <v>66</v>
      </c>
      <c r="D145">
        <v>2008</v>
      </c>
      <c r="E145">
        <v>80759</v>
      </c>
      <c r="F145" t="s">
        <v>28</v>
      </c>
      <c r="G145" t="s">
        <v>15</v>
      </c>
      <c r="H145" t="s">
        <v>213</v>
      </c>
      <c r="I145" t="s">
        <v>302</v>
      </c>
      <c r="J145">
        <f t="shared" si="9"/>
        <v>17</v>
      </c>
      <c r="K145" t="s">
        <v>284</v>
      </c>
      <c r="L145">
        <f t="shared" si="10"/>
        <v>1086</v>
      </c>
      <c r="M145" t="str">
        <f t="shared" si="11"/>
        <v>2000-</v>
      </c>
      <c r="N145" t="s">
        <v>278</v>
      </c>
      <c r="O145">
        <v>5</v>
      </c>
      <c r="P145">
        <v>1.67</v>
      </c>
    </row>
    <row r="146" spans="1:16" x14ac:dyDescent="0.3">
      <c r="A146" t="s">
        <v>418</v>
      </c>
      <c r="B146" t="str">
        <f t="shared" si="8"/>
        <v xml:space="preserve">Toyota </v>
      </c>
      <c r="C146" t="s">
        <v>37</v>
      </c>
      <c r="D146">
        <v>2012</v>
      </c>
      <c r="E146">
        <v>91235</v>
      </c>
      <c r="F146" t="s">
        <v>22</v>
      </c>
      <c r="G146" t="s">
        <v>15</v>
      </c>
      <c r="H146" t="s">
        <v>16</v>
      </c>
      <c r="I146" t="s">
        <v>419</v>
      </c>
      <c r="J146">
        <f t="shared" si="9"/>
        <v>11.5</v>
      </c>
      <c r="K146" t="s">
        <v>305</v>
      </c>
      <c r="L146">
        <f t="shared" si="10"/>
        <v>2982</v>
      </c>
      <c r="M146" t="str">
        <f t="shared" si="11"/>
        <v>2000-3000</v>
      </c>
      <c r="N146" t="s">
        <v>420</v>
      </c>
      <c r="O146">
        <v>7</v>
      </c>
      <c r="P146">
        <v>13.49</v>
      </c>
    </row>
    <row r="147" spans="1:16" x14ac:dyDescent="0.3">
      <c r="A147" t="s">
        <v>421</v>
      </c>
      <c r="B147" t="str">
        <f t="shared" si="8"/>
        <v xml:space="preserve">Chevrolet </v>
      </c>
      <c r="C147" t="s">
        <v>21</v>
      </c>
      <c r="D147">
        <v>2014</v>
      </c>
      <c r="E147">
        <v>38800</v>
      </c>
      <c r="F147" t="s">
        <v>28</v>
      </c>
      <c r="G147" t="s">
        <v>15</v>
      </c>
      <c r="H147" t="s">
        <v>16</v>
      </c>
      <c r="I147" t="s">
        <v>422</v>
      </c>
      <c r="J147">
        <f t="shared" si="9"/>
        <v>18.600000000000001</v>
      </c>
      <c r="K147" t="s">
        <v>30</v>
      </c>
      <c r="L147">
        <f t="shared" si="10"/>
        <v>1199</v>
      </c>
      <c r="M147" t="str">
        <f t="shared" si="11"/>
        <v>2000-</v>
      </c>
      <c r="N147" t="s">
        <v>423</v>
      </c>
      <c r="O147">
        <v>5</v>
      </c>
      <c r="P147">
        <v>2.85</v>
      </c>
    </row>
    <row r="148" spans="1:16" x14ac:dyDescent="0.3">
      <c r="A148" t="s">
        <v>424</v>
      </c>
      <c r="B148" t="str">
        <f t="shared" si="8"/>
        <v xml:space="preserve">Skoda </v>
      </c>
      <c r="C148" t="s">
        <v>27</v>
      </c>
      <c r="D148">
        <v>2013</v>
      </c>
      <c r="E148">
        <v>83000</v>
      </c>
      <c r="F148" t="s">
        <v>22</v>
      </c>
      <c r="G148" t="s">
        <v>15</v>
      </c>
      <c r="H148" t="s">
        <v>16</v>
      </c>
      <c r="I148" t="s">
        <v>425</v>
      </c>
      <c r="J148">
        <f t="shared" si="9"/>
        <v>21.14</v>
      </c>
      <c r="K148" t="s">
        <v>91</v>
      </c>
      <c r="L148">
        <f t="shared" si="10"/>
        <v>1498</v>
      </c>
      <c r="M148" t="str">
        <f t="shared" si="11"/>
        <v>2000-</v>
      </c>
      <c r="N148" t="s">
        <v>426</v>
      </c>
      <c r="O148">
        <v>5</v>
      </c>
      <c r="P148">
        <v>4.75</v>
      </c>
    </row>
    <row r="149" spans="1:16" x14ac:dyDescent="0.3">
      <c r="A149" t="s">
        <v>427</v>
      </c>
      <c r="B149" t="str">
        <f t="shared" si="8"/>
        <v xml:space="preserve">Maruti </v>
      </c>
      <c r="C149" t="s">
        <v>66</v>
      </c>
      <c r="D149">
        <v>2018</v>
      </c>
      <c r="E149">
        <v>41283</v>
      </c>
      <c r="F149" t="s">
        <v>28</v>
      </c>
      <c r="G149" t="s">
        <v>15</v>
      </c>
      <c r="H149" t="s">
        <v>16</v>
      </c>
      <c r="I149" t="s">
        <v>392</v>
      </c>
      <c r="J149">
        <f t="shared" si="9"/>
        <v>20.73</v>
      </c>
      <c r="K149" t="s">
        <v>393</v>
      </c>
      <c r="L149">
        <f t="shared" si="10"/>
        <v>1373</v>
      </c>
      <c r="M149" t="str">
        <f t="shared" si="11"/>
        <v>2000-</v>
      </c>
      <c r="N149" t="s">
        <v>394</v>
      </c>
      <c r="O149">
        <v>5</v>
      </c>
      <c r="P149">
        <v>9.9</v>
      </c>
    </row>
    <row r="150" spans="1:16" x14ac:dyDescent="0.3">
      <c r="A150" t="s">
        <v>428</v>
      </c>
      <c r="B150" t="str">
        <f t="shared" si="8"/>
        <v xml:space="preserve">Audi </v>
      </c>
      <c r="C150" t="s">
        <v>13</v>
      </c>
      <c r="D150">
        <v>2013</v>
      </c>
      <c r="E150">
        <v>23000</v>
      </c>
      <c r="F150" t="s">
        <v>28</v>
      </c>
      <c r="G150" t="s">
        <v>38</v>
      </c>
      <c r="H150" t="s">
        <v>16</v>
      </c>
      <c r="I150" t="s">
        <v>429</v>
      </c>
      <c r="J150">
        <f t="shared" si="9"/>
        <v>11.05</v>
      </c>
      <c r="K150" t="s">
        <v>430</v>
      </c>
      <c r="L150">
        <f t="shared" si="10"/>
        <v>2894</v>
      </c>
      <c r="M150" t="str">
        <f t="shared" si="11"/>
        <v>2000-3000</v>
      </c>
      <c r="N150" t="s">
        <v>431</v>
      </c>
      <c r="O150">
        <v>4</v>
      </c>
      <c r="P150">
        <v>37</v>
      </c>
    </row>
    <row r="151" spans="1:16" x14ac:dyDescent="0.3">
      <c r="A151" t="s">
        <v>432</v>
      </c>
      <c r="B151" t="str">
        <f t="shared" si="8"/>
        <v xml:space="preserve">BMW </v>
      </c>
      <c r="C151" t="s">
        <v>13</v>
      </c>
      <c r="D151">
        <v>2014</v>
      </c>
      <c r="E151">
        <v>48000</v>
      </c>
      <c r="F151" t="s">
        <v>22</v>
      </c>
      <c r="G151" t="s">
        <v>38</v>
      </c>
      <c r="H151" t="s">
        <v>16</v>
      </c>
      <c r="I151" t="s">
        <v>433</v>
      </c>
      <c r="J151">
        <f t="shared" si="9"/>
        <v>21.76</v>
      </c>
      <c r="K151" t="s">
        <v>105</v>
      </c>
      <c r="L151">
        <f t="shared" si="10"/>
        <v>1995</v>
      </c>
      <c r="M151" t="str">
        <f t="shared" si="11"/>
        <v>2000-</v>
      </c>
      <c r="N151" t="s">
        <v>106</v>
      </c>
      <c r="O151">
        <v>5</v>
      </c>
      <c r="P151">
        <v>26.5</v>
      </c>
    </row>
    <row r="152" spans="1:16" x14ac:dyDescent="0.3">
      <c r="A152" t="s">
        <v>203</v>
      </c>
      <c r="B152" t="str">
        <f t="shared" si="8"/>
        <v xml:space="preserve">Audi </v>
      </c>
      <c r="C152" t="s">
        <v>37</v>
      </c>
      <c r="D152">
        <v>2015</v>
      </c>
      <c r="E152">
        <v>48214</v>
      </c>
      <c r="F152" t="s">
        <v>22</v>
      </c>
      <c r="G152" t="s">
        <v>38</v>
      </c>
      <c r="H152" t="s">
        <v>16</v>
      </c>
      <c r="I152" t="s">
        <v>204</v>
      </c>
      <c r="J152">
        <f t="shared" si="9"/>
        <v>17.11</v>
      </c>
      <c r="K152" t="s">
        <v>41</v>
      </c>
      <c r="L152">
        <f t="shared" si="10"/>
        <v>1968</v>
      </c>
      <c r="M152" t="str">
        <f t="shared" si="11"/>
        <v>2000-</v>
      </c>
      <c r="N152" t="s">
        <v>205</v>
      </c>
      <c r="O152">
        <v>5</v>
      </c>
      <c r="P152">
        <v>23.32</v>
      </c>
    </row>
    <row r="153" spans="1:16" x14ac:dyDescent="0.3">
      <c r="A153" t="s">
        <v>211</v>
      </c>
      <c r="B153" t="str">
        <f t="shared" si="8"/>
        <v xml:space="preserve">Maruti </v>
      </c>
      <c r="C153" t="s">
        <v>27</v>
      </c>
      <c r="D153">
        <v>2016</v>
      </c>
      <c r="E153">
        <v>35000</v>
      </c>
      <c r="F153" t="s">
        <v>22</v>
      </c>
      <c r="G153" t="s">
        <v>15</v>
      </c>
      <c r="H153" t="s">
        <v>16</v>
      </c>
      <c r="I153" t="s">
        <v>207</v>
      </c>
      <c r="J153">
        <f t="shared" si="9"/>
        <v>22.9</v>
      </c>
      <c r="K153" t="s">
        <v>34</v>
      </c>
      <c r="L153">
        <f t="shared" si="10"/>
        <v>1248</v>
      </c>
      <c r="M153" t="str">
        <f t="shared" si="11"/>
        <v>2000-</v>
      </c>
      <c r="N153" t="s">
        <v>64</v>
      </c>
      <c r="O153">
        <v>5</v>
      </c>
      <c r="P153">
        <v>6.25</v>
      </c>
    </row>
    <row r="154" spans="1:16" x14ac:dyDescent="0.3">
      <c r="A154" t="s">
        <v>434</v>
      </c>
      <c r="B154" t="str">
        <f t="shared" si="8"/>
        <v xml:space="preserve">Mercedes-Benz </v>
      </c>
      <c r="C154" t="s">
        <v>71</v>
      </c>
      <c r="D154">
        <v>2010</v>
      </c>
      <c r="E154">
        <v>35277</v>
      </c>
      <c r="F154" t="s">
        <v>28</v>
      </c>
      <c r="G154" t="s">
        <v>38</v>
      </c>
      <c r="H154" t="s">
        <v>16</v>
      </c>
      <c r="I154" t="s">
        <v>435</v>
      </c>
      <c r="J154">
        <f t="shared" si="9"/>
        <v>7.81</v>
      </c>
      <c r="K154" t="s">
        <v>436</v>
      </c>
      <c r="L154">
        <f t="shared" si="10"/>
        <v>5461</v>
      </c>
      <c r="M154" t="str">
        <f t="shared" si="11"/>
        <v>5000+</v>
      </c>
      <c r="N154" t="s">
        <v>437</v>
      </c>
      <c r="O154">
        <v>5</v>
      </c>
      <c r="P154">
        <v>30</v>
      </c>
    </row>
    <row r="155" spans="1:16" x14ac:dyDescent="0.3">
      <c r="A155" t="s">
        <v>438</v>
      </c>
      <c r="B155" t="str">
        <f t="shared" si="8"/>
        <v xml:space="preserve">Skoda </v>
      </c>
      <c r="C155" t="s">
        <v>37</v>
      </c>
      <c r="D155">
        <v>2016</v>
      </c>
      <c r="E155">
        <v>54620</v>
      </c>
      <c r="F155" t="s">
        <v>22</v>
      </c>
      <c r="G155" t="s">
        <v>38</v>
      </c>
      <c r="H155" t="s">
        <v>16</v>
      </c>
      <c r="I155" t="s">
        <v>439</v>
      </c>
      <c r="J155">
        <f t="shared" si="9"/>
        <v>21.66</v>
      </c>
      <c r="K155" t="s">
        <v>91</v>
      </c>
      <c r="L155">
        <f t="shared" si="10"/>
        <v>1498</v>
      </c>
      <c r="M155" t="str">
        <f t="shared" si="11"/>
        <v>2000-</v>
      </c>
      <c r="N155" t="s">
        <v>426</v>
      </c>
      <c r="O155">
        <v>5</v>
      </c>
      <c r="P155">
        <v>9.86</v>
      </c>
    </row>
    <row r="156" spans="1:16" x14ac:dyDescent="0.3">
      <c r="A156" t="s">
        <v>440</v>
      </c>
      <c r="B156" t="str">
        <f t="shared" si="8"/>
        <v xml:space="preserve">Skoda </v>
      </c>
      <c r="C156" t="s">
        <v>21</v>
      </c>
      <c r="D156">
        <v>2012</v>
      </c>
      <c r="E156">
        <v>136997</v>
      </c>
      <c r="F156" t="s">
        <v>22</v>
      </c>
      <c r="G156" t="s">
        <v>38</v>
      </c>
      <c r="H156" t="s">
        <v>16</v>
      </c>
      <c r="I156" t="s">
        <v>441</v>
      </c>
      <c r="J156">
        <f t="shared" si="9"/>
        <v>17.2</v>
      </c>
      <c r="K156" t="s">
        <v>41</v>
      </c>
      <c r="L156">
        <f t="shared" si="10"/>
        <v>1968</v>
      </c>
      <c r="M156" t="str">
        <f t="shared" si="11"/>
        <v>2000-</v>
      </c>
      <c r="N156" t="s">
        <v>137</v>
      </c>
      <c r="O156">
        <v>5</v>
      </c>
      <c r="P156">
        <v>8.5</v>
      </c>
    </row>
    <row r="157" spans="1:16" x14ac:dyDescent="0.3">
      <c r="A157" t="s">
        <v>442</v>
      </c>
      <c r="B157" t="str">
        <f t="shared" si="8"/>
        <v xml:space="preserve">Hyundai </v>
      </c>
      <c r="C157" t="s">
        <v>66</v>
      </c>
      <c r="D157">
        <v>2019</v>
      </c>
      <c r="E157">
        <v>14322</v>
      </c>
      <c r="F157" t="s">
        <v>28</v>
      </c>
      <c r="G157" t="s">
        <v>15</v>
      </c>
      <c r="H157" t="s">
        <v>16</v>
      </c>
      <c r="I157" t="s">
        <v>397</v>
      </c>
      <c r="J157">
        <f t="shared" si="9"/>
        <v>21.1</v>
      </c>
      <c r="K157" t="s">
        <v>47</v>
      </c>
      <c r="L157">
        <f t="shared" si="10"/>
        <v>814</v>
      </c>
      <c r="M157" t="str">
        <f t="shared" si="11"/>
        <v>2000-</v>
      </c>
      <c r="N157" t="s">
        <v>48</v>
      </c>
      <c r="O157">
        <v>5</v>
      </c>
      <c r="P157">
        <v>4.2300000000000004</v>
      </c>
    </row>
    <row r="158" spans="1:16" x14ac:dyDescent="0.3">
      <c r="A158" t="s">
        <v>163</v>
      </c>
      <c r="B158" t="str">
        <f t="shared" si="8"/>
        <v xml:space="preserve">Volkswagen </v>
      </c>
      <c r="C158" t="s">
        <v>50</v>
      </c>
      <c r="D158">
        <v>2012</v>
      </c>
      <c r="E158">
        <v>65634</v>
      </c>
      <c r="F158" t="s">
        <v>22</v>
      </c>
      <c r="G158" t="s">
        <v>15</v>
      </c>
      <c r="H158" t="s">
        <v>16</v>
      </c>
      <c r="I158" t="s">
        <v>164</v>
      </c>
      <c r="J158">
        <f t="shared" si="9"/>
        <v>22.07</v>
      </c>
      <c r="K158" t="s">
        <v>30</v>
      </c>
      <c r="L158">
        <f t="shared" si="10"/>
        <v>1199</v>
      </c>
      <c r="M158" t="str">
        <f t="shared" si="11"/>
        <v>2000-</v>
      </c>
      <c r="N158" t="s">
        <v>165</v>
      </c>
      <c r="O158">
        <v>5</v>
      </c>
      <c r="P158">
        <v>3.5</v>
      </c>
    </row>
    <row r="159" spans="1:16" x14ac:dyDescent="0.3">
      <c r="A159" t="s">
        <v>443</v>
      </c>
      <c r="B159" t="str">
        <f t="shared" si="8"/>
        <v xml:space="preserve">Datsun </v>
      </c>
      <c r="C159" t="s">
        <v>71</v>
      </c>
      <c r="D159">
        <v>2016</v>
      </c>
      <c r="E159">
        <v>6000</v>
      </c>
      <c r="F159" t="s">
        <v>28</v>
      </c>
      <c r="G159" t="s">
        <v>15</v>
      </c>
      <c r="H159" t="s">
        <v>16</v>
      </c>
      <c r="I159" t="s">
        <v>444</v>
      </c>
      <c r="J159">
        <f t="shared" si="9"/>
        <v>20.63</v>
      </c>
      <c r="K159" t="s">
        <v>157</v>
      </c>
      <c r="L159">
        <f t="shared" si="10"/>
        <v>1198</v>
      </c>
      <c r="M159" t="str">
        <f t="shared" si="11"/>
        <v>2000-</v>
      </c>
      <c r="N159" t="s">
        <v>445</v>
      </c>
      <c r="O159">
        <v>5</v>
      </c>
      <c r="P159">
        <v>2.5</v>
      </c>
    </row>
    <row r="160" spans="1:16" x14ac:dyDescent="0.3">
      <c r="A160" t="s">
        <v>446</v>
      </c>
      <c r="B160" t="str">
        <f t="shared" si="8"/>
        <v xml:space="preserve">Honda </v>
      </c>
      <c r="C160" t="s">
        <v>71</v>
      </c>
      <c r="D160">
        <v>2013</v>
      </c>
      <c r="E160">
        <v>33280</v>
      </c>
      <c r="F160" t="s">
        <v>28</v>
      </c>
      <c r="G160" t="s">
        <v>15</v>
      </c>
      <c r="H160" t="s">
        <v>16</v>
      </c>
      <c r="I160" t="s">
        <v>447</v>
      </c>
      <c r="J160">
        <f t="shared" si="9"/>
        <v>19.399999999999999</v>
      </c>
      <c r="K160" t="s">
        <v>157</v>
      </c>
      <c r="L160">
        <f t="shared" si="10"/>
        <v>1198</v>
      </c>
      <c r="M160" t="str">
        <f t="shared" si="11"/>
        <v>2000-</v>
      </c>
      <c r="N160" t="s">
        <v>273</v>
      </c>
      <c r="O160">
        <v>5</v>
      </c>
      <c r="P160">
        <v>2.39</v>
      </c>
    </row>
    <row r="161" spans="1:16" x14ac:dyDescent="0.3">
      <c r="A161" t="s">
        <v>448</v>
      </c>
      <c r="B161" t="str">
        <f t="shared" si="8"/>
        <v xml:space="preserve">Mercedes-Benz </v>
      </c>
      <c r="C161" t="s">
        <v>78</v>
      </c>
      <c r="D161">
        <v>2013</v>
      </c>
      <c r="E161">
        <v>29000</v>
      </c>
      <c r="F161" t="s">
        <v>28</v>
      </c>
      <c r="G161" t="s">
        <v>38</v>
      </c>
      <c r="H161" t="s">
        <v>16</v>
      </c>
      <c r="I161" t="s">
        <v>449</v>
      </c>
      <c r="J161">
        <f t="shared" si="9"/>
        <v>14.8</v>
      </c>
      <c r="K161" t="s">
        <v>450</v>
      </c>
      <c r="L161">
        <f t="shared" si="10"/>
        <v>1595</v>
      </c>
      <c r="M161" t="str">
        <f t="shared" si="11"/>
        <v>2000-</v>
      </c>
      <c r="N161" t="s">
        <v>451</v>
      </c>
      <c r="O161">
        <v>5</v>
      </c>
      <c r="P161">
        <v>11.25</v>
      </c>
    </row>
    <row r="162" spans="1:16" x14ac:dyDescent="0.3">
      <c r="A162" t="s">
        <v>452</v>
      </c>
      <c r="B162" t="str">
        <f t="shared" si="8"/>
        <v xml:space="preserve">Honda </v>
      </c>
      <c r="C162" t="s">
        <v>66</v>
      </c>
      <c r="D162">
        <v>2015</v>
      </c>
      <c r="E162">
        <v>42831</v>
      </c>
      <c r="F162" t="s">
        <v>22</v>
      </c>
      <c r="G162" t="s">
        <v>15</v>
      </c>
      <c r="H162" t="s">
        <v>16</v>
      </c>
      <c r="I162" t="s">
        <v>453</v>
      </c>
      <c r="J162">
        <f t="shared" si="9"/>
        <v>26</v>
      </c>
      <c r="K162" t="s">
        <v>91</v>
      </c>
      <c r="L162">
        <f t="shared" si="10"/>
        <v>1498</v>
      </c>
      <c r="M162" t="str">
        <f t="shared" si="11"/>
        <v>2000-</v>
      </c>
      <c r="N162" t="s">
        <v>92</v>
      </c>
      <c r="O162">
        <v>5</v>
      </c>
      <c r="P162">
        <v>7.11</v>
      </c>
    </row>
    <row r="163" spans="1:16" x14ac:dyDescent="0.3">
      <c r="A163" t="s">
        <v>454</v>
      </c>
      <c r="B163" t="str">
        <f t="shared" si="8"/>
        <v xml:space="preserve">Toyota </v>
      </c>
      <c r="C163" t="s">
        <v>187</v>
      </c>
      <c r="D163">
        <v>2016</v>
      </c>
      <c r="E163">
        <v>90000</v>
      </c>
      <c r="F163" t="s">
        <v>22</v>
      </c>
      <c r="G163" t="s">
        <v>15</v>
      </c>
      <c r="H163" t="s">
        <v>16</v>
      </c>
      <c r="I163" t="s">
        <v>357</v>
      </c>
      <c r="J163">
        <f t="shared" si="9"/>
        <v>12.99</v>
      </c>
      <c r="K163" t="s">
        <v>129</v>
      </c>
      <c r="L163">
        <f t="shared" si="10"/>
        <v>2494</v>
      </c>
      <c r="M163" t="str">
        <f t="shared" si="11"/>
        <v>2000-3000</v>
      </c>
      <c r="N163" t="s">
        <v>358</v>
      </c>
      <c r="O163">
        <v>7</v>
      </c>
      <c r="P163">
        <v>10.9</v>
      </c>
    </row>
    <row r="164" spans="1:16" x14ac:dyDescent="0.3">
      <c r="A164" t="s">
        <v>455</v>
      </c>
      <c r="B164" t="str">
        <f t="shared" si="8"/>
        <v xml:space="preserve">Maruti </v>
      </c>
      <c r="C164" t="s">
        <v>187</v>
      </c>
      <c r="D164">
        <v>2017</v>
      </c>
      <c r="E164">
        <v>24005</v>
      </c>
      <c r="F164" t="s">
        <v>28</v>
      </c>
      <c r="G164" t="s">
        <v>15</v>
      </c>
      <c r="H164" t="s">
        <v>16</v>
      </c>
      <c r="I164" t="s">
        <v>456</v>
      </c>
      <c r="J164">
        <f t="shared" si="9"/>
        <v>20.399999999999999</v>
      </c>
      <c r="K164" t="s">
        <v>116</v>
      </c>
      <c r="L164">
        <f t="shared" si="10"/>
        <v>1197</v>
      </c>
      <c r="M164" t="str">
        <f t="shared" si="11"/>
        <v>2000-</v>
      </c>
      <c r="N164" t="s">
        <v>416</v>
      </c>
      <c r="O164">
        <v>5</v>
      </c>
      <c r="P164">
        <v>6.2</v>
      </c>
    </row>
    <row r="165" spans="1:16" x14ac:dyDescent="0.3">
      <c r="A165" t="s">
        <v>312</v>
      </c>
      <c r="B165" t="str">
        <f t="shared" si="8"/>
        <v xml:space="preserve">Mahindra </v>
      </c>
      <c r="C165" t="s">
        <v>13</v>
      </c>
      <c r="D165">
        <v>2012</v>
      </c>
      <c r="E165">
        <v>32792</v>
      </c>
      <c r="F165" t="s">
        <v>22</v>
      </c>
      <c r="G165" t="s">
        <v>15</v>
      </c>
      <c r="H165" t="s">
        <v>16</v>
      </c>
      <c r="I165" t="s">
        <v>265</v>
      </c>
      <c r="J165">
        <f t="shared" si="9"/>
        <v>15.1</v>
      </c>
      <c r="K165" t="s">
        <v>80</v>
      </c>
      <c r="L165">
        <f t="shared" si="10"/>
        <v>2179</v>
      </c>
      <c r="M165" t="str">
        <f t="shared" si="11"/>
        <v>2000-3000</v>
      </c>
      <c r="N165" t="s">
        <v>249</v>
      </c>
      <c r="O165">
        <v>7</v>
      </c>
      <c r="P165">
        <v>7.9</v>
      </c>
    </row>
    <row r="166" spans="1:16" x14ac:dyDescent="0.3">
      <c r="A166" t="s">
        <v>457</v>
      </c>
      <c r="B166" t="str">
        <f t="shared" si="8"/>
        <v xml:space="preserve">Ford </v>
      </c>
      <c r="C166" t="s">
        <v>66</v>
      </c>
      <c r="D166">
        <v>2014</v>
      </c>
      <c r="E166">
        <v>147898</v>
      </c>
      <c r="F166" t="s">
        <v>22</v>
      </c>
      <c r="G166" t="s">
        <v>15</v>
      </c>
      <c r="H166" t="s">
        <v>16</v>
      </c>
      <c r="I166" t="s">
        <v>310</v>
      </c>
      <c r="J166">
        <f t="shared" si="9"/>
        <v>22.7</v>
      </c>
      <c r="K166" t="s">
        <v>91</v>
      </c>
      <c r="L166">
        <f t="shared" si="10"/>
        <v>1498</v>
      </c>
      <c r="M166" t="str">
        <f t="shared" si="11"/>
        <v>2000-</v>
      </c>
      <c r="N166" t="s">
        <v>311</v>
      </c>
      <c r="O166">
        <v>5</v>
      </c>
      <c r="P166">
        <v>4.42</v>
      </c>
    </row>
    <row r="167" spans="1:16" x14ac:dyDescent="0.3">
      <c r="A167" t="s">
        <v>303</v>
      </c>
      <c r="B167" t="str">
        <f t="shared" si="8"/>
        <v xml:space="preserve">Toyota </v>
      </c>
      <c r="C167" t="s">
        <v>13</v>
      </c>
      <c r="D167">
        <v>2012</v>
      </c>
      <c r="E167">
        <v>131765</v>
      </c>
      <c r="F167" t="s">
        <v>22</v>
      </c>
      <c r="G167" t="s">
        <v>15</v>
      </c>
      <c r="H167" t="s">
        <v>16</v>
      </c>
      <c r="I167" t="s">
        <v>304</v>
      </c>
      <c r="J167">
        <f t="shared" si="9"/>
        <v>13</v>
      </c>
      <c r="K167" t="s">
        <v>305</v>
      </c>
      <c r="L167">
        <f t="shared" si="10"/>
        <v>2982</v>
      </c>
      <c r="M167" t="str">
        <f t="shared" si="11"/>
        <v>2000-3000</v>
      </c>
      <c r="N167" t="s">
        <v>306</v>
      </c>
      <c r="O167">
        <v>7</v>
      </c>
      <c r="P167">
        <v>13.5</v>
      </c>
    </row>
    <row r="168" spans="1:16" x14ac:dyDescent="0.3">
      <c r="A168" t="s">
        <v>458</v>
      </c>
      <c r="B168" t="str">
        <f t="shared" si="8"/>
        <v xml:space="preserve">Volkswagen </v>
      </c>
      <c r="C168" t="s">
        <v>27</v>
      </c>
      <c r="D168">
        <v>2013</v>
      </c>
      <c r="E168">
        <v>65000</v>
      </c>
      <c r="F168" t="s">
        <v>22</v>
      </c>
      <c r="G168" t="s">
        <v>38</v>
      </c>
      <c r="H168" t="s">
        <v>16</v>
      </c>
      <c r="I168" t="s">
        <v>459</v>
      </c>
      <c r="J168">
        <f t="shared" si="9"/>
        <v>21.5</v>
      </c>
      <c r="K168" t="s">
        <v>91</v>
      </c>
      <c r="L168">
        <f t="shared" si="10"/>
        <v>1498</v>
      </c>
      <c r="M168" t="str">
        <f t="shared" si="11"/>
        <v>2000-</v>
      </c>
      <c r="N168" t="s">
        <v>270</v>
      </c>
      <c r="O168">
        <v>5</v>
      </c>
      <c r="P168">
        <v>6.25</v>
      </c>
    </row>
    <row r="169" spans="1:16" x14ac:dyDescent="0.3">
      <c r="A169" t="s">
        <v>233</v>
      </c>
      <c r="B169" t="str">
        <f t="shared" si="8"/>
        <v xml:space="preserve">Ford </v>
      </c>
      <c r="C169" t="s">
        <v>50</v>
      </c>
      <c r="D169">
        <v>2010</v>
      </c>
      <c r="E169">
        <v>66123</v>
      </c>
      <c r="F169" t="s">
        <v>22</v>
      </c>
      <c r="G169" t="s">
        <v>15</v>
      </c>
      <c r="H169" t="s">
        <v>39</v>
      </c>
      <c r="I169" t="s">
        <v>234</v>
      </c>
      <c r="J169">
        <f t="shared" si="9"/>
        <v>20</v>
      </c>
      <c r="K169" t="s">
        <v>235</v>
      </c>
      <c r="L169">
        <f t="shared" si="10"/>
        <v>1399</v>
      </c>
      <c r="M169" t="str">
        <f t="shared" si="11"/>
        <v>2000-</v>
      </c>
      <c r="N169" t="s">
        <v>236</v>
      </c>
      <c r="O169">
        <v>5</v>
      </c>
      <c r="P169">
        <v>2.1</v>
      </c>
    </row>
    <row r="170" spans="1:16" x14ac:dyDescent="0.3">
      <c r="A170" t="s">
        <v>460</v>
      </c>
      <c r="B170" t="str">
        <f t="shared" si="8"/>
        <v xml:space="preserve">BMW </v>
      </c>
      <c r="C170" t="s">
        <v>13</v>
      </c>
      <c r="D170">
        <v>2015</v>
      </c>
      <c r="E170">
        <v>41000</v>
      </c>
      <c r="F170" t="s">
        <v>22</v>
      </c>
      <c r="G170" t="s">
        <v>38</v>
      </c>
      <c r="H170" t="s">
        <v>16</v>
      </c>
      <c r="I170" t="s">
        <v>461</v>
      </c>
      <c r="J170">
        <f t="shared" si="9"/>
        <v>15.3</v>
      </c>
      <c r="K170" t="s">
        <v>341</v>
      </c>
      <c r="L170">
        <f t="shared" si="10"/>
        <v>2993</v>
      </c>
      <c r="M170" t="str">
        <f t="shared" si="11"/>
        <v>2000-3000</v>
      </c>
      <c r="N170" t="s">
        <v>462</v>
      </c>
      <c r="O170">
        <v>5</v>
      </c>
      <c r="P170">
        <v>45</v>
      </c>
    </row>
    <row r="171" spans="1:16" x14ac:dyDescent="0.3">
      <c r="A171" t="s">
        <v>463</v>
      </c>
      <c r="B171" t="str">
        <f t="shared" si="8"/>
        <v xml:space="preserve">Mercedes-Benz </v>
      </c>
      <c r="C171" t="s">
        <v>37</v>
      </c>
      <c r="D171">
        <v>2017</v>
      </c>
      <c r="E171">
        <v>23550</v>
      </c>
      <c r="F171" t="s">
        <v>22</v>
      </c>
      <c r="G171" t="s">
        <v>38</v>
      </c>
      <c r="H171" t="s">
        <v>16</v>
      </c>
      <c r="I171" t="s">
        <v>414</v>
      </c>
      <c r="J171">
        <f t="shared" si="9"/>
        <v>19.27</v>
      </c>
      <c r="K171" t="s">
        <v>101</v>
      </c>
      <c r="L171">
        <f t="shared" si="10"/>
        <v>2143</v>
      </c>
      <c r="M171" t="str">
        <f t="shared" si="11"/>
        <v>2000-3000</v>
      </c>
      <c r="N171" t="s">
        <v>102</v>
      </c>
      <c r="O171">
        <v>5</v>
      </c>
      <c r="P171">
        <v>33.659999999999997</v>
      </c>
    </row>
    <row r="172" spans="1:16" x14ac:dyDescent="0.3">
      <c r="A172" t="s">
        <v>464</v>
      </c>
      <c r="B172" t="str">
        <f t="shared" si="8"/>
        <v xml:space="preserve">Honda </v>
      </c>
      <c r="C172" t="s">
        <v>99</v>
      </c>
      <c r="D172">
        <v>2012</v>
      </c>
      <c r="E172">
        <v>45000</v>
      </c>
      <c r="F172" t="s">
        <v>28</v>
      </c>
      <c r="G172" t="s">
        <v>15</v>
      </c>
      <c r="H172" t="s">
        <v>39</v>
      </c>
      <c r="I172" t="s">
        <v>447</v>
      </c>
      <c r="J172">
        <f t="shared" si="9"/>
        <v>19.399999999999999</v>
      </c>
      <c r="K172" t="s">
        <v>157</v>
      </c>
      <c r="L172">
        <f t="shared" si="10"/>
        <v>1198</v>
      </c>
      <c r="M172" t="str">
        <f t="shared" si="11"/>
        <v>2000-</v>
      </c>
      <c r="N172" t="s">
        <v>273</v>
      </c>
      <c r="O172">
        <v>5</v>
      </c>
      <c r="P172">
        <v>3.65</v>
      </c>
    </row>
    <row r="173" spans="1:16" x14ac:dyDescent="0.3">
      <c r="A173" t="s">
        <v>465</v>
      </c>
      <c r="B173" t="str">
        <f t="shared" si="8"/>
        <v xml:space="preserve">Hyundai </v>
      </c>
      <c r="C173" t="s">
        <v>78</v>
      </c>
      <c r="D173">
        <v>2013</v>
      </c>
      <c r="E173">
        <v>60000</v>
      </c>
      <c r="F173" t="s">
        <v>28</v>
      </c>
      <c r="G173" t="s">
        <v>15</v>
      </c>
      <c r="H173" t="s">
        <v>16</v>
      </c>
      <c r="I173" t="s">
        <v>223</v>
      </c>
      <c r="J173">
        <f t="shared" si="9"/>
        <v>20.36</v>
      </c>
      <c r="K173" t="s">
        <v>116</v>
      </c>
      <c r="L173">
        <f t="shared" si="10"/>
        <v>1197</v>
      </c>
      <c r="M173" t="str">
        <f t="shared" si="11"/>
        <v>2000-</v>
      </c>
      <c r="N173" t="s">
        <v>224</v>
      </c>
      <c r="O173">
        <v>5</v>
      </c>
      <c r="P173">
        <v>2.75</v>
      </c>
    </row>
    <row r="174" spans="1:16" x14ac:dyDescent="0.3">
      <c r="A174" t="s">
        <v>466</v>
      </c>
      <c r="B174" t="str">
        <f t="shared" si="8"/>
        <v xml:space="preserve">Mercedes-Benz </v>
      </c>
      <c r="C174" t="s">
        <v>99</v>
      </c>
      <c r="D174">
        <v>2016</v>
      </c>
      <c r="E174">
        <v>44414</v>
      </c>
      <c r="F174" t="s">
        <v>22</v>
      </c>
      <c r="G174" t="s">
        <v>38</v>
      </c>
      <c r="H174" t="s">
        <v>16</v>
      </c>
      <c r="I174" t="s">
        <v>467</v>
      </c>
      <c r="J174">
        <f t="shared" si="9"/>
        <v>17.899999999999999</v>
      </c>
      <c r="K174" t="s">
        <v>101</v>
      </c>
      <c r="L174">
        <f t="shared" si="10"/>
        <v>2143</v>
      </c>
      <c r="M174" t="str">
        <f t="shared" si="11"/>
        <v>2000-3000</v>
      </c>
      <c r="N174" t="s">
        <v>243</v>
      </c>
      <c r="O174">
        <v>5</v>
      </c>
      <c r="P174">
        <v>42.5</v>
      </c>
    </row>
    <row r="175" spans="1:16" x14ac:dyDescent="0.3">
      <c r="A175" t="s">
        <v>468</v>
      </c>
      <c r="B175" t="str">
        <f t="shared" si="8"/>
        <v xml:space="preserve">Hyundai </v>
      </c>
      <c r="C175" t="s">
        <v>71</v>
      </c>
      <c r="D175">
        <v>2019</v>
      </c>
      <c r="E175">
        <v>1000</v>
      </c>
      <c r="F175" t="s">
        <v>28</v>
      </c>
      <c r="G175" t="s">
        <v>15</v>
      </c>
      <c r="H175" t="s">
        <v>16</v>
      </c>
      <c r="I175" t="s">
        <v>214</v>
      </c>
      <c r="J175">
        <f t="shared" si="9"/>
        <v>18.899999999999999</v>
      </c>
      <c r="K175" t="s">
        <v>116</v>
      </c>
      <c r="L175">
        <f t="shared" si="10"/>
        <v>1197</v>
      </c>
      <c r="M175" t="str">
        <f t="shared" si="11"/>
        <v>2000-</v>
      </c>
      <c r="N175" t="s">
        <v>469</v>
      </c>
      <c r="O175">
        <v>5</v>
      </c>
      <c r="P175">
        <v>6.5</v>
      </c>
    </row>
    <row r="176" spans="1:16" x14ac:dyDescent="0.3">
      <c r="A176" t="s">
        <v>470</v>
      </c>
      <c r="B176" t="str">
        <f t="shared" si="8"/>
        <v xml:space="preserve">Audi </v>
      </c>
      <c r="C176" t="s">
        <v>13</v>
      </c>
      <c r="D176">
        <v>2012</v>
      </c>
      <c r="E176">
        <v>62500</v>
      </c>
      <c r="F176" t="s">
        <v>22</v>
      </c>
      <c r="G176" t="s">
        <v>38</v>
      </c>
      <c r="H176" t="s">
        <v>39</v>
      </c>
      <c r="I176" t="s">
        <v>308</v>
      </c>
      <c r="J176">
        <f t="shared" si="9"/>
        <v>17.68</v>
      </c>
      <c r="K176" t="s">
        <v>41</v>
      </c>
      <c r="L176">
        <f t="shared" si="10"/>
        <v>1968</v>
      </c>
      <c r="M176" t="str">
        <f t="shared" si="11"/>
        <v>2000-</v>
      </c>
      <c r="N176" t="s">
        <v>205</v>
      </c>
      <c r="O176">
        <v>5</v>
      </c>
      <c r="P176">
        <v>19</v>
      </c>
    </row>
    <row r="177" spans="1:16" x14ac:dyDescent="0.3">
      <c r="A177" t="s">
        <v>118</v>
      </c>
      <c r="B177" t="str">
        <f t="shared" si="8"/>
        <v xml:space="preserve">Volkswagen </v>
      </c>
      <c r="C177" t="s">
        <v>13</v>
      </c>
      <c r="D177">
        <v>2013</v>
      </c>
      <c r="E177">
        <v>21000</v>
      </c>
      <c r="F177" t="s">
        <v>28</v>
      </c>
      <c r="G177" t="s">
        <v>38</v>
      </c>
      <c r="H177" t="s">
        <v>39</v>
      </c>
      <c r="I177" t="s">
        <v>119</v>
      </c>
      <c r="J177">
        <f t="shared" si="9"/>
        <v>14.4</v>
      </c>
      <c r="K177" t="s">
        <v>60</v>
      </c>
      <c r="L177">
        <f t="shared" si="10"/>
        <v>1598</v>
      </c>
      <c r="M177" t="str">
        <f t="shared" si="11"/>
        <v>2000-</v>
      </c>
      <c r="N177" t="s">
        <v>61</v>
      </c>
      <c r="O177">
        <v>5</v>
      </c>
      <c r="P177">
        <v>4.45</v>
      </c>
    </row>
    <row r="178" spans="1:16" x14ac:dyDescent="0.3">
      <c r="A178" t="s">
        <v>471</v>
      </c>
      <c r="B178" t="str">
        <f t="shared" si="8"/>
        <v xml:space="preserve">Mini </v>
      </c>
      <c r="C178" t="s">
        <v>50</v>
      </c>
      <c r="D178">
        <v>2017</v>
      </c>
      <c r="E178">
        <v>8525</v>
      </c>
      <c r="F178" t="s">
        <v>22</v>
      </c>
      <c r="G178" t="s">
        <v>38</v>
      </c>
      <c r="H178" t="s">
        <v>39</v>
      </c>
      <c r="I178" t="s">
        <v>472</v>
      </c>
      <c r="J178">
        <f t="shared" si="9"/>
        <v>16.600000000000001</v>
      </c>
      <c r="K178" t="s">
        <v>280</v>
      </c>
      <c r="L178">
        <f t="shared" si="10"/>
        <v>1998</v>
      </c>
      <c r="M178" t="str">
        <f t="shared" si="11"/>
        <v>2000-</v>
      </c>
      <c r="N178" t="s">
        <v>473</v>
      </c>
      <c r="O178">
        <v>5</v>
      </c>
      <c r="P178">
        <v>23</v>
      </c>
    </row>
    <row r="179" spans="1:16" x14ac:dyDescent="0.3">
      <c r="A179" t="s">
        <v>474</v>
      </c>
      <c r="B179" t="str">
        <f t="shared" si="8"/>
        <v xml:space="preserve">Hyundai </v>
      </c>
      <c r="C179" t="s">
        <v>99</v>
      </c>
      <c r="D179">
        <v>2014</v>
      </c>
      <c r="E179">
        <v>29000</v>
      </c>
      <c r="F179" t="s">
        <v>22</v>
      </c>
      <c r="G179" t="s">
        <v>15</v>
      </c>
      <c r="H179" t="s">
        <v>16</v>
      </c>
      <c r="I179" t="s">
        <v>475</v>
      </c>
      <c r="J179">
        <f t="shared" si="9"/>
        <v>22.54</v>
      </c>
      <c r="K179" t="s">
        <v>246</v>
      </c>
      <c r="L179">
        <f t="shared" si="10"/>
        <v>1396</v>
      </c>
      <c r="M179" t="str">
        <f t="shared" si="11"/>
        <v>2000-</v>
      </c>
      <c r="N179" t="s">
        <v>476</v>
      </c>
      <c r="O179">
        <v>5</v>
      </c>
      <c r="P179">
        <v>8.35</v>
      </c>
    </row>
    <row r="180" spans="1:16" x14ac:dyDescent="0.3">
      <c r="A180" t="s">
        <v>470</v>
      </c>
      <c r="B180" t="str">
        <f t="shared" si="8"/>
        <v xml:space="preserve">Audi </v>
      </c>
      <c r="C180" t="s">
        <v>13</v>
      </c>
      <c r="D180">
        <v>2014</v>
      </c>
      <c r="E180">
        <v>40000</v>
      </c>
      <c r="F180" t="s">
        <v>22</v>
      </c>
      <c r="G180" t="s">
        <v>38</v>
      </c>
      <c r="H180" t="s">
        <v>16</v>
      </c>
      <c r="I180" t="s">
        <v>308</v>
      </c>
      <c r="J180">
        <f t="shared" si="9"/>
        <v>17.68</v>
      </c>
      <c r="K180" t="s">
        <v>41</v>
      </c>
      <c r="L180">
        <f t="shared" si="10"/>
        <v>1968</v>
      </c>
      <c r="M180" t="str">
        <f t="shared" si="11"/>
        <v>2000-</v>
      </c>
      <c r="N180" t="s">
        <v>205</v>
      </c>
      <c r="O180">
        <v>5</v>
      </c>
      <c r="P180">
        <v>22.95</v>
      </c>
    </row>
    <row r="181" spans="1:16" x14ac:dyDescent="0.3">
      <c r="A181" t="s">
        <v>477</v>
      </c>
      <c r="B181" t="str">
        <f t="shared" si="8"/>
        <v xml:space="preserve">Chevrolet </v>
      </c>
      <c r="C181" t="s">
        <v>50</v>
      </c>
      <c r="D181">
        <v>2012</v>
      </c>
      <c r="E181">
        <v>88000</v>
      </c>
      <c r="F181" t="s">
        <v>22</v>
      </c>
      <c r="G181" t="s">
        <v>15</v>
      </c>
      <c r="H181" t="s">
        <v>16</v>
      </c>
      <c r="I181" t="s">
        <v>478</v>
      </c>
      <c r="J181">
        <f t="shared" si="9"/>
        <v>25.44</v>
      </c>
      <c r="K181" t="s">
        <v>479</v>
      </c>
      <c r="L181">
        <f t="shared" si="10"/>
        <v>936</v>
      </c>
      <c r="M181" t="str">
        <f t="shared" si="11"/>
        <v>2000-</v>
      </c>
      <c r="N181" t="s">
        <v>480</v>
      </c>
      <c r="O181">
        <v>5</v>
      </c>
      <c r="P181">
        <v>1.5</v>
      </c>
    </row>
    <row r="182" spans="1:16" x14ac:dyDescent="0.3">
      <c r="A182" t="s">
        <v>481</v>
      </c>
      <c r="B182" t="str">
        <f t="shared" si="8"/>
        <v xml:space="preserve">Skoda </v>
      </c>
      <c r="C182" t="s">
        <v>66</v>
      </c>
      <c r="D182">
        <v>2012</v>
      </c>
      <c r="E182">
        <v>53537</v>
      </c>
      <c r="F182" t="s">
        <v>28</v>
      </c>
      <c r="G182" t="s">
        <v>38</v>
      </c>
      <c r="H182" t="s">
        <v>16</v>
      </c>
      <c r="I182" t="s">
        <v>482</v>
      </c>
      <c r="J182">
        <f t="shared" si="9"/>
        <v>13.7</v>
      </c>
      <c r="K182" t="s">
        <v>136</v>
      </c>
      <c r="L182">
        <f t="shared" si="10"/>
        <v>1798</v>
      </c>
      <c r="M182" t="str">
        <f t="shared" si="11"/>
        <v>2000-</v>
      </c>
      <c r="N182" t="s">
        <v>483</v>
      </c>
      <c r="O182">
        <v>5</v>
      </c>
      <c r="P182">
        <v>6.89</v>
      </c>
    </row>
    <row r="183" spans="1:16" x14ac:dyDescent="0.3">
      <c r="A183" t="s">
        <v>484</v>
      </c>
      <c r="B183" t="str">
        <f t="shared" si="8"/>
        <v xml:space="preserve">Ford </v>
      </c>
      <c r="C183" t="s">
        <v>27</v>
      </c>
      <c r="D183">
        <v>2006</v>
      </c>
      <c r="E183">
        <v>216000</v>
      </c>
      <c r="F183" t="s">
        <v>22</v>
      </c>
      <c r="G183" t="s">
        <v>15</v>
      </c>
      <c r="H183" t="s">
        <v>39</v>
      </c>
      <c r="I183" t="s">
        <v>209</v>
      </c>
      <c r="J183">
        <f t="shared" si="9"/>
        <v>17.8</v>
      </c>
      <c r="K183" t="s">
        <v>235</v>
      </c>
      <c r="L183">
        <f t="shared" si="10"/>
        <v>1399</v>
      </c>
      <c r="M183" t="str">
        <f t="shared" si="11"/>
        <v>2000-</v>
      </c>
      <c r="N183" t="s">
        <v>236</v>
      </c>
      <c r="O183">
        <v>5</v>
      </c>
      <c r="P183">
        <v>1.45</v>
      </c>
    </row>
    <row r="184" spans="1:16" x14ac:dyDescent="0.3">
      <c r="A184" t="s">
        <v>485</v>
      </c>
      <c r="B184" t="str">
        <f t="shared" si="8"/>
        <v xml:space="preserve">BMW </v>
      </c>
      <c r="C184" t="s">
        <v>44</v>
      </c>
      <c r="D184">
        <v>2014</v>
      </c>
      <c r="E184">
        <v>51000</v>
      </c>
      <c r="F184" t="s">
        <v>22</v>
      </c>
      <c r="G184" t="s">
        <v>38</v>
      </c>
      <c r="H184" t="s">
        <v>16</v>
      </c>
      <c r="I184" t="s">
        <v>486</v>
      </c>
      <c r="J184">
        <f t="shared" si="9"/>
        <v>22.48</v>
      </c>
      <c r="K184" t="s">
        <v>105</v>
      </c>
      <c r="L184">
        <f t="shared" si="10"/>
        <v>1995</v>
      </c>
      <c r="M184" t="str">
        <f t="shared" si="11"/>
        <v>2000-</v>
      </c>
      <c r="N184" t="s">
        <v>106</v>
      </c>
      <c r="O184">
        <v>5</v>
      </c>
      <c r="P184">
        <v>33.5</v>
      </c>
    </row>
    <row r="185" spans="1:16" x14ac:dyDescent="0.3">
      <c r="A185" t="s">
        <v>487</v>
      </c>
      <c r="B185" t="str">
        <f t="shared" si="8"/>
        <v xml:space="preserve">Chevrolet </v>
      </c>
      <c r="C185" t="s">
        <v>50</v>
      </c>
      <c r="D185">
        <v>2007</v>
      </c>
      <c r="E185">
        <v>118500</v>
      </c>
      <c r="F185" t="s">
        <v>28</v>
      </c>
      <c r="G185" t="s">
        <v>15</v>
      </c>
      <c r="H185" t="s">
        <v>16</v>
      </c>
      <c r="I185" t="s">
        <v>488</v>
      </c>
      <c r="J185">
        <f t="shared" si="9"/>
        <v>12.9</v>
      </c>
      <c r="K185" t="s">
        <v>60</v>
      </c>
      <c r="L185">
        <f t="shared" si="10"/>
        <v>1598</v>
      </c>
      <c r="M185" t="str">
        <f t="shared" si="11"/>
        <v>2000-</v>
      </c>
      <c r="N185" t="s">
        <v>489</v>
      </c>
      <c r="O185">
        <v>5</v>
      </c>
      <c r="P185">
        <v>1.25</v>
      </c>
    </row>
    <row r="186" spans="1:16" x14ac:dyDescent="0.3">
      <c r="A186" t="s">
        <v>314</v>
      </c>
      <c r="B186" t="str">
        <f t="shared" si="8"/>
        <v xml:space="preserve">Volkswagen </v>
      </c>
      <c r="C186" t="s">
        <v>44</v>
      </c>
      <c r="D186">
        <v>2012</v>
      </c>
      <c r="E186">
        <v>63000</v>
      </c>
      <c r="F186" t="s">
        <v>22</v>
      </c>
      <c r="G186" t="s">
        <v>15</v>
      </c>
      <c r="H186" t="s">
        <v>16</v>
      </c>
      <c r="I186" t="s">
        <v>164</v>
      </c>
      <c r="J186">
        <f t="shared" si="9"/>
        <v>22.07</v>
      </c>
      <c r="K186" t="s">
        <v>30</v>
      </c>
      <c r="L186">
        <f t="shared" si="10"/>
        <v>1199</v>
      </c>
      <c r="M186" t="str">
        <f t="shared" si="11"/>
        <v>2000-</v>
      </c>
      <c r="N186" t="s">
        <v>165</v>
      </c>
      <c r="O186">
        <v>5</v>
      </c>
      <c r="P186">
        <v>4.2</v>
      </c>
    </row>
    <row r="187" spans="1:16" x14ac:dyDescent="0.3">
      <c r="A187" t="s">
        <v>490</v>
      </c>
      <c r="B187" t="str">
        <f t="shared" si="8"/>
        <v xml:space="preserve">Renault </v>
      </c>
      <c r="C187" t="s">
        <v>13</v>
      </c>
      <c r="D187">
        <v>2015</v>
      </c>
      <c r="E187">
        <v>25000</v>
      </c>
      <c r="F187" t="s">
        <v>22</v>
      </c>
      <c r="G187" t="s">
        <v>15</v>
      </c>
      <c r="H187" t="s">
        <v>16</v>
      </c>
      <c r="I187" t="s">
        <v>491</v>
      </c>
      <c r="J187">
        <f t="shared" si="9"/>
        <v>19.98</v>
      </c>
      <c r="K187" t="s">
        <v>52</v>
      </c>
      <c r="L187">
        <f t="shared" si="10"/>
        <v>1461</v>
      </c>
      <c r="M187" t="str">
        <f t="shared" si="11"/>
        <v>2000-</v>
      </c>
      <c r="N187" t="s">
        <v>270</v>
      </c>
      <c r="O187">
        <v>8</v>
      </c>
      <c r="P187">
        <v>6.75</v>
      </c>
    </row>
    <row r="188" spans="1:16" x14ac:dyDescent="0.3">
      <c r="A188" t="s">
        <v>492</v>
      </c>
      <c r="B188" t="str">
        <f t="shared" si="8"/>
        <v xml:space="preserve">Mercedes-Benz </v>
      </c>
      <c r="C188" t="s">
        <v>99</v>
      </c>
      <c r="D188">
        <v>2014</v>
      </c>
      <c r="E188">
        <v>37382</v>
      </c>
      <c r="F188" t="s">
        <v>22</v>
      </c>
      <c r="G188" t="s">
        <v>38</v>
      </c>
      <c r="H188" t="s">
        <v>16</v>
      </c>
      <c r="I188" t="s">
        <v>304</v>
      </c>
      <c r="J188">
        <f t="shared" si="9"/>
        <v>13</v>
      </c>
      <c r="K188" t="s">
        <v>101</v>
      </c>
      <c r="L188">
        <f t="shared" si="10"/>
        <v>2143</v>
      </c>
      <c r="M188" t="str">
        <f t="shared" si="11"/>
        <v>2000-3000</v>
      </c>
      <c r="N188" t="s">
        <v>493</v>
      </c>
      <c r="O188">
        <v>5</v>
      </c>
      <c r="P188">
        <v>32</v>
      </c>
    </row>
    <row r="189" spans="1:16" x14ac:dyDescent="0.3">
      <c r="A189" t="s">
        <v>494</v>
      </c>
      <c r="B189" t="str">
        <f t="shared" si="8"/>
        <v xml:space="preserve">Maruti </v>
      </c>
      <c r="C189" t="s">
        <v>66</v>
      </c>
      <c r="D189">
        <v>2017</v>
      </c>
      <c r="E189">
        <v>24773</v>
      </c>
      <c r="F189" t="s">
        <v>28</v>
      </c>
      <c r="G189" t="s">
        <v>15</v>
      </c>
      <c r="H189" t="s">
        <v>16</v>
      </c>
      <c r="I189" t="s">
        <v>495</v>
      </c>
      <c r="J189">
        <f t="shared" si="9"/>
        <v>21.4</v>
      </c>
      <c r="K189" t="s">
        <v>116</v>
      </c>
      <c r="L189">
        <f t="shared" si="10"/>
        <v>1197</v>
      </c>
      <c r="M189" t="str">
        <f t="shared" si="11"/>
        <v>2000-</v>
      </c>
      <c r="N189" t="s">
        <v>496</v>
      </c>
      <c r="O189">
        <v>5</v>
      </c>
      <c r="P189">
        <v>7.5</v>
      </c>
    </row>
    <row r="190" spans="1:16" x14ac:dyDescent="0.3">
      <c r="A190" t="s">
        <v>497</v>
      </c>
      <c r="B190" t="str">
        <f t="shared" si="8"/>
        <v xml:space="preserve">Hyundai </v>
      </c>
      <c r="C190" t="s">
        <v>78</v>
      </c>
      <c r="D190">
        <v>2012</v>
      </c>
      <c r="E190">
        <v>62000</v>
      </c>
      <c r="F190" t="s">
        <v>22</v>
      </c>
      <c r="G190" t="s">
        <v>15</v>
      </c>
      <c r="H190" t="s">
        <v>16</v>
      </c>
      <c r="I190" t="s">
        <v>345</v>
      </c>
      <c r="J190">
        <f t="shared" si="9"/>
        <v>22.32</v>
      </c>
      <c r="K190" t="s">
        <v>24</v>
      </c>
      <c r="L190">
        <f t="shared" si="10"/>
        <v>1582</v>
      </c>
      <c r="M190" t="str">
        <f t="shared" si="11"/>
        <v>2000-</v>
      </c>
      <c r="N190" t="s">
        <v>346</v>
      </c>
      <c r="O190">
        <v>5</v>
      </c>
      <c r="P190">
        <v>4.5999999999999996</v>
      </c>
    </row>
    <row r="191" spans="1:16" x14ac:dyDescent="0.3">
      <c r="A191" t="s">
        <v>498</v>
      </c>
      <c r="B191" t="str">
        <f t="shared" si="8"/>
        <v xml:space="preserve">Hyundai </v>
      </c>
      <c r="C191" t="s">
        <v>66</v>
      </c>
      <c r="D191">
        <v>2017</v>
      </c>
      <c r="E191">
        <v>52340</v>
      </c>
      <c r="F191" t="s">
        <v>28</v>
      </c>
      <c r="G191" t="s">
        <v>15</v>
      </c>
      <c r="H191" t="s">
        <v>16</v>
      </c>
      <c r="I191" t="s">
        <v>499</v>
      </c>
      <c r="J191">
        <f t="shared" si="9"/>
        <v>19.809999999999999</v>
      </c>
      <c r="K191" t="s">
        <v>284</v>
      </c>
      <c r="L191">
        <f t="shared" si="10"/>
        <v>1086</v>
      </c>
      <c r="M191" t="str">
        <f t="shared" si="11"/>
        <v>2000-</v>
      </c>
      <c r="N191" t="s">
        <v>500</v>
      </c>
      <c r="O191">
        <v>5</v>
      </c>
      <c r="P191">
        <v>4.04</v>
      </c>
    </row>
    <row r="192" spans="1:16" x14ac:dyDescent="0.3">
      <c r="A192" t="s">
        <v>501</v>
      </c>
      <c r="B192" t="str">
        <f t="shared" si="8"/>
        <v xml:space="preserve">Mahindra </v>
      </c>
      <c r="C192" t="s">
        <v>66</v>
      </c>
      <c r="D192">
        <v>2016</v>
      </c>
      <c r="E192">
        <v>56739</v>
      </c>
      <c r="F192" t="s">
        <v>22</v>
      </c>
      <c r="G192" t="s">
        <v>15</v>
      </c>
      <c r="H192" t="s">
        <v>16</v>
      </c>
      <c r="I192" t="s">
        <v>502</v>
      </c>
      <c r="J192">
        <f t="shared" si="9"/>
        <v>15.4</v>
      </c>
      <c r="K192" t="s">
        <v>503</v>
      </c>
      <c r="L192">
        <f t="shared" si="10"/>
        <v>1997</v>
      </c>
      <c r="M192" t="str">
        <f t="shared" si="11"/>
        <v>2000-</v>
      </c>
      <c r="N192" t="s">
        <v>382</v>
      </c>
      <c r="O192">
        <v>7</v>
      </c>
      <c r="P192">
        <v>10.31</v>
      </c>
    </row>
    <row r="193" spans="1:16" x14ac:dyDescent="0.3">
      <c r="A193" t="s">
        <v>504</v>
      </c>
      <c r="B193" t="str">
        <f t="shared" si="8"/>
        <v xml:space="preserve">Land </v>
      </c>
      <c r="C193" t="s">
        <v>37</v>
      </c>
      <c r="D193">
        <v>2018</v>
      </c>
      <c r="E193">
        <v>36091</v>
      </c>
      <c r="F193" t="s">
        <v>22</v>
      </c>
      <c r="G193" t="s">
        <v>38</v>
      </c>
      <c r="H193" t="s">
        <v>16</v>
      </c>
      <c r="I193" t="s">
        <v>79</v>
      </c>
      <c r="J193">
        <f t="shared" si="9"/>
        <v>12.7</v>
      </c>
      <c r="K193" t="s">
        <v>80</v>
      </c>
      <c r="L193">
        <f t="shared" si="10"/>
        <v>2179</v>
      </c>
      <c r="M193" t="str">
        <f t="shared" si="11"/>
        <v>2000-3000</v>
      </c>
      <c r="N193" t="s">
        <v>81</v>
      </c>
      <c r="O193">
        <v>5</v>
      </c>
      <c r="P193">
        <v>55.76</v>
      </c>
    </row>
    <row r="194" spans="1:16" x14ac:dyDescent="0.3">
      <c r="A194" t="s">
        <v>291</v>
      </c>
      <c r="B194" t="str">
        <f t="shared" si="8"/>
        <v xml:space="preserve">Ford </v>
      </c>
      <c r="C194" t="s">
        <v>27</v>
      </c>
      <c r="D194">
        <v>2010</v>
      </c>
      <c r="E194">
        <v>120000</v>
      </c>
      <c r="F194" t="s">
        <v>22</v>
      </c>
      <c r="G194" t="s">
        <v>15</v>
      </c>
      <c r="H194" t="s">
        <v>16</v>
      </c>
      <c r="I194" t="s">
        <v>234</v>
      </c>
      <c r="J194">
        <f t="shared" si="9"/>
        <v>20</v>
      </c>
      <c r="K194" t="s">
        <v>235</v>
      </c>
      <c r="L194">
        <f t="shared" si="10"/>
        <v>1399</v>
      </c>
      <c r="M194" t="str">
        <f t="shared" si="11"/>
        <v>2000-</v>
      </c>
      <c r="N194" t="s">
        <v>236</v>
      </c>
      <c r="O194">
        <v>5</v>
      </c>
      <c r="P194">
        <v>2.6</v>
      </c>
    </row>
    <row r="195" spans="1:16" x14ac:dyDescent="0.3">
      <c r="A195" t="s">
        <v>505</v>
      </c>
      <c r="B195" t="str">
        <f t="shared" ref="B195:B258" si="12">LEFT(A195, FIND(" ", A195))</f>
        <v xml:space="preserve">Maruti </v>
      </c>
      <c r="C195" t="s">
        <v>13</v>
      </c>
      <c r="D195">
        <v>2016</v>
      </c>
      <c r="E195">
        <v>33000</v>
      </c>
      <c r="F195" t="s">
        <v>22</v>
      </c>
      <c r="G195" t="s">
        <v>15</v>
      </c>
      <c r="H195" t="s">
        <v>16</v>
      </c>
      <c r="I195" t="s">
        <v>506</v>
      </c>
      <c r="J195">
        <f t="shared" ref="J195:J258" si="13">VALUE(LEFT(I195, FIND(" ", I195)))</f>
        <v>25.47</v>
      </c>
      <c r="K195" t="s">
        <v>34</v>
      </c>
      <c r="L195">
        <f t="shared" ref="L195:L258" si="14">VALUE(LEFT(K195, FIND(" ",K195 )))</f>
        <v>1248</v>
      </c>
      <c r="M195" t="str">
        <f t="shared" ref="M195:M258" si="15">IF(L195&gt;5000, "5000+", IF(AND(L195&gt;4000, L195&lt;5000), "4000-5000", IF(AND(L195&gt;3000, L195&lt;4000), "3000-4000", IF(AND(L195&gt;2000, L195&lt;3000), "2000-3000", "2000-"))))</f>
        <v>2000-</v>
      </c>
      <c r="N195" t="s">
        <v>507</v>
      </c>
      <c r="O195">
        <v>7</v>
      </c>
      <c r="P195">
        <v>8.5</v>
      </c>
    </row>
    <row r="196" spans="1:16" x14ac:dyDescent="0.3">
      <c r="A196" t="s">
        <v>508</v>
      </c>
      <c r="B196" t="str">
        <f t="shared" si="12"/>
        <v xml:space="preserve">Honda </v>
      </c>
      <c r="C196" t="s">
        <v>187</v>
      </c>
      <c r="D196">
        <v>2007</v>
      </c>
      <c r="E196">
        <v>60006</v>
      </c>
      <c r="F196" t="s">
        <v>28</v>
      </c>
      <c r="G196" t="s">
        <v>15</v>
      </c>
      <c r="H196" t="s">
        <v>16</v>
      </c>
      <c r="I196" t="s">
        <v>83</v>
      </c>
      <c r="J196">
        <f t="shared" si="13"/>
        <v>0</v>
      </c>
      <c r="L196" t="e">
        <f t="shared" si="14"/>
        <v>#VALUE!</v>
      </c>
      <c r="M196" t="e">
        <f t="shared" si="15"/>
        <v>#VALUE!</v>
      </c>
      <c r="P196">
        <v>2.95</v>
      </c>
    </row>
    <row r="197" spans="1:16" x14ac:dyDescent="0.3">
      <c r="A197" t="s">
        <v>89</v>
      </c>
      <c r="B197" t="str">
        <f t="shared" si="12"/>
        <v xml:space="preserve">Honda </v>
      </c>
      <c r="C197" t="s">
        <v>71</v>
      </c>
      <c r="D197">
        <v>2014</v>
      </c>
      <c r="E197">
        <v>52000</v>
      </c>
      <c r="F197" t="s">
        <v>22</v>
      </c>
      <c r="G197" t="s">
        <v>15</v>
      </c>
      <c r="H197" t="s">
        <v>16</v>
      </c>
      <c r="I197" t="s">
        <v>90</v>
      </c>
      <c r="J197">
        <f t="shared" si="13"/>
        <v>25.8</v>
      </c>
      <c r="K197" t="s">
        <v>91</v>
      </c>
      <c r="L197">
        <f t="shared" si="14"/>
        <v>1498</v>
      </c>
      <c r="M197" t="str">
        <f t="shared" si="15"/>
        <v>2000-</v>
      </c>
      <c r="N197" t="s">
        <v>92</v>
      </c>
      <c r="O197">
        <v>5</v>
      </c>
      <c r="P197">
        <v>3.5</v>
      </c>
    </row>
    <row r="198" spans="1:16" x14ac:dyDescent="0.3">
      <c r="A198" t="s">
        <v>509</v>
      </c>
      <c r="B198" t="str">
        <f t="shared" si="12"/>
        <v xml:space="preserve">Hyundai </v>
      </c>
      <c r="C198" t="s">
        <v>50</v>
      </c>
      <c r="D198">
        <v>2015</v>
      </c>
      <c r="E198">
        <v>43571</v>
      </c>
      <c r="F198" t="s">
        <v>28</v>
      </c>
      <c r="G198" t="s">
        <v>15</v>
      </c>
      <c r="H198" t="s">
        <v>16</v>
      </c>
      <c r="I198" t="s">
        <v>223</v>
      </c>
      <c r="J198">
        <f t="shared" si="13"/>
        <v>20.36</v>
      </c>
      <c r="K198" t="s">
        <v>116</v>
      </c>
      <c r="L198">
        <f t="shared" si="14"/>
        <v>1197</v>
      </c>
      <c r="M198" t="str">
        <f t="shared" si="15"/>
        <v>2000-</v>
      </c>
      <c r="N198" t="s">
        <v>224</v>
      </c>
      <c r="O198">
        <v>5</v>
      </c>
      <c r="P198">
        <v>3.55</v>
      </c>
    </row>
    <row r="199" spans="1:16" x14ac:dyDescent="0.3">
      <c r="A199" t="s">
        <v>89</v>
      </c>
      <c r="B199" t="str">
        <f t="shared" si="12"/>
        <v xml:space="preserve">Honda </v>
      </c>
      <c r="C199" t="s">
        <v>71</v>
      </c>
      <c r="D199">
        <v>2013</v>
      </c>
      <c r="E199">
        <v>50000</v>
      </c>
      <c r="F199" t="s">
        <v>22</v>
      </c>
      <c r="G199" t="s">
        <v>15</v>
      </c>
      <c r="H199" t="s">
        <v>16</v>
      </c>
      <c r="I199" t="s">
        <v>90</v>
      </c>
      <c r="J199">
        <f t="shared" si="13"/>
        <v>25.8</v>
      </c>
      <c r="K199" t="s">
        <v>91</v>
      </c>
      <c r="L199">
        <f t="shared" si="14"/>
        <v>1498</v>
      </c>
      <c r="M199" t="str">
        <f t="shared" si="15"/>
        <v>2000-</v>
      </c>
      <c r="N199" t="s">
        <v>92</v>
      </c>
      <c r="O199">
        <v>5</v>
      </c>
      <c r="P199">
        <v>3.25</v>
      </c>
    </row>
    <row r="200" spans="1:16" x14ac:dyDescent="0.3">
      <c r="A200" t="s">
        <v>510</v>
      </c>
      <c r="B200" t="str">
        <f t="shared" si="12"/>
        <v xml:space="preserve">Skoda </v>
      </c>
      <c r="C200" t="s">
        <v>44</v>
      </c>
      <c r="D200">
        <v>2008</v>
      </c>
      <c r="E200">
        <v>113000</v>
      </c>
      <c r="F200" t="s">
        <v>22</v>
      </c>
      <c r="G200" t="s">
        <v>15</v>
      </c>
      <c r="H200" t="s">
        <v>16</v>
      </c>
      <c r="I200" t="s">
        <v>125</v>
      </c>
      <c r="J200">
        <f t="shared" si="13"/>
        <v>17.5</v>
      </c>
      <c r="K200" t="s">
        <v>511</v>
      </c>
      <c r="L200">
        <f t="shared" si="14"/>
        <v>1896</v>
      </c>
      <c r="M200" t="str">
        <f t="shared" si="15"/>
        <v>2000-</v>
      </c>
      <c r="N200" t="s">
        <v>512</v>
      </c>
      <c r="O200">
        <v>5</v>
      </c>
      <c r="P200">
        <v>4.5</v>
      </c>
    </row>
    <row r="201" spans="1:16" x14ac:dyDescent="0.3">
      <c r="A201" t="s">
        <v>513</v>
      </c>
      <c r="B201" t="str">
        <f t="shared" si="12"/>
        <v xml:space="preserve">Renault </v>
      </c>
      <c r="C201" t="s">
        <v>78</v>
      </c>
      <c r="D201">
        <v>2014</v>
      </c>
      <c r="E201">
        <v>90000</v>
      </c>
      <c r="F201" t="s">
        <v>22</v>
      </c>
      <c r="G201" t="s">
        <v>15</v>
      </c>
      <c r="H201" t="s">
        <v>16</v>
      </c>
      <c r="I201" t="s">
        <v>514</v>
      </c>
      <c r="J201">
        <f t="shared" si="13"/>
        <v>19.87</v>
      </c>
      <c r="K201" t="s">
        <v>52</v>
      </c>
      <c r="L201">
        <f t="shared" si="14"/>
        <v>1461</v>
      </c>
      <c r="M201" t="str">
        <f t="shared" si="15"/>
        <v>2000-</v>
      </c>
      <c r="N201" t="s">
        <v>97</v>
      </c>
      <c r="O201">
        <v>5</v>
      </c>
      <c r="P201">
        <v>5.35</v>
      </c>
    </row>
    <row r="202" spans="1:16" x14ac:dyDescent="0.3">
      <c r="A202" t="s">
        <v>515</v>
      </c>
      <c r="B202" t="str">
        <f t="shared" si="12"/>
        <v xml:space="preserve">Mahindra </v>
      </c>
      <c r="C202" t="s">
        <v>27</v>
      </c>
      <c r="D202">
        <v>2017</v>
      </c>
      <c r="E202">
        <v>29000</v>
      </c>
      <c r="F202" t="s">
        <v>22</v>
      </c>
      <c r="G202" t="s">
        <v>15</v>
      </c>
      <c r="H202" t="s">
        <v>39</v>
      </c>
      <c r="I202" t="s">
        <v>516</v>
      </c>
      <c r="J202">
        <f t="shared" si="13"/>
        <v>17.45</v>
      </c>
      <c r="K202" t="s">
        <v>317</v>
      </c>
      <c r="L202">
        <f t="shared" si="14"/>
        <v>1493</v>
      </c>
      <c r="M202" t="str">
        <f t="shared" si="15"/>
        <v>2000-</v>
      </c>
      <c r="N202" t="s">
        <v>517</v>
      </c>
      <c r="O202">
        <v>7</v>
      </c>
      <c r="P202">
        <v>6.5</v>
      </c>
    </row>
    <row r="203" spans="1:16" x14ac:dyDescent="0.3">
      <c r="A203" t="s">
        <v>518</v>
      </c>
      <c r="B203" t="str">
        <f t="shared" si="12"/>
        <v xml:space="preserve">Maruti </v>
      </c>
      <c r="C203" t="s">
        <v>13</v>
      </c>
      <c r="D203">
        <v>2016</v>
      </c>
      <c r="E203">
        <v>20000</v>
      </c>
      <c r="F203" t="s">
        <v>22</v>
      </c>
      <c r="G203" t="s">
        <v>15</v>
      </c>
      <c r="H203" t="s">
        <v>16</v>
      </c>
      <c r="I203" t="s">
        <v>154</v>
      </c>
      <c r="J203">
        <f t="shared" si="13"/>
        <v>24.3</v>
      </c>
      <c r="K203" t="s">
        <v>34</v>
      </c>
      <c r="L203">
        <f t="shared" si="14"/>
        <v>1248</v>
      </c>
      <c r="M203" t="str">
        <f t="shared" si="15"/>
        <v>2000-</v>
      </c>
      <c r="N203" t="s">
        <v>109</v>
      </c>
      <c r="O203">
        <v>5</v>
      </c>
      <c r="P203">
        <v>9</v>
      </c>
    </row>
    <row r="204" spans="1:16" x14ac:dyDescent="0.3">
      <c r="A204" t="s">
        <v>519</v>
      </c>
      <c r="B204" t="str">
        <f t="shared" si="12"/>
        <v xml:space="preserve">Hyundai </v>
      </c>
      <c r="C204" t="s">
        <v>66</v>
      </c>
      <c r="D204">
        <v>2016</v>
      </c>
      <c r="E204">
        <v>61012</v>
      </c>
      <c r="F204" t="s">
        <v>28</v>
      </c>
      <c r="G204" t="s">
        <v>15</v>
      </c>
      <c r="H204" t="s">
        <v>16</v>
      </c>
      <c r="I204" t="s">
        <v>422</v>
      </c>
      <c r="J204">
        <f t="shared" si="13"/>
        <v>18.600000000000001</v>
      </c>
      <c r="K204" t="s">
        <v>116</v>
      </c>
      <c r="L204">
        <f t="shared" si="14"/>
        <v>1197</v>
      </c>
      <c r="M204" t="str">
        <f t="shared" si="15"/>
        <v>2000-</v>
      </c>
      <c r="N204" t="s">
        <v>520</v>
      </c>
      <c r="O204">
        <v>5</v>
      </c>
      <c r="P204">
        <v>6</v>
      </c>
    </row>
    <row r="205" spans="1:16" x14ac:dyDescent="0.3">
      <c r="A205" t="s">
        <v>521</v>
      </c>
      <c r="B205" t="str">
        <f t="shared" si="12"/>
        <v xml:space="preserve">Skoda </v>
      </c>
      <c r="C205" t="s">
        <v>50</v>
      </c>
      <c r="D205">
        <v>2009</v>
      </c>
      <c r="E205">
        <v>87459</v>
      </c>
      <c r="F205" t="s">
        <v>28</v>
      </c>
      <c r="G205" t="s">
        <v>15</v>
      </c>
      <c r="H205" t="s">
        <v>16</v>
      </c>
      <c r="I205" t="s">
        <v>522</v>
      </c>
      <c r="J205">
        <f t="shared" si="13"/>
        <v>14.7</v>
      </c>
      <c r="K205" t="s">
        <v>523</v>
      </c>
      <c r="L205">
        <f t="shared" si="14"/>
        <v>1390</v>
      </c>
      <c r="M205" t="str">
        <f t="shared" si="15"/>
        <v>2000-</v>
      </c>
      <c r="N205" t="s">
        <v>524</v>
      </c>
      <c r="O205">
        <v>5</v>
      </c>
      <c r="P205">
        <v>2.75</v>
      </c>
    </row>
    <row r="206" spans="1:16" x14ac:dyDescent="0.3">
      <c r="A206" t="s">
        <v>525</v>
      </c>
      <c r="B206" t="str">
        <f t="shared" si="12"/>
        <v xml:space="preserve">Tata </v>
      </c>
      <c r="C206" t="s">
        <v>21</v>
      </c>
      <c r="D206">
        <v>2010</v>
      </c>
      <c r="E206">
        <v>70500</v>
      </c>
      <c r="F206" t="s">
        <v>28</v>
      </c>
      <c r="G206" t="s">
        <v>15</v>
      </c>
      <c r="H206" t="s">
        <v>16</v>
      </c>
      <c r="I206" t="s">
        <v>526</v>
      </c>
      <c r="J206">
        <f t="shared" si="13"/>
        <v>15.64</v>
      </c>
      <c r="K206" t="s">
        <v>287</v>
      </c>
      <c r="L206">
        <f t="shared" si="14"/>
        <v>1193</v>
      </c>
      <c r="M206" t="str">
        <f t="shared" si="15"/>
        <v>2000-</v>
      </c>
      <c r="N206" t="s">
        <v>527</v>
      </c>
      <c r="O206">
        <v>5</v>
      </c>
      <c r="P206">
        <v>1.5</v>
      </c>
    </row>
    <row r="207" spans="1:16" x14ac:dyDescent="0.3">
      <c r="A207" t="s">
        <v>528</v>
      </c>
      <c r="B207" t="str">
        <f t="shared" si="12"/>
        <v xml:space="preserve">Audi </v>
      </c>
      <c r="C207" t="s">
        <v>78</v>
      </c>
      <c r="D207">
        <v>2015</v>
      </c>
      <c r="E207">
        <v>64103</v>
      </c>
      <c r="F207" t="s">
        <v>22</v>
      </c>
      <c r="G207" t="s">
        <v>38</v>
      </c>
      <c r="H207" t="s">
        <v>16</v>
      </c>
      <c r="I207" t="s">
        <v>529</v>
      </c>
      <c r="J207">
        <f t="shared" si="13"/>
        <v>15.73</v>
      </c>
      <c r="K207" t="s">
        <v>41</v>
      </c>
      <c r="L207">
        <f t="shared" si="14"/>
        <v>1968</v>
      </c>
      <c r="M207" t="str">
        <f t="shared" si="15"/>
        <v>2000-</v>
      </c>
      <c r="N207" t="s">
        <v>205</v>
      </c>
      <c r="O207">
        <v>5</v>
      </c>
      <c r="P207">
        <v>19.899999999999999</v>
      </c>
    </row>
    <row r="208" spans="1:16" x14ac:dyDescent="0.3">
      <c r="A208" t="s">
        <v>530</v>
      </c>
      <c r="B208" t="str">
        <f t="shared" si="12"/>
        <v xml:space="preserve">Skoda </v>
      </c>
      <c r="C208" t="s">
        <v>13</v>
      </c>
      <c r="D208">
        <v>2014</v>
      </c>
      <c r="E208">
        <v>76000</v>
      </c>
      <c r="F208" t="s">
        <v>28</v>
      </c>
      <c r="G208" t="s">
        <v>38</v>
      </c>
      <c r="H208" t="s">
        <v>16</v>
      </c>
      <c r="I208" t="s">
        <v>522</v>
      </c>
      <c r="J208">
        <f t="shared" si="13"/>
        <v>14.7</v>
      </c>
      <c r="K208" t="s">
        <v>136</v>
      </c>
      <c r="L208">
        <f t="shared" si="14"/>
        <v>1798</v>
      </c>
      <c r="M208" t="str">
        <f t="shared" si="15"/>
        <v>2000-</v>
      </c>
      <c r="N208" t="s">
        <v>531</v>
      </c>
      <c r="O208">
        <v>5</v>
      </c>
      <c r="P208">
        <v>10</v>
      </c>
    </row>
    <row r="209" spans="1:16" x14ac:dyDescent="0.3">
      <c r="A209" t="s">
        <v>532</v>
      </c>
      <c r="B209" t="str">
        <f t="shared" si="12"/>
        <v xml:space="preserve">Toyota </v>
      </c>
      <c r="C209" t="s">
        <v>78</v>
      </c>
      <c r="D209">
        <v>2014</v>
      </c>
      <c r="E209">
        <v>104000</v>
      </c>
      <c r="F209" t="s">
        <v>22</v>
      </c>
      <c r="G209" t="s">
        <v>15</v>
      </c>
      <c r="H209" t="s">
        <v>16</v>
      </c>
      <c r="I209" t="s">
        <v>533</v>
      </c>
      <c r="J209">
        <f t="shared" si="13"/>
        <v>23.59</v>
      </c>
      <c r="K209" t="s">
        <v>534</v>
      </c>
      <c r="L209">
        <f t="shared" si="14"/>
        <v>1364</v>
      </c>
      <c r="M209" t="str">
        <f t="shared" si="15"/>
        <v>2000-</v>
      </c>
      <c r="N209" t="s">
        <v>445</v>
      </c>
      <c r="O209">
        <v>5</v>
      </c>
      <c r="P209">
        <v>3</v>
      </c>
    </row>
    <row r="210" spans="1:16" x14ac:dyDescent="0.3">
      <c r="A210" t="s">
        <v>535</v>
      </c>
      <c r="B210" t="str">
        <f t="shared" si="12"/>
        <v xml:space="preserve">Maruti </v>
      </c>
      <c r="C210" t="s">
        <v>71</v>
      </c>
      <c r="D210">
        <v>2010</v>
      </c>
      <c r="E210">
        <v>42001</v>
      </c>
      <c r="F210" t="s">
        <v>28</v>
      </c>
      <c r="G210" t="s">
        <v>15</v>
      </c>
      <c r="H210" t="s">
        <v>16</v>
      </c>
      <c r="I210" t="s">
        <v>536</v>
      </c>
      <c r="J210">
        <f t="shared" si="13"/>
        <v>16.100000000000001</v>
      </c>
      <c r="L210" t="e">
        <f t="shared" si="14"/>
        <v>#VALUE!</v>
      </c>
      <c r="M210" t="e">
        <f t="shared" si="15"/>
        <v>#VALUE!</v>
      </c>
      <c r="P210">
        <v>2.11</v>
      </c>
    </row>
    <row r="211" spans="1:16" x14ac:dyDescent="0.3">
      <c r="A211" t="s">
        <v>448</v>
      </c>
      <c r="B211" t="str">
        <f t="shared" si="12"/>
        <v xml:space="preserve">Mercedes-Benz </v>
      </c>
      <c r="C211" t="s">
        <v>66</v>
      </c>
      <c r="D211">
        <v>2014</v>
      </c>
      <c r="E211">
        <v>37245</v>
      </c>
      <c r="F211" t="s">
        <v>28</v>
      </c>
      <c r="G211" t="s">
        <v>38</v>
      </c>
      <c r="H211" t="s">
        <v>16</v>
      </c>
      <c r="I211" t="s">
        <v>449</v>
      </c>
      <c r="J211">
        <f t="shared" si="13"/>
        <v>14.8</v>
      </c>
      <c r="K211" t="s">
        <v>450</v>
      </c>
      <c r="L211">
        <f t="shared" si="14"/>
        <v>1595</v>
      </c>
      <c r="M211" t="str">
        <f t="shared" si="15"/>
        <v>2000-</v>
      </c>
      <c r="N211" t="s">
        <v>451</v>
      </c>
      <c r="O211">
        <v>5</v>
      </c>
      <c r="P211">
        <v>11.96</v>
      </c>
    </row>
    <row r="212" spans="1:16" x14ac:dyDescent="0.3">
      <c r="A212" t="s">
        <v>537</v>
      </c>
      <c r="B212" t="str">
        <f t="shared" si="12"/>
        <v xml:space="preserve">Honda </v>
      </c>
      <c r="C212" t="s">
        <v>71</v>
      </c>
      <c r="D212">
        <v>2013</v>
      </c>
      <c r="E212">
        <v>45000</v>
      </c>
      <c r="F212" t="s">
        <v>22</v>
      </c>
      <c r="G212" t="s">
        <v>15</v>
      </c>
      <c r="H212" t="s">
        <v>16</v>
      </c>
      <c r="I212" t="s">
        <v>538</v>
      </c>
      <c r="J212">
        <f t="shared" si="13"/>
        <v>27.4</v>
      </c>
      <c r="K212" t="s">
        <v>91</v>
      </c>
      <c r="L212">
        <f t="shared" si="14"/>
        <v>1498</v>
      </c>
      <c r="M212" t="str">
        <f t="shared" si="15"/>
        <v>2000-</v>
      </c>
      <c r="N212" t="s">
        <v>92</v>
      </c>
      <c r="O212">
        <v>5</v>
      </c>
      <c r="P212">
        <v>3.25</v>
      </c>
    </row>
    <row r="213" spans="1:16" x14ac:dyDescent="0.3">
      <c r="A213" t="s">
        <v>497</v>
      </c>
      <c r="B213" t="str">
        <f t="shared" si="12"/>
        <v xml:space="preserve">Hyundai </v>
      </c>
      <c r="C213" t="s">
        <v>50</v>
      </c>
      <c r="D213">
        <v>2012</v>
      </c>
      <c r="E213">
        <v>117837</v>
      </c>
      <c r="F213" t="s">
        <v>22</v>
      </c>
      <c r="G213" t="s">
        <v>15</v>
      </c>
      <c r="H213" t="s">
        <v>39</v>
      </c>
      <c r="I213" t="s">
        <v>345</v>
      </c>
      <c r="J213">
        <f t="shared" si="13"/>
        <v>22.32</v>
      </c>
      <c r="K213" t="s">
        <v>24</v>
      </c>
      <c r="L213">
        <f t="shared" si="14"/>
        <v>1582</v>
      </c>
      <c r="M213" t="str">
        <f t="shared" si="15"/>
        <v>2000-</v>
      </c>
      <c r="N213" t="s">
        <v>346</v>
      </c>
      <c r="O213">
        <v>5</v>
      </c>
      <c r="P213">
        <v>4.75</v>
      </c>
    </row>
    <row r="214" spans="1:16" x14ac:dyDescent="0.3">
      <c r="A214" t="s">
        <v>539</v>
      </c>
      <c r="B214" t="str">
        <f t="shared" si="12"/>
        <v xml:space="preserve">Renault </v>
      </c>
      <c r="C214" t="s">
        <v>13</v>
      </c>
      <c r="D214">
        <v>2014</v>
      </c>
      <c r="E214">
        <v>30000</v>
      </c>
      <c r="F214" t="s">
        <v>22</v>
      </c>
      <c r="G214" t="s">
        <v>15</v>
      </c>
      <c r="H214" t="s">
        <v>16</v>
      </c>
      <c r="I214" t="s">
        <v>540</v>
      </c>
      <c r="J214">
        <f t="shared" si="13"/>
        <v>20.46</v>
      </c>
      <c r="K214" t="s">
        <v>52</v>
      </c>
      <c r="L214">
        <f t="shared" si="14"/>
        <v>1461</v>
      </c>
      <c r="M214" t="str">
        <f t="shared" si="15"/>
        <v>2000-</v>
      </c>
      <c r="N214" t="s">
        <v>97</v>
      </c>
      <c r="O214">
        <v>5</v>
      </c>
      <c r="P214">
        <v>5.95</v>
      </c>
    </row>
    <row r="215" spans="1:16" x14ac:dyDescent="0.3">
      <c r="A215" t="s">
        <v>541</v>
      </c>
      <c r="B215" t="str">
        <f t="shared" si="12"/>
        <v xml:space="preserve">Hyundai </v>
      </c>
      <c r="C215" t="s">
        <v>78</v>
      </c>
      <c r="D215">
        <v>2015</v>
      </c>
      <c r="E215">
        <v>27057</v>
      </c>
      <c r="F215" t="s">
        <v>28</v>
      </c>
      <c r="G215" t="s">
        <v>15</v>
      </c>
      <c r="H215" t="s">
        <v>39</v>
      </c>
      <c r="I215" t="s">
        <v>542</v>
      </c>
      <c r="J215">
        <f t="shared" si="13"/>
        <v>15.29</v>
      </c>
      <c r="K215" t="s">
        <v>406</v>
      </c>
      <c r="L215">
        <f t="shared" si="14"/>
        <v>1591</v>
      </c>
      <c r="M215" t="str">
        <f t="shared" si="15"/>
        <v>2000-</v>
      </c>
      <c r="N215" t="s">
        <v>407</v>
      </c>
      <c r="O215">
        <v>5</v>
      </c>
      <c r="P215">
        <v>8.15</v>
      </c>
    </row>
    <row r="216" spans="1:16" x14ac:dyDescent="0.3">
      <c r="A216" t="s">
        <v>543</v>
      </c>
      <c r="B216" t="str">
        <f t="shared" si="12"/>
        <v xml:space="preserve">Maruti </v>
      </c>
      <c r="C216" t="s">
        <v>13</v>
      </c>
      <c r="D216">
        <v>2016</v>
      </c>
      <c r="E216">
        <v>8500</v>
      </c>
      <c r="F216" t="s">
        <v>28</v>
      </c>
      <c r="G216" t="s">
        <v>38</v>
      </c>
      <c r="H216" t="s">
        <v>16</v>
      </c>
      <c r="I216" t="s">
        <v>544</v>
      </c>
      <c r="J216">
        <f t="shared" si="13"/>
        <v>20.51</v>
      </c>
      <c r="K216" t="s">
        <v>18</v>
      </c>
      <c r="L216">
        <f t="shared" si="14"/>
        <v>998</v>
      </c>
      <c r="M216" t="str">
        <f t="shared" si="15"/>
        <v>2000-</v>
      </c>
      <c r="N216" t="s">
        <v>329</v>
      </c>
      <c r="O216">
        <v>5</v>
      </c>
      <c r="P216">
        <v>4.22</v>
      </c>
    </row>
    <row r="217" spans="1:16" x14ac:dyDescent="0.3">
      <c r="A217" t="s">
        <v>545</v>
      </c>
      <c r="B217" t="str">
        <f t="shared" si="12"/>
        <v xml:space="preserve">Mercedes-Benz </v>
      </c>
      <c r="C217" t="s">
        <v>71</v>
      </c>
      <c r="D217">
        <v>2010</v>
      </c>
      <c r="E217">
        <v>30500</v>
      </c>
      <c r="F217" t="s">
        <v>28</v>
      </c>
      <c r="G217" t="s">
        <v>38</v>
      </c>
      <c r="H217" t="s">
        <v>16</v>
      </c>
      <c r="I217" t="s">
        <v>160</v>
      </c>
      <c r="J217">
        <f t="shared" si="13"/>
        <v>11.74</v>
      </c>
      <c r="K217" t="s">
        <v>238</v>
      </c>
      <c r="L217">
        <f t="shared" si="14"/>
        <v>1796</v>
      </c>
      <c r="M217" t="str">
        <f t="shared" si="15"/>
        <v>2000-</v>
      </c>
      <c r="N217" t="s">
        <v>239</v>
      </c>
      <c r="O217">
        <v>5</v>
      </c>
      <c r="P217">
        <v>10.5</v>
      </c>
    </row>
    <row r="218" spans="1:16" x14ac:dyDescent="0.3">
      <c r="A218" t="s">
        <v>546</v>
      </c>
      <c r="B218" t="str">
        <f t="shared" si="12"/>
        <v xml:space="preserve">Audi </v>
      </c>
      <c r="C218" t="s">
        <v>78</v>
      </c>
      <c r="D218">
        <v>2012</v>
      </c>
      <c r="E218">
        <v>56000</v>
      </c>
      <c r="F218" t="s">
        <v>22</v>
      </c>
      <c r="G218" t="s">
        <v>38</v>
      </c>
      <c r="H218" t="s">
        <v>16</v>
      </c>
      <c r="I218" t="s">
        <v>547</v>
      </c>
      <c r="J218">
        <f t="shared" si="13"/>
        <v>11.8</v>
      </c>
      <c r="K218" t="s">
        <v>332</v>
      </c>
      <c r="L218">
        <f t="shared" si="14"/>
        <v>2967</v>
      </c>
      <c r="M218" t="str">
        <f t="shared" si="15"/>
        <v>2000-3000</v>
      </c>
      <c r="N218" t="s">
        <v>548</v>
      </c>
      <c r="O218">
        <v>5</v>
      </c>
      <c r="P218">
        <v>45</v>
      </c>
    </row>
    <row r="219" spans="1:16" x14ac:dyDescent="0.3">
      <c r="A219" t="s">
        <v>498</v>
      </c>
      <c r="B219" t="str">
        <f t="shared" si="12"/>
        <v xml:space="preserve">Hyundai </v>
      </c>
      <c r="C219" t="s">
        <v>21</v>
      </c>
      <c r="D219">
        <v>2012</v>
      </c>
      <c r="E219">
        <v>44000</v>
      </c>
      <c r="F219" t="s">
        <v>28</v>
      </c>
      <c r="G219" t="s">
        <v>15</v>
      </c>
      <c r="H219" t="s">
        <v>39</v>
      </c>
      <c r="I219" t="s">
        <v>499</v>
      </c>
      <c r="J219">
        <f t="shared" si="13"/>
        <v>19.809999999999999</v>
      </c>
      <c r="K219" t="s">
        <v>284</v>
      </c>
      <c r="L219">
        <f t="shared" si="14"/>
        <v>1086</v>
      </c>
      <c r="M219" t="str">
        <f t="shared" si="15"/>
        <v>2000-</v>
      </c>
      <c r="N219" t="s">
        <v>500</v>
      </c>
      <c r="O219">
        <v>5</v>
      </c>
      <c r="P219">
        <v>2.9</v>
      </c>
    </row>
    <row r="220" spans="1:16" x14ac:dyDescent="0.3">
      <c r="A220" t="s">
        <v>549</v>
      </c>
      <c r="B220" t="str">
        <f t="shared" si="12"/>
        <v xml:space="preserve">Skoda </v>
      </c>
      <c r="C220" t="s">
        <v>13</v>
      </c>
      <c r="D220">
        <v>2017</v>
      </c>
      <c r="E220">
        <v>10500</v>
      </c>
      <c r="F220" t="s">
        <v>28</v>
      </c>
      <c r="G220" t="s">
        <v>38</v>
      </c>
      <c r="H220" t="s">
        <v>16</v>
      </c>
      <c r="I220" t="s">
        <v>550</v>
      </c>
      <c r="J220">
        <f t="shared" si="13"/>
        <v>14.3</v>
      </c>
      <c r="K220" t="s">
        <v>60</v>
      </c>
      <c r="L220">
        <f t="shared" si="14"/>
        <v>1598</v>
      </c>
      <c r="M220" t="str">
        <f t="shared" si="15"/>
        <v>2000-</v>
      </c>
      <c r="N220" t="s">
        <v>426</v>
      </c>
      <c r="O220">
        <v>5</v>
      </c>
      <c r="P220">
        <v>8.9</v>
      </c>
    </row>
    <row r="221" spans="1:16" x14ac:dyDescent="0.3">
      <c r="A221" t="s">
        <v>551</v>
      </c>
      <c r="B221" t="str">
        <f t="shared" si="12"/>
        <v xml:space="preserve">Skoda </v>
      </c>
      <c r="C221" t="s">
        <v>44</v>
      </c>
      <c r="D221">
        <v>2017</v>
      </c>
      <c r="E221">
        <v>26000</v>
      </c>
      <c r="F221" t="s">
        <v>28</v>
      </c>
      <c r="G221" t="s">
        <v>38</v>
      </c>
      <c r="H221" t="s">
        <v>16</v>
      </c>
      <c r="I221" t="s">
        <v>552</v>
      </c>
      <c r="J221">
        <f t="shared" si="13"/>
        <v>14.67</v>
      </c>
      <c r="K221" t="s">
        <v>136</v>
      </c>
      <c r="L221">
        <f t="shared" si="14"/>
        <v>1798</v>
      </c>
      <c r="M221" t="str">
        <f t="shared" si="15"/>
        <v>2000-</v>
      </c>
      <c r="N221" t="s">
        <v>553</v>
      </c>
      <c r="O221">
        <v>5</v>
      </c>
      <c r="P221">
        <v>26</v>
      </c>
    </row>
    <row r="222" spans="1:16" x14ac:dyDescent="0.3">
      <c r="A222" t="s">
        <v>554</v>
      </c>
      <c r="B222" t="str">
        <f t="shared" si="12"/>
        <v xml:space="preserve">Hyundai </v>
      </c>
      <c r="C222" t="s">
        <v>37</v>
      </c>
      <c r="D222">
        <v>2018</v>
      </c>
      <c r="E222">
        <v>25166</v>
      </c>
      <c r="F222" t="s">
        <v>28</v>
      </c>
      <c r="G222" t="s">
        <v>15</v>
      </c>
      <c r="H222" t="s">
        <v>16</v>
      </c>
      <c r="I222" t="s">
        <v>555</v>
      </c>
      <c r="J222">
        <f t="shared" si="13"/>
        <v>17.190000000000001</v>
      </c>
      <c r="K222" t="s">
        <v>116</v>
      </c>
      <c r="L222">
        <f t="shared" si="14"/>
        <v>1197</v>
      </c>
      <c r="M222" t="str">
        <f t="shared" si="15"/>
        <v>2000-</v>
      </c>
      <c r="N222" t="s">
        <v>469</v>
      </c>
      <c r="O222">
        <v>5</v>
      </c>
      <c r="P222">
        <v>8.2200000000000006</v>
      </c>
    </row>
    <row r="223" spans="1:16" x14ac:dyDescent="0.3">
      <c r="A223" t="s">
        <v>556</v>
      </c>
      <c r="B223" t="str">
        <f t="shared" si="12"/>
        <v xml:space="preserve">Honda </v>
      </c>
      <c r="C223" t="s">
        <v>71</v>
      </c>
      <c r="D223">
        <v>2014</v>
      </c>
      <c r="E223">
        <v>64000</v>
      </c>
      <c r="F223" t="s">
        <v>22</v>
      </c>
      <c r="G223" t="s">
        <v>15</v>
      </c>
      <c r="H223" t="s">
        <v>39</v>
      </c>
      <c r="I223" t="s">
        <v>90</v>
      </c>
      <c r="J223">
        <f t="shared" si="13"/>
        <v>25.8</v>
      </c>
      <c r="K223" t="s">
        <v>91</v>
      </c>
      <c r="L223">
        <f t="shared" si="14"/>
        <v>1498</v>
      </c>
      <c r="M223" t="str">
        <f t="shared" si="15"/>
        <v>2000-</v>
      </c>
      <c r="N223" t="s">
        <v>92</v>
      </c>
      <c r="O223">
        <v>5</v>
      </c>
      <c r="P223">
        <v>3.5</v>
      </c>
    </row>
    <row r="224" spans="1:16" x14ac:dyDescent="0.3">
      <c r="A224" t="s">
        <v>557</v>
      </c>
      <c r="B224" t="str">
        <f t="shared" si="12"/>
        <v xml:space="preserve">Maruti </v>
      </c>
      <c r="C224" t="s">
        <v>27</v>
      </c>
      <c r="D224">
        <v>2004</v>
      </c>
      <c r="E224">
        <v>61000</v>
      </c>
      <c r="F224" t="s">
        <v>28</v>
      </c>
      <c r="G224" t="s">
        <v>15</v>
      </c>
      <c r="H224" t="s">
        <v>39</v>
      </c>
      <c r="I224" t="s">
        <v>214</v>
      </c>
      <c r="J224">
        <f t="shared" si="13"/>
        <v>18.899999999999999</v>
      </c>
      <c r="K224" t="s">
        <v>18</v>
      </c>
      <c r="L224">
        <f t="shared" si="14"/>
        <v>998</v>
      </c>
      <c r="M224" t="str">
        <f t="shared" si="15"/>
        <v>2000-</v>
      </c>
      <c r="N224" t="s">
        <v>123</v>
      </c>
      <c r="O224">
        <v>5</v>
      </c>
      <c r="P224">
        <v>1.25</v>
      </c>
    </row>
    <row r="225" spans="1:16" x14ac:dyDescent="0.3">
      <c r="A225" t="s">
        <v>558</v>
      </c>
      <c r="B225" t="str">
        <f t="shared" si="12"/>
        <v xml:space="preserve">Mahindra </v>
      </c>
      <c r="C225" t="s">
        <v>44</v>
      </c>
      <c r="D225">
        <v>2013</v>
      </c>
      <c r="E225">
        <v>107000</v>
      </c>
      <c r="F225" t="s">
        <v>22</v>
      </c>
      <c r="G225" t="s">
        <v>15</v>
      </c>
      <c r="H225" t="s">
        <v>16</v>
      </c>
      <c r="I225" t="s">
        <v>559</v>
      </c>
      <c r="J225">
        <f t="shared" si="13"/>
        <v>21.03</v>
      </c>
      <c r="K225" t="s">
        <v>52</v>
      </c>
      <c r="L225">
        <f t="shared" si="14"/>
        <v>1461</v>
      </c>
      <c r="M225" t="str">
        <f t="shared" si="15"/>
        <v>2000-</v>
      </c>
      <c r="N225" t="s">
        <v>560</v>
      </c>
      <c r="O225">
        <v>5</v>
      </c>
      <c r="P225">
        <v>3.7</v>
      </c>
    </row>
    <row r="226" spans="1:16" x14ac:dyDescent="0.3">
      <c r="A226" t="s">
        <v>561</v>
      </c>
      <c r="B226" t="str">
        <f t="shared" si="12"/>
        <v xml:space="preserve">Mercedes-Benz </v>
      </c>
      <c r="C226" t="s">
        <v>37</v>
      </c>
      <c r="D226">
        <v>2018</v>
      </c>
      <c r="E226">
        <v>29161</v>
      </c>
      <c r="F226" t="s">
        <v>22</v>
      </c>
      <c r="G226" t="s">
        <v>38</v>
      </c>
      <c r="H226" t="s">
        <v>16</v>
      </c>
      <c r="I226" t="s">
        <v>414</v>
      </c>
      <c r="J226">
        <f t="shared" si="13"/>
        <v>19.27</v>
      </c>
      <c r="K226" t="s">
        <v>101</v>
      </c>
      <c r="L226">
        <f t="shared" si="14"/>
        <v>2143</v>
      </c>
      <c r="M226" t="str">
        <f t="shared" si="15"/>
        <v>2000-3000</v>
      </c>
      <c r="N226" t="s">
        <v>102</v>
      </c>
      <c r="O226">
        <v>5</v>
      </c>
      <c r="P226">
        <v>39.409999999999997</v>
      </c>
    </row>
    <row r="227" spans="1:16" x14ac:dyDescent="0.3">
      <c r="A227" t="s">
        <v>562</v>
      </c>
      <c r="B227" t="str">
        <f t="shared" si="12"/>
        <v xml:space="preserve">Maruti </v>
      </c>
      <c r="C227" t="s">
        <v>71</v>
      </c>
      <c r="D227">
        <v>2013</v>
      </c>
      <c r="E227">
        <v>32000</v>
      </c>
      <c r="F227" t="s">
        <v>28</v>
      </c>
      <c r="G227" t="s">
        <v>15</v>
      </c>
      <c r="H227" t="s">
        <v>16</v>
      </c>
      <c r="I227" t="s">
        <v>563</v>
      </c>
      <c r="J227">
        <f t="shared" si="13"/>
        <v>22.5</v>
      </c>
      <c r="K227" t="s">
        <v>18</v>
      </c>
      <c r="L227">
        <f t="shared" si="14"/>
        <v>998</v>
      </c>
      <c r="M227" t="str">
        <f t="shared" si="15"/>
        <v>2000-</v>
      </c>
      <c r="N227" t="s">
        <v>564</v>
      </c>
      <c r="O227">
        <v>5</v>
      </c>
      <c r="P227">
        <v>2.65</v>
      </c>
    </row>
    <row r="228" spans="1:16" x14ac:dyDescent="0.3">
      <c r="A228" t="s">
        <v>565</v>
      </c>
      <c r="B228" t="str">
        <f t="shared" si="12"/>
        <v xml:space="preserve">Nissan </v>
      </c>
      <c r="C228" t="s">
        <v>37</v>
      </c>
      <c r="D228">
        <v>2015</v>
      </c>
      <c r="E228">
        <v>46173</v>
      </c>
      <c r="F228" t="s">
        <v>22</v>
      </c>
      <c r="G228" t="s">
        <v>15</v>
      </c>
      <c r="H228" t="s">
        <v>39</v>
      </c>
      <c r="I228" t="s">
        <v>132</v>
      </c>
      <c r="J228">
        <f t="shared" si="13"/>
        <v>19.010000000000002</v>
      </c>
      <c r="K228" t="s">
        <v>52</v>
      </c>
      <c r="L228">
        <f t="shared" si="14"/>
        <v>1461</v>
      </c>
      <c r="M228" t="str">
        <f t="shared" si="15"/>
        <v>2000-</v>
      </c>
      <c r="N228" t="s">
        <v>270</v>
      </c>
      <c r="O228">
        <v>5</v>
      </c>
      <c r="P228">
        <v>8.92</v>
      </c>
    </row>
    <row r="229" spans="1:16" x14ac:dyDescent="0.3">
      <c r="A229" t="s">
        <v>75</v>
      </c>
      <c r="B229" t="str">
        <f t="shared" si="12"/>
        <v xml:space="preserve">Maruti </v>
      </c>
      <c r="C229" t="s">
        <v>78</v>
      </c>
      <c r="D229">
        <v>2013</v>
      </c>
      <c r="E229">
        <v>47000</v>
      </c>
      <c r="F229" t="s">
        <v>22</v>
      </c>
      <c r="G229" t="s">
        <v>15</v>
      </c>
      <c r="H229" t="s">
        <v>16</v>
      </c>
      <c r="I229" t="s">
        <v>209</v>
      </c>
      <c r="J229">
        <f t="shared" si="13"/>
        <v>17.8</v>
      </c>
      <c r="K229" t="s">
        <v>34</v>
      </c>
      <c r="L229">
        <f t="shared" si="14"/>
        <v>1248</v>
      </c>
      <c r="M229" t="str">
        <f t="shared" si="15"/>
        <v>2000-</v>
      </c>
      <c r="N229" t="s">
        <v>278</v>
      </c>
      <c r="O229">
        <v>5</v>
      </c>
      <c r="P229">
        <v>4.0999999999999996</v>
      </c>
    </row>
    <row r="230" spans="1:16" x14ac:dyDescent="0.3">
      <c r="A230" t="s">
        <v>566</v>
      </c>
      <c r="B230" t="str">
        <f t="shared" si="12"/>
        <v xml:space="preserve">Mini </v>
      </c>
      <c r="C230" t="s">
        <v>66</v>
      </c>
      <c r="D230">
        <v>2017</v>
      </c>
      <c r="E230">
        <v>26327</v>
      </c>
      <c r="F230" t="s">
        <v>28</v>
      </c>
      <c r="G230" t="s">
        <v>38</v>
      </c>
      <c r="H230" t="s">
        <v>16</v>
      </c>
      <c r="I230" t="s">
        <v>567</v>
      </c>
      <c r="J230">
        <f t="shared" si="13"/>
        <v>16.82</v>
      </c>
      <c r="K230" t="s">
        <v>280</v>
      </c>
      <c r="L230">
        <f t="shared" si="14"/>
        <v>1998</v>
      </c>
      <c r="M230" t="str">
        <f t="shared" si="15"/>
        <v>2000-</v>
      </c>
      <c r="N230" t="s">
        <v>568</v>
      </c>
      <c r="O230">
        <v>4</v>
      </c>
      <c r="P230">
        <v>35.67</v>
      </c>
    </row>
    <row r="231" spans="1:16" x14ac:dyDescent="0.3">
      <c r="A231" t="s">
        <v>569</v>
      </c>
      <c r="B231" t="str">
        <f t="shared" si="12"/>
        <v xml:space="preserve">Ford </v>
      </c>
      <c r="C231" t="s">
        <v>99</v>
      </c>
      <c r="D231">
        <v>2015</v>
      </c>
      <c r="E231">
        <v>70436</v>
      </c>
      <c r="F231" t="s">
        <v>22</v>
      </c>
      <c r="G231" t="s">
        <v>15</v>
      </c>
      <c r="H231" t="s">
        <v>16</v>
      </c>
      <c r="I231" t="s">
        <v>83</v>
      </c>
      <c r="J231">
        <f t="shared" si="13"/>
        <v>0</v>
      </c>
      <c r="K231" t="s">
        <v>91</v>
      </c>
      <c r="L231">
        <f t="shared" si="14"/>
        <v>1498</v>
      </c>
      <c r="M231" t="str">
        <f t="shared" si="15"/>
        <v>2000-</v>
      </c>
      <c r="N231" t="s">
        <v>570</v>
      </c>
      <c r="P231">
        <v>3.6</v>
      </c>
    </row>
    <row r="232" spans="1:16" x14ac:dyDescent="0.3">
      <c r="A232" t="s">
        <v>571</v>
      </c>
      <c r="B232" t="str">
        <f t="shared" si="12"/>
        <v xml:space="preserve">Tata </v>
      </c>
      <c r="C232" t="s">
        <v>50</v>
      </c>
      <c r="D232">
        <v>2007</v>
      </c>
      <c r="E232">
        <v>200000</v>
      </c>
      <c r="F232" t="s">
        <v>22</v>
      </c>
      <c r="G232" t="s">
        <v>15</v>
      </c>
      <c r="H232" t="s">
        <v>39</v>
      </c>
      <c r="I232" t="s">
        <v>441</v>
      </c>
      <c r="J232">
        <f t="shared" si="13"/>
        <v>17.2</v>
      </c>
      <c r="K232" t="s">
        <v>246</v>
      </c>
      <c r="L232">
        <f t="shared" si="14"/>
        <v>1396</v>
      </c>
      <c r="M232" t="str">
        <f t="shared" si="15"/>
        <v>2000-</v>
      </c>
      <c r="N232" t="s">
        <v>572</v>
      </c>
      <c r="O232">
        <v>5</v>
      </c>
      <c r="P232">
        <v>0.85</v>
      </c>
    </row>
    <row r="233" spans="1:16" x14ac:dyDescent="0.3">
      <c r="A233" t="s">
        <v>573</v>
      </c>
      <c r="B233" t="str">
        <f t="shared" si="12"/>
        <v xml:space="preserve">Chevrolet </v>
      </c>
      <c r="C233" t="s">
        <v>66</v>
      </c>
      <c r="D233">
        <v>2016</v>
      </c>
      <c r="E233">
        <v>60813</v>
      </c>
      <c r="F233" t="s">
        <v>28</v>
      </c>
      <c r="G233" t="s">
        <v>15</v>
      </c>
      <c r="H233" t="s">
        <v>39</v>
      </c>
      <c r="I233" t="s">
        <v>422</v>
      </c>
      <c r="J233">
        <f t="shared" si="13"/>
        <v>18.600000000000001</v>
      </c>
      <c r="K233" t="s">
        <v>30</v>
      </c>
      <c r="L233">
        <f t="shared" si="14"/>
        <v>1199</v>
      </c>
      <c r="M233" t="str">
        <f t="shared" si="15"/>
        <v>2000-</v>
      </c>
      <c r="N233" t="s">
        <v>423</v>
      </c>
      <c r="O233">
        <v>5</v>
      </c>
      <c r="P233">
        <v>3.32</v>
      </c>
    </row>
    <row r="234" spans="1:16" x14ac:dyDescent="0.3">
      <c r="A234" t="s">
        <v>574</v>
      </c>
      <c r="B234" t="str">
        <f t="shared" si="12"/>
        <v xml:space="preserve">Volkswagen </v>
      </c>
      <c r="C234" t="s">
        <v>13</v>
      </c>
      <c r="D234">
        <v>2012</v>
      </c>
      <c r="E234">
        <v>45000</v>
      </c>
      <c r="F234" t="s">
        <v>22</v>
      </c>
      <c r="G234" t="s">
        <v>15</v>
      </c>
      <c r="H234" t="s">
        <v>16</v>
      </c>
      <c r="I234" t="s">
        <v>164</v>
      </c>
      <c r="J234">
        <f t="shared" si="13"/>
        <v>22.07</v>
      </c>
      <c r="K234" t="s">
        <v>30</v>
      </c>
      <c r="L234">
        <f t="shared" si="14"/>
        <v>1199</v>
      </c>
      <c r="M234" t="str">
        <f t="shared" si="15"/>
        <v>2000-</v>
      </c>
      <c r="N234" t="s">
        <v>165</v>
      </c>
      <c r="O234">
        <v>5</v>
      </c>
      <c r="P234">
        <v>3.6</v>
      </c>
    </row>
    <row r="235" spans="1:16" x14ac:dyDescent="0.3">
      <c r="A235" t="s">
        <v>575</v>
      </c>
      <c r="B235" t="str">
        <f t="shared" si="12"/>
        <v xml:space="preserve">Maruti </v>
      </c>
      <c r="C235" t="s">
        <v>44</v>
      </c>
      <c r="D235">
        <v>2016</v>
      </c>
      <c r="E235">
        <v>64000</v>
      </c>
      <c r="F235" t="s">
        <v>22</v>
      </c>
      <c r="G235" t="s">
        <v>15</v>
      </c>
      <c r="H235" t="s">
        <v>16</v>
      </c>
      <c r="I235" t="s">
        <v>207</v>
      </c>
      <c r="J235">
        <f t="shared" si="13"/>
        <v>22.9</v>
      </c>
      <c r="K235" t="s">
        <v>34</v>
      </c>
      <c r="L235">
        <f t="shared" si="14"/>
        <v>1248</v>
      </c>
      <c r="M235" t="str">
        <f t="shared" si="15"/>
        <v>2000-</v>
      </c>
      <c r="N235" t="s">
        <v>64</v>
      </c>
      <c r="O235">
        <v>5</v>
      </c>
      <c r="P235">
        <v>6.8</v>
      </c>
    </row>
    <row r="236" spans="1:16" x14ac:dyDescent="0.3">
      <c r="A236" t="s">
        <v>576</v>
      </c>
      <c r="B236" t="str">
        <f t="shared" si="12"/>
        <v xml:space="preserve">Ford </v>
      </c>
      <c r="C236" t="s">
        <v>71</v>
      </c>
      <c r="D236">
        <v>2012</v>
      </c>
      <c r="E236">
        <v>41284</v>
      </c>
      <c r="F236" t="s">
        <v>22</v>
      </c>
      <c r="G236" t="s">
        <v>15</v>
      </c>
      <c r="H236" t="s">
        <v>16</v>
      </c>
      <c r="I236" t="s">
        <v>234</v>
      </c>
      <c r="J236">
        <f t="shared" si="13"/>
        <v>20</v>
      </c>
      <c r="K236" t="s">
        <v>235</v>
      </c>
      <c r="L236">
        <f t="shared" si="14"/>
        <v>1399</v>
      </c>
      <c r="M236" t="str">
        <f t="shared" si="15"/>
        <v>2000-</v>
      </c>
      <c r="N236" t="s">
        <v>500</v>
      </c>
      <c r="O236">
        <v>5</v>
      </c>
      <c r="P236">
        <v>2.5</v>
      </c>
    </row>
    <row r="237" spans="1:16" x14ac:dyDescent="0.3">
      <c r="A237" t="s">
        <v>577</v>
      </c>
      <c r="B237" t="str">
        <f t="shared" si="12"/>
        <v xml:space="preserve">Toyota </v>
      </c>
      <c r="C237" t="s">
        <v>66</v>
      </c>
      <c r="D237">
        <v>2019</v>
      </c>
      <c r="E237">
        <v>14165</v>
      </c>
      <c r="F237" t="s">
        <v>22</v>
      </c>
      <c r="G237" t="s">
        <v>38</v>
      </c>
      <c r="H237" t="s">
        <v>16</v>
      </c>
      <c r="I237" t="s">
        <v>55</v>
      </c>
      <c r="J237">
        <f t="shared" si="13"/>
        <v>11.36</v>
      </c>
      <c r="K237" t="s">
        <v>56</v>
      </c>
      <c r="L237">
        <f t="shared" si="14"/>
        <v>2755</v>
      </c>
      <c r="M237" t="str">
        <f t="shared" si="15"/>
        <v>2000-3000</v>
      </c>
      <c r="N237" t="s">
        <v>57</v>
      </c>
      <c r="O237">
        <v>7</v>
      </c>
      <c r="P237">
        <v>19.64</v>
      </c>
    </row>
    <row r="238" spans="1:16" x14ac:dyDescent="0.3">
      <c r="A238" t="s">
        <v>578</v>
      </c>
      <c r="B238" t="str">
        <f t="shared" si="12"/>
        <v xml:space="preserve">Hyundai </v>
      </c>
      <c r="C238" t="s">
        <v>13</v>
      </c>
      <c r="D238">
        <v>2011</v>
      </c>
      <c r="E238">
        <v>67000</v>
      </c>
      <c r="F238" t="s">
        <v>22</v>
      </c>
      <c r="G238" t="s">
        <v>38</v>
      </c>
      <c r="H238" t="s">
        <v>39</v>
      </c>
      <c r="I238" t="s">
        <v>579</v>
      </c>
      <c r="J238">
        <f t="shared" si="13"/>
        <v>11.72</v>
      </c>
      <c r="K238" t="s">
        <v>580</v>
      </c>
      <c r="L238">
        <f t="shared" si="14"/>
        <v>2199</v>
      </c>
      <c r="M238" t="str">
        <f t="shared" si="15"/>
        <v>2000-3000</v>
      </c>
      <c r="N238" t="s">
        <v>581</v>
      </c>
      <c r="O238">
        <v>7</v>
      </c>
      <c r="P238">
        <v>7</v>
      </c>
    </row>
    <row r="239" spans="1:16" x14ac:dyDescent="0.3">
      <c r="A239" t="s">
        <v>582</v>
      </c>
      <c r="B239" t="str">
        <f t="shared" si="12"/>
        <v xml:space="preserve">Honda </v>
      </c>
      <c r="C239" t="s">
        <v>71</v>
      </c>
      <c r="D239">
        <v>2011</v>
      </c>
      <c r="E239">
        <v>32572</v>
      </c>
      <c r="F239" t="s">
        <v>28</v>
      </c>
      <c r="G239" t="s">
        <v>15</v>
      </c>
      <c r="H239" t="s">
        <v>16</v>
      </c>
      <c r="I239" t="s">
        <v>583</v>
      </c>
      <c r="J239">
        <f t="shared" si="13"/>
        <v>17.399999999999999</v>
      </c>
      <c r="K239" t="s">
        <v>73</v>
      </c>
      <c r="L239">
        <f t="shared" si="14"/>
        <v>1497</v>
      </c>
      <c r="M239" t="str">
        <f t="shared" si="15"/>
        <v>2000-</v>
      </c>
      <c r="N239" t="s">
        <v>296</v>
      </c>
      <c r="O239">
        <v>5</v>
      </c>
      <c r="P239">
        <v>3.87</v>
      </c>
    </row>
    <row r="240" spans="1:16" x14ac:dyDescent="0.3">
      <c r="A240" t="s">
        <v>584</v>
      </c>
      <c r="B240" t="str">
        <f t="shared" si="12"/>
        <v xml:space="preserve">Hyundai </v>
      </c>
      <c r="C240" t="s">
        <v>66</v>
      </c>
      <c r="D240">
        <v>2018</v>
      </c>
      <c r="E240">
        <v>14960</v>
      </c>
      <c r="F240" t="s">
        <v>28</v>
      </c>
      <c r="G240" t="s">
        <v>15</v>
      </c>
      <c r="H240" t="s">
        <v>16</v>
      </c>
      <c r="I240" t="s">
        <v>422</v>
      </c>
      <c r="J240">
        <f t="shared" si="13"/>
        <v>18.600000000000001</v>
      </c>
      <c r="K240" t="s">
        <v>116</v>
      </c>
      <c r="L240">
        <f t="shared" si="14"/>
        <v>1197</v>
      </c>
      <c r="M240" t="str">
        <f t="shared" si="15"/>
        <v>2000-</v>
      </c>
      <c r="N240" t="s">
        <v>520</v>
      </c>
      <c r="O240">
        <v>5</v>
      </c>
      <c r="P240">
        <v>6.27</v>
      </c>
    </row>
    <row r="241" spans="1:16" x14ac:dyDescent="0.3">
      <c r="A241" t="s">
        <v>561</v>
      </c>
      <c r="B241" t="str">
        <f t="shared" si="12"/>
        <v xml:space="preserve">Mercedes-Benz </v>
      </c>
      <c r="C241" t="s">
        <v>66</v>
      </c>
      <c r="D241">
        <v>2015</v>
      </c>
      <c r="E241">
        <v>55980</v>
      </c>
      <c r="F241" t="s">
        <v>22</v>
      </c>
      <c r="G241" t="s">
        <v>38</v>
      </c>
      <c r="H241" t="s">
        <v>16</v>
      </c>
      <c r="I241" t="s">
        <v>414</v>
      </c>
      <c r="J241">
        <f t="shared" si="13"/>
        <v>19.27</v>
      </c>
      <c r="K241" t="s">
        <v>101</v>
      </c>
      <c r="L241">
        <f t="shared" si="14"/>
        <v>2143</v>
      </c>
      <c r="M241" t="str">
        <f t="shared" si="15"/>
        <v>2000-3000</v>
      </c>
      <c r="N241" t="s">
        <v>102</v>
      </c>
      <c r="O241">
        <v>5</v>
      </c>
      <c r="P241">
        <v>18.12</v>
      </c>
    </row>
    <row r="242" spans="1:16" x14ac:dyDescent="0.3">
      <c r="A242" t="s">
        <v>477</v>
      </c>
      <c r="B242" t="str">
        <f t="shared" si="12"/>
        <v xml:space="preserve">Chevrolet </v>
      </c>
      <c r="C242" t="s">
        <v>13</v>
      </c>
      <c r="D242">
        <v>2013</v>
      </c>
      <c r="E242">
        <v>74000</v>
      </c>
      <c r="F242" t="s">
        <v>22</v>
      </c>
      <c r="G242" t="s">
        <v>15</v>
      </c>
      <c r="H242" t="s">
        <v>16</v>
      </c>
      <c r="I242" t="s">
        <v>478</v>
      </c>
      <c r="J242">
        <f t="shared" si="13"/>
        <v>25.44</v>
      </c>
      <c r="K242" t="s">
        <v>479</v>
      </c>
      <c r="L242">
        <f t="shared" si="14"/>
        <v>936</v>
      </c>
      <c r="M242" t="str">
        <f t="shared" si="15"/>
        <v>2000-</v>
      </c>
      <c r="N242" t="s">
        <v>480</v>
      </c>
      <c r="O242">
        <v>5</v>
      </c>
      <c r="P242">
        <v>2.65</v>
      </c>
    </row>
    <row r="243" spans="1:16" x14ac:dyDescent="0.3">
      <c r="A243" t="s">
        <v>585</v>
      </c>
      <c r="B243" t="str">
        <f t="shared" si="12"/>
        <v xml:space="preserve">Hyundai </v>
      </c>
      <c r="C243" t="s">
        <v>66</v>
      </c>
      <c r="D243">
        <v>2015</v>
      </c>
      <c r="E243">
        <v>56847</v>
      </c>
      <c r="F243" t="s">
        <v>22</v>
      </c>
      <c r="G243" t="s">
        <v>15</v>
      </c>
      <c r="H243" t="s">
        <v>16</v>
      </c>
      <c r="I243" t="s">
        <v>475</v>
      </c>
      <c r="J243">
        <f t="shared" si="13"/>
        <v>22.54</v>
      </c>
      <c r="K243" t="s">
        <v>246</v>
      </c>
      <c r="L243">
        <f t="shared" si="14"/>
        <v>1396</v>
      </c>
      <c r="M243" t="str">
        <f t="shared" si="15"/>
        <v>2000-</v>
      </c>
      <c r="N243" t="s">
        <v>476</v>
      </c>
      <c r="O243">
        <v>5</v>
      </c>
      <c r="P243">
        <v>7.2</v>
      </c>
    </row>
    <row r="244" spans="1:16" x14ac:dyDescent="0.3">
      <c r="A244" t="s">
        <v>586</v>
      </c>
      <c r="B244" t="str">
        <f t="shared" si="12"/>
        <v xml:space="preserve">Toyota </v>
      </c>
      <c r="C244" t="s">
        <v>37</v>
      </c>
      <c r="D244">
        <v>2015</v>
      </c>
      <c r="E244">
        <v>121374</v>
      </c>
      <c r="F244" t="s">
        <v>22</v>
      </c>
      <c r="G244" t="s">
        <v>15</v>
      </c>
      <c r="H244" t="s">
        <v>16</v>
      </c>
      <c r="I244" t="s">
        <v>357</v>
      </c>
      <c r="J244">
        <f t="shared" si="13"/>
        <v>12.99</v>
      </c>
      <c r="K244" t="s">
        <v>129</v>
      </c>
      <c r="L244">
        <f t="shared" si="14"/>
        <v>2494</v>
      </c>
      <c r="M244" t="str">
        <f t="shared" si="15"/>
        <v>2000-3000</v>
      </c>
      <c r="N244" t="s">
        <v>358</v>
      </c>
      <c r="O244">
        <v>7</v>
      </c>
      <c r="P244">
        <v>14.3</v>
      </c>
    </row>
    <row r="245" spans="1:16" x14ac:dyDescent="0.3">
      <c r="A245" t="s">
        <v>32</v>
      </c>
      <c r="B245" t="str">
        <f t="shared" si="12"/>
        <v xml:space="preserve">Maruti </v>
      </c>
      <c r="C245" t="s">
        <v>27</v>
      </c>
      <c r="D245">
        <v>2013</v>
      </c>
      <c r="E245">
        <v>52000</v>
      </c>
      <c r="F245" t="s">
        <v>22</v>
      </c>
      <c r="G245" t="s">
        <v>15</v>
      </c>
      <c r="H245" t="s">
        <v>16</v>
      </c>
      <c r="I245" t="s">
        <v>33</v>
      </c>
      <c r="J245">
        <f t="shared" si="13"/>
        <v>20.77</v>
      </c>
      <c r="K245" t="s">
        <v>34</v>
      </c>
      <c r="L245">
        <f t="shared" si="14"/>
        <v>1248</v>
      </c>
      <c r="M245" t="str">
        <f t="shared" si="15"/>
        <v>2000-</v>
      </c>
      <c r="N245" t="s">
        <v>35</v>
      </c>
      <c r="O245">
        <v>7</v>
      </c>
      <c r="P245">
        <v>6.9</v>
      </c>
    </row>
    <row r="246" spans="1:16" x14ac:dyDescent="0.3">
      <c r="A246" t="s">
        <v>126</v>
      </c>
      <c r="B246" t="str">
        <f t="shared" si="12"/>
        <v xml:space="preserve">Toyota </v>
      </c>
      <c r="C246" t="s">
        <v>13</v>
      </c>
      <c r="D246">
        <v>2014</v>
      </c>
      <c r="E246">
        <v>118000</v>
      </c>
      <c r="F246" t="s">
        <v>22</v>
      </c>
      <c r="G246" t="s">
        <v>15</v>
      </c>
      <c r="H246" t="s">
        <v>16</v>
      </c>
      <c r="I246" t="s">
        <v>128</v>
      </c>
      <c r="J246">
        <f t="shared" si="13"/>
        <v>12.8</v>
      </c>
      <c r="K246" t="s">
        <v>129</v>
      </c>
      <c r="L246">
        <f t="shared" si="14"/>
        <v>2494</v>
      </c>
      <c r="M246" t="str">
        <f t="shared" si="15"/>
        <v>2000-3000</v>
      </c>
      <c r="N246" t="s">
        <v>130</v>
      </c>
      <c r="O246">
        <v>7</v>
      </c>
      <c r="P246">
        <v>10.75</v>
      </c>
    </row>
    <row r="247" spans="1:16" x14ac:dyDescent="0.3">
      <c r="A247" t="s">
        <v>417</v>
      </c>
      <c r="B247" t="str">
        <f t="shared" si="12"/>
        <v xml:space="preserve">Hyundai </v>
      </c>
      <c r="C247" t="s">
        <v>13</v>
      </c>
      <c r="D247">
        <v>2007</v>
      </c>
      <c r="E247">
        <v>72000</v>
      </c>
      <c r="F247" t="s">
        <v>28</v>
      </c>
      <c r="G247" t="s">
        <v>15</v>
      </c>
      <c r="H247" t="s">
        <v>213</v>
      </c>
      <c r="I247" t="s">
        <v>302</v>
      </c>
      <c r="J247">
        <f t="shared" si="13"/>
        <v>17</v>
      </c>
      <c r="K247" t="s">
        <v>284</v>
      </c>
      <c r="L247">
        <f t="shared" si="14"/>
        <v>1086</v>
      </c>
      <c r="M247" t="str">
        <f t="shared" si="15"/>
        <v>2000-</v>
      </c>
      <c r="N247" t="s">
        <v>278</v>
      </c>
      <c r="O247">
        <v>5</v>
      </c>
      <c r="P247">
        <v>0.95</v>
      </c>
    </row>
    <row r="248" spans="1:16" x14ac:dyDescent="0.3">
      <c r="A248" t="s">
        <v>587</v>
      </c>
      <c r="B248" t="str">
        <f t="shared" si="12"/>
        <v xml:space="preserve">Honda </v>
      </c>
      <c r="C248" t="s">
        <v>66</v>
      </c>
      <c r="D248">
        <v>2016</v>
      </c>
      <c r="E248">
        <v>33915</v>
      </c>
      <c r="F248" t="s">
        <v>28</v>
      </c>
      <c r="G248" t="s">
        <v>15</v>
      </c>
      <c r="H248" t="s">
        <v>16</v>
      </c>
      <c r="I248" t="s">
        <v>209</v>
      </c>
      <c r="J248">
        <f t="shared" si="13"/>
        <v>17.8</v>
      </c>
      <c r="K248" t="s">
        <v>73</v>
      </c>
      <c r="L248">
        <f t="shared" si="14"/>
        <v>1497</v>
      </c>
      <c r="M248" t="str">
        <f t="shared" si="15"/>
        <v>2000-</v>
      </c>
      <c r="N248" t="s">
        <v>296</v>
      </c>
      <c r="O248">
        <v>5</v>
      </c>
      <c r="P248">
        <v>8.09</v>
      </c>
    </row>
    <row r="249" spans="1:16" x14ac:dyDescent="0.3">
      <c r="A249" t="s">
        <v>588</v>
      </c>
      <c r="B249" t="str">
        <f t="shared" si="12"/>
        <v xml:space="preserve">BMW </v>
      </c>
      <c r="C249" t="s">
        <v>187</v>
      </c>
      <c r="D249">
        <v>2014</v>
      </c>
      <c r="E249">
        <v>82002</v>
      </c>
      <c r="F249" t="s">
        <v>22</v>
      </c>
      <c r="G249" t="s">
        <v>38</v>
      </c>
      <c r="H249" t="s">
        <v>16</v>
      </c>
      <c r="I249" t="s">
        <v>589</v>
      </c>
      <c r="J249">
        <f t="shared" si="13"/>
        <v>17.05</v>
      </c>
      <c r="K249" t="s">
        <v>105</v>
      </c>
      <c r="L249">
        <f t="shared" si="14"/>
        <v>1995</v>
      </c>
      <c r="M249" t="str">
        <f t="shared" si="15"/>
        <v>2000-</v>
      </c>
      <c r="N249" t="s">
        <v>141</v>
      </c>
      <c r="O249">
        <v>5</v>
      </c>
      <c r="P249">
        <v>18.5</v>
      </c>
    </row>
    <row r="250" spans="1:16" x14ac:dyDescent="0.3">
      <c r="A250" t="s">
        <v>590</v>
      </c>
      <c r="B250" t="str">
        <f t="shared" si="12"/>
        <v xml:space="preserve">Hyundai </v>
      </c>
      <c r="C250" t="s">
        <v>13</v>
      </c>
      <c r="D250">
        <v>2017</v>
      </c>
      <c r="E250">
        <v>33000</v>
      </c>
      <c r="F250" t="s">
        <v>22</v>
      </c>
      <c r="G250" t="s">
        <v>15</v>
      </c>
      <c r="H250" t="s">
        <v>16</v>
      </c>
      <c r="I250" t="s">
        <v>591</v>
      </c>
      <c r="J250">
        <f t="shared" si="13"/>
        <v>24</v>
      </c>
      <c r="K250" t="s">
        <v>197</v>
      </c>
      <c r="L250">
        <f t="shared" si="14"/>
        <v>1120</v>
      </c>
      <c r="M250" t="str">
        <f t="shared" si="15"/>
        <v>2000-</v>
      </c>
      <c r="N250" t="s">
        <v>592</v>
      </c>
      <c r="O250">
        <v>5</v>
      </c>
      <c r="P250">
        <v>4.75</v>
      </c>
    </row>
    <row r="251" spans="1:16" x14ac:dyDescent="0.3">
      <c r="A251" t="s">
        <v>593</v>
      </c>
      <c r="B251" t="str">
        <f t="shared" si="12"/>
        <v xml:space="preserve">Maruti </v>
      </c>
      <c r="C251" t="s">
        <v>27</v>
      </c>
      <c r="D251">
        <v>2016</v>
      </c>
      <c r="E251">
        <v>34000</v>
      </c>
      <c r="F251" t="s">
        <v>22</v>
      </c>
      <c r="G251" t="s">
        <v>15</v>
      </c>
      <c r="H251" t="s">
        <v>16</v>
      </c>
      <c r="I251" t="s">
        <v>594</v>
      </c>
      <c r="J251">
        <f t="shared" si="13"/>
        <v>28.09</v>
      </c>
      <c r="K251" t="s">
        <v>34</v>
      </c>
      <c r="L251">
        <f t="shared" si="14"/>
        <v>1248</v>
      </c>
      <c r="M251" t="str">
        <f t="shared" si="15"/>
        <v>2000-</v>
      </c>
      <c r="N251" t="s">
        <v>109</v>
      </c>
      <c r="O251">
        <v>5</v>
      </c>
      <c r="P251">
        <v>8.4499999999999993</v>
      </c>
    </row>
    <row r="252" spans="1:16" x14ac:dyDescent="0.3">
      <c r="A252" t="s">
        <v>595</v>
      </c>
      <c r="B252" t="str">
        <f t="shared" si="12"/>
        <v xml:space="preserve">Skoda </v>
      </c>
      <c r="C252" t="s">
        <v>71</v>
      </c>
      <c r="D252">
        <v>2012</v>
      </c>
      <c r="E252">
        <v>55000</v>
      </c>
      <c r="F252" t="s">
        <v>22</v>
      </c>
      <c r="G252" t="s">
        <v>15</v>
      </c>
      <c r="H252" t="s">
        <v>16</v>
      </c>
      <c r="I252" t="s">
        <v>596</v>
      </c>
      <c r="J252">
        <f t="shared" si="13"/>
        <v>20.5</v>
      </c>
      <c r="K252" t="s">
        <v>60</v>
      </c>
      <c r="L252">
        <f t="shared" si="14"/>
        <v>1598</v>
      </c>
      <c r="M252" t="str">
        <f t="shared" si="15"/>
        <v>2000-</v>
      </c>
      <c r="N252" t="s">
        <v>61</v>
      </c>
      <c r="O252">
        <v>5</v>
      </c>
      <c r="P252">
        <v>3.5</v>
      </c>
    </row>
    <row r="253" spans="1:16" x14ac:dyDescent="0.3">
      <c r="A253" t="s">
        <v>597</v>
      </c>
      <c r="B253" t="str">
        <f t="shared" si="12"/>
        <v xml:space="preserve">Hyundai </v>
      </c>
      <c r="C253" t="s">
        <v>66</v>
      </c>
      <c r="D253">
        <v>2006</v>
      </c>
      <c r="E253">
        <v>160538</v>
      </c>
      <c r="F253" t="s">
        <v>22</v>
      </c>
      <c r="G253" t="s">
        <v>15</v>
      </c>
      <c r="H253" t="s">
        <v>16</v>
      </c>
      <c r="I253" t="s">
        <v>598</v>
      </c>
      <c r="J253">
        <f t="shared" si="13"/>
        <v>13.1</v>
      </c>
      <c r="K253" t="s">
        <v>317</v>
      </c>
      <c r="L253">
        <f t="shared" si="14"/>
        <v>1493</v>
      </c>
      <c r="M253" t="str">
        <f t="shared" si="15"/>
        <v>2000-</v>
      </c>
      <c r="N253" t="s">
        <v>158</v>
      </c>
      <c r="O253">
        <v>5</v>
      </c>
      <c r="P253">
        <v>1.8</v>
      </c>
    </row>
    <row r="254" spans="1:16" x14ac:dyDescent="0.3">
      <c r="A254" t="s">
        <v>599</v>
      </c>
      <c r="B254" t="str">
        <f t="shared" si="12"/>
        <v xml:space="preserve">Volkswagen </v>
      </c>
      <c r="C254" t="s">
        <v>50</v>
      </c>
      <c r="D254">
        <v>2014</v>
      </c>
      <c r="E254">
        <v>60000</v>
      </c>
      <c r="F254" t="s">
        <v>22</v>
      </c>
      <c r="G254" t="s">
        <v>15</v>
      </c>
      <c r="H254" t="s">
        <v>39</v>
      </c>
      <c r="I254" t="s">
        <v>600</v>
      </c>
      <c r="J254">
        <f t="shared" si="13"/>
        <v>19.91</v>
      </c>
      <c r="K254" t="s">
        <v>91</v>
      </c>
      <c r="L254">
        <f t="shared" si="14"/>
        <v>1498</v>
      </c>
      <c r="M254" t="str">
        <f t="shared" si="15"/>
        <v>2000-</v>
      </c>
      <c r="N254" t="s">
        <v>61</v>
      </c>
      <c r="O254">
        <v>5</v>
      </c>
      <c r="P254">
        <v>3.7</v>
      </c>
    </row>
    <row r="255" spans="1:16" x14ac:dyDescent="0.3">
      <c r="A255" t="s">
        <v>601</v>
      </c>
      <c r="B255" t="str">
        <f t="shared" si="12"/>
        <v xml:space="preserve">Honda </v>
      </c>
      <c r="C255" t="s">
        <v>37</v>
      </c>
      <c r="D255">
        <v>2017</v>
      </c>
      <c r="E255">
        <v>49575</v>
      </c>
      <c r="F255" t="s">
        <v>28</v>
      </c>
      <c r="G255" t="s">
        <v>15</v>
      </c>
      <c r="H255" t="s">
        <v>16</v>
      </c>
      <c r="I255" t="s">
        <v>602</v>
      </c>
      <c r="J255">
        <f t="shared" si="13"/>
        <v>18.7</v>
      </c>
      <c r="K255" t="s">
        <v>30</v>
      </c>
      <c r="L255">
        <f t="shared" si="14"/>
        <v>1199</v>
      </c>
      <c r="M255" t="str">
        <f t="shared" si="15"/>
        <v>2000-</v>
      </c>
      <c r="N255" t="s">
        <v>31</v>
      </c>
      <c r="O255">
        <v>5</v>
      </c>
      <c r="P255">
        <v>7.17</v>
      </c>
    </row>
    <row r="256" spans="1:16" x14ac:dyDescent="0.3">
      <c r="A256" t="s">
        <v>603</v>
      </c>
      <c r="B256" t="str">
        <f t="shared" si="12"/>
        <v xml:space="preserve">Hyundai </v>
      </c>
      <c r="C256" t="s">
        <v>50</v>
      </c>
      <c r="D256">
        <v>2010</v>
      </c>
      <c r="E256">
        <v>83000</v>
      </c>
      <c r="F256" t="s">
        <v>28</v>
      </c>
      <c r="G256" t="s">
        <v>15</v>
      </c>
      <c r="H256" t="s">
        <v>16</v>
      </c>
      <c r="I256" t="s">
        <v>499</v>
      </c>
      <c r="J256">
        <f t="shared" si="13"/>
        <v>19.809999999999999</v>
      </c>
      <c r="K256" t="s">
        <v>284</v>
      </c>
      <c r="L256">
        <f t="shared" si="14"/>
        <v>1086</v>
      </c>
      <c r="M256" t="str">
        <f t="shared" si="15"/>
        <v>2000-</v>
      </c>
      <c r="N256" t="s">
        <v>500</v>
      </c>
      <c r="O256">
        <v>5</v>
      </c>
      <c r="P256">
        <v>1.75</v>
      </c>
    </row>
    <row r="257" spans="1:16" x14ac:dyDescent="0.3">
      <c r="A257" t="s">
        <v>604</v>
      </c>
      <c r="B257" t="str">
        <f t="shared" si="12"/>
        <v xml:space="preserve">Hyundai </v>
      </c>
      <c r="C257" t="s">
        <v>66</v>
      </c>
      <c r="D257">
        <v>2018</v>
      </c>
      <c r="E257">
        <v>51346</v>
      </c>
      <c r="F257" t="s">
        <v>22</v>
      </c>
      <c r="G257" t="s">
        <v>38</v>
      </c>
      <c r="H257" t="s">
        <v>16</v>
      </c>
      <c r="I257" t="s">
        <v>605</v>
      </c>
      <c r="J257">
        <f t="shared" si="13"/>
        <v>16.38</v>
      </c>
      <c r="K257" t="s">
        <v>105</v>
      </c>
      <c r="L257">
        <f t="shared" si="14"/>
        <v>1995</v>
      </c>
      <c r="M257" t="str">
        <f t="shared" si="15"/>
        <v>2000-</v>
      </c>
      <c r="N257" t="s">
        <v>606</v>
      </c>
      <c r="O257">
        <v>5</v>
      </c>
      <c r="P257">
        <v>21.99</v>
      </c>
    </row>
    <row r="258" spans="1:16" x14ac:dyDescent="0.3">
      <c r="A258" t="s">
        <v>607</v>
      </c>
      <c r="B258" t="str">
        <f t="shared" si="12"/>
        <v xml:space="preserve">Toyota </v>
      </c>
      <c r="C258" t="s">
        <v>21</v>
      </c>
      <c r="D258">
        <v>2017</v>
      </c>
      <c r="E258">
        <v>43000</v>
      </c>
      <c r="F258" t="s">
        <v>22</v>
      </c>
      <c r="G258" t="s">
        <v>15</v>
      </c>
      <c r="H258" t="s">
        <v>16</v>
      </c>
      <c r="I258" t="s">
        <v>230</v>
      </c>
      <c r="J258">
        <f t="shared" si="13"/>
        <v>13.68</v>
      </c>
      <c r="K258" t="s">
        <v>231</v>
      </c>
      <c r="L258">
        <f t="shared" si="14"/>
        <v>2393</v>
      </c>
      <c r="M258" t="str">
        <f t="shared" si="15"/>
        <v>2000-3000</v>
      </c>
      <c r="N258" t="s">
        <v>232</v>
      </c>
      <c r="O258">
        <v>7</v>
      </c>
      <c r="P258">
        <v>18.649999999999999</v>
      </c>
    </row>
    <row r="259" spans="1:16" x14ac:dyDescent="0.3">
      <c r="A259" t="s">
        <v>608</v>
      </c>
      <c r="B259" t="str">
        <f t="shared" ref="B259:B322" si="16">LEFT(A259, FIND(" ", A259))</f>
        <v xml:space="preserve">Maruti </v>
      </c>
      <c r="C259" t="s">
        <v>50</v>
      </c>
      <c r="D259">
        <v>2011</v>
      </c>
      <c r="E259">
        <v>35000</v>
      </c>
      <c r="F259" t="s">
        <v>28</v>
      </c>
      <c r="G259" t="s">
        <v>15</v>
      </c>
      <c r="H259" t="s">
        <v>213</v>
      </c>
      <c r="I259" t="s">
        <v>167</v>
      </c>
      <c r="J259">
        <f t="shared" ref="J259:J322" si="17">VALUE(LEFT(I259, FIND(" ", I259)))</f>
        <v>19.7</v>
      </c>
      <c r="K259" t="s">
        <v>168</v>
      </c>
      <c r="L259">
        <f t="shared" ref="L259:L322" si="18">VALUE(LEFT(K259, FIND(" ",K259 )))</f>
        <v>796</v>
      </c>
      <c r="M259" t="str">
        <f t="shared" ref="M259:M322" si="19">IF(L259&gt;5000, "5000+", IF(AND(L259&gt;4000, L259&lt;5000), "4000-5000", IF(AND(L259&gt;3000, L259&lt;4000), "3000-4000", IF(AND(L259&gt;2000, L259&lt;3000), "2000-3000", "2000-"))))</f>
        <v>2000-</v>
      </c>
      <c r="N259" t="s">
        <v>336</v>
      </c>
      <c r="O259">
        <v>5</v>
      </c>
      <c r="P259">
        <v>1.85</v>
      </c>
    </row>
    <row r="260" spans="1:16" x14ac:dyDescent="0.3">
      <c r="A260" t="s">
        <v>609</v>
      </c>
      <c r="B260" t="str">
        <f t="shared" si="16"/>
        <v xml:space="preserve">Maruti </v>
      </c>
      <c r="C260" t="s">
        <v>37</v>
      </c>
      <c r="D260">
        <v>2017</v>
      </c>
      <c r="E260">
        <v>27872</v>
      </c>
      <c r="F260" t="s">
        <v>28</v>
      </c>
      <c r="G260" t="s">
        <v>15</v>
      </c>
      <c r="H260" t="s">
        <v>39</v>
      </c>
      <c r="I260" t="s">
        <v>456</v>
      </c>
      <c r="J260">
        <f t="shared" si="17"/>
        <v>20.399999999999999</v>
      </c>
      <c r="K260" t="s">
        <v>116</v>
      </c>
      <c r="L260">
        <f t="shared" si="18"/>
        <v>1197</v>
      </c>
      <c r="M260" t="str">
        <f t="shared" si="19"/>
        <v>2000-</v>
      </c>
      <c r="N260" t="s">
        <v>416</v>
      </c>
      <c r="O260">
        <v>5</v>
      </c>
      <c r="P260">
        <v>5.95</v>
      </c>
    </row>
    <row r="261" spans="1:16" x14ac:dyDescent="0.3">
      <c r="A261" t="s">
        <v>610</v>
      </c>
      <c r="B261" t="str">
        <f t="shared" si="16"/>
        <v xml:space="preserve">Hyundai </v>
      </c>
      <c r="C261" t="s">
        <v>13</v>
      </c>
      <c r="D261">
        <v>2014</v>
      </c>
      <c r="E261">
        <v>16514</v>
      </c>
      <c r="F261" t="s">
        <v>28</v>
      </c>
      <c r="G261" t="s">
        <v>15</v>
      </c>
      <c r="H261" t="s">
        <v>16</v>
      </c>
      <c r="I261" t="s">
        <v>214</v>
      </c>
      <c r="J261">
        <f t="shared" si="17"/>
        <v>18.899999999999999</v>
      </c>
      <c r="K261" t="s">
        <v>116</v>
      </c>
      <c r="L261">
        <f t="shared" si="18"/>
        <v>1197</v>
      </c>
      <c r="M261" t="str">
        <f t="shared" si="19"/>
        <v>2000-</v>
      </c>
      <c r="N261" t="s">
        <v>158</v>
      </c>
      <c r="O261">
        <v>5</v>
      </c>
      <c r="P261">
        <v>3.75</v>
      </c>
    </row>
    <row r="262" spans="1:16" x14ac:dyDescent="0.3">
      <c r="A262" t="s">
        <v>211</v>
      </c>
      <c r="B262" t="str">
        <f t="shared" si="16"/>
        <v xml:space="preserve">Maruti </v>
      </c>
      <c r="C262" t="s">
        <v>21</v>
      </c>
      <c r="D262">
        <v>2012</v>
      </c>
      <c r="E262">
        <v>120000</v>
      </c>
      <c r="F262" t="s">
        <v>22</v>
      </c>
      <c r="G262" t="s">
        <v>15</v>
      </c>
      <c r="H262" t="s">
        <v>16</v>
      </c>
      <c r="I262" t="s">
        <v>207</v>
      </c>
      <c r="J262">
        <f t="shared" si="17"/>
        <v>22.9</v>
      </c>
      <c r="K262" t="s">
        <v>34</v>
      </c>
      <c r="L262">
        <f t="shared" si="18"/>
        <v>1248</v>
      </c>
      <c r="M262" t="str">
        <f t="shared" si="19"/>
        <v>2000-</v>
      </c>
      <c r="N262" t="s">
        <v>64</v>
      </c>
      <c r="O262">
        <v>5</v>
      </c>
      <c r="P262">
        <v>3.75</v>
      </c>
    </row>
    <row r="263" spans="1:16" x14ac:dyDescent="0.3">
      <c r="A263" t="s">
        <v>611</v>
      </c>
      <c r="B263" t="str">
        <f t="shared" si="16"/>
        <v xml:space="preserve">Hyundai </v>
      </c>
      <c r="C263" t="s">
        <v>44</v>
      </c>
      <c r="D263">
        <v>2008</v>
      </c>
      <c r="E263">
        <v>143275</v>
      </c>
      <c r="F263" t="s">
        <v>22</v>
      </c>
      <c r="G263" t="s">
        <v>15</v>
      </c>
      <c r="H263" t="s">
        <v>16</v>
      </c>
      <c r="I263" t="s">
        <v>375</v>
      </c>
      <c r="J263">
        <f t="shared" si="17"/>
        <v>22</v>
      </c>
      <c r="K263" t="s">
        <v>24</v>
      </c>
      <c r="L263">
        <f t="shared" si="18"/>
        <v>1582</v>
      </c>
      <c r="M263" t="str">
        <f t="shared" si="19"/>
        <v>2000-</v>
      </c>
      <c r="N263" t="s">
        <v>25</v>
      </c>
      <c r="O263">
        <v>5</v>
      </c>
      <c r="P263">
        <v>2.6</v>
      </c>
    </row>
    <row r="264" spans="1:16" x14ac:dyDescent="0.3">
      <c r="A264" t="s">
        <v>283</v>
      </c>
      <c r="B264" t="str">
        <f t="shared" si="16"/>
        <v xml:space="preserve">Hyundai </v>
      </c>
      <c r="C264" t="s">
        <v>44</v>
      </c>
      <c r="D264">
        <v>2006</v>
      </c>
      <c r="E264">
        <v>99000</v>
      </c>
      <c r="F264" t="s">
        <v>28</v>
      </c>
      <c r="G264" t="s">
        <v>15</v>
      </c>
      <c r="H264" t="s">
        <v>16</v>
      </c>
      <c r="I264" t="s">
        <v>83</v>
      </c>
      <c r="J264">
        <f t="shared" si="17"/>
        <v>0</v>
      </c>
      <c r="K264" t="s">
        <v>284</v>
      </c>
      <c r="L264">
        <f t="shared" si="18"/>
        <v>1086</v>
      </c>
      <c r="M264" t="str">
        <f t="shared" si="19"/>
        <v>2000-</v>
      </c>
      <c r="N264" t="s">
        <v>278</v>
      </c>
      <c r="O264">
        <v>5</v>
      </c>
      <c r="P264">
        <v>1.75</v>
      </c>
    </row>
    <row r="265" spans="1:16" x14ac:dyDescent="0.3">
      <c r="A265" t="s">
        <v>612</v>
      </c>
      <c r="B265" t="str">
        <f t="shared" si="16"/>
        <v xml:space="preserve">Hyundai </v>
      </c>
      <c r="C265" t="s">
        <v>13</v>
      </c>
      <c r="D265">
        <v>2010</v>
      </c>
      <c r="E265">
        <v>52000</v>
      </c>
      <c r="F265" t="s">
        <v>28</v>
      </c>
      <c r="G265" t="s">
        <v>15</v>
      </c>
      <c r="H265" t="s">
        <v>16</v>
      </c>
      <c r="I265" t="s">
        <v>302</v>
      </c>
      <c r="J265">
        <f t="shared" si="17"/>
        <v>17</v>
      </c>
      <c r="K265" t="s">
        <v>116</v>
      </c>
      <c r="L265">
        <f t="shared" si="18"/>
        <v>1197</v>
      </c>
      <c r="M265" t="str">
        <f t="shared" si="19"/>
        <v>2000-</v>
      </c>
      <c r="N265" t="s">
        <v>117</v>
      </c>
      <c r="O265">
        <v>5</v>
      </c>
      <c r="P265">
        <v>2.8</v>
      </c>
    </row>
    <row r="266" spans="1:16" x14ac:dyDescent="0.3">
      <c r="A266" t="s">
        <v>613</v>
      </c>
      <c r="B266" t="str">
        <f t="shared" si="16"/>
        <v xml:space="preserve">Mercedes-Benz </v>
      </c>
      <c r="C266" t="s">
        <v>37</v>
      </c>
      <c r="D266">
        <v>2017</v>
      </c>
      <c r="E266">
        <v>29819</v>
      </c>
      <c r="F266" t="s">
        <v>22</v>
      </c>
      <c r="G266" t="s">
        <v>38</v>
      </c>
      <c r="H266" t="s">
        <v>16</v>
      </c>
      <c r="I266" t="s">
        <v>614</v>
      </c>
      <c r="J266">
        <f t="shared" si="17"/>
        <v>11.57</v>
      </c>
      <c r="K266" t="s">
        <v>161</v>
      </c>
      <c r="L266">
        <f t="shared" si="18"/>
        <v>2987</v>
      </c>
      <c r="M266" t="str">
        <f t="shared" si="19"/>
        <v>2000-3000</v>
      </c>
      <c r="N266" t="s">
        <v>615</v>
      </c>
      <c r="O266">
        <v>5</v>
      </c>
      <c r="P266">
        <v>61.29</v>
      </c>
    </row>
    <row r="267" spans="1:16" x14ac:dyDescent="0.3">
      <c r="A267" t="s">
        <v>616</v>
      </c>
      <c r="B267" t="str">
        <f t="shared" si="16"/>
        <v xml:space="preserve">Mercedes-Benz </v>
      </c>
      <c r="C267" t="s">
        <v>99</v>
      </c>
      <c r="D267">
        <v>2014</v>
      </c>
      <c r="E267">
        <v>57000</v>
      </c>
      <c r="F267" t="s">
        <v>22</v>
      </c>
      <c r="G267" t="s">
        <v>15</v>
      </c>
      <c r="H267" t="s">
        <v>39</v>
      </c>
      <c r="I267" t="s">
        <v>241</v>
      </c>
      <c r="J267">
        <f t="shared" si="17"/>
        <v>15.8</v>
      </c>
      <c r="K267" t="s">
        <v>242</v>
      </c>
      <c r="L267">
        <f t="shared" si="18"/>
        <v>2148</v>
      </c>
      <c r="M267" t="str">
        <f t="shared" si="19"/>
        <v>2000-3000</v>
      </c>
      <c r="N267" t="s">
        <v>243</v>
      </c>
      <c r="O267">
        <v>5</v>
      </c>
      <c r="P267">
        <v>18</v>
      </c>
    </row>
    <row r="268" spans="1:16" x14ac:dyDescent="0.3">
      <c r="A268" t="s">
        <v>617</v>
      </c>
      <c r="B268" t="str">
        <f t="shared" si="16"/>
        <v xml:space="preserve">Maruti </v>
      </c>
      <c r="C268" t="s">
        <v>44</v>
      </c>
      <c r="D268">
        <v>2014</v>
      </c>
      <c r="E268">
        <v>88500</v>
      </c>
      <c r="F268" t="s">
        <v>22</v>
      </c>
      <c r="G268" t="s">
        <v>15</v>
      </c>
      <c r="H268" t="s">
        <v>16</v>
      </c>
      <c r="I268" t="s">
        <v>293</v>
      </c>
      <c r="J268">
        <f t="shared" si="17"/>
        <v>23.2</v>
      </c>
      <c r="K268" t="s">
        <v>34</v>
      </c>
      <c r="L268">
        <f t="shared" si="18"/>
        <v>1248</v>
      </c>
      <c r="M268" t="str">
        <f t="shared" si="19"/>
        <v>2000-</v>
      </c>
      <c r="N268" t="s">
        <v>294</v>
      </c>
      <c r="O268">
        <v>5</v>
      </c>
      <c r="P268">
        <v>4.3499999999999996</v>
      </c>
    </row>
    <row r="269" spans="1:16" x14ac:dyDescent="0.3">
      <c r="A269" t="s">
        <v>618</v>
      </c>
      <c r="B269" t="str">
        <f t="shared" si="16"/>
        <v xml:space="preserve">Hyundai </v>
      </c>
      <c r="C269" t="s">
        <v>99</v>
      </c>
      <c r="D269">
        <v>2016</v>
      </c>
      <c r="E269">
        <v>28000</v>
      </c>
      <c r="F269" t="s">
        <v>22</v>
      </c>
      <c r="G269" t="s">
        <v>15</v>
      </c>
      <c r="H269" t="s">
        <v>16</v>
      </c>
      <c r="I269" t="s">
        <v>23</v>
      </c>
      <c r="J269">
        <f t="shared" si="17"/>
        <v>19.670000000000002</v>
      </c>
      <c r="K269" t="s">
        <v>24</v>
      </c>
      <c r="L269">
        <f t="shared" si="18"/>
        <v>1582</v>
      </c>
      <c r="M269" t="str">
        <f t="shared" si="19"/>
        <v>2000-</v>
      </c>
      <c r="N269" t="s">
        <v>25</v>
      </c>
      <c r="O269">
        <v>5</v>
      </c>
      <c r="P269">
        <v>13.75</v>
      </c>
    </row>
    <row r="270" spans="1:16" x14ac:dyDescent="0.3">
      <c r="A270" t="s">
        <v>619</v>
      </c>
      <c r="B270" t="str">
        <f t="shared" si="16"/>
        <v xml:space="preserve">Maruti </v>
      </c>
      <c r="C270" t="s">
        <v>21</v>
      </c>
      <c r="D270">
        <v>2010</v>
      </c>
      <c r="E270">
        <v>67000</v>
      </c>
      <c r="F270" t="s">
        <v>28</v>
      </c>
      <c r="G270" t="s">
        <v>15</v>
      </c>
      <c r="H270" t="s">
        <v>16</v>
      </c>
      <c r="I270" t="s">
        <v>402</v>
      </c>
      <c r="J270">
        <f t="shared" si="17"/>
        <v>19</v>
      </c>
      <c r="K270" t="s">
        <v>18</v>
      </c>
      <c r="L270">
        <f t="shared" si="18"/>
        <v>998</v>
      </c>
      <c r="M270" t="str">
        <f t="shared" si="19"/>
        <v>2000-</v>
      </c>
      <c r="N270" t="s">
        <v>620</v>
      </c>
      <c r="O270">
        <v>5</v>
      </c>
      <c r="P270">
        <v>2</v>
      </c>
    </row>
    <row r="271" spans="1:16" x14ac:dyDescent="0.3">
      <c r="A271" t="s">
        <v>621</v>
      </c>
      <c r="B271" t="str">
        <f t="shared" si="16"/>
        <v xml:space="preserve">Renault </v>
      </c>
      <c r="C271" t="s">
        <v>78</v>
      </c>
      <c r="D271">
        <v>2016</v>
      </c>
      <c r="E271">
        <v>26000</v>
      </c>
      <c r="F271" t="s">
        <v>22</v>
      </c>
      <c r="G271" t="s">
        <v>15</v>
      </c>
      <c r="H271" t="s">
        <v>16</v>
      </c>
      <c r="I271" t="s">
        <v>269</v>
      </c>
      <c r="J271">
        <f t="shared" si="17"/>
        <v>19.64</v>
      </c>
      <c r="K271" t="s">
        <v>52</v>
      </c>
      <c r="L271">
        <f t="shared" si="18"/>
        <v>1461</v>
      </c>
      <c r="M271" t="str">
        <f t="shared" si="19"/>
        <v>2000-</v>
      </c>
      <c r="N271" t="s">
        <v>133</v>
      </c>
      <c r="O271">
        <v>5</v>
      </c>
      <c r="P271">
        <v>10</v>
      </c>
    </row>
    <row r="272" spans="1:16" x14ac:dyDescent="0.3">
      <c r="A272" t="s">
        <v>622</v>
      </c>
      <c r="B272" t="str">
        <f t="shared" si="16"/>
        <v xml:space="preserve">Fiat </v>
      </c>
      <c r="C272" t="s">
        <v>78</v>
      </c>
      <c r="D272">
        <v>2010</v>
      </c>
      <c r="E272">
        <v>120000</v>
      </c>
      <c r="F272" t="s">
        <v>22</v>
      </c>
      <c r="G272" t="s">
        <v>15</v>
      </c>
      <c r="H272" t="s">
        <v>16</v>
      </c>
      <c r="I272" t="s">
        <v>209</v>
      </c>
      <c r="J272">
        <f t="shared" si="17"/>
        <v>17.8</v>
      </c>
      <c r="K272" t="s">
        <v>34</v>
      </c>
      <c r="L272">
        <f t="shared" si="18"/>
        <v>1248</v>
      </c>
      <c r="M272" t="str">
        <f t="shared" si="19"/>
        <v>2000-</v>
      </c>
      <c r="N272" t="s">
        <v>623</v>
      </c>
      <c r="O272">
        <v>5</v>
      </c>
      <c r="P272">
        <v>1.65</v>
      </c>
    </row>
    <row r="273" spans="1:16" x14ac:dyDescent="0.3">
      <c r="A273" t="s">
        <v>624</v>
      </c>
      <c r="B273" t="str">
        <f t="shared" si="16"/>
        <v xml:space="preserve">BMW </v>
      </c>
      <c r="C273" t="s">
        <v>37</v>
      </c>
      <c r="D273">
        <v>2017</v>
      </c>
      <c r="E273">
        <v>51982</v>
      </c>
      <c r="F273" t="s">
        <v>22</v>
      </c>
      <c r="G273" t="s">
        <v>38</v>
      </c>
      <c r="H273" t="s">
        <v>16</v>
      </c>
      <c r="I273" t="s">
        <v>200</v>
      </c>
      <c r="J273">
        <f t="shared" si="17"/>
        <v>16.55</v>
      </c>
      <c r="K273" t="s">
        <v>341</v>
      </c>
      <c r="L273">
        <f t="shared" si="18"/>
        <v>2993</v>
      </c>
      <c r="M273" t="str">
        <f t="shared" si="19"/>
        <v>2000-3000</v>
      </c>
      <c r="N273" t="s">
        <v>462</v>
      </c>
      <c r="O273">
        <v>5</v>
      </c>
      <c r="P273">
        <v>45.77</v>
      </c>
    </row>
    <row r="274" spans="1:16" x14ac:dyDescent="0.3">
      <c r="A274" t="s">
        <v>625</v>
      </c>
      <c r="B274" t="str">
        <f t="shared" si="16"/>
        <v xml:space="preserve">Hyundai </v>
      </c>
      <c r="C274" t="s">
        <v>99</v>
      </c>
      <c r="D274">
        <v>2010</v>
      </c>
      <c r="E274">
        <v>36000</v>
      </c>
      <c r="F274" t="s">
        <v>28</v>
      </c>
      <c r="G274" t="s">
        <v>15</v>
      </c>
      <c r="H274" t="s">
        <v>39</v>
      </c>
      <c r="I274" t="s">
        <v>223</v>
      </c>
      <c r="J274">
        <f t="shared" si="17"/>
        <v>20.36</v>
      </c>
      <c r="K274" t="s">
        <v>116</v>
      </c>
      <c r="L274">
        <f t="shared" si="18"/>
        <v>1197</v>
      </c>
      <c r="M274" t="str">
        <f t="shared" si="19"/>
        <v>2000-</v>
      </c>
      <c r="N274" t="s">
        <v>224</v>
      </c>
      <c r="O274">
        <v>5</v>
      </c>
      <c r="P274">
        <v>3.25</v>
      </c>
    </row>
    <row r="275" spans="1:16" x14ac:dyDescent="0.3">
      <c r="A275" t="s">
        <v>626</v>
      </c>
      <c r="B275" t="str">
        <f t="shared" si="16"/>
        <v xml:space="preserve">Toyota </v>
      </c>
      <c r="C275" t="s">
        <v>21</v>
      </c>
      <c r="D275">
        <v>2016</v>
      </c>
      <c r="E275">
        <v>47000</v>
      </c>
      <c r="F275" t="s">
        <v>22</v>
      </c>
      <c r="G275" t="s">
        <v>15</v>
      </c>
      <c r="H275" t="s">
        <v>16</v>
      </c>
      <c r="I275" t="s">
        <v>128</v>
      </c>
      <c r="J275">
        <f t="shared" si="17"/>
        <v>12.8</v>
      </c>
      <c r="K275" t="s">
        <v>129</v>
      </c>
      <c r="L275">
        <f t="shared" si="18"/>
        <v>2494</v>
      </c>
      <c r="M275" t="str">
        <f t="shared" si="19"/>
        <v>2000-3000</v>
      </c>
      <c r="N275" t="s">
        <v>130</v>
      </c>
      <c r="O275">
        <v>7</v>
      </c>
      <c r="P275">
        <v>12.8</v>
      </c>
    </row>
    <row r="276" spans="1:16" x14ac:dyDescent="0.3">
      <c r="A276" t="s">
        <v>627</v>
      </c>
      <c r="B276" t="str">
        <f t="shared" si="16"/>
        <v xml:space="preserve">Maruti </v>
      </c>
      <c r="C276" t="s">
        <v>13</v>
      </c>
      <c r="D276">
        <v>2002</v>
      </c>
      <c r="E276">
        <v>60000</v>
      </c>
      <c r="F276" t="s">
        <v>28</v>
      </c>
      <c r="G276" t="s">
        <v>15</v>
      </c>
      <c r="H276" t="s">
        <v>213</v>
      </c>
      <c r="I276" t="s">
        <v>628</v>
      </c>
      <c r="J276">
        <f t="shared" si="17"/>
        <v>17.3</v>
      </c>
      <c r="K276" t="s">
        <v>629</v>
      </c>
      <c r="L276">
        <f t="shared" si="18"/>
        <v>993</v>
      </c>
      <c r="M276" t="str">
        <f t="shared" si="19"/>
        <v>2000-</v>
      </c>
      <c r="N276" t="s">
        <v>630</v>
      </c>
      <c r="O276">
        <v>5</v>
      </c>
      <c r="P276">
        <v>0.55000000000000004</v>
      </c>
    </row>
    <row r="277" spans="1:16" x14ac:dyDescent="0.3">
      <c r="A277" t="s">
        <v>211</v>
      </c>
      <c r="B277" t="str">
        <f t="shared" si="16"/>
        <v xml:space="preserve">Maruti </v>
      </c>
      <c r="C277" t="s">
        <v>44</v>
      </c>
      <c r="D277">
        <v>2018</v>
      </c>
      <c r="E277">
        <v>31025</v>
      </c>
      <c r="F277" t="s">
        <v>22</v>
      </c>
      <c r="G277" t="s">
        <v>15</v>
      </c>
      <c r="H277" t="s">
        <v>16</v>
      </c>
      <c r="I277" t="s">
        <v>94</v>
      </c>
      <c r="J277">
        <f t="shared" si="17"/>
        <v>28.4</v>
      </c>
      <c r="K277" t="s">
        <v>34</v>
      </c>
      <c r="L277">
        <f t="shared" si="18"/>
        <v>1248</v>
      </c>
      <c r="M277" t="str">
        <f t="shared" si="19"/>
        <v>2000-</v>
      </c>
      <c r="N277" t="s">
        <v>64</v>
      </c>
      <c r="O277">
        <v>5</v>
      </c>
      <c r="P277">
        <v>7.15</v>
      </c>
    </row>
    <row r="278" spans="1:16" x14ac:dyDescent="0.3">
      <c r="A278" t="s">
        <v>631</v>
      </c>
      <c r="B278" t="str">
        <f t="shared" si="16"/>
        <v xml:space="preserve">Mahindra </v>
      </c>
      <c r="C278" t="s">
        <v>21</v>
      </c>
      <c r="D278">
        <v>2013</v>
      </c>
      <c r="E278">
        <v>105000</v>
      </c>
      <c r="F278" t="s">
        <v>22</v>
      </c>
      <c r="G278" t="s">
        <v>15</v>
      </c>
      <c r="H278" t="s">
        <v>39</v>
      </c>
      <c r="I278" t="s">
        <v>381</v>
      </c>
      <c r="J278">
        <f t="shared" si="17"/>
        <v>12.05</v>
      </c>
      <c r="K278" t="s">
        <v>80</v>
      </c>
      <c r="L278">
        <f t="shared" si="18"/>
        <v>2179</v>
      </c>
      <c r="M278" t="str">
        <f t="shared" si="19"/>
        <v>2000-3000</v>
      </c>
      <c r="N278" t="s">
        <v>382</v>
      </c>
      <c r="O278">
        <v>8</v>
      </c>
      <c r="P278">
        <v>7</v>
      </c>
    </row>
    <row r="279" spans="1:16" x14ac:dyDescent="0.3">
      <c r="A279" t="s">
        <v>632</v>
      </c>
      <c r="B279" t="str">
        <f t="shared" si="16"/>
        <v xml:space="preserve">Tata </v>
      </c>
      <c r="C279" t="s">
        <v>21</v>
      </c>
      <c r="D279">
        <v>2017</v>
      </c>
      <c r="E279">
        <v>121900</v>
      </c>
      <c r="F279" t="s">
        <v>22</v>
      </c>
      <c r="G279" t="s">
        <v>15</v>
      </c>
      <c r="H279" t="s">
        <v>16</v>
      </c>
      <c r="I279" t="s">
        <v>633</v>
      </c>
      <c r="J279">
        <f t="shared" si="17"/>
        <v>22.95</v>
      </c>
      <c r="K279" t="s">
        <v>34</v>
      </c>
      <c r="L279">
        <f t="shared" si="18"/>
        <v>1248</v>
      </c>
      <c r="M279" t="str">
        <f t="shared" si="19"/>
        <v>2000-</v>
      </c>
      <c r="N279" t="s">
        <v>64</v>
      </c>
      <c r="O279">
        <v>5</v>
      </c>
      <c r="P279">
        <v>3.75</v>
      </c>
    </row>
    <row r="280" spans="1:16" x14ac:dyDescent="0.3">
      <c r="A280" t="s">
        <v>634</v>
      </c>
      <c r="B280" t="str">
        <f t="shared" si="16"/>
        <v xml:space="preserve">Ford </v>
      </c>
      <c r="C280" t="s">
        <v>13</v>
      </c>
      <c r="D280">
        <v>2017</v>
      </c>
      <c r="E280">
        <v>22695</v>
      </c>
      <c r="F280" t="s">
        <v>28</v>
      </c>
      <c r="G280" t="s">
        <v>15</v>
      </c>
      <c r="H280" t="s">
        <v>16</v>
      </c>
      <c r="I280" t="s">
        <v>635</v>
      </c>
      <c r="J280">
        <f t="shared" si="17"/>
        <v>18.88</v>
      </c>
      <c r="K280" t="s">
        <v>636</v>
      </c>
      <c r="L280">
        <f t="shared" si="18"/>
        <v>999</v>
      </c>
      <c r="M280" t="str">
        <f t="shared" si="19"/>
        <v>2000-</v>
      </c>
      <c r="N280" t="s">
        <v>637</v>
      </c>
      <c r="O280">
        <v>5</v>
      </c>
      <c r="P280">
        <v>8.5</v>
      </c>
    </row>
    <row r="281" spans="1:16" x14ac:dyDescent="0.3">
      <c r="A281" t="s">
        <v>638</v>
      </c>
      <c r="B281" t="str">
        <f t="shared" si="16"/>
        <v xml:space="preserve">Maruti </v>
      </c>
      <c r="C281" t="s">
        <v>50</v>
      </c>
      <c r="D281">
        <v>2012</v>
      </c>
      <c r="E281">
        <v>73000</v>
      </c>
      <c r="F281" t="s">
        <v>22</v>
      </c>
      <c r="G281" t="s">
        <v>15</v>
      </c>
      <c r="H281" t="s">
        <v>16</v>
      </c>
      <c r="I281" t="s">
        <v>639</v>
      </c>
      <c r="J281">
        <f t="shared" si="17"/>
        <v>23.4</v>
      </c>
      <c r="K281" t="s">
        <v>34</v>
      </c>
      <c r="L281">
        <f t="shared" si="18"/>
        <v>1248</v>
      </c>
      <c r="M281" t="str">
        <f t="shared" si="19"/>
        <v>2000-</v>
      </c>
      <c r="N281" t="s">
        <v>64</v>
      </c>
      <c r="O281">
        <v>5</v>
      </c>
      <c r="P281">
        <v>4.3499999999999996</v>
      </c>
    </row>
    <row r="282" spans="1:16" x14ac:dyDescent="0.3">
      <c r="A282" t="s">
        <v>640</v>
      </c>
      <c r="B282" t="str">
        <f t="shared" si="16"/>
        <v xml:space="preserve">Maruti </v>
      </c>
      <c r="C282" t="s">
        <v>66</v>
      </c>
      <c r="D282">
        <v>2016</v>
      </c>
      <c r="E282">
        <v>32227</v>
      </c>
      <c r="F282" t="s">
        <v>28</v>
      </c>
      <c r="G282" t="s">
        <v>15</v>
      </c>
      <c r="H282" t="s">
        <v>16</v>
      </c>
      <c r="I282" t="s">
        <v>641</v>
      </c>
      <c r="J282">
        <f t="shared" si="17"/>
        <v>22.74</v>
      </c>
      <c r="K282" t="s">
        <v>168</v>
      </c>
      <c r="L282">
        <f t="shared" si="18"/>
        <v>796</v>
      </c>
      <c r="M282" t="str">
        <f t="shared" si="19"/>
        <v>2000-</v>
      </c>
      <c r="N282" t="s">
        <v>642</v>
      </c>
      <c r="O282">
        <v>5</v>
      </c>
      <c r="P282">
        <v>3.26</v>
      </c>
    </row>
    <row r="283" spans="1:16" x14ac:dyDescent="0.3">
      <c r="A283" t="s">
        <v>643</v>
      </c>
      <c r="B283" t="str">
        <f t="shared" si="16"/>
        <v xml:space="preserve">Honda </v>
      </c>
      <c r="C283" t="s">
        <v>50</v>
      </c>
      <c r="D283">
        <v>2011</v>
      </c>
      <c r="E283">
        <v>55000</v>
      </c>
      <c r="F283" t="s">
        <v>28</v>
      </c>
      <c r="G283" t="s">
        <v>15</v>
      </c>
      <c r="H283" t="s">
        <v>16</v>
      </c>
      <c r="I283" t="s">
        <v>302</v>
      </c>
      <c r="J283">
        <f t="shared" si="17"/>
        <v>17</v>
      </c>
      <c r="K283" t="s">
        <v>73</v>
      </c>
      <c r="L283">
        <f t="shared" si="18"/>
        <v>1497</v>
      </c>
      <c r="M283" t="str">
        <f t="shared" si="19"/>
        <v>2000-</v>
      </c>
      <c r="N283" t="s">
        <v>644</v>
      </c>
      <c r="O283">
        <v>5</v>
      </c>
      <c r="P283">
        <v>4.21</v>
      </c>
    </row>
    <row r="284" spans="1:16" x14ac:dyDescent="0.3">
      <c r="A284" t="s">
        <v>645</v>
      </c>
      <c r="B284" t="str">
        <f t="shared" si="16"/>
        <v xml:space="preserve">Audi </v>
      </c>
      <c r="C284" t="s">
        <v>66</v>
      </c>
      <c r="D284">
        <v>2018</v>
      </c>
      <c r="E284">
        <v>11287</v>
      </c>
      <c r="F284" t="s">
        <v>22</v>
      </c>
      <c r="G284" t="s">
        <v>38</v>
      </c>
      <c r="H284" t="s">
        <v>16</v>
      </c>
      <c r="I284" t="s">
        <v>646</v>
      </c>
      <c r="J284">
        <f t="shared" si="17"/>
        <v>12.07</v>
      </c>
      <c r="K284" t="s">
        <v>332</v>
      </c>
      <c r="L284">
        <f t="shared" si="18"/>
        <v>2967</v>
      </c>
      <c r="M284" t="str">
        <f t="shared" si="19"/>
        <v>2000-3000</v>
      </c>
      <c r="N284" t="s">
        <v>333</v>
      </c>
      <c r="O284">
        <v>7</v>
      </c>
      <c r="P284">
        <v>70.36</v>
      </c>
    </row>
    <row r="285" spans="1:16" x14ac:dyDescent="0.3">
      <c r="A285" t="s">
        <v>647</v>
      </c>
      <c r="B285" t="str">
        <f t="shared" si="16"/>
        <v xml:space="preserve">Skoda </v>
      </c>
      <c r="C285" t="s">
        <v>13</v>
      </c>
      <c r="D285">
        <v>2009</v>
      </c>
      <c r="E285">
        <v>48000</v>
      </c>
      <c r="F285" t="s">
        <v>22</v>
      </c>
      <c r="G285" t="s">
        <v>38</v>
      </c>
      <c r="H285" t="s">
        <v>39</v>
      </c>
      <c r="I285" t="s">
        <v>302</v>
      </c>
      <c r="J285">
        <f t="shared" si="17"/>
        <v>17</v>
      </c>
      <c r="K285" t="s">
        <v>511</v>
      </c>
      <c r="L285">
        <f t="shared" si="18"/>
        <v>1896</v>
      </c>
      <c r="M285" t="str">
        <f t="shared" si="19"/>
        <v>2000-</v>
      </c>
      <c r="N285" t="s">
        <v>202</v>
      </c>
      <c r="O285">
        <v>5</v>
      </c>
      <c r="P285">
        <v>2.95</v>
      </c>
    </row>
    <row r="286" spans="1:16" x14ac:dyDescent="0.3">
      <c r="A286" t="s">
        <v>648</v>
      </c>
      <c r="B286" t="str">
        <f t="shared" si="16"/>
        <v xml:space="preserve">Hyundai </v>
      </c>
      <c r="C286" t="s">
        <v>66</v>
      </c>
      <c r="D286">
        <v>2012</v>
      </c>
      <c r="E286">
        <v>54308</v>
      </c>
      <c r="F286" t="s">
        <v>28</v>
      </c>
      <c r="G286" t="s">
        <v>15</v>
      </c>
      <c r="H286" t="s">
        <v>16</v>
      </c>
      <c r="I286" t="s">
        <v>649</v>
      </c>
      <c r="J286">
        <f t="shared" si="17"/>
        <v>17.100000000000001</v>
      </c>
      <c r="K286" t="s">
        <v>406</v>
      </c>
      <c r="L286">
        <f t="shared" si="18"/>
        <v>1591</v>
      </c>
      <c r="M286" t="str">
        <f t="shared" si="19"/>
        <v>2000-</v>
      </c>
      <c r="N286" t="s">
        <v>407</v>
      </c>
      <c r="O286">
        <v>5</v>
      </c>
      <c r="P286">
        <v>4.28</v>
      </c>
    </row>
    <row r="287" spans="1:16" x14ac:dyDescent="0.3">
      <c r="A287" t="s">
        <v>650</v>
      </c>
      <c r="B287" t="str">
        <f t="shared" si="16"/>
        <v xml:space="preserve">Honda </v>
      </c>
      <c r="C287" t="s">
        <v>50</v>
      </c>
      <c r="D287">
        <v>2009</v>
      </c>
      <c r="E287">
        <v>78442</v>
      </c>
      <c r="F287" t="s">
        <v>28</v>
      </c>
      <c r="G287" t="s">
        <v>38</v>
      </c>
      <c r="H287" t="s">
        <v>16</v>
      </c>
      <c r="I287" t="s">
        <v>72</v>
      </c>
      <c r="J287">
        <f t="shared" si="17"/>
        <v>16.8</v>
      </c>
      <c r="K287" t="s">
        <v>73</v>
      </c>
      <c r="L287">
        <f t="shared" si="18"/>
        <v>1497</v>
      </c>
      <c r="M287" t="str">
        <f t="shared" si="19"/>
        <v>2000-</v>
      </c>
      <c r="N287" t="s">
        <v>644</v>
      </c>
      <c r="O287">
        <v>5</v>
      </c>
      <c r="P287">
        <v>3.57</v>
      </c>
    </row>
    <row r="288" spans="1:16" x14ac:dyDescent="0.3">
      <c r="A288" t="s">
        <v>651</v>
      </c>
      <c r="B288" t="str">
        <f t="shared" si="16"/>
        <v xml:space="preserve">Hyundai </v>
      </c>
      <c r="C288" t="s">
        <v>71</v>
      </c>
      <c r="D288">
        <v>2013</v>
      </c>
      <c r="E288">
        <v>46000</v>
      </c>
      <c r="F288" t="s">
        <v>22</v>
      </c>
      <c r="G288" t="s">
        <v>15</v>
      </c>
      <c r="H288" t="s">
        <v>16</v>
      </c>
      <c r="I288" t="s">
        <v>378</v>
      </c>
      <c r="J288">
        <f t="shared" si="17"/>
        <v>21.9</v>
      </c>
      <c r="K288" t="s">
        <v>246</v>
      </c>
      <c r="L288">
        <f t="shared" si="18"/>
        <v>1396</v>
      </c>
      <c r="M288" t="str">
        <f t="shared" si="19"/>
        <v>2000-</v>
      </c>
      <c r="N288" t="s">
        <v>652</v>
      </c>
      <c r="O288">
        <v>5</v>
      </c>
      <c r="P288">
        <v>3.11</v>
      </c>
    </row>
    <row r="289" spans="1:16" x14ac:dyDescent="0.3">
      <c r="A289" t="s">
        <v>653</v>
      </c>
      <c r="B289" t="str">
        <f t="shared" si="16"/>
        <v xml:space="preserve">Hyundai </v>
      </c>
      <c r="C289" t="s">
        <v>37</v>
      </c>
      <c r="D289">
        <v>2014</v>
      </c>
      <c r="E289">
        <v>45051</v>
      </c>
      <c r="F289" t="s">
        <v>28</v>
      </c>
      <c r="G289" t="s">
        <v>38</v>
      </c>
      <c r="H289" t="s">
        <v>16</v>
      </c>
      <c r="I289" t="s">
        <v>372</v>
      </c>
      <c r="J289">
        <f t="shared" si="17"/>
        <v>15</v>
      </c>
      <c r="K289" t="s">
        <v>246</v>
      </c>
      <c r="L289">
        <f t="shared" si="18"/>
        <v>1396</v>
      </c>
      <c r="M289" t="str">
        <f t="shared" si="19"/>
        <v>2000-</v>
      </c>
      <c r="N289" t="s">
        <v>92</v>
      </c>
      <c r="O289">
        <v>5</v>
      </c>
      <c r="P289">
        <v>5.96</v>
      </c>
    </row>
    <row r="290" spans="1:16" x14ac:dyDescent="0.3">
      <c r="A290" t="s">
        <v>654</v>
      </c>
      <c r="B290" t="str">
        <f t="shared" si="16"/>
        <v xml:space="preserve">Volkswagen </v>
      </c>
      <c r="C290" t="s">
        <v>44</v>
      </c>
      <c r="D290">
        <v>2011</v>
      </c>
      <c r="E290">
        <v>69000</v>
      </c>
      <c r="F290" t="s">
        <v>22</v>
      </c>
      <c r="G290" t="s">
        <v>15</v>
      </c>
      <c r="H290" t="s">
        <v>16</v>
      </c>
      <c r="I290" t="s">
        <v>59</v>
      </c>
      <c r="J290">
        <f t="shared" si="17"/>
        <v>20.54</v>
      </c>
      <c r="K290" t="s">
        <v>60</v>
      </c>
      <c r="L290">
        <f t="shared" si="18"/>
        <v>1598</v>
      </c>
      <c r="M290" t="str">
        <f t="shared" si="19"/>
        <v>2000-</v>
      </c>
      <c r="N290" t="s">
        <v>61</v>
      </c>
      <c r="O290">
        <v>5</v>
      </c>
      <c r="P290">
        <v>4.7</v>
      </c>
    </row>
    <row r="291" spans="1:16" x14ac:dyDescent="0.3">
      <c r="A291" t="s">
        <v>655</v>
      </c>
      <c r="B291" t="str">
        <f t="shared" si="16"/>
        <v xml:space="preserve">Honda </v>
      </c>
      <c r="C291" t="s">
        <v>187</v>
      </c>
      <c r="D291">
        <v>2014</v>
      </c>
      <c r="E291">
        <v>49000</v>
      </c>
      <c r="F291" t="s">
        <v>28</v>
      </c>
      <c r="G291" t="s">
        <v>15</v>
      </c>
      <c r="H291" t="s">
        <v>16</v>
      </c>
      <c r="I291" t="s">
        <v>583</v>
      </c>
      <c r="J291">
        <f t="shared" si="17"/>
        <v>17.399999999999999</v>
      </c>
      <c r="K291" t="s">
        <v>73</v>
      </c>
      <c r="L291">
        <f t="shared" si="18"/>
        <v>1497</v>
      </c>
      <c r="M291" t="str">
        <f t="shared" si="19"/>
        <v>2000-</v>
      </c>
      <c r="N291" t="s">
        <v>296</v>
      </c>
      <c r="O291">
        <v>5</v>
      </c>
      <c r="P291">
        <v>6.9</v>
      </c>
    </row>
    <row r="292" spans="1:16" x14ac:dyDescent="0.3">
      <c r="A292" t="s">
        <v>632</v>
      </c>
      <c r="B292" t="str">
        <f t="shared" si="16"/>
        <v xml:space="preserve">Tata </v>
      </c>
      <c r="C292" t="s">
        <v>21</v>
      </c>
      <c r="D292">
        <v>2018</v>
      </c>
      <c r="E292">
        <v>45000</v>
      </c>
      <c r="F292" t="s">
        <v>22</v>
      </c>
      <c r="G292" t="s">
        <v>15</v>
      </c>
      <c r="H292" t="s">
        <v>16</v>
      </c>
      <c r="I292" t="s">
        <v>633</v>
      </c>
      <c r="J292">
        <f t="shared" si="17"/>
        <v>22.95</v>
      </c>
      <c r="K292" t="s">
        <v>34</v>
      </c>
      <c r="L292">
        <f t="shared" si="18"/>
        <v>1248</v>
      </c>
      <c r="M292" t="str">
        <f t="shared" si="19"/>
        <v>2000-</v>
      </c>
      <c r="N292" t="s">
        <v>64</v>
      </c>
      <c r="O292">
        <v>5</v>
      </c>
      <c r="P292">
        <v>5.25</v>
      </c>
    </row>
    <row r="293" spans="1:16" x14ac:dyDescent="0.3">
      <c r="A293" t="s">
        <v>656</v>
      </c>
      <c r="B293" t="str">
        <f t="shared" si="16"/>
        <v xml:space="preserve">BMW </v>
      </c>
      <c r="C293" t="s">
        <v>21</v>
      </c>
      <c r="D293">
        <v>2015</v>
      </c>
      <c r="E293">
        <v>64000</v>
      </c>
      <c r="F293" t="s">
        <v>22</v>
      </c>
      <c r="G293" t="s">
        <v>38</v>
      </c>
      <c r="H293" t="s">
        <v>16</v>
      </c>
      <c r="I293" t="s">
        <v>657</v>
      </c>
      <c r="J293">
        <f t="shared" si="17"/>
        <v>18.48</v>
      </c>
      <c r="K293" t="s">
        <v>105</v>
      </c>
      <c r="L293">
        <f t="shared" si="18"/>
        <v>1995</v>
      </c>
      <c r="M293" t="str">
        <f t="shared" si="19"/>
        <v>2000-</v>
      </c>
      <c r="N293" t="s">
        <v>658</v>
      </c>
      <c r="O293">
        <v>5</v>
      </c>
      <c r="P293">
        <v>28</v>
      </c>
    </row>
    <row r="294" spans="1:16" x14ac:dyDescent="0.3">
      <c r="A294" t="s">
        <v>659</v>
      </c>
      <c r="B294" t="str">
        <f t="shared" si="16"/>
        <v xml:space="preserve">Maruti </v>
      </c>
      <c r="C294" t="s">
        <v>78</v>
      </c>
      <c r="D294">
        <v>2009</v>
      </c>
      <c r="E294">
        <v>60000</v>
      </c>
      <c r="F294" t="s">
        <v>28</v>
      </c>
      <c r="G294" t="s">
        <v>15</v>
      </c>
      <c r="H294" t="s">
        <v>16</v>
      </c>
      <c r="I294" t="s">
        <v>214</v>
      </c>
      <c r="J294">
        <f t="shared" si="17"/>
        <v>18.899999999999999</v>
      </c>
      <c r="K294" t="s">
        <v>151</v>
      </c>
      <c r="L294">
        <f t="shared" si="18"/>
        <v>1061</v>
      </c>
      <c r="M294" t="str">
        <f t="shared" si="19"/>
        <v>2000-</v>
      </c>
      <c r="N294" t="s">
        <v>329</v>
      </c>
      <c r="O294">
        <v>5</v>
      </c>
      <c r="P294">
        <v>1.35</v>
      </c>
    </row>
    <row r="295" spans="1:16" x14ac:dyDescent="0.3">
      <c r="A295" t="s">
        <v>660</v>
      </c>
      <c r="B295" t="str">
        <f t="shared" si="16"/>
        <v xml:space="preserve">Honda </v>
      </c>
      <c r="C295" t="s">
        <v>78</v>
      </c>
      <c r="D295">
        <v>2015</v>
      </c>
      <c r="E295">
        <v>62178</v>
      </c>
      <c r="F295" t="s">
        <v>28</v>
      </c>
      <c r="G295" t="s">
        <v>15</v>
      </c>
      <c r="H295" t="s">
        <v>16</v>
      </c>
      <c r="I295" t="s">
        <v>29</v>
      </c>
      <c r="J295">
        <f t="shared" si="17"/>
        <v>18.2</v>
      </c>
      <c r="K295" t="s">
        <v>30</v>
      </c>
      <c r="L295">
        <f t="shared" si="18"/>
        <v>1199</v>
      </c>
      <c r="M295" t="str">
        <f t="shared" si="19"/>
        <v>2000-</v>
      </c>
      <c r="N295" t="s">
        <v>31</v>
      </c>
      <c r="O295">
        <v>5</v>
      </c>
      <c r="P295">
        <v>4.8499999999999996</v>
      </c>
    </row>
    <row r="296" spans="1:16" x14ac:dyDescent="0.3">
      <c r="A296" t="s">
        <v>661</v>
      </c>
      <c r="B296" t="str">
        <f t="shared" si="16"/>
        <v xml:space="preserve">Volkswagen </v>
      </c>
      <c r="C296" t="s">
        <v>37</v>
      </c>
      <c r="D296">
        <v>2012</v>
      </c>
      <c r="E296">
        <v>58006</v>
      </c>
      <c r="F296" t="s">
        <v>22</v>
      </c>
      <c r="G296" t="s">
        <v>15</v>
      </c>
      <c r="H296" t="s">
        <v>16</v>
      </c>
      <c r="I296" t="s">
        <v>372</v>
      </c>
      <c r="J296">
        <f t="shared" si="17"/>
        <v>15</v>
      </c>
      <c r="K296" t="s">
        <v>511</v>
      </c>
      <c r="L296">
        <f t="shared" si="18"/>
        <v>1896</v>
      </c>
      <c r="M296" t="str">
        <f t="shared" si="19"/>
        <v>2000-</v>
      </c>
      <c r="N296" t="s">
        <v>202</v>
      </c>
      <c r="O296">
        <v>5</v>
      </c>
      <c r="P296">
        <v>6.7</v>
      </c>
    </row>
    <row r="297" spans="1:16" x14ac:dyDescent="0.3">
      <c r="A297" t="s">
        <v>465</v>
      </c>
      <c r="B297" t="str">
        <f t="shared" si="16"/>
        <v xml:space="preserve">Hyundai </v>
      </c>
      <c r="C297" t="s">
        <v>44</v>
      </c>
      <c r="D297">
        <v>2010</v>
      </c>
      <c r="E297">
        <v>74000</v>
      </c>
      <c r="F297" t="s">
        <v>28</v>
      </c>
      <c r="G297" t="s">
        <v>15</v>
      </c>
      <c r="H297" t="s">
        <v>16</v>
      </c>
      <c r="I297" t="s">
        <v>223</v>
      </c>
      <c r="J297">
        <f t="shared" si="17"/>
        <v>20.36</v>
      </c>
      <c r="K297" t="s">
        <v>116</v>
      </c>
      <c r="L297">
        <f t="shared" si="18"/>
        <v>1197</v>
      </c>
      <c r="M297" t="str">
        <f t="shared" si="19"/>
        <v>2000-</v>
      </c>
      <c r="N297" t="s">
        <v>224</v>
      </c>
      <c r="O297">
        <v>5</v>
      </c>
      <c r="P297">
        <v>3.1</v>
      </c>
    </row>
    <row r="298" spans="1:16" x14ac:dyDescent="0.3">
      <c r="A298" t="s">
        <v>413</v>
      </c>
      <c r="B298" t="str">
        <f t="shared" si="16"/>
        <v xml:space="preserve">Mercedes-Benz </v>
      </c>
      <c r="C298" t="s">
        <v>66</v>
      </c>
      <c r="D298">
        <v>2015</v>
      </c>
      <c r="E298">
        <v>77771</v>
      </c>
      <c r="F298" t="s">
        <v>22</v>
      </c>
      <c r="G298" t="s">
        <v>38</v>
      </c>
      <c r="H298" t="s">
        <v>16</v>
      </c>
      <c r="I298" t="s">
        <v>414</v>
      </c>
      <c r="J298">
        <f t="shared" si="17"/>
        <v>19.27</v>
      </c>
      <c r="K298" t="s">
        <v>101</v>
      </c>
      <c r="L298">
        <f t="shared" si="18"/>
        <v>2143</v>
      </c>
      <c r="M298" t="str">
        <f t="shared" si="19"/>
        <v>2000-3000</v>
      </c>
      <c r="N298" t="s">
        <v>243</v>
      </c>
      <c r="O298">
        <v>5</v>
      </c>
      <c r="P298">
        <v>18.64</v>
      </c>
    </row>
    <row r="299" spans="1:16" x14ac:dyDescent="0.3">
      <c r="A299" t="s">
        <v>662</v>
      </c>
      <c r="B299" t="str">
        <f t="shared" si="16"/>
        <v xml:space="preserve">Hyundai </v>
      </c>
      <c r="C299" t="s">
        <v>21</v>
      </c>
      <c r="D299">
        <v>2012</v>
      </c>
      <c r="E299">
        <v>45275</v>
      </c>
      <c r="F299" t="s">
        <v>28</v>
      </c>
      <c r="G299" t="s">
        <v>15</v>
      </c>
      <c r="H299" t="s">
        <v>16</v>
      </c>
      <c r="I299" t="s">
        <v>223</v>
      </c>
      <c r="J299">
        <f t="shared" si="17"/>
        <v>20.36</v>
      </c>
      <c r="K299" t="s">
        <v>116</v>
      </c>
      <c r="L299">
        <f t="shared" si="18"/>
        <v>1197</v>
      </c>
      <c r="M299" t="str">
        <f t="shared" si="19"/>
        <v>2000-</v>
      </c>
      <c r="N299" t="s">
        <v>224</v>
      </c>
      <c r="O299">
        <v>5</v>
      </c>
      <c r="P299">
        <v>2.8</v>
      </c>
    </row>
    <row r="300" spans="1:16" x14ac:dyDescent="0.3">
      <c r="A300" t="s">
        <v>607</v>
      </c>
      <c r="B300" t="str">
        <f t="shared" si="16"/>
        <v xml:space="preserve">Toyota </v>
      </c>
      <c r="C300" t="s">
        <v>27</v>
      </c>
      <c r="D300">
        <v>2016</v>
      </c>
      <c r="E300">
        <v>48000</v>
      </c>
      <c r="F300" t="s">
        <v>22</v>
      </c>
      <c r="G300" t="s">
        <v>15</v>
      </c>
      <c r="H300" t="s">
        <v>16</v>
      </c>
      <c r="I300" t="s">
        <v>230</v>
      </c>
      <c r="J300">
        <f t="shared" si="17"/>
        <v>13.68</v>
      </c>
      <c r="K300" t="s">
        <v>231</v>
      </c>
      <c r="L300">
        <f t="shared" si="18"/>
        <v>2393</v>
      </c>
      <c r="M300" t="str">
        <f t="shared" si="19"/>
        <v>2000-3000</v>
      </c>
      <c r="N300" t="s">
        <v>232</v>
      </c>
      <c r="O300">
        <v>7</v>
      </c>
      <c r="P300">
        <v>20.25</v>
      </c>
    </row>
    <row r="301" spans="1:16" x14ac:dyDescent="0.3">
      <c r="A301" t="s">
        <v>663</v>
      </c>
      <c r="B301" t="str">
        <f t="shared" si="16"/>
        <v xml:space="preserve">Audi </v>
      </c>
      <c r="C301" t="s">
        <v>66</v>
      </c>
      <c r="D301">
        <v>2015</v>
      </c>
      <c r="E301">
        <v>31652</v>
      </c>
      <c r="F301" t="s">
        <v>22</v>
      </c>
      <c r="G301" t="s">
        <v>38</v>
      </c>
      <c r="H301" t="s">
        <v>16</v>
      </c>
      <c r="I301" t="s">
        <v>308</v>
      </c>
      <c r="J301">
        <f t="shared" si="17"/>
        <v>17.68</v>
      </c>
      <c r="K301" t="s">
        <v>41</v>
      </c>
      <c r="L301">
        <f t="shared" si="18"/>
        <v>1968</v>
      </c>
      <c r="M301" t="str">
        <f t="shared" si="19"/>
        <v>2000-</v>
      </c>
      <c r="N301" t="s">
        <v>205</v>
      </c>
      <c r="O301">
        <v>5</v>
      </c>
      <c r="P301">
        <v>26.78</v>
      </c>
    </row>
    <row r="302" spans="1:16" x14ac:dyDescent="0.3">
      <c r="A302" t="s">
        <v>356</v>
      </c>
      <c r="B302" t="str">
        <f t="shared" si="16"/>
        <v xml:space="preserve">Toyota </v>
      </c>
      <c r="C302" t="s">
        <v>44</v>
      </c>
      <c r="D302">
        <v>2010</v>
      </c>
      <c r="E302">
        <v>109000</v>
      </c>
      <c r="F302" t="s">
        <v>22</v>
      </c>
      <c r="G302" t="s">
        <v>15</v>
      </c>
      <c r="H302" t="s">
        <v>39</v>
      </c>
      <c r="I302" t="s">
        <v>357</v>
      </c>
      <c r="J302">
        <f t="shared" si="17"/>
        <v>12.99</v>
      </c>
      <c r="K302" t="s">
        <v>129</v>
      </c>
      <c r="L302">
        <f t="shared" si="18"/>
        <v>2494</v>
      </c>
      <c r="M302" t="str">
        <f t="shared" si="19"/>
        <v>2000-3000</v>
      </c>
      <c r="N302" t="s">
        <v>358</v>
      </c>
      <c r="O302">
        <v>7</v>
      </c>
      <c r="P302">
        <v>8.26</v>
      </c>
    </row>
    <row r="303" spans="1:16" x14ac:dyDescent="0.3">
      <c r="A303" t="s">
        <v>664</v>
      </c>
      <c r="B303" t="str">
        <f t="shared" si="16"/>
        <v xml:space="preserve">Volkswagen </v>
      </c>
      <c r="C303" t="s">
        <v>13</v>
      </c>
      <c r="D303">
        <v>2015</v>
      </c>
      <c r="E303">
        <v>31978</v>
      </c>
      <c r="F303" t="s">
        <v>28</v>
      </c>
      <c r="G303" t="s">
        <v>15</v>
      </c>
      <c r="H303" t="s">
        <v>16</v>
      </c>
      <c r="I303" t="s">
        <v>665</v>
      </c>
      <c r="J303">
        <f t="shared" si="17"/>
        <v>16.47</v>
      </c>
      <c r="K303" t="s">
        <v>157</v>
      </c>
      <c r="L303">
        <f t="shared" si="18"/>
        <v>1198</v>
      </c>
      <c r="M303" t="str">
        <f t="shared" si="19"/>
        <v>2000-</v>
      </c>
      <c r="N303" t="s">
        <v>165</v>
      </c>
      <c r="O303">
        <v>5</v>
      </c>
      <c r="P303">
        <v>3.89</v>
      </c>
    </row>
    <row r="304" spans="1:16" x14ac:dyDescent="0.3">
      <c r="A304" t="s">
        <v>666</v>
      </c>
      <c r="B304" t="str">
        <f t="shared" si="16"/>
        <v xml:space="preserve">Maruti </v>
      </c>
      <c r="C304" t="s">
        <v>44</v>
      </c>
      <c r="D304">
        <v>2011</v>
      </c>
      <c r="E304">
        <v>70000</v>
      </c>
      <c r="F304" t="s">
        <v>28</v>
      </c>
      <c r="G304" t="s">
        <v>15</v>
      </c>
      <c r="H304" t="s">
        <v>16</v>
      </c>
      <c r="I304" t="s">
        <v>122</v>
      </c>
      <c r="J304">
        <f t="shared" si="17"/>
        <v>20.92</v>
      </c>
      <c r="K304" t="s">
        <v>18</v>
      </c>
      <c r="L304">
        <f t="shared" si="18"/>
        <v>998</v>
      </c>
      <c r="M304" t="str">
        <f t="shared" si="19"/>
        <v>2000-</v>
      </c>
      <c r="N304" t="s">
        <v>123</v>
      </c>
      <c r="O304">
        <v>5</v>
      </c>
      <c r="P304">
        <v>2.1</v>
      </c>
    </row>
    <row r="305" spans="1:16" x14ac:dyDescent="0.3">
      <c r="A305" t="s">
        <v>667</v>
      </c>
      <c r="B305" t="str">
        <f t="shared" si="16"/>
        <v xml:space="preserve">Honda </v>
      </c>
      <c r="C305" t="s">
        <v>13</v>
      </c>
      <c r="D305">
        <v>2017</v>
      </c>
      <c r="E305">
        <v>15000</v>
      </c>
      <c r="F305" t="s">
        <v>28</v>
      </c>
      <c r="G305" t="s">
        <v>38</v>
      </c>
      <c r="H305" t="s">
        <v>16</v>
      </c>
      <c r="I305" t="s">
        <v>289</v>
      </c>
      <c r="J305">
        <f t="shared" si="17"/>
        <v>18</v>
      </c>
      <c r="K305" t="s">
        <v>73</v>
      </c>
      <c r="L305">
        <f t="shared" si="18"/>
        <v>1497</v>
      </c>
      <c r="M305" t="str">
        <f t="shared" si="19"/>
        <v>2000-</v>
      </c>
      <c r="N305" t="s">
        <v>296</v>
      </c>
      <c r="O305">
        <v>5</v>
      </c>
      <c r="P305">
        <v>12.69</v>
      </c>
    </row>
    <row r="306" spans="1:16" x14ac:dyDescent="0.3">
      <c r="A306" t="s">
        <v>668</v>
      </c>
      <c r="B306" t="str">
        <f t="shared" si="16"/>
        <v xml:space="preserve">Tata </v>
      </c>
      <c r="C306" t="s">
        <v>37</v>
      </c>
      <c r="D306">
        <v>2013</v>
      </c>
      <c r="E306">
        <v>59138</v>
      </c>
      <c r="F306" t="s">
        <v>22</v>
      </c>
      <c r="G306" t="s">
        <v>15</v>
      </c>
      <c r="H306" t="s">
        <v>16</v>
      </c>
      <c r="I306" t="s">
        <v>302</v>
      </c>
      <c r="J306">
        <f t="shared" si="17"/>
        <v>17</v>
      </c>
      <c r="K306" t="s">
        <v>669</v>
      </c>
      <c r="L306">
        <f t="shared" si="18"/>
        <v>1405</v>
      </c>
      <c r="M306" t="str">
        <f t="shared" si="19"/>
        <v>2000-</v>
      </c>
      <c r="N306" t="s">
        <v>592</v>
      </c>
      <c r="O306">
        <v>5</v>
      </c>
      <c r="P306">
        <v>2.58</v>
      </c>
    </row>
    <row r="307" spans="1:16" x14ac:dyDescent="0.3">
      <c r="A307" t="s">
        <v>470</v>
      </c>
      <c r="B307" t="str">
        <f t="shared" si="16"/>
        <v xml:space="preserve">Audi </v>
      </c>
      <c r="C307" t="s">
        <v>66</v>
      </c>
      <c r="D307">
        <v>2014</v>
      </c>
      <c r="E307">
        <v>61726</v>
      </c>
      <c r="F307" t="s">
        <v>22</v>
      </c>
      <c r="G307" t="s">
        <v>38</v>
      </c>
      <c r="H307" t="s">
        <v>16</v>
      </c>
      <c r="I307" t="s">
        <v>308</v>
      </c>
      <c r="J307">
        <f t="shared" si="17"/>
        <v>17.68</v>
      </c>
      <c r="K307" t="s">
        <v>41</v>
      </c>
      <c r="L307">
        <f t="shared" si="18"/>
        <v>1968</v>
      </c>
      <c r="M307" t="str">
        <f t="shared" si="19"/>
        <v>2000-</v>
      </c>
      <c r="N307" t="s">
        <v>205</v>
      </c>
      <c r="O307">
        <v>5</v>
      </c>
      <c r="P307">
        <v>20.77</v>
      </c>
    </row>
    <row r="308" spans="1:16" x14ac:dyDescent="0.3">
      <c r="A308" t="s">
        <v>670</v>
      </c>
      <c r="B308" t="str">
        <f t="shared" si="16"/>
        <v xml:space="preserve">Mercedes-Benz </v>
      </c>
      <c r="C308" t="s">
        <v>78</v>
      </c>
      <c r="D308">
        <v>2015</v>
      </c>
      <c r="E308">
        <v>48000</v>
      </c>
      <c r="F308" t="s">
        <v>22</v>
      </c>
      <c r="G308" t="s">
        <v>38</v>
      </c>
      <c r="H308" t="s">
        <v>16</v>
      </c>
      <c r="I308" t="s">
        <v>467</v>
      </c>
      <c r="J308">
        <f t="shared" si="17"/>
        <v>17.899999999999999</v>
      </c>
      <c r="K308" t="s">
        <v>101</v>
      </c>
      <c r="L308">
        <f t="shared" si="18"/>
        <v>2143</v>
      </c>
      <c r="M308" t="str">
        <f t="shared" si="19"/>
        <v>2000-3000</v>
      </c>
      <c r="N308" t="s">
        <v>671</v>
      </c>
      <c r="O308">
        <v>5</v>
      </c>
      <c r="P308">
        <v>20.260000000000002</v>
      </c>
    </row>
    <row r="309" spans="1:16" x14ac:dyDescent="0.3">
      <c r="A309" t="s">
        <v>283</v>
      </c>
      <c r="B309" t="str">
        <f t="shared" si="16"/>
        <v xml:space="preserve">Hyundai </v>
      </c>
      <c r="C309" t="s">
        <v>27</v>
      </c>
      <c r="D309">
        <v>2006</v>
      </c>
      <c r="E309">
        <v>58000</v>
      </c>
      <c r="F309" t="s">
        <v>28</v>
      </c>
      <c r="G309" t="s">
        <v>15</v>
      </c>
      <c r="H309" t="s">
        <v>39</v>
      </c>
      <c r="I309" t="s">
        <v>83</v>
      </c>
      <c r="J309">
        <f t="shared" si="17"/>
        <v>0</v>
      </c>
      <c r="K309" t="s">
        <v>284</v>
      </c>
      <c r="L309">
        <f t="shared" si="18"/>
        <v>1086</v>
      </c>
      <c r="M309" t="str">
        <f t="shared" si="19"/>
        <v>2000-</v>
      </c>
      <c r="N309" t="s">
        <v>278</v>
      </c>
      <c r="O309">
        <v>5</v>
      </c>
      <c r="P309">
        <v>1.5</v>
      </c>
    </row>
    <row r="310" spans="1:16" x14ac:dyDescent="0.3">
      <c r="A310" t="s">
        <v>75</v>
      </c>
      <c r="B310" t="str">
        <f t="shared" si="16"/>
        <v xml:space="preserve">Maruti </v>
      </c>
      <c r="C310" t="s">
        <v>71</v>
      </c>
      <c r="D310">
        <v>2011</v>
      </c>
      <c r="E310">
        <v>60020</v>
      </c>
      <c r="F310" t="s">
        <v>22</v>
      </c>
      <c r="G310" t="s">
        <v>15</v>
      </c>
      <c r="H310" t="s">
        <v>16</v>
      </c>
      <c r="I310" t="s">
        <v>209</v>
      </c>
      <c r="J310">
        <f t="shared" si="17"/>
        <v>17.8</v>
      </c>
      <c r="K310" t="s">
        <v>34</v>
      </c>
      <c r="L310">
        <f t="shared" si="18"/>
        <v>1248</v>
      </c>
      <c r="M310" t="str">
        <f t="shared" si="19"/>
        <v>2000-</v>
      </c>
      <c r="N310" t="s">
        <v>278</v>
      </c>
      <c r="O310">
        <v>5</v>
      </c>
      <c r="P310">
        <v>2.5</v>
      </c>
    </row>
    <row r="311" spans="1:16" x14ac:dyDescent="0.3">
      <c r="A311" t="s">
        <v>672</v>
      </c>
      <c r="B311" t="str">
        <f t="shared" si="16"/>
        <v xml:space="preserve">Maruti </v>
      </c>
      <c r="C311" t="s">
        <v>44</v>
      </c>
      <c r="D311">
        <v>2014</v>
      </c>
      <c r="E311">
        <v>77815</v>
      </c>
      <c r="F311" t="s">
        <v>28</v>
      </c>
      <c r="G311" t="s">
        <v>38</v>
      </c>
      <c r="H311" t="s">
        <v>16</v>
      </c>
      <c r="I311" t="s">
        <v>673</v>
      </c>
      <c r="J311">
        <f t="shared" si="17"/>
        <v>23.1</v>
      </c>
      <c r="K311" t="s">
        <v>18</v>
      </c>
      <c r="L311">
        <f t="shared" si="18"/>
        <v>998</v>
      </c>
      <c r="M311" t="str">
        <f t="shared" si="19"/>
        <v>2000-</v>
      </c>
      <c r="N311" t="s">
        <v>564</v>
      </c>
      <c r="O311">
        <v>5</v>
      </c>
      <c r="P311">
        <v>4.25</v>
      </c>
    </row>
    <row r="312" spans="1:16" x14ac:dyDescent="0.3">
      <c r="A312" t="s">
        <v>674</v>
      </c>
      <c r="B312" t="str">
        <f t="shared" si="16"/>
        <v xml:space="preserve">Mercedes-Benz </v>
      </c>
      <c r="C312" t="s">
        <v>44</v>
      </c>
      <c r="D312">
        <v>2017</v>
      </c>
      <c r="E312">
        <v>29000</v>
      </c>
      <c r="F312" t="s">
        <v>22</v>
      </c>
      <c r="G312" t="s">
        <v>38</v>
      </c>
      <c r="H312" t="s">
        <v>16</v>
      </c>
      <c r="I312" t="s">
        <v>467</v>
      </c>
      <c r="J312">
        <f t="shared" si="17"/>
        <v>17.899999999999999</v>
      </c>
      <c r="K312" t="s">
        <v>101</v>
      </c>
      <c r="L312">
        <f t="shared" si="18"/>
        <v>2143</v>
      </c>
      <c r="M312" t="str">
        <f t="shared" si="19"/>
        <v>2000-3000</v>
      </c>
      <c r="N312" t="s">
        <v>675</v>
      </c>
      <c r="O312">
        <v>5</v>
      </c>
      <c r="P312">
        <v>57</v>
      </c>
    </row>
    <row r="313" spans="1:16" x14ac:dyDescent="0.3">
      <c r="A313" t="s">
        <v>676</v>
      </c>
      <c r="B313" t="str">
        <f t="shared" si="16"/>
        <v xml:space="preserve">Land </v>
      </c>
      <c r="C313" t="s">
        <v>78</v>
      </c>
      <c r="D313">
        <v>2017</v>
      </c>
      <c r="E313">
        <v>44000</v>
      </c>
      <c r="F313" t="s">
        <v>22</v>
      </c>
      <c r="G313" t="s">
        <v>38</v>
      </c>
      <c r="H313" t="s">
        <v>16</v>
      </c>
      <c r="I313" t="s">
        <v>79</v>
      </c>
      <c r="J313">
        <f t="shared" si="17"/>
        <v>12.7</v>
      </c>
      <c r="K313" t="s">
        <v>80</v>
      </c>
      <c r="L313">
        <f t="shared" si="18"/>
        <v>2179</v>
      </c>
      <c r="M313" t="str">
        <f t="shared" si="19"/>
        <v>2000-3000</v>
      </c>
      <c r="N313" t="s">
        <v>81</v>
      </c>
      <c r="O313">
        <v>5</v>
      </c>
      <c r="P313">
        <v>44</v>
      </c>
    </row>
    <row r="314" spans="1:16" x14ac:dyDescent="0.3">
      <c r="A314" t="s">
        <v>677</v>
      </c>
      <c r="B314" t="str">
        <f t="shared" si="16"/>
        <v xml:space="preserve">Volkswagen </v>
      </c>
      <c r="C314" t="s">
        <v>44</v>
      </c>
      <c r="D314">
        <v>2011</v>
      </c>
      <c r="E314">
        <v>108626</v>
      </c>
      <c r="F314" t="s">
        <v>22</v>
      </c>
      <c r="G314" t="s">
        <v>15</v>
      </c>
      <c r="H314" t="s">
        <v>16</v>
      </c>
      <c r="I314" t="s">
        <v>59</v>
      </c>
      <c r="J314">
        <f t="shared" si="17"/>
        <v>20.54</v>
      </c>
      <c r="K314" t="s">
        <v>60</v>
      </c>
      <c r="L314">
        <f t="shared" si="18"/>
        <v>1598</v>
      </c>
      <c r="M314" t="str">
        <f t="shared" si="19"/>
        <v>2000-</v>
      </c>
      <c r="N314" t="s">
        <v>61</v>
      </c>
      <c r="O314">
        <v>5</v>
      </c>
      <c r="P314">
        <v>3.65</v>
      </c>
    </row>
    <row r="315" spans="1:16" x14ac:dyDescent="0.3">
      <c r="A315" t="s">
        <v>678</v>
      </c>
      <c r="B315" t="str">
        <f t="shared" si="16"/>
        <v xml:space="preserve">Maruti </v>
      </c>
      <c r="C315" t="s">
        <v>44</v>
      </c>
      <c r="D315">
        <v>2012</v>
      </c>
      <c r="E315">
        <v>71791</v>
      </c>
      <c r="F315" t="s">
        <v>28</v>
      </c>
      <c r="G315" t="s">
        <v>15</v>
      </c>
      <c r="H315" t="s">
        <v>16</v>
      </c>
      <c r="I315" t="s">
        <v>150</v>
      </c>
      <c r="J315">
        <f t="shared" si="17"/>
        <v>14</v>
      </c>
      <c r="K315" t="s">
        <v>168</v>
      </c>
      <c r="L315">
        <f t="shared" si="18"/>
        <v>796</v>
      </c>
      <c r="M315" t="str">
        <f t="shared" si="19"/>
        <v>2000-</v>
      </c>
      <c r="N315" t="s">
        <v>336</v>
      </c>
      <c r="O315">
        <v>5</v>
      </c>
      <c r="P315">
        <v>2.0499999999999998</v>
      </c>
    </row>
    <row r="316" spans="1:16" x14ac:dyDescent="0.3">
      <c r="A316" t="s">
        <v>679</v>
      </c>
      <c r="B316" t="str">
        <f t="shared" si="16"/>
        <v xml:space="preserve">Honda </v>
      </c>
      <c r="C316" t="s">
        <v>66</v>
      </c>
      <c r="D316">
        <v>2012</v>
      </c>
      <c r="E316">
        <v>91931</v>
      </c>
      <c r="F316" t="s">
        <v>28</v>
      </c>
      <c r="G316" t="s">
        <v>15</v>
      </c>
      <c r="H316" t="s">
        <v>16</v>
      </c>
      <c r="I316" t="s">
        <v>115</v>
      </c>
      <c r="J316">
        <f t="shared" si="17"/>
        <v>18.5</v>
      </c>
      <c r="K316" t="s">
        <v>157</v>
      </c>
      <c r="L316">
        <f t="shared" si="18"/>
        <v>1198</v>
      </c>
      <c r="M316" t="str">
        <f t="shared" si="19"/>
        <v>2000-</v>
      </c>
      <c r="N316" t="s">
        <v>273</v>
      </c>
      <c r="O316">
        <v>5</v>
      </c>
      <c r="P316">
        <v>3.13</v>
      </c>
    </row>
    <row r="317" spans="1:16" x14ac:dyDescent="0.3">
      <c r="A317" t="s">
        <v>680</v>
      </c>
      <c r="B317" t="str">
        <f t="shared" si="16"/>
        <v xml:space="preserve">Tata </v>
      </c>
      <c r="C317" t="s">
        <v>44</v>
      </c>
      <c r="D317">
        <v>2000</v>
      </c>
      <c r="E317">
        <v>158000</v>
      </c>
      <c r="F317" t="s">
        <v>22</v>
      </c>
      <c r="G317" t="s">
        <v>15</v>
      </c>
      <c r="H317" t="s">
        <v>39</v>
      </c>
      <c r="I317" t="s">
        <v>681</v>
      </c>
      <c r="J317">
        <f t="shared" si="17"/>
        <v>14.07</v>
      </c>
      <c r="K317" t="s">
        <v>682</v>
      </c>
      <c r="L317">
        <f t="shared" si="18"/>
        <v>2956</v>
      </c>
      <c r="M317" t="str">
        <f t="shared" si="19"/>
        <v>2000-3000</v>
      </c>
      <c r="N317" t="s">
        <v>496</v>
      </c>
      <c r="O317">
        <v>7</v>
      </c>
      <c r="P317">
        <v>1.5</v>
      </c>
    </row>
    <row r="318" spans="1:16" x14ac:dyDescent="0.3">
      <c r="A318" t="s">
        <v>683</v>
      </c>
      <c r="B318" t="str">
        <f t="shared" si="16"/>
        <v xml:space="preserve">Tata </v>
      </c>
      <c r="C318" t="s">
        <v>21</v>
      </c>
      <c r="D318">
        <v>2012</v>
      </c>
      <c r="E318">
        <v>91183</v>
      </c>
      <c r="F318" t="s">
        <v>22</v>
      </c>
      <c r="G318" t="s">
        <v>15</v>
      </c>
      <c r="H318" t="s">
        <v>16</v>
      </c>
      <c r="I318" t="s">
        <v>289</v>
      </c>
      <c r="J318">
        <f t="shared" si="17"/>
        <v>18</v>
      </c>
      <c r="K318" t="s">
        <v>34</v>
      </c>
      <c r="L318">
        <f t="shared" si="18"/>
        <v>1248</v>
      </c>
      <c r="M318" t="str">
        <f t="shared" si="19"/>
        <v>2000-</v>
      </c>
      <c r="N318" t="s">
        <v>210</v>
      </c>
      <c r="O318">
        <v>5</v>
      </c>
      <c r="P318">
        <v>2.85</v>
      </c>
    </row>
    <row r="319" spans="1:16" x14ac:dyDescent="0.3">
      <c r="A319" t="s">
        <v>376</v>
      </c>
      <c r="B319" t="str">
        <f t="shared" si="16"/>
        <v xml:space="preserve">Maruti </v>
      </c>
      <c r="C319" t="s">
        <v>78</v>
      </c>
      <c r="D319">
        <v>2012</v>
      </c>
      <c r="E319">
        <v>65000</v>
      </c>
      <c r="F319" t="s">
        <v>28</v>
      </c>
      <c r="G319" t="s">
        <v>15</v>
      </c>
      <c r="H319" t="s">
        <v>16</v>
      </c>
      <c r="I319" t="s">
        <v>214</v>
      </c>
      <c r="J319">
        <f t="shared" si="17"/>
        <v>18.899999999999999</v>
      </c>
      <c r="K319" t="s">
        <v>18</v>
      </c>
      <c r="L319">
        <f t="shared" si="18"/>
        <v>998</v>
      </c>
      <c r="M319" t="str">
        <f t="shared" si="19"/>
        <v>2000-</v>
      </c>
      <c r="N319" t="s">
        <v>123</v>
      </c>
      <c r="O319">
        <v>5</v>
      </c>
      <c r="P319">
        <v>2.65</v>
      </c>
    </row>
    <row r="320" spans="1:16" x14ac:dyDescent="0.3">
      <c r="A320" t="s">
        <v>264</v>
      </c>
      <c r="B320" t="str">
        <f t="shared" si="16"/>
        <v xml:space="preserve">Mahindra </v>
      </c>
      <c r="C320" t="s">
        <v>44</v>
      </c>
      <c r="D320">
        <v>2015</v>
      </c>
      <c r="E320">
        <v>88428</v>
      </c>
      <c r="F320" t="s">
        <v>22</v>
      </c>
      <c r="G320" t="s">
        <v>15</v>
      </c>
      <c r="H320" t="s">
        <v>16</v>
      </c>
      <c r="I320" t="s">
        <v>343</v>
      </c>
      <c r="J320">
        <f t="shared" si="17"/>
        <v>16</v>
      </c>
      <c r="K320" t="s">
        <v>80</v>
      </c>
      <c r="L320">
        <f t="shared" si="18"/>
        <v>2179</v>
      </c>
      <c r="M320" t="str">
        <f t="shared" si="19"/>
        <v>2000-3000</v>
      </c>
      <c r="N320" t="s">
        <v>249</v>
      </c>
      <c r="O320">
        <v>7</v>
      </c>
      <c r="P320">
        <v>10.6</v>
      </c>
    </row>
    <row r="321" spans="1:16" x14ac:dyDescent="0.3">
      <c r="A321" t="s">
        <v>684</v>
      </c>
      <c r="B321" t="str">
        <f t="shared" si="16"/>
        <v xml:space="preserve">Tata </v>
      </c>
      <c r="C321" t="s">
        <v>21</v>
      </c>
      <c r="D321">
        <v>2008</v>
      </c>
      <c r="E321">
        <v>138000</v>
      </c>
      <c r="F321" t="s">
        <v>22</v>
      </c>
      <c r="G321" t="s">
        <v>15</v>
      </c>
      <c r="H321" t="s">
        <v>39</v>
      </c>
      <c r="I321" t="s">
        <v>649</v>
      </c>
      <c r="J321">
        <f t="shared" si="17"/>
        <v>17.100000000000001</v>
      </c>
      <c r="K321" t="s">
        <v>246</v>
      </c>
      <c r="L321">
        <f t="shared" si="18"/>
        <v>1396</v>
      </c>
      <c r="M321" t="str">
        <f t="shared" si="19"/>
        <v>2000-</v>
      </c>
      <c r="N321" t="s">
        <v>592</v>
      </c>
      <c r="O321">
        <v>5</v>
      </c>
      <c r="P321">
        <v>1.25</v>
      </c>
    </row>
    <row r="322" spans="1:16" x14ac:dyDescent="0.3">
      <c r="A322" t="s">
        <v>685</v>
      </c>
      <c r="B322" t="str">
        <f t="shared" si="16"/>
        <v xml:space="preserve">Maruti </v>
      </c>
      <c r="C322" t="s">
        <v>13</v>
      </c>
      <c r="D322">
        <v>2018</v>
      </c>
      <c r="E322">
        <v>18000</v>
      </c>
      <c r="F322" t="s">
        <v>28</v>
      </c>
      <c r="G322" t="s">
        <v>15</v>
      </c>
      <c r="H322" t="s">
        <v>16</v>
      </c>
      <c r="I322" t="s">
        <v>686</v>
      </c>
      <c r="J322">
        <f t="shared" si="17"/>
        <v>16.02</v>
      </c>
      <c r="K322" t="s">
        <v>393</v>
      </c>
      <c r="L322">
        <f t="shared" si="18"/>
        <v>1373</v>
      </c>
      <c r="M322" t="str">
        <f t="shared" si="19"/>
        <v>2000-</v>
      </c>
      <c r="N322" t="s">
        <v>687</v>
      </c>
      <c r="O322">
        <v>7</v>
      </c>
      <c r="P322">
        <v>8.25</v>
      </c>
    </row>
    <row r="323" spans="1:16" x14ac:dyDescent="0.3">
      <c r="A323" t="s">
        <v>688</v>
      </c>
      <c r="B323" t="str">
        <f t="shared" ref="B323:B386" si="20">LEFT(A323, FIND(" ", A323))</f>
        <v xml:space="preserve">Honda </v>
      </c>
      <c r="C323" t="s">
        <v>13</v>
      </c>
      <c r="D323">
        <v>2011</v>
      </c>
      <c r="E323">
        <v>60000</v>
      </c>
      <c r="F323" t="s">
        <v>28</v>
      </c>
      <c r="G323" t="s">
        <v>38</v>
      </c>
      <c r="H323" t="s">
        <v>16</v>
      </c>
      <c r="I323" t="s">
        <v>384</v>
      </c>
      <c r="J323">
        <f t="shared" ref="J323:J386" si="21">VALUE(LEFT(I323, FIND(" ", I323)))</f>
        <v>11.7</v>
      </c>
      <c r="K323" t="s">
        <v>387</v>
      </c>
      <c r="L323">
        <f t="shared" ref="L323:L386" si="22">VALUE(LEFT(K323, FIND(" ",K323 )))</f>
        <v>2354</v>
      </c>
      <c r="M323" t="str">
        <f t="shared" ref="M323:M386" si="23">IF(L323&gt;5000, "5000+", IF(AND(L323&gt;4000, L323&lt;5000), "4000-5000", IF(AND(L323&gt;3000, L323&lt;4000), "3000-4000", IF(AND(L323&gt;2000, L323&lt;3000), "2000-3000", "2000-"))))</f>
        <v>2000-3000</v>
      </c>
      <c r="N323" t="s">
        <v>689</v>
      </c>
      <c r="O323">
        <v>5</v>
      </c>
      <c r="P323">
        <v>4.45</v>
      </c>
    </row>
    <row r="324" spans="1:16" x14ac:dyDescent="0.3">
      <c r="A324" t="s">
        <v>690</v>
      </c>
      <c r="B324" t="str">
        <f t="shared" si="20"/>
        <v xml:space="preserve">Maruti </v>
      </c>
      <c r="C324" t="s">
        <v>71</v>
      </c>
      <c r="D324">
        <v>2012</v>
      </c>
      <c r="E324">
        <v>48000</v>
      </c>
      <c r="F324" t="s">
        <v>22</v>
      </c>
      <c r="G324" t="s">
        <v>15</v>
      </c>
      <c r="H324" t="s">
        <v>16</v>
      </c>
      <c r="I324" t="s">
        <v>691</v>
      </c>
      <c r="J324">
        <f t="shared" si="21"/>
        <v>19.3</v>
      </c>
      <c r="K324" t="s">
        <v>34</v>
      </c>
      <c r="L324">
        <f t="shared" si="22"/>
        <v>1248</v>
      </c>
      <c r="M324" t="str">
        <f t="shared" si="23"/>
        <v>2000-</v>
      </c>
      <c r="N324" t="s">
        <v>165</v>
      </c>
      <c r="O324">
        <v>5</v>
      </c>
      <c r="P324">
        <v>3.7</v>
      </c>
    </row>
    <row r="325" spans="1:16" x14ac:dyDescent="0.3">
      <c r="A325" t="s">
        <v>692</v>
      </c>
      <c r="B325" t="str">
        <f t="shared" si="20"/>
        <v xml:space="preserve">Ford </v>
      </c>
      <c r="C325" t="s">
        <v>44</v>
      </c>
      <c r="D325">
        <v>2009</v>
      </c>
      <c r="E325">
        <v>160000</v>
      </c>
      <c r="F325" t="s">
        <v>22</v>
      </c>
      <c r="G325" t="s">
        <v>15</v>
      </c>
      <c r="H325" t="s">
        <v>16</v>
      </c>
      <c r="I325" t="s">
        <v>209</v>
      </c>
      <c r="J325">
        <f t="shared" si="21"/>
        <v>17.8</v>
      </c>
      <c r="K325" t="s">
        <v>235</v>
      </c>
      <c r="L325">
        <f t="shared" si="22"/>
        <v>1399</v>
      </c>
      <c r="M325" t="str">
        <f t="shared" si="23"/>
        <v>2000-</v>
      </c>
      <c r="N325" t="s">
        <v>236</v>
      </c>
      <c r="O325">
        <v>5</v>
      </c>
      <c r="P325">
        <v>2.8</v>
      </c>
    </row>
    <row r="326" spans="1:16" x14ac:dyDescent="0.3">
      <c r="A326" t="s">
        <v>693</v>
      </c>
      <c r="B326" t="str">
        <f t="shared" si="20"/>
        <v xml:space="preserve">Honda </v>
      </c>
      <c r="C326" t="s">
        <v>71</v>
      </c>
      <c r="D326">
        <v>2008</v>
      </c>
      <c r="E326">
        <v>40000</v>
      </c>
      <c r="F326" t="s">
        <v>28</v>
      </c>
      <c r="G326" t="s">
        <v>15</v>
      </c>
      <c r="H326" t="s">
        <v>16</v>
      </c>
      <c r="I326" t="s">
        <v>694</v>
      </c>
      <c r="J326">
        <f t="shared" si="21"/>
        <v>17.7</v>
      </c>
      <c r="K326" t="s">
        <v>73</v>
      </c>
      <c r="L326">
        <f t="shared" si="22"/>
        <v>1497</v>
      </c>
      <c r="M326" t="str">
        <f t="shared" si="23"/>
        <v>2000-</v>
      </c>
      <c r="N326" t="s">
        <v>252</v>
      </c>
      <c r="O326">
        <v>5</v>
      </c>
      <c r="P326">
        <v>1.8</v>
      </c>
    </row>
    <row r="327" spans="1:16" x14ac:dyDescent="0.3">
      <c r="A327" t="s">
        <v>470</v>
      </c>
      <c r="B327" t="str">
        <f t="shared" si="20"/>
        <v xml:space="preserve">Audi </v>
      </c>
      <c r="C327" t="s">
        <v>66</v>
      </c>
      <c r="D327">
        <v>2014</v>
      </c>
      <c r="E327">
        <v>51495</v>
      </c>
      <c r="F327" t="s">
        <v>22</v>
      </c>
      <c r="G327" t="s">
        <v>38</v>
      </c>
      <c r="H327" t="s">
        <v>16</v>
      </c>
      <c r="I327" t="s">
        <v>308</v>
      </c>
      <c r="J327">
        <f t="shared" si="21"/>
        <v>17.68</v>
      </c>
      <c r="K327" t="s">
        <v>41</v>
      </c>
      <c r="L327">
        <f t="shared" si="22"/>
        <v>1968</v>
      </c>
      <c r="M327" t="str">
        <f t="shared" si="23"/>
        <v>2000-</v>
      </c>
      <c r="N327" t="s">
        <v>205</v>
      </c>
      <c r="O327">
        <v>5</v>
      </c>
      <c r="P327">
        <v>21.95</v>
      </c>
    </row>
    <row r="328" spans="1:16" x14ac:dyDescent="0.3">
      <c r="A328" t="s">
        <v>695</v>
      </c>
      <c r="B328" t="str">
        <f t="shared" si="20"/>
        <v xml:space="preserve">BMW </v>
      </c>
      <c r="C328" t="s">
        <v>13</v>
      </c>
      <c r="D328">
        <v>2011</v>
      </c>
      <c r="E328">
        <v>30000</v>
      </c>
      <c r="F328" t="s">
        <v>22</v>
      </c>
      <c r="G328" t="s">
        <v>38</v>
      </c>
      <c r="H328" t="s">
        <v>16</v>
      </c>
      <c r="I328" t="s">
        <v>696</v>
      </c>
      <c r="J328">
        <f t="shared" si="21"/>
        <v>9.52</v>
      </c>
      <c r="K328" t="s">
        <v>341</v>
      </c>
      <c r="L328">
        <f t="shared" si="22"/>
        <v>2993</v>
      </c>
      <c r="M328" t="str">
        <f t="shared" si="23"/>
        <v>2000-3000</v>
      </c>
      <c r="N328" t="s">
        <v>697</v>
      </c>
      <c r="O328">
        <v>4</v>
      </c>
      <c r="P328">
        <v>49</v>
      </c>
    </row>
    <row r="329" spans="1:16" x14ac:dyDescent="0.3">
      <c r="A329" t="s">
        <v>698</v>
      </c>
      <c r="B329" t="str">
        <f t="shared" si="20"/>
        <v xml:space="preserve">Audi </v>
      </c>
      <c r="C329" t="s">
        <v>37</v>
      </c>
      <c r="D329">
        <v>2017</v>
      </c>
      <c r="E329">
        <v>97430</v>
      </c>
      <c r="F329" t="s">
        <v>22</v>
      </c>
      <c r="G329" t="s">
        <v>38</v>
      </c>
      <c r="H329" t="s">
        <v>16</v>
      </c>
      <c r="I329" t="s">
        <v>699</v>
      </c>
      <c r="J329">
        <f t="shared" si="21"/>
        <v>14.75</v>
      </c>
      <c r="K329" t="s">
        <v>332</v>
      </c>
      <c r="L329">
        <f t="shared" si="22"/>
        <v>2967</v>
      </c>
      <c r="M329" t="str">
        <f t="shared" si="23"/>
        <v>2000-3000</v>
      </c>
      <c r="N329" t="s">
        <v>700</v>
      </c>
      <c r="O329">
        <v>7</v>
      </c>
      <c r="P329">
        <v>62.67</v>
      </c>
    </row>
    <row r="330" spans="1:16" x14ac:dyDescent="0.3">
      <c r="A330" t="s">
        <v>701</v>
      </c>
      <c r="B330" t="str">
        <f t="shared" si="20"/>
        <v xml:space="preserve">Maruti </v>
      </c>
      <c r="C330" t="s">
        <v>21</v>
      </c>
      <c r="D330">
        <v>2008</v>
      </c>
      <c r="E330">
        <v>42496</v>
      </c>
      <c r="F330" t="s">
        <v>14</v>
      </c>
      <c r="G330" t="s">
        <v>15</v>
      </c>
      <c r="H330" t="s">
        <v>16</v>
      </c>
      <c r="I330" t="s">
        <v>702</v>
      </c>
      <c r="J330">
        <f t="shared" si="21"/>
        <v>26.3</v>
      </c>
      <c r="K330" t="s">
        <v>18</v>
      </c>
      <c r="L330">
        <f t="shared" si="22"/>
        <v>998</v>
      </c>
      <c r="M330" t="str">
        <f t="shared" si="23"/>
        <v>2000-</v>
      </c>
      <c r="N330" t="s">
        <v>123</v>
      </c>
      <c r="O330">
        <v>5</v>
      </c>
      <c r="P330">
        <v>1.4</v>
      </c>
    </row>
    <row r="331" spans="1:16" x14ac:dyDescent="0.3">
      <c r="A331" t="s">
        <v>703</v>
      </c>
      <c r="B331" t="str">
        <f t="shared" si="20"/>
        <v xml:space="preserve">Hyundai </v>
      </c>
      <c r="C331" t="s">
        <v>21</v>
      </c>
      <c r="D331">
        <v>2012</v>
      </c>
      <c r="E331">
        <v>83000</v>
      </c>
      <c r="F331" t="s">
        <v>22</v>
      </c>
      <c r="G331" t="s">
        <v>15</v>
      </c>
      <c r="H331" t="s">
        <v>16</v>
      </c>
      <c r="I331" t="s">
        <v>323</v>
      </c>
      <c r="J331">
        <f t="shared" si="21"/>
        <v>23</v>
      </c>
      <c r="K331" t="s">
        <v>246</v>
      </c>
      <c r="L331">
        <f t="shared" si="22"/>
        <v>1396</v>
      </c>
      <c r="M331" t="str">
        <f t="shared" si="23"/>
        <v>2000-</v>
      </c>
      <c r="N331" t="s">
        <v>324</v>
      </c>
      <c r="O331">
        <v>5</v>
      </c>
      <c r="P331">
        <v>5.5</v>
      </c>
    </row>
    <row r="332" spans="1:16" x14ac:dyDescent="0.3">
      <c r="A332" t="s">
        <v>704</v>
      </c>
      <c r="B332" t="str">
        <f t="shared" si="20"/>
        <v xml:space="preserve">Hyundai </v>
      </c>
      <c r="C332" t="s">
        <v>99</v>
      </c>
      <c r="D332">
        <v>2009</v>
      </c>
      <c r="E332">
        <v>37000</v>
      </c>
      <c r="F332" t="s">
        <v>28</v>
      </c>
      <c r="G332" t="s">
        <v>38</v>
      </c>
      <c r="H332" t="s">
        <v>213</v>
      </c>
      <c r="I332" t="s">
        <v>267</v>
      </c>
      <c r="J332">
        <f t="shared" si="21"/>
        <v>16.95</v>
      </c>
      <c r="K332" t="s">
        <v>116</v>
      </c>
      <c r="L332">
        <f t="shared" si="22"/>
        <v>1197</v>
      </c>
      <c r="M332" t="str">
        <f t="shared" si="23"/>
        <v>2000-</v>
      </c>
      <c r="N332" t="s">
        <v>224</v>
      </c>
      <c r="O332">
        <v>5</v>
      </c>
      <c r="P332">
        <v>2.95</v>
      </c>
    </row>
    <row r="333" spans="1:16" x14ac:dyDescent="0.3">
      <c r="A333" t="s">
        <v>412</v>
      </c>
      <c r="B333" t="str">
        <f t="shared" si="20"/>
        <v xml:space="preserve">Honda </v>
      </c>
      <c r="C333" t="s">
        <v>66</v>
      </c>
      <c r="D333">
        <v>2016</v>
      </c>
      <c r="E333">
        <v>28503</v>
      </c>
      <c r="F333" t="s">
        <v>28</v>
      </c>
      <c r="G333" t="s">
        <v>38</v>
      </c>
      <c r="H333" t="s">
        <v>16</v>
      </c>
      <c r="I333" t="s">
        <v>402</v>
      </c>
      <c r="J333">
        <f t="shared" si="21"/>
        <v>19</v>
      </c>
      <c r="K333" t="s">
        <v>30</v>
      </c>
      <c r="L333">
        <f t="shared" si="22"/>
        <v>1199</v>
      </c>
      <c r="M333" t="str">
        <f t="shared" si="23"/>
        <v>2000-</v>
      </c>
      <c r="N333" t="s">
        <v>31</v>
      </c>
      <c r="O333">
        <v>5</v>
      </c>
      <c r="P333">
        <v>6.86</v>
      </c>
    </row>
    <row r="334" spans="1:16" x14ac:dyDescent="0.3">
      <c r="A334" t="s">
        <v>75</v>
      </c>
      <c r="B334" t="str">
        <f t="shared" si="20"/>
        <v xml:space="preserve">Maruti </v>
      </c>
      <c r="C334" t="s">
        <v>44</v>
      </c>
      <c r="D334">
        <v>2015</v>
      </c>
      <c r="E334">
        <v>76496</v>
      </c>
      <c r="F334" t="s">
        <v>22</v>
      </c>
      <c r="G334" t="s">
        <v>15</v>
      </c>
      <c r="H334" t="s">
        <v>16</v>
      </c>
      <c r="I334" t="s">
        <v>76</v>
      </c>
      <c r="J334">
        <f t="shared" si="21"/>
        <v>25.2</v>
      </c>
      <c r="K334" t="s">
        <v>34</v>
      </c>
      <c r="L334">
        <f t="shared" si="22"/>
        <v>1248</v>
      </c>
      <c r="M334" t="str">
        <f t="shared" si="23"/>
        <v>2000-</v>
      </c>
      <c r="N334" t="s">
        <v>64</v>
      </c>
      <c r="O334">
        <v>5</v>
      </c>
      <c r="P334">
        <v>6.15</v>
      </c>
    </row>
    <row r="335" spans="1:16" x14ac:dyDescent="0.3">
      <c r="A335" t="s">
        <v>325</v>
      </c>
      <c r="B335" t="str">
        <f t="shared" si="20"/>
        <v xml:space="preserve">Hyundai </v>
      </c>
      <c r="C335" t="s">
        <v>21</v>
      </c>
      <c r="D335">
        <v>2011</v>
      </c>
      <c r="E335">
        <v>79152</v>
      </c>
      <c r="F335" t="s">
        <v>28</v>
      </c>
      <c r="G335" t="s">
        <v>15</v>
      </c>
      <c r="H335" t="s">
        <v>39</v>
      </c>
      <c r="I335" t="s">
        <v>115</v>
      </c>
      <c r="J335">
        <f t="shared" si="21"/>
        <v>18.5</v>
      </c>
      <c r="K335" t="s">
        <v>116</v>
      </c>
      <c r="L335">
        <f t="shared" si="22"/>
        <v>1197</v>
      </c>
      <c r="M335" t="str">
        <f t="shared" si="23"/>
        <v>2000-</v>
      </c>
      <c r="N335" t="s">
        <v>326</v>
      </c>
      <c r="O335">
        <v>5</v>
      </c>
      <c r="P335">
        <v>3.3</v>
      </c>
    </row>
    <row r="336" spans="1:16" x14ac:dyDescent="0.3">
      <c r="A336" t="s">
        <v>705</v>
      </c>
      <c r="B336" t="str">
        <f t="shared" si="20"/>
        <v xml:space="preserve">Volkswagen </v>
      </c>
      <c r="C336" t="s">
        <v>71</v>
      </c>
      <c r="D336">
        <v>2011</v>
      </c>
      <c r="E336">
        <v>32000</v>
      </c>
      <c r="F336" t="s">
        <v>28</v>
      </c>
      <c r="G336" t="s">
        <v>15</v>
      </c>
      <c r="H336" t="s">
        <v>16</v>
      </c>
      <c r="I336" t="s">
        <v>665</v>
      </c>
      <c r="J336">
        <f t="shared" si="21"/>
        <v>16.47</v>
      </c>
      <c r="K336" t="s">
        <v>157</v>
      </c>
      <c r="L336">
        <f t="shared" si="22"/>
        <v>1198</v>
      </c>
      <c r="M336" t="str">
        <f t="shared" si="23"/>
        <v>2000-</v>
      </c>
      <c r="N336" t="s">
        <v>165</v>
      </c>
      <c r="O336">
        <v>5</v>
      </c>
      <c r="P336">
        <v>2.5499999999999998</v>
      </c>
    </row>
    <row r="337" spans="1:16" x14ac:dyDescent="0.3">
      <c r="A337" t="s">
        <v>166</v>
      </c>
      <c r="B337" t="str">
        <f t="shared" si="20"/>
        <v xml:space="preserve">Maruti </v>
      </c>
      <c r="C337" t="s">
        <v>187</v>
      </c>
      <c r="D337">
        <v>2009</v>
      </c>
      <c r="E337">
        <v>35000</v>
      </c>
      <c r="F337" t="s">
        <v>28</v>
      </c>
      <c r="G337" t="s">
        <v>15</v>
      </c>
      <c r="H337" t="s">
        <v>16</v>
      </c>
      <c r="I337" t="s">
        <v>167</v>
      </c>
      <c r="J337">
        <f t="shared" si="21"/>
        <v>19.7</v>
      </c>
      <c r="K337" t="s">
        <v>168</v>
      </c>
      <c r="L337">
        <f t="shared" si="22"/>
        <v>796</v>
      </c>
      <c r="M337" t="str">
        <f t="shared" si="23"/>
        <v>2000-</v>
      </c>
      <c r="N337" t="s">
        <v>169</v>
      </c>
      <c r="O337">
        <v>5</v>
      </c>
      <c r="P337">
        <v>1.5</v>
      </c>
    </row>
    <row r="338" spans="1:16" x14ac:dyDescent="0.3">
      <c r="A338" t="s">
        <v>706</v>
      </c>
      <c r="B338" t="str">
        <f t="shared" si="20"/>
        <v xml:space="preserve">Toyota </v>
      </c>
      <c r="C338" t="s">
        <v>27</v>
      </c>
      <c r="D338">
        <v>2004</v>
      </c>
      <c r="E338">
        <v>105000</v>
      </c>
      <c r="F338" t="s">
        <v>28</v>
      </c>
      <c r="G338" t="s">
        <v>38</v>
      </c>
      <c r="H338" t="s">
        <v>39</v>
      </c>
      <c r="I338" t="s">
        <v>707</v>
      </c>
      <c r="J338">
        <f t="shared" si="21"/>
        <v>11.3</v>
      </c>
      <c r="K338" t="s">
        <v>708</v>
      </c>
      <c r="L338">
        <f t="shared" si="22"/>
        <v>1794</v>
      </c>
      <c r="M338" t="str">
        <f t="shared" si="23"/>
        <v>2000-</v>
      </c>
      <c r="N338" t="s">
        <v>709</v>
      </c>
      <c r="O338">
        <v>5</v>
      </c>
      <c r="P338">
        <v>2.5</v>
      </c>
    </row>
    <row r="339" spans="1:16" x14ac:dyDescent="0.3">
      <c r="A339" t="s">
        <v>166</v>
      </c>
      <c r="B339" t="str">
        <f t="shared" si="20"/>
        <v xml:space="preserve">Maruti </v>
      </c>
      <c r="C339" t="s">
        <v>27</v>
      </c>
      <c r="D339">
        <v>2006</v>
      </c>
      <c r="E339">
        <v>56000</v>
      </c>
      <c r="F339" t="s">
        <v>28</v>
      </c>
      <c r="G339" t="s">
        <v>15</v>
      </c>
      <c r="H339" t="s">
        <v>39</v>
      </c>
      <c r="I339" t="s">
        <v>167</v>
      </c>
      <c r="J339">
        <f t="shared" si="21"/>
        <v>19.7</v>
      </c>
      <c r="K339" t="s">
        <v>168</v>
      </c>
      <c r="L339">
        <f t="shared" si="22"/>
        <v>796</v>
      </c>
      <c r="M339" t="str">
        <f t="shared" si="23"/>
        <v>2000-</v>
      </c>
      <c r="N339" t="s">
        <v>169</v>
      </c>
      <c r="O339">
        <v>5</v>
      </c>
      <c r="P339">
        <v>1.4</v>
      </c>
    </row>
    <row r="340" spans="1:16" x14ac:dyDescent="0.3">
      <c r="A340" t="s">
        <v>710</v>
      </c>
      <c r="B340" t="str">
        <f t="shared" si="20"/>
        <v xml:space="preserve">Tata </v>
      </c>
      <c r="C340" t="s">
        <v>21</v>
      </c>
      <c r="D340">
        <v>2012</v>
      </c>
      <c r="E340">
        <v>73000</v>
      </c>
      <c r="F340" t="s">
        <v>22</v>
      </c>
      <c r="G340" t="s">
        <v>15</v>
      </c>
      <c r="H340" t="s">
        <v>16</v>
      </c>
      <c r="I340" t="s">
        <v>711</v>
      </c>
      <c r="J340">
        <f t="shared" si="21"/>
        <v>21.12</v>
      </c>
      <c r="K340" t="s">
        <v>34</v>
      </c>
      <c r="L340">
        <f t="shared" si="22"/>
        <v>1248</v>
      </c>
      <c r="M340" t="str">
        <f t="shared" si="23"/>
        <v>2000-</v>
      </c>
      <c r="N340" t="s">
        <v>652</v>
      </c>
      <c r="O340">
        <v>5</v>
      </c>
      <c r="P340">
        <v>3.4</v>
      </c>
    </row>
    <row r="341" spans="1:16" x14ac:dyDescent="0.3">
      <c r="A341" t="s">
        <v>166</v>
      </c>
      <c r="B341" t="str">
        <f t="shared" si="20"/>
        <v xml:space="preserve">Maruti </v>
      </c>
      <c r="C341" t="s">
        <v>21</v>
      </c>
      <c r="D341">
        <v>2012</v>
      </c>
      <c r="E341">
        <v>38000</v>
      </c>
      <c r="F341" t="s">
        <v>28</v>
      </c>
      <c r="G341" t="s">
        <v>15</v>
      </c>
      <c r="H341" t="s">
        <v>16</v>
      </c>
      <c r="I341" t="s">
        <v>167</v>
      </c>
      <c r="J341">
        <f t="shared" si="21"/>
        <v>19.7</v>
      </c>
      <c r="K341" t="s">
        <v>168</v>
      </c>
      <c r="L341">
        <f t="shared" si="22"/>
        <v>796</v>
      </c>
      <c r="M341" t="str">
        <f t="shared" si="23"/>
        <v>2000-</v>
      </c>
      <c r="N341" t="s">
        <v>169</v>
      </c>
      <c r="O341">
        <v>5</v>
      </c>
      <c r="P341">
        <v>2.25</v>
      </c>
    </row>
    <row r="342" spans="1:16" x14ac:dyDescent="0.3">
      <c r="A342" t="s">
        <v>712</v>
      </c>
      <c r="B342" t="str">
        <f t="shared" si="20"/>
        <v xml:space="preserve">Skoda </v>
      </c>
      <c r="C342" t="s">
        <v>71</v>
      </c>
      <c r="D342">
        <v>2013</v>
      </c>
      <c r="E342">
        <v>775000</v>
      </c>
      <c r="F342" t="s">
        <v>22</v>
      </c>
      <c r="G342" t="s">
        <v>38</v>
      </c>
      <c r="H342" t="s">
        <v>16</v>
      </c>
      <c r="I342" t="s">
        <v>691</v>
      </c>
      <c r="J342">
        <f t="shared" si="21"/>
        <v>19.3</v>
      </c>
      <c r="K342" t="s">
        <v>41</v>
      </c>
      <c r="L342">
        <f t="shared" si="22"/>
        <v>1968</v>
      </c>
      <c r="M342" t="str">
        <f t="shared" si="23"/>
        <v>2000-</v>
      </c>
      <c r="N342" t="s">
        <v>713</v>
      </c>
      <c r="O342">
        <v>5</v>
      </c>
      <c r="P342">
        <v>7.5</v>
      </c>
    </row>
    <row r="343" spans="1:16" x14ac:dyDescent="0.3">
      <c r="A343" t="s">
        <v>706</v>
      </c>
      <c r="B343" t="str">
        <f t="shared" si="20"/>
        <v xml:space="preserve">Toyota </v>
      </c>
      <c r="C343" t="s">
        <v>71</v>
      </c>
      <c r="D343">
        <v>2008</v>
      </c>
      <c r="E343">
        <v>80000</v>
      </c>
      <c r="F343" t="s">
        <v>28</v>
      </c>
      <c r="G343" t="s">
        <v>38</v>
      </c>
      <c r="H343" t="s">
        <v>16</v>
      </c>
      <c r="I343" t="s">
        <v>707</v>
      </c>
      <c r="J343">
        <f t="shared" si="21"/>
        <v>11.3</v>
      </c>
      <c r="K343" t="s">
        <v>708</v>
      </c>
      <c r="L343">
        <f t="shared" si="22"/>
        <v>1794</v>
      </c>
      <c r="M343" t="str">
        <f t="shared" si="23"/>
        <v>2000-</v>
      </c>
      <c r="N343" t="s">
        <v>709</v>
      </c>
      <c r="O343">
        <v>5</v>
      </c>
      <c r="P343">
        <v>2.8</v>
      </c>
    </row>
    <row r="344" spans="1:16" x14ac:dyDescent="0.3">
      <c r="A344" t="s">
        <v>519</v>
      </c>
      <c r="B344" t="str">
        <f t="shared" si="20"/>
        <v xml:space="preserve">Hyundai </v>
      </c>
      <c r="C344" t="s">
        <v>37</v>
      </c>
      <c r="D344">
        <v>2016</v>
      </c>
      <c r="E344">
        <v>24973</v>
      </c>
      <c r="F344" t="s">
        <v>28</v>
      </c>
      <c r="G344" t="s">
        <v>15</v>
      </c>
      <c r="H344" t="s">
        <v>16</v>
      </c>
      <c r="I344" t="s">
        <v>422</v>
      </c>
      <c r="J344">
        <f t="shared" si="21"/>
        <v>18.600000000000001</v>
      </c>
      <c r="K344" t="s">
        <v>116</v>
      </c>
      <c r="L344">
        <f t="shared" si="22"/>
        <v>1197</v>
      </c>
      <c r="M344" t="str">
        <f t="shared" si="23"/>
        <v>2000-</v>
      </c>
      <c r="N344" t="s">
        <v>520</v>
      </c>
      <c r="O344">
        <v>5</v>
      </c>
      <c r="P344">
        <v>7.66</v>
      </c>
    </row>
    <row r="345" spans="1:16" x14ac:dyDescent="0.3">
      <c r="A345" t="s">
        <v>714</v>
      </c>
      <c r="B345" t="str">
        <f t="shared" si="20"/>
        <v xml:space="preserve">Maruti </v>
      </c>
      <c r="C345" t="s">
        <v>27</v>
      </c>
      <c r="D345">
        <v>2016</v>
      </c>
      <c r="E345">
        <v>45000</v>
      </c>
      <c r="F345" t="s">
        <v>22</v>
      </c>
      <c r="G345" t="s">
        <v>15</v>
      </c>
      <c r="H345" t="s">
        <v>16</v>
      </c>
      <c r="I345" t="s">
        <v>154</v>
      </c>
      <c r="J345">
        <f t="shared" si="21"/>
        <v>24.3</v>
      </c>
      <c r="K345" t="s">
        <v>34</v>
      </c>
      <c r="L345">
        <f t="shared" si="22"/>
        <v>1248</v>
      </c>
      <c r="M345" t="str">
        <f t="shared" si="23"/>
        <v>2000-</v>
      </c>
      <c r="N345" t="s">
        <v>109</v>
      </c>
      <c r="O345">
        <v>5</v>
      </c>
      <c r="P345">
        <v>7.15</v>
      </c>
    </row>
    <row r="346" spans="1:16" x14ac:dyDescent="0.3">
      <c r="A346" t="s">
        <v>715</v>
      </c>
      <c r="B346" t="str">
        <f t="shared" si="20"/>
        <v xml:space="preserve">Honda </v>
      </c>
      <c r="C346" t="s">
        <v>78</v>
      </c>
      <c r="D346">
        <v>2010</v>
      </c>
      <c r="E346">
        <v>87430</v>
      </c>
      <c r="F346" t="s">
        <v>28</v>
      </c>
      <c r="G346" t="s">
        <v>15</v>
      </c>
      <c r="H346" t="s">
        <v>16</v>
      </c>
      <c r="I346" t="s">
        <v>302</v>
      </c>
      <c r="J346">
        <f t="shared" si="21"/>
        <v>17</v>
      </c>
      <c r="K346" t="s">
        <v>73</v>
      </c>
      <c r="L346">
        <f t="shared" si="22"/>
        <v>1497</v>
      </c>
      <c r="M346" t="str">
        <f t="shared" si="23"/>
        <v>2000-</v>
      </c>
      <c r="N346" t="s">
        <v>644</v>
      </c>
      <c r="O346">
        <v>5</v>
      </c>
      <c r="P346">
        <v>3.5</v>
      </c>
    </row>
    <row r="347" spans="1:16" x14ac:dyDescent="0.3">
      <c r="A347" t="s">
        <v>716</v>
      </c>
      <c r="B347" t="str">
        <f t="shared" si="20"/>
        <v xml:space="preserve">Tata </v>
      </c>
      <c r="C347" t="s">
        <v>44</v>
      </c>
      <c r="D347">
        <v>2014</v>
      </c>
      <c r="E347">
        <v>133944</v>
      </c>
      <c r="F347" t="s">
        <v>22</v>
      </c>
      <c r="G347" t="s">
        <v>15</v>
      </c>
      <c r="H347" t="s">
        <v>39</v>
      </c>
      <c r="I347" t="s">
        <v>289</v>
      </c>
      <c r="J347">
        <f t="shared" si="21"/>
        <v>18</v>
      </c>
      <c r="K347" t="s">
        <v>34</v>
      </c>
      <c r="L347">
        <f t="shared" si="22"/>
        <v>1248</v>
      </c>
      <c r="M347" t="str">
        <f t="shared" si="23"/>
        <v>2000-</v>
      </c>
      <c r="N347" t="s">
        <v>210</v>
      </c>
      <c r="O347">
        <v>5</v>
      </c>
      <c r="P347">
        <v>3.5</v>
      </c>
    </row>
    <row r="348" spans="1:16" x14ac:dyDescent="0.3">
      <c r="A348" t="s">
        <v>89</v>
      </c>
      <c r="B348" t="str">
        <f t="shared" si="20"/>
        <v xml:space="preserve">Honda </v>
      </c>
      <c r="C348" t="s">
        <v>71</v>
      </c>
      <c r="D348">
        <v>2013</v>
      </c>
      <c r="E348">
        <v>57000</v>
      </c>
      <c r="F348" t="s">
        <v>22</v>
      </c>
      <c r="G348" t="s">
        <v>15</v>
      </c>
      <c r="H348" t="s">
        <v>16</v>
      </c>
      <c r="I348" t="s">
        <v>90</v>
      </c>
      <c r="J348">
        <f t="shared" si="21"/>
        <v>25.8</v>
      </c>
      <c r="K348" t="s">
        <v>91</v>
      </c>
      <c r="L348">
        <f t="shared" si="22"/>
        <v>1498</v>
      </c>
      <c r="M348" t="str">
        <f t="shared" si="23"/>
        <v>2000-</v>
      </c>
      <c r="N348" t="s">
        <v>92</v>
      </c>
      <c r="O348">
        <v>5</v>
      </c>
      <c r="P348">
        <v>3.45</v>
      </c>
    </row>
    <row r="349" spans="1:16" x14ac:dyDescent="0.3">
      <c r="A349" t="s">
        <v>717</v>
      </c>
      <c r="B349" t="str">
        <f t="shared" si="20"/>
        <v xml:space="preserve">Hyundai </v>
      </c>
      <c r="C349" t="s">
        <v>37</v>
      </c>
      <c r="D349">
        <v>2016</v>
      </c>
      <c r="E349">
        <v>27904</v>
      </c>
      <c r="F349" t="s">
        <v>28</v>
      </c>
      <c r="G349" t="s">
        <v>15</v>
      </c>
      <c r="H349" t="s">
        <v>16</v>
      </c>
      <c r="I349" t="s">
        <v>397</v>
      </c>
      <c r="J349">
        <f t="shared" si="21"/>
        <v>21.1</v>
      </c>
      <c r="K349" t="s">
        <v>47</v>
      </c>
      <c r="L349">
        <f t="shared" si="22"/>
        <v>814</v>
      </c>
      <c r="M349" t="str">
        <f t="shared" si="23"/>
        <v>2000-</v>
      </c>
      <c r="N349" t="s">
        <v>48</v>
      </c>
      <c r="O349">
        <v>5</v>
      </c>
      <c r="P349">
        <v>3.55</v>
      </c>
    </row>
    <row r="350" spans="1:16" x14ac:dyDescent="0.3">
      <c r="A350" t="s">
        <v>432</v>
      </c>
      <c r="B350" t="str">
        <f t="shared" si="20"/>
        <v xml:space="preserve">BMW </v>
      </c>
      <c r="C350" t="s">
        <v>66</v>
      </c>
      <c r="D350">
        <v>2015</v>
      </c>
      <c r="E350">
        <v>30717</v>
      </c>
      <c r="F350" t="s">
        <v>22</v>
      </c>
      <c r="G350" t="s">
        <v>38</v>
      </c>
      <c r="H350" t="s">
        <v>39</v>
      </c>
      <c r="I350" t="s">
        <v>433</v>
      </c>
      <c r="J350">
        <f t="shared" si="21"/>
        <v>21.76</v>
      </c>
      <c r="K350" t="s">
        <v>105</v>
      </c>
      <c r="L350">
        <f t="shared" si="22"/>
        <v>1995</v>
      </c>
      <c r="M350" t="str">
        <f t="shared" si="23"/>
        <v>2000-</v>
      </c>
      <c r="N350" t="s">
        <v>106</v>
      </c>
      <c r="O350">
        <v>5</v>
      </c>
      <c r="P350">
        <v>25.99</v>
      </c>
    </row>
    <row r="351" spans="1:16" x14ac:dyDescent="0.3">
      <c r="A351" t="s">
        <v>497</v>
      </c>
      <c r="B351" t="str">
        <f t="shared" si="20"/>
        <v xml:space="preserve">Hyundai </v>
      </c>
      <c r="C351" t="s">
        <v>99</v>
      </c>
      <c r="D351">
        <v>2012</v>
      </c>
      <c r="E351">
        <v>80000</v>
      </c>
      <c r="F351" t="s">
        <v>22</v>
      </c>
      <c r="G351" t="s">
        <v>15</v>
      </c>
      <c r="H351" t="s">
        <v>16</v>
      </c>
      <c r="I351" t="s">
        <v>345</v>
      </c>
      <c r="J351">
        <f t="shared" si="21"/>
        <v>22.32</v>
      </c>
      <c r="K351" t="s">
        <v>24</v>
      </c>
      <c r="L351">
        <f t="shared" si="22"/>
        <v>1582</v>
      </c>
      <c r="M351" t="str">
        <f t="shared" si="23"/>
        <v>2000-</v>
      </c>
      <c r="N351" t="s">
        <v>346</v>
      </c>
      <c r="O351">
        <v>5</v>
      </c>
      <c r="P351">
        <v>5.25</v>
      </c>
    </row>
    <row r="352" spans="1:16" x14ac:dyDescent="0.3">
      <c r="A352" t="s">
        <v>718</v>
      </c>
      <c r="B352" t="str">
        <f t="shared" si="20"/>
        <v xml:space="preserve">Tata </v>
      </c>
      <c r="C352" t="s">
        <v>187</v>
      </c>
      <c r="D352">
        <v>2013</v>
      </c>
      <c r="E352">
        <v>47304</v>
      </c>
      <c r="F352" t="s">
        <v>22</v>
      </c>
      <c r="G352" t="s">
        <v>15</v>
      </c>
      <c r="H352" t="s">
        <v>16</v>
      </c>
      <c r="I352" t="s">
        <v>719</v>
      </c>
      <c r="J352">
        <f t="shared" si="21"/>
        <v>21.02</v>
      </c>
      <c r="K352" t="s">
        <v>34</v>
      </c>
      <c r="L352">
        <f t="shared" si="22"/>
        <v>1248</v>
      </c>
      <c r="M352" t="str">
        <f t="shared" si="23"/>
        <v>2000-</v>
      </c>
      <c r="N352" t="s">
        <v>652</v>
      </c>
      <c r="O352">
        <v>5</v>
      </c>
      <c r="P352">
        <v>2.9</v>
      </c>
    </row>
    <row r="353" spans="1:16" x14ac:dyDescent="0.3">
      <c r="A353" t="s">
        <v>720</v>
      </c>
      <c r="B353" t="str">
        <f t="shared" si="20"/>
        <v xml:space="preserve">Skoda </v>
      </c>
      <c r="C353" t="s">
        <v>50</v>
      </c>
      <c r="D353">
        <v>2005</v>
      </c>
      <c r="E353">
        <v>100000</v>
      </c>
      <c r="F353" t="s">
        <v>28</v>
      </c>
      <c r="G353" t="s">
        <v>38</v>
      </c>
      <c r="H353" t="s">
        <v>16</v>
      </c>
      <c r="I353" t="s">
        <v>721</v>
      </c>
      <c r="J353">
        <f t="shared" si="21"/>
        <v>14.45</v>
      </c>
      <c r="K353" t="s">
        <v>112</v>
      </c>
      <c r="L353">
        <f t="shared" si="22"/>
        <v>1984</v>
      </c>
      <c r="M353" t="str">
        <f t="shared" si="23"/>
        <v>2000-</v>
      </c>
      <c r="N353" t="s">
        <v>722</v>
      </c>
      <c r="O353">
        <v>5</v>
      </c>
      <c r="P353">
        <v>2.0499999999999998</v>
      </c>
    </row>
    <row r="354" spans="1:16" x14ac:dyDescent="0.3">
      <c r="A354" t="s">
        <v>399</v>
      </c>
      <c r="B354" t="str">
        <f t="shared" si="20"/>
        <v xml:space="preserve">Maruti </v>
      </c>
      <c r="C354" t="s">
        <v>21</v>
      </c>
      <c r="D354">
        <v>2017</v>
      </c>
      <c r="E354">
        <v>30000</v>
      </c>
      <c r="F354" t="s">
        <v>28</v>
      </c>
      <c r="G354" t="s">
        <v>15</v>
      </c>
      <c r="H354" t="s">
        <v>16</v>
      </c>
      <c r="I354" t="s">
        <v>400</v>
      </c>
      <c r="J354">
        <f t="shared" si="21"/>
        <v>24.07</v>
      </c>
      <c r="K354" t="s">
        <v>18</v>
      </c>
      <c r="L354">
        <f t="shared" si="22"/>
        <v>998</v>
      </c>
      <c r="M354" t="str">
        <f t="shared" si="23"/>
        <v>2000-</v>
      </c>
      <c r="N354" t="s">
        <v>123</v>
      </c>
      <c r="O354">
        <v>5</v>
      </c>
      <c r="P354">
        <v>3.75</v>
      </c>
    </row>
    <row r="355" spans="1:16" x14ac:dyDescent="0.3">
      <c r="A355" t="s">
        <v>309</v>
      </c>
      <c r="B355" t="str">
        <f t="shared" si="20"/>
        <v xml:space="preserve">Ford </v>
      </c>
      <c r="C355" t="s">
        <v>13</v>
      </c>
      <c r="D355">
        <v>2014</v>
      </c>
      <c r="E355">
        <v>68000</v>
      </c>
      <c r="F355" t="s">
        <v>22</v>
      </c>
      <c r="G355" t="s">
        <v>15</v>
      </c>
      <c r="H355" t="s">
        <v>16</v>
      </c>
      <c r="I355" t="s">
        <v>310</v>
      </c>
      <c r="J355">
        <f t="shared" si="21"/>
        <v>22.7</v>
      </c>
      <c r="K355" t="s">
        <v>91</v>
      </c>
      <c r="L355">
        <f t="shared" si="22"/>
        <v>1498</v>
      </c>
      <c r="M355" t="str">
        <f t="shared" si="23"/>
        <v>2000-</v>
      </c>
      <c r="N355" t="s">
        <v>311</v>
      </c>
      <c r="O355">
        <v>5</v>
      </c>
      <c r="P355">
        <v>6.75</v>
      </c>
    </row>
    <row r="356" spans="1:16" x14ac:dyDescent="0.3">
      <c r="A356" t="s">
        <v>723</v>
      </c>
      <c r="B356" t="str">
        <f t="shared" si="20"/>
        <v xml:space="preserve">Chevrolet </v>
      </c>
      <c r="C356" t="s">
        <v>71</v>
      </c>
      <c r="D356">
        <v>2011</v>
      </c>
      <c r="E356">
        <v>21000</v>
      </c>
      <c r="F356" t="s">
        <v>28</v>
      </c>
      <c r="G356" t="s">
        <v>15</v>
      </c>
      <c r="H356" t="s">
        <v>39</v>
      </c>
      <c r="I356" t="s">
        <v>289</v>
      </c>
      <c r="J356">
        <f t="shared" si="21"/>
        <v>18</v>
      </c>
      <c r="K356" t="s">
        <v>724</v>
      </c>
      <c r="L356">
        <f t="shared" si="22"/>
        <v>995</v>
      </c>
      <c r="M356" t="str">
        <f t="shared" si="23"/>
        <v>2000-</v>
      </c>
      <c r="N356" t="s">
        <v>725</v>
      </c>
      <c r="O356">
        <v>5</v>
      </c>
      <c r="P356">
        <v>0.95</v>
      </c>
    </row>
    <row r="357" spans="1:16" x14ac:dyDescent="0.3">
      <c r="A357" t="s">
        <v>726</v>
      </c>
      <c r="B357" t="str">
        <f t="shared" si="20"/>
        <v xml:space="preserve">Jaguar </v>
      </c>
      <c r="C357" t="s">
        <v>44</v>
      </c>
      <c r="D357">
        <v>2017</v>
      </c>
      <c r="E357">
        <v>21000</v>
      </c>
      <c r="F357" t="s">
        <v>22</v>
      </c>
      <c r="G357" t="s">
        <v>38</v>
      </c>
      <c r="H357" t="s">
        <v>16</v>
      </c>
      <c r="I357" t="s">
        <v>727</v>
      </c>
      <c r="J357">
        <f t="shared" si="21"/>
        <v>19.329999999999998</v>
      </c>
      <c r="K357" t="s">
        <v>181</v>
      </c>
      <c r="L357">
        <f t="shared" si="22"/>
        <v>1999</v>
      </c>
      <c r="M357" t="str">
        <f t="shared" si="23"/>
        <v>2000-</v>
      </c>
      <c r="N357" t="s">
        <v>658</v>
      </c>
      <c r="O357">
        <v>5</v>
      </c>
      <c r="P357">
        <v>52</v>
      </c>
    </row>
    <row r="358" spans="1:16" x14ac:dyDescent="0.3">
      <c r="A358" t="s">
        <v>728</v>
      </c>
      <c r="B358" t="str">
        <f t="shared" si="20"/>
        <v xml:space="preserve">Honda </v>
      </c>
      <c r="C358" t="s">
        <v>50</v>
      </c>
      <c r="D358">
        <v>2007</v>
      </c>
      <c r="E358">
        <v>119000</v>
      </c>
      <c r="F358" t="s">
        <v>28</v>
      </c>
      <c r="G358" t="s">
        <v>15</v>
      </c>
      <c r="H358" t="s">
        <v>213</v>
      </c>
      <c r="I358" t="s">
        <v>598</v>
      </c>
      <c r="J358">
        <f t="shared" si="21"/>
        <v>13.1</v>
      </c>
      <c r="K358" t="s">
        <v>503</v>
      </c>
      <c r="L358">
        <f t="shared" si="22"/>
        <v>1997</v>
      </c>
      <c r="M358" t="str">
        <f t="shared" si="23"/>
        <v>2000-</v>
      </c>
      <c r="N358" t="s">
        <v>729</v>
      </c>
      <c r="O358">
        <v>5</v>
      </c>
      <c r="P358">
        <v>3.91</v>
      </c>
    </row>
    <row r="359" spans="1:16" x14ac:dyDescent="0.3">
      <c r="A359" t="s">
        <v>730</v>
      </c>
      <c r="B359" t="str">
        <f t="shared" si="20"/>
        <v xml:space="preserve">Skoda </v>
      </c>
      <c r="C359" t="s">
        <v>66</v>
      </c>
      <c r="D359">
        <v>2019</v>
      </c>
      <c r="E359">
        <v>13747</v>
      </c>
      <c r="F359" t="s">
        <v>28</v>
      </c>
      <c r="G359" t="s">
        <v>38</v>
      </c>
      <c r="H359" t="s">
        <v>16</v>
      </c>
      <c r="I359" t="s">
        <v>552</v>
      </c>
      <c r="J359">
        <f t="shared" si="21"/>
        <v>14.67</v>
      </c>
      <c r="K359" t="s">
        <v>136</v>
      </c>
      <c r="L359">
        <f t="shared" si="22"/>
        <v>1798</v>
      </c>
      <c r="M359" t="str">
        <f t="shared" si="23"/>
        <v>2000-</v>
      </c>
      <c r="N359" t="s">
        <v>553</v>
      </c>
      <c r="O359">
        <v>5</v>
      </c>
      <c r="P359">
        <v>27.3</v>
      </c>
    </row>
    <row r="360" spans="1:16" x14ac:dyDescent="0.3">
      <c r="A360" t="s">
        <v>465</v>
      </c>
      <c r="B360" t="str">
        <f t="shared" si="20"/>
        <v xml:space="preserve">Hyundai </v>
      </c>
      <c r="C360" t="s">
        <v>27</v>
      </c>
      <c r="D360">
        <v>2009</v>
      </c>
      <c r="E360">
        <v>620000</v>
      </c>
      <c r="F360" t="s">
        <v>28</v>
      </c>
      <c r="G360" t="s">
        <v>15</v>
      </c>
      <c r="H360" t="s">
        <v>16</v>
      </c>
      <c r="I360" t="s">
        <v>223</v>
      </c>
      <c r="J360">
        <f t="shared" si="21"/>
        <v>20.36</v>
      </c>
      <c r="K360" t="s">
        <v>116</v>
      </c>
      <c r="L360">
        <f t="shared" si="22"/>
        <v>1197</v>
      </c>
      <c r="M360" t="str">
        <f t="shared" si="23"/>
        <v>2000-</v>
      </c>
      <c r="N360" t="s">
        <v>224</v>
      </c>
      <c r="O360">
        <v>5</v>
      </c>
      <c r="P360">
        <v>2.7</v>
      </c>
    </row>
    <row r="361" spans="1:16" x14ac:dyDescent="0.3">
      <c r="A361" t="s">
        <v>206</v>
      </c>
      <c r="B361" t="str">
        <f t="shared" si="20"/>
        <v xml:space="preserve">Maruti </v>
      </c>
      <c r="C361" t="s">
        <v>78</v>
      </c>
      <c r="D361">
        <v>2013</v>
      </c>
      <c r="E361">
        <v>70000</v>
      </c>
      <c r="F361" t="s">
        <v>22</v>
      </c>
      <c r="G361" t="s">
        <v>15</v>
      </c>
      <c r="H361" t="s">
        <v>16</v>
      </c>
      <c r="I361" t="s">
        <v>207</v>
      </c>
      <c r="J361">
        <f t="shared" si="21"/>
        <v>22.9</v>
      </c>
      <c r="K361" t="s">
        <v>34</v>
      </c>
      <c r="L361">
        <f t="shared" si="22"/>
        <v>1248</v>
      </c>
      <c r="M361" t="str">
        <f t="shared" si="23"/>
        <v>2000-</v>
      </c>
      <c r="N361" t="s">
        <v>64</v>
      </c>
      <c r="O361">
        <v>5</v>
      </c>
      <c r="P361">
        <v>3.5</v>
      </c>
    </row>
    <row r="362" spans="1:16" x14ac:dyDescent="0.3">
      <c r="A362" t="s">
        <v>731</v>
      </c>
      <c r="B362" t="str">
        <f t="shared" si="20"/>
        <v xml:space="preserve">Maruti </v>
      </c>
      <c r="C362" t="s">
        <v>13</v>
      </c>
      <c r="D362">
        <v>2016</v>
      </c>
      <c r="E362">
        <v>18000</v>
      </c>
      <c r="F362" t="s">
        <v>28</v>
      </c>
      <c r="G362" t="s">
        <v>38</v>
      </c>
      <c r="H362" t="s">
        <v>16</v>
      </c>
      <c r="I362" t="s">
        <v>115</v>
      </c>
      <c r="J362">
        <f t="shared" si="21"/>
        <v>18.5</v>
      </c>
      <c r="K362" t="s">
        <v>116</v>
      </c>
      <c r="L362">
        <f t="shared" si="22"/>
        <v>1197</v>
      </c>
      <c r="M362" t="str">
        <f t="shared" si="23"/>
        <v>2000-</v>
      </c>
      <c r="N362" t="s">
        <v>732</v>
      </c>
      <c r="O362">
        <v>5</v>
      </c>
      <c r="P362">
        <v>6.2</v>
      </c>
    </row>
    <row r="363" spans="1:16" x14ac:dyDescent="0.3">
      <c r="A363" t="s">
        <v>49</v>
      </c>
      <c r="B363" t="str">
        <f t="shared" si="20"/>
        <v xml:space="preserve">Nissan </v>
      </c>
      <c r="C363" t="s">
        <v>27</v>
      </c>
      <c r="D363">
        <v>2011</v>
      </c>
      <c r="E363">
        <v>83000</v>
      </c>
      <c r="F363" t="s">
        <v>22</v>
      </c>
      <c r="G363" t="s">
        <v>15</v>
      </c>
      <c r="H363" t="s">
        <v>16</v>
      </c>
      <c r="I363" t="s">
        <v>51</v>
      </c>
      <c r="J363">
        <f t="shared" si="21"/>
        <v>23.08</v>
      </c>
      <c r="K363" t="s">
        <v>52</v>
      </c>
      <c r="L363">
        <f t="shared" si="22"/>
        <v>1461</v>
      </c>
      <c r="M363" t="str">
        <f t="shared" si="23"/>
        <v>2000-</v>
      </c>
      <c r="N363" t="s">
        <v>53</v>
      </c>
      <c r="O363">
        <v>5</v>
      </c>
      <c r="P363">
        <v>2.75</v>
      </c>
    </row>
    <row r="364" spans="1:16" x14ac:dyDescent="0.3">
      <c r="A364" t="s">
        <v>733</v>
      </c>
      <c r="B364" t="str">
        <f t="shared" si="20"/>
        <v xml:space="preserve">Maruti </v>
      </c>
      <c r="C364" t="s">
        <v>13</v>
      </c>
      <c r="D364">
        <v>2015</v>
      </c>
      <c r="E364">
        <v>130000</v>
      </c>
      <c r="F364" t="s">
        <v>22</v>
      </c>
      <c r="G364" t="s">
        <v>15</v>
      </c>
      <c r="H364" t="s">
        <v>16</v>
      </c>
      <c r="I364" t="s">
        <v>639</v>
      </c>
      <c r="J364">
        <f t="shared" si="21"/>
        <v>23.4</v>
      </c>
      <c r="K364" t="s">
        <v>34</v>
      </c>
      <c r="L364">
        <f t="shared" si="22"/>
        <v>1248</v>
      </c>
      <c r="M364" t="str">
        <f t="shared" si="23"/>
        <v>2000-</v>
      </c>
      <c r="N364" t="s">
        <v>64</v>
      </c>
      <c r="O364">
        <v>5</v>
      </c>
      <c r="P364">
        <v>3.25</v>
      </c>
    </row>
    <row r="365" spans="1:16" x14ac:dyDescent="0.3">
      <c r="A365" t="s">
        <v>734</v>
      </c>
      <c r="B365" t="str">
        <f t="shared" si="20"/>
        <v xml:space="preserve">Ford </v>
      </c>
      <c r="C365" t="s">
        <v>21</v>
      </c>
      <c r="D365">
        <v>2012</v>
      </c>
      <c r="E365">
        <v>63400</v>
      </c>
      <c r="F365" t="s">
        <v>22</v>
      </c>
      <c r="G365" t="s">
        <v>15</v>
      </c>
      <c r="H365" t="s">
        <v>16</v>
      </c>
      <c r="I365" t="s">
        <v>209</v>
      </c>
      <c r="J365">
        <f t="shared" si="21"/>
        <v>17.8</v>
      </c>
      <c r="K365" t="s">
        <v>235</v>
      </c>
      <c r="L365">
        <f t="shared" si="22"/>
        <v>1399</v>
      </c>
      <c r="M365" t="str">
        <f t="shared" si="23"/>
        <v>2000-</v>
      </c>
      <c r="N365" t="s">
        <v>329</v>
      </c>
      <c r="O365">
        <v>5</v>
      </c>
      <c r="P365">
        <v>3.25</v>
      </c>
    </row>
    <row r="366" spans="1:16" x14ac:dyDescent="0.3">
      <c r="A366" t="s">
        <v>735</v>
      </c>
      <c r="B366" t="str">
        <f t="shared" si="20"/>
        <v xml:space="preserve">Maruti </v>
      </c>
      <c r="C366" t="s">
        <v>71</v>
      </c>
      <c r="D366">
        <v>2003</v>
      </c>
      <c r="E366">
        <v>65000</v>
      </c>
      <c r="F366" t="s">
        <v>28</v>
      </c>
      <c r="G366" t="s">
        <v>15</v>
      </c>
      <c r="H366" t="s">
        <v>16</v>
      </c>
      <c r="I366" t="s">
        <v>628</v>
      </c>
      <c r="J366">
        <f t="shared" si="21"/>
        <v>17.3</v>
      </c>
      <c r="K366" t="s">
        <v>629</v>
      </c>
      <c r="L366">
        <f t="shared" si="22"/>
        <v>993</v>
      </c>
      <c r="M366" t="str">
        <f t="shared" si="23"/>
        <v>2000-</v>
      </c>
      <c r="N366" t="s">
        <v>630</v>
      </c>
      <c r="O366">
        <v>5</v>
      </c>
      <c r="P366">
        <v>0.65</v>
      </c>
    </row>
    <row r="367" spans="1:16" x14ac:dyDescent="0.3">
      <c r="A367" t="s">
        <v>736</v>
      </c>
      <c r="B367" t="str">
        <f t="shared" si="20"/>
        <v xml:space="preserve">Mini </v>
      </c>
      <c r="C367" t="s">
        <v>21</v>
      </c>
      <c r="D367">
        <v>2017</v>
      </c>
      <c r="E367">
        <v>8350</v>
      </c>
      <c r="F367" t="s">
        <v>28</v>
      </c>
      <c r="G367" t="s">
        <v>15</v>
      </c>
      <c r="H367" t="s">
        <v>16</v>
      </c>
      <c r="I367" t="s">
        <v>737</v>
      </c>
      <c r="J367">
        <f t="shared" si="21"/>
        <v>13.8</v>
      </c>
      <c r="K367" t="s">
        <v>280</v>
      </c>
      <c r="L367">
        <f t="shared" si="22"/>
        <v>1998</v>
      </c>
      <c r="M367" t="str">
        <f t="shared" si="23"/>
        <v>2000-</v>
      </c>
      <c r="N367" t="s">
        <v>738</v>
      </c>
      <c r="O367">
        <v>5</v>
      </c>
      <c r="P367">
        <v>35</v>
      </c>
    </row>
    <row r="368" spans="1:16" x14ac:dyDescent="0.3">
      <c r="A368" t="s">
        <v>739</v>
      </c>
      <c r="B368" t="str">
        <f t="shared" si="20"/>
        <v xml:space="preserve">Toyota </v>
      </c>
      <c r="C368" t="s">
        <v>71</v>
      </c>
      <c r="D368">
        <v>2014</v>
      </c>
      <c r="E368">
        <v>45000</v>
      </c>
      <c r="F368" t="s">
        <v>22</v>
      </c>
      <c r="G368" t="s">
        <v>15</v>
      </c>
      <c r="H368" t="s">
        <v>16</v>
      </c>
      <c r="I368" t="s">
        <v>533</v>
      </c>
      <c r="J368">
        <f t="shared" si="21"/>
        <v>23.59</v>
      </c>
      <c r="K368" t="s">
        <v>534</v>
      </c>
      <c r="L368">
        <f t="shared" si="22"/>
        <v>1364</v>
      </c>
      <c r="M368" t="str">
        <f t="shared" si="23"/>
        <v>2000-</v>
      </c>
      <c r="N368" t="s">
        <v>740</v>
      </c>
      <c r="O368">
        <v>5</v>
      </c>
      <c r="P368">
        <v>3.25</v>
      </c>
    </row>
    <row r="369" spans="1:16" x14ac:dyDescent="0.3">
      <c r="A369" t="s">
        <v>741</v>
      </c>
      <c r="B369" t="str">
        <f t="shared" si="20"/>
        <v xml:space="preserve">Maruti </v>
      </c>
      <c r="C369" t="s">
        <v>71</v>
      </c>
      <c r="D369">
        <v>2018</v>
      </c>
      <c r="E369">
        <v>26200</v>
      </c>
      <c r="F369" t="s">
        <v>28</v>
      </c>
      <c r="G369" t="s">
        <v>15</v>
      </c>
      <c r="H369" t="s">
        <v>16</v>
      </c>
      <c r="I369" t="s">
        <v>742</v>
      </c>
      <c r="J369">
        <f t="shared" si="21"/>
        <v>24.7</v>
      </c>
      <c r="K369" t="s">
        <v>168</v>
      </c>
      <c r="L369">
        <f t="shared" si="22"/>
        <v>796</v>
      </c>
      <c r="M369" t="str">
        <f t="shared" si="23"/>
        <v>2000-</v>
      </c>
      <c r="N369" t="s">
        <v>642</v>
      </c>
      <c r="O369">
        <v>5</v>
      </c>
      <c r="P369">
        <v>2.9</v>
      </c>
    </row>
    <row r="370" spans="1:16" x14ac:dyDescent="0.3">
      <c r="A370" t="s">
        <v>743</v>
      </c>
      <c r="B370" t="str">
        <f t="shared" si="20"/>
        <v xml:space="preserve">Maruti </v>
      </c>
      <c r="C370" t="s">
        <v>99</v>
      </c>
      <c r="D370">
        <v>2011</v>
      </c>
      <c r="E370">
        <v>11000</v>
      </c>
      <c r="F370" t="s">
        <v>28</v>
      </c>
      <c r="G370" t="s">
        <v>15</v>
      </c>
      <c r="H370" t="s">
        <v>213</v>
      </c>
      <c r="I370" t="s">
        <v>214</v>
      </c>
      <c r="J370">
        <f t="shared" si="21"/>
        <v>18.899999999999999</v>
      </c>
      <c r="K370" t="s">
        <v>168</v>
      </c>
      <c r="L370">
        <f t="shared" si="22"/>
        <v>796</v>
      </c>
      <c r="M370" t="str">
        <f t="shared" si="23"/>
        <v>2000-</v>
      </c>
      <c r="N370" t="s">
        <v>744</v>
      </c>
      <c r="O370">
        <v>5</v>
      </c>
      <c r="P370">
        <v>2.9</v>
      </c>
    </row>
    <row r="371" spans="1:16" x14ac:dyDescent="0.3">
      <c r="A371" t="s">
        <v>745</v>
      </c>
      <c r="B371" t="str">
        <f t="shared" si="20"/>
        <v xml:space="preserve">BMW </v>
      </c>
      <c r="C371" t="s">
        <v>99</v>
      </c>
      <c r="D371">
        <v>2009</v>
      </c>
      <c r="E371">
        <v>90000</v>
      </c>
      <c r="F371" t="s">
        <v>22</v>
      </c>
      <c r="G371" t="s">
        <v>38</v>
      </c>
      <c r="H371" t="s">
        <v>39</v>
      </c>
      <c r="I371" t="s">
        <v>746</v>
      </c>
      <c r="J371">
        <f t="shared" si="21"/>
        <v>11</v>
      </c>
      <c r="K371" t="s">
        <v>341</v>
      </c>
      <c r="L371">
        <f t="shared" si="22"/>
        <v>2993</v>
      </c>
      <c r="M371" t="str">
        <f t="shared" si="23"/>
        <v>2000-3000</v>
      </c>
      <c r="N371" t="s">
        <v>747</v>
      </c>
      <c r="O371">
        <v>5</v>
      </c>
      <c r="P371">
        <v>17.75</v>
      </c>
    </row>
    <row r="372" spans="1:16" x14ac:dyDescent="0.3">
      <c r="A372" t="s">
        <v>748</v>
      </c>
      <c r="B372" t="str">
        <f t="shared" si="20"/>
        <v xml:space="preserve">Nissan </v>
      </c>
      <c r="C372" t="s">
        <v>13</v>
      </c>
      <c r="D372">
        <v>2015</v>
      </c>
      <c r="E372">
        <v>74000</v>
      </c>
      <c r="F372" t="s">
        <v>28</v>
      </c>
      <c r="G372" t="s">
        <v>38</v>
      </c>
      <c r="H372" t="s">
        <v>39</v>
      </c>
      <c r="I372" t="s">
        <v>749</v>
      </c>
      <c r="J372">
        <f t="shared" si="21"/>
        <v>11.07</v>
      </c>
      <c r="K372" t="s">
        <v>750</v>
      </c>
      <c r="L372">
        <f t="shared" si="22"/>
        <v>2496</v>
      </c>
      <c r="M372" t="str">
        <f t="shared" si="23"/>
        <v>2000-3000</v>
      </c>
      <c r="N372" t="s">
        <v>145</v>
      </c>
      <c r="O372">
        <v>5</v>
      </c>
      <c r="P372">
        <v>8.25</v>
      </c>
    </row>
    <row r="373" spans="1:16" x14ac:dyDescent="0.3">
      <c r="A373" t="s">
        <v>751</v>
      </c>
      <c r="B373" t="str">
        <f t="shared" si="20"/>
        <v xml:space="preserve">Hyundai </v>
      </c>
      <c r="C373" t="s">
        <v>37</v>
      </c>
      <c r="D373">
        <v>2015</v>
      </c>
      <c r="E373">
        <v>37081</v>
      </c>
      <c r="F373" t="s">
        <v>28</v>
      </c>
      <c r="G373" t="s">
        <v>38</v>
      </c>
      <c r="H373" t="s">
        <v>16</v>
      </c>
      <c r="I373" t="s">
        <v>214</v>
      </c>
      <c r="J373">
        <f t="shared" si="21"/>
        <v>18.899999999999999</v>
      </c>
      <c r="K373" t="s">
        <v>116</v>
      </c>
      <c r="L373">
        <f t="shared" si="22"/>
        <v>1197</v>
      </c>
      <c r="M373" t="str">
        <f t="shared" si="23"/>
        <v>2000-</v>
      </c>
      <c r="N373" t="s">
        <v>158</v>
      </c>
      <c r="O373">
        <v>5</v>
      </c>
      <c r="P373">
        <v>5.77</v>
      </c>
    </row>
    <row r="374" spans="1:16" x14ac:dyDescent="0.3">
      <c r="A374" t="s">
        <v>153</v>
      </c>
      <c r="B374" t="str">
        <f t="shared" si="20"/>
        <v xml:space="preserve">Maruti </v>
      </c>
      <c r="C374" t="s">
        <v>44</v>
      </c>
      <c r="D374">
        <v>2017</v>
      </c>
      <c r="E374">
        <v>39000</v>
      </c>
      <c r="F374" t="s">
        <v>22</v>
      </c>
      <c r="G374" t="s">
        <v>15</v>
      </c>
      <c r="H374" t="s">
        <v>16</v>
      </c>
      <c r="I374" t="s">
        <v>154</v>
      </c>
      <c r="J374">
        <f t="shared" si="21"/>
        <v>24.3</v>
      </c>
      <c r="K374" t="s">
        <v>34</v>
      </c>
      <c r="L374">
        <f t="shared" si="22"/>
        <v>1248</v>
      </c>
      <c r="M374" t="str">
        <f t="shared" si="23"/>
        <v>2000-</v>
      </c>
      <c r="N374" t="s">
        <v>109</v>
      </c>
      <c r="O374">
        <v>5</v>
      </c>
      <c r="P374">
        <v>9.49</v>
      </c>
    </row>
    <row r="375" spans="1:16" x14ac:dyDescent="0.3">
      <c r="A375" t="s">
        <v>752</v>
      </c>
      <c r="B375" t="str">
        <f t="shared" si="20"/>
        <v xml:space="preserve">Audi </v>
      </c>
      <c r="C375" t="s">
        <v>13</v>
      </c>
      <c r="D375">
        <v>2008</v>
      </c>
      <c r="E375">
        <v>99000</v>
      </c>
      <c r="F375" t="s">
        <v>22</v>
      </c>
      <c r="G375" t="s">
        <v>38</v>
      </c>
      <c r="H375" t="s">
        <v>213</v>
      </c>
      <c r="I375" t="s">
        <v>646</v>
      </c>
      <c r="J375">
        <f t="shared" si="21"/>
        <v>12.07</v>
      </c>
      <c r="K375" t="s">
        <v>332</v>
      </c>
      <c r="L375">
        <f t="shared" si="22"/>
        <v>2967</v>
      </c>
      <c r="M375" t="str">
        <f t="shared" si="23"/>
        <v>2000-3000</v>
      </c>
      <c r="N375" t="s">
        <v>333</v>
      </c>
      <c r="O375">
        <v>7</v>
      </c>
      <c r="P375">
        <v>12.95</v>
      </c>
    </row>
    <row r="376" spans="1:16" x14ac:dyDescent="0.3">
      <c r="A376" t="s">
        <v>753</v>
      </c>
      <c r="B376" t="str">
        <f t="shared" si="20"/>
        <v xml:space="preserve">Mercedes-Benz </v>
      </c>
      <c r="C376" t="s">
        <v>27</v>
      </c>
      <c r="D376">
        <v>2015</v>
      </c>
      <c r="E376">
        <v>38000</v>
      </c>
      <c r="F376" t="s">
        <v>22</v>
      </c>
      <c r="G376" t="s">
        <v>38</v>
      </c>
      <c r="H376" t="s">
        <v>16</v>
      </c>
      <c r="I376" t="s">
        <v>467</v>
      </c>
      <c r="J376">
        <f t="shared" si="21"/>
        <v>17.899999999999999</v>
      </c>
      <c r="K376" t="s">
        <v>101</v>
      </c>
      <c r="L376">
        <f t="shared" si="22"/>
        <v>2143</v>
      </c>
      <c r="M376" t="str">
        <f t="shared" si="23"/>
        <v>2000-3000</v>
      </c>
      <c r="N376" t="s">
        <v>671</v>
      </c>
      <c r="O376">
        <v>5</v>
      </c>
      <c r="P376">
        <v>20</v>
      </c>
    </row>
    <row r="377" spans="1:16" x14ac:dyDescent="0.3">
      <c r="A377" t="s">
        <v>754</v>
      </c>
      <c r="B377" t="str">
        <f t="shared" si="20"/>
        <v xml:space="preserve">Maruti </v>
      </c>
      <c r="C377" t="s">
        <v>27</v>
      </c>
      <c r="D377">
        <v>2007</v>
      </c>
      <c r="E377">
        <v>72000</v>
      </c>
      <c r="F377" t="s">
        <v>28</v>
      </c>
      <c r="G377" t="s">
        <v>15</v>
      </c>
      <c r="H377" t="s">
        <v>213</v>
      </c>
      <c r="I377" t="s">
        <v>536</v>
      </c>
      <c r="J377">
        <f t="shared" si="21"/>
        <v>16.100000000000001</v>
      </c>
      <c r="K377" t="s">
        <v>168</v>
      </c>
      <c r="L377">
        <f t="shared" si="22"/>
        <v>796</v>
      </c>
      <c r="M377" t="str">
        <f t="shared" si="23"/>
        <v>2000-</v>
      </c>
      <c r="N377" t="s">
        <v>755</v>
      </c>
      <c r="O377">
        <v>4</v>
      </c>
      <c r="P377">
        <v>1</v>
      </c>
    </row>
    <row r="378" spans="1:16" x14ac:dyDescent="0.3">
      <c r="A378" t="s">
        <v>513</v>
      </c>
      <c r="B378" t="str">
        <f t="shared" si="20"/>
        <v xml:space="preserve">Renault </v>
      </c>
      <c r="C378" t="s">
        <v>27</v>
      </c>
      <c r="D378">
        <v>2015</v>
      </c>
      <c r="E378">
        <v>93000</v>
      </c>
      <c r="F378" t="s">
        <v>22</v>
      </c>
      <c r="G378" t="s">
        <v>15</v>
      </c>
      <c r="H378" t="s">
        <v>39</v>
      </c>
      <c r="I378" t="s">
        <v>96</v>
      </c>
      <c r="J378">
        <f t="shared" si="21"/>
        <v>20.45</v>
      </c>
      <c r="K378" t="s">
        <v>52</v>
      </c>
      <c r="L378">
        <f t="shared" si="22"/>
        <v>1461</v>
      </c>
      <c r="M378" t="str">
        <f t="shared" si="23"/>
        <v>2000-</v>
      </c>
      <c r="N378" t="s">
        <v>97</v>
      </c>
      <c r="O378">
        <v>5</v>
      </c>
      <c r="P378">
        <v>7.1</v>
      </c>
    </row>
    <row r="379" spans="1:16" x14ac:dyDescent="0.3">
      <c r="A379" t="s">
        <v>756</v>
      </c>
      <c r="B379" t="str">
        <f t="shared" si="20"/>
        <v xml:space="preserve">Toyota </v>
      </c>
      <c r="C379" t="s">
        <v>13</v>
      </c>
      <c r="D379">
        <v>2017</v>
      </c>
      <c r="E379">
        <v>5900</v>
      </c>
      <c r="F379" t="s">
        <v>22</v>
      </c>
      <c r="G379" t="s">
        <v>15</v>
      </c>
      <c r="H379" t="s">
        <v>16</v>
      </c>
      <c r="I379" t="s">
        <v>757</v>
      </c>
      <c r="J379">
        <f t="shared" si="21"/>
        <v>21.43</v>
      </c>
      <c r="K379" t="s">
        <v>534</v>
      </c>
      <c r="L379">
        <f t="shared" si="22"/>
        <v>1364</v>
      </c>
      <c r="M379" t="str">
        <f t="shared" si="23"/>
        <v>2000-</v>
      </c>
      <c r="N379" t="s">
        <v>758</v>
      </c>
      <c r="O379">
        <v>5</v>
      </c>
      <c r="P379">
        <v>16.5</v>
      </c>
    </row>
    <row r="380" spans="1:16" x14ac:dyDescent="0.3">
      <c r="A380" t="s">
        <v>759</v>
      </c>
      <c r="B380" t="str">
        <f t="shared" si="20"/>
        <v xml:space="preserve">Mercedes-Benz </v>
      </c>
      <c r="C380" t="s">
        <v>27</v>
      </c>
      <c r="D380">
        <v>2014</v>
      </c>
      <c r="E380">
        <v>25000</v>
      </c>
      <c r="F380" t="s">
        <v>22</v>
      </c>
      <c r="G380" t="s">
        <v>15</v>
      </c>
      <c r="H380" t="s">
        <v>16</v>
      </c>
      <c r="I380" t="s">
        <v>241</v>
      </c>
      <c r="J380">
        <f t="shared" si="21"/>
        <v>15.8</v>
      </c>
      <c r="K380" t="s">
        <v>242</v>
      </c>
      <c r="L380">
        <f t="shared" si="22"/>
        <v>2148</v>
      </c>
      <c r="M380" t="str">
        <f t="shared" si="23"/>
        <v>2000-3000</v>
      </c>
      <c r="N380" t="s">
        <v>243</v>
      </c>
      <c r="O380">
        <v>5</v>
      </c>
      <c r="P380">
        <v>26</v>
      </c>
    </row>
    <row r="381" spans="1:16" x14ac:dyDescent="0.3">
      <c r="A381" t="s">
        <v>292</v>
      </c>
      <c r="B381" t="str">
        <f t="shared" si="20"/>
        <v xml:space="preserve">Maruti </v>
      </c>
      <c r="C381" t="s">
        <v>44</v>
      </c>
      <c r="D381">
        <v>2010</v>
      </c>
      <c r="E381">
        <v>68000</v>
      </c>
      <c r="F381" t="s">
        <v>22</v>
      </c>
      <c r="G381" t="s">
        <v>15</v>
      </c>
      <c r="H381" t="s">
        <v>39</v>
      </c>
      <c r="I381" t="s">
        <v>397</v>
      </c>
      <c r="J381">
        <f t="shared" si="21"/>
        <v>21.1</v>
      </c>
      <c r="K381" t="s">
        <v>34</v>
      </c>
      <c r="L381">
        <f t="shared" si="22"/>
        <v>1248</v>
      </c>
      <c r="M381" t="str">
        <f t="shared" si="23"/>
        <v>2000-</v>
      </c>
      <c r="N381" t="s">
        <v>165</v>
      </c>
      <c r="O381">
        <v>5</v>
      </c>
      <c r="P381">
        <v>3.2</v>
      </c>
    </row>
    <row r="382" spans="1:16" x14ac:dyDescent="0.3">
      <c r="A382" t="s">
        <v>760</v>
      </c>
      <c r="B382" t="str">
        <f t="shared" si="20"/>
        <v xml:space="preserve">Honda </v>
      </c>
      <c r="C382" t="s">
        <v>66</v>
      </c>
      <c r="D382">
        <v>2017</v>
      </c>
      <c r="E382">
        <v>35676</v>
      </c>
      <c r="F382" t="s">
        <v>28</v>
      </c>
      <c r="G382" t="s">
        <v>38</v>
      </c>
      <c r="H382" t="s">
        <v>16</v>
      </c>
      <c r="I382" t="s">
        <v>343</v>
      </c>
      <c r="J382">
        <f t="shared" si="21"/>
        <v>16</v>
      </c>
      <c r="K382" t="s">
        <v>73</v>
      </c>
      <c r="L382">
        <f t="shared" si="22"/>
        <v>1497</v>
      </c>
      <c r="M382" t="str">
        <f t="shared" si="23"/>
        <v>2000-</v>
      </c>
      <c r="N382" t="s">
        <v>296</v>
      </c>
      <c r="O382">
        <v>7</v>
      </c>
      <c r="P382">
        <v>9.48</v>
      </c>
    </row>
    <row r="383" spans="1:16" x14ac:dyDescent="0.3">
      <c r="A383" t="s">
        <v>761</v>
      </c>
      <c r="B383" t="str">
        <f t="shared" si="20"/>
        <v xml:space="preserve">Hyundai </v>
      </c>
      <c r="C383" t="s">
        <v>66</v>
      </c>
      <c r="D383">
        <v>2015</v>
      </c>
      <c r="E383">
        <v>74310</v>
      </c>
      <c r="F383" t="s">
        <v>22</v>
      </c>
      <c r="G383" t="s">
        <v>15</v>
      </c>
      <c r="H383" t="s">
        <v>16</v>
      </c>
      <c r="I383" t="s">
        <v>196</v>
      </c>
      <c r="J383">
        <f t="shared" si="21"/>
        <v>24.4</v>
      </c>
      <c r="K383" t="s">
        <v>197</v>
      </c>
      <c r="L383">
        <f t="shared" si="22"/>
        <v>1120</v>
      </c>
      <c r="M383" t="str">
        <f t="shared" si="23"/>
        <v>2000-</v>
      </c>
      <c r="N383" t="s">
        <v>198</v>
      </c>
      <c r="O383">
        <v>5</v>
      </c>
      <c r="P383">
        <v>4</v>
      </c>
    </row>
    <row r="384" spans="1:16" x14ac:dyDescent="0.3">
      <c r="A384" t="s">
        <v>762</v>
      </c>
      <c r="B384" t="str">
        <f t="shared" si="20"/>
        <v xml:space="preserve">Mercedes-Benz </v>
      </c>
      <c r="C384" t="s">
        <v>50</v>
      </c>
      <c r="D384">
        <v>2014</v>
      </c>
      <c r="E384">
        <v>59364</v>
      </c>
      <c r="F384" t="s">
        <v>22</v>
      </c>
      <c r="G384" t="s">
        <v>38</v>
      </c>
      <c r="H384" t="s">
        <v>16</v>
      </c>
      <c r="I384" t="s">
        <v>763</v>
      </c>
      <c r="J384">
        <f t="shared" si="21"/>
        <v>14.21</v>
      </c>
      <c r="K384" t="s">
        <v>101</v>
      </c>
      <c r="L384">
        <f t="shared" si="22"/>
        <v>2143</v>
      </c>
      <c r="M384" t="str">
        <f t="shared" si="23"/>
        <v>2000-3000</v>
      </c>
      <c r="N384" t="s">
        <v>764</v>
      </c>
      <c r="O384">
        <v>5</v>
      </c>
      <c r="P384">
        <v>26.5</v>
      </c>
    </row>
    <row r="385" spans="1:16" x14ac:dyDescent="0.3">
      <c r="A385" t="s">
        <v>448</v>
      </c>
      <c r="B385" t="str">
        <f t="shared" si="20"/>
        <v xml:space="preserve">Mercedes-Benz </v>
      </c>
      <c r="C385" t="s">
        <v>66</v>
      </c>
      <c r="D385">
        <v>2014</v>
      </c>
      <c r="E385">
        <v>41380</v>
      </c>
      <c r="F385" t="s">
        <v>28</v>
      </c>
      <c r="G385" t="s">
        <v>38</v>
      </c>
      <c r="H385" t="s">
        <v>39</v>
      </c>
      <c r="I385" t="s">
        <v>449</v>
      </c>
      <c r="J385">
        <f t="shared" si="21"/>
        <v>14.8</v>
      </c>
      <c r="K385" t="s">
        <v>450</v>
      </c>
      <c r="L385">
        <f t="shared" si="22"/>
        <v>1595</v>
      </c>
      <c r="M385" t="str">
        <f t="shared" si="23"/>
        <v>2000-</v>
      </c>
      <c r="N385" t="s">
        <v>451</v>
      </c>
      <c r="O385">
        <v>5</v>
      </c>
      <c r="P385">
        <v>11.77</v>
      </c>
    </row>
    <row r="386" spans="1:16" x14ac:dyDescent="0.3">
      <c r="A386" t="s">
        <v>765</v>
      </c>
      <c r="B386" t="str">
        <f t="shared" si="20"/>
        <v xml:space="preserve">Mercedes-Benz </v>
      </c>
      <c r="C386" t="s">
        <v>99</v>
      </c>
      <c r="D386">
        <v>2017</v>
      </c>
      <c r="E386">
        <v>33900</v>
      </c>
      <c r="F386" t="s">
        <v>22</v>
      </c>
      <c r="G386" t="s">
        <v>38</v>
      </c>
      <c r="H386" t="s">
        <v>16</v>
      </c>
      <c r="I386" t="s">
        <v>372</v>
      </c>
      <c r="J386">
        <f t="shared" si="21"/>
        <v>15</v>
      </c>
      <c r="K386" t="s">
        <v>101</v>
      </c>
      <c r="L386">
        <f t="shared" si="22"/>
        <v>2143</v>
      </c>
      <c r="M386" t="str">
        <f t="shared" si="23"/>
        <v>2000-3000</v>
      </c>
      <c r="N386" t="s">
        <v>766</v>
      </c>
      <c r="O386">
        <v>5</v>
      </c>
      <c r="P386">
        <v>37</v>
      </c>
    </row>
    <row r="387" spans="1:16" x14ac:dyDescent="0.3">
      <c r="A387" t="s">
        <v>767</v>
      </c>
      <c r="B387" t="str">
        <f t="shared" ref="B387:B450" si="24">LEFT(A387, FIND(" ", A387))</f>
        <v xml:space="preserve">Honda </v>
      </c>
      <c r="C387" t="s">
        <v>13</v>
      </c>
      <c r="D387">
        <v>2016</v>
      </c>
      <c r="E387">
        <v>28000</v>
      </c>
      <c r="F387" t="s">
        <v>28</v>
      </c>
      <c r="G387" t="s">
        <v>15</v>
      </c>
      <c r="H387" t="s">
        <v>16</v>
      </c>
      <c r="I387" t="s">
        <v>209</v>
      </c>
      <c r="J387">
        <f t="shared" ref="J387:J450" si="25">VALUE(LEFT(I387, FIND(" ", I387)))</f>
        <v>17.8</v>
      </c>
      <c r="K387" t="s">
        <v>73</v>
      </c>
      <c r="L387">
        <f t="shared" ref="L387:L450" si="26">VALUE(LEFT(K387, FIND(" ",K387 )))</f>
        <v>1497</v>
      </c>
      <c r="M387" t="str">
        <f t="shared" ref="M387:M450" si="27">IF(L387&gt;5000, "5000+", IF(AND(L387&gt;4000, L387&lt;5000), "4000-5000", IF(AND(L387&gt;3000, L387&lt;4000), "3000-4000", IF(AND(L387&gt;2000, L387&lt;3000), "2000-3000", "2000-"))))</f>
        <v>2000-</v>
      </c>
      <c r="N387" t="s">
        <v>296</v>
      </c>
      <c r="O387">
        <v>5</v>
      </c>
      <c r="P387">
        <v>8.75</v>
      </c>
    </row>
    <row r="388" spans="1:16" x14ac:dyDescent="0.3">
      <c r="A388" t="s">
        <v>370</v>
      </c>
      <c r="B388" t="str">
        <f t="shared" si="24"/>
        <v xml:space="preserve">Hyundai </v>
      </c>
      <c r="C388" t="s">
        <v>44</v>
      </c>
      <c r="D388">
        <v>2007</v>
      </c>
      <c r="E388">
        <v>50958</v>
      </c>
      <c r="F388" t="s">
        <v>28</v>
      </c>
      <c r="G388" t="s">
        <v>15</v>
      </c>
      <c r="H388" t="s">
        <v>16</v>
      </c>
      <c r="I388" t="s">
        <v>302</v>
      </c>
      <c r="J388">
        <f t="shared" si="25"/>
        <v>17</v>
      </c>
      <c r="K388" t="s">
        <v>284</v>
      </c>
      <c r="L388">
        <f t="shared" si="26"/>
        <v>1086</v>
      </c>
      <c r="M388" t="str">
        <f t="shared" si="27"/>
        <v>2000-</v>
      </c>
      <c r="N388" t="s">
        <v>278</v>
      </c>
      <c r="O388">
        <v>5</v>
      </c>
      <c r="P388">
        <v>1.95</v>
      </c>
    </row>
    <row r="389" spans="1:16" x14ac:dyDescent="0.3">
      <c r="A389" t="s">
        <v>643</v>
      </c>
      <c r="B389" t="str">
        <f t="shared" si="24"/>
        <v xml:space="preserve">Honda </v>
      </c>
      <c r="C389" t="s">
        <v>27</v>
      </c>
      <c r="D389">
        <v>2011</v>
      </c>
      <c r="E389">
        <v>93982</v>
      </c>
      <c r="F389" t="s">
        <v>28</v>
      </c>
      <c r="G389" t="s">
        <v>15</v>
      </c>
      <c r="H389" t="s">
        <v>16</v>
      </c>
      <c r="I389" t="s">
        <v>302</v>
      </c>
      <c r="J389">
        <f t="shared" si="25"/>
        <v>17</v>
      </c>
      <c r="K389" t="s">
        <v>73</v>
      </c>
      <c r="L389">
        <f t="shared" si="26"/>
        <v>1497</v>
      </c>
      <c r="M389" t="str">
        <f t="shared" si="27"/>
        <v>2000-</v>
      </c>
      <c r="N389" t="s">
        <v>644</v>
      </c>
      <c r="O389">
        <v>5</v>
      </c>
      <c r="P389">
        <v>3.75</v>
      </c>
    </row>
    <row r="390" spans="1:16" x14ac:dyDescent="0.3">
      <c r="A390" t="s">
        <v>768</v>
      </c>
      <c r="B390" t="str">
        <f t="shared" si="24"/>
        <v xml:space="preserve">Hyundai </v>
      </c>
      <c r="C390" t="s">
        <v>21</v>
      </c>
      <c r="D390">
        <v>2010</v>
      </c>
      <c r="E390">
        <v>95000</v>
      </c>
      <c r="F390" t="s">
        <v>28</v>
      </c>
      <c r="G390" t="s">
        <v>15</v>
      </c>
      <c r="H390" t="s">
        <v>16</v>
      </c>
      <c r="I390" t="s">
        <v>316</v>
      </c>
      <c r="J390">
        <f t="shared" si="25"/>
        <v>16.2</v>
      </c>
      <c r="K390" t="s">
        <v>769</v>
      </c>
      <c r="L390">
        <f t="shared" si="26"/>
        <v>1599</v>
      </c>
      <c r="M390" t="str">
        <f t="shared" si="27"/>
        <v>2000-</v>
      </c>
      <c r="N390" t="s">
        <v>217</v>
      </c>
      <c r="O390">
        <v>5</v>
      </c>
      <c r="P390">
        <v>2.5</v>
      </c>
    </row>
    <row r="391" spans="1:16" x14ac:dyDescent="0.3">
      <c r="A391" t="s">
        <v>770</v>
      </c>
      <c r="B391" t="str">
        <f t="shared" si="24"/>
        <v xml:space="preserve">Jaguar </v>
      </c>
      <c r="C391" t="s">
        <v>13</v>
      </c>
      <c r="D391">
        <v>2017</v>
      </c>
      <c r="E391">
        <v>9000</v>
      </c>
      <c r="F391" t="s">
        <v>28</v>
      </c>
      <c r="G391" t="s">
        <v>38</v>
      </c>
      <c r="H391" t="s">
        <v>16</v>
      </c>
      <c r="I391" t="s">
        <v>86</v>
      </c>
      <c r="J391">
        <f t="shared" si="25"/>
        <v>13.5</v>
      </c>
      <c r="K391" t="s">
        <v>181</v>
      </c>
      <c r="L391">
        <f t="shared" si="26"/>
        <v>1999</v>
      </c>
      <c r="M391" t="str">
        <f t="shared" si="27"/>
        <v>2000-</v>
      </c>
      <c r="N391" t="s">
        <v>771</v>
      </c>
      <c r="O391">
        <v>5</v>
      </c>
      <c r="P391">
        <v>34.5</v>
      </c>
    </row>
    <row r="392" spans="1:16" x14ac:dyDescent="0.3">
      <c r="A392" t="s">
        <v>772</v>
      </c>
      <c r="B392" t="str">
        <f t="shared" si="24"/>
        <v xml:space="preserve">Honda </v>
      </c>
      <c r="C392" t="s">
        <v>78</v>
      </c>
      <c r="D392">
        <v>2015</v>
      </c>
      <c r="E392">
        <v>52516</v>
      </c>
      <c r="F392" t="s">
        <v>28</v>
      </c>
      <c r="G392" t="s">
        <v>15</v>
      </c>
      <c r="H392" t="s">
        <v>16</v>
      </c>
      <c r="I392" t="s">
        <v>289</v>
      </c>
      <c r="J392">
        <f t="shared" si="25"/>
        <v>18</v>
      </c>
      <c r="K392" t="s">
        <v>157</v>
      </c>
      <c r="L392">
        <f t="shared" si="26"/>
        <v>1198</v>
      </c>
      <c r="M392" t="str">
        <f t="shared" si="27"/>
        <v>2000-</v>
      </c>
      <c r="N392" t="s">
        <v>290</v>
      </c>
      <c r="O392">
        <v>5</v>
      </c>
      <c r="P392">
        <v>4.6500000000000004</v>
      </c>
    </row>
    <row r="393" spans="1:16" x14ac:dyDescent="0.3">
      <c r="A393" t="s">
        <v>773</v>
      </c>
      <c r="B393" t="str">
        <f t="shared" si="24"/>
        <v xml:space="preserve">Mini </v>
      </c>
      <c r="C393" t="s">
        <v>99</v>
      </c>
      <c r="D393">
        <v>2015</v>
      </c>
      <c r="E393">
        <v>20000</v>
      </c>
      <c r="F393" t="s">
        <v>28</v>
      </c>
      <c r="G393" t="s">
        <v>38</v>
      </c>
      <c r="H393" t="s">
        <v>16</v>
      </c>
      <c r="I393" t="s">
        <v>774</v>
      </c>
      <c r="J393">
        <f t="shared" si="25"/>
        <v>18.86</v>
      </c>
      <c r="K393" t="s">
        <v>60</v>
      </c>
      <c r="L393">
        <f t="shared" si="26"/>
        <v>1598</v>
      </c>
      <c r="M393" t="str">
        <f t="shared" si="27"/>
        <v>2000-</v>
      </c>
      <c r="N393" t="s">
        <v>775</v>
      </c>
      <c r="O393">
        <v>4</v>
      </c>
      <c r="P393">
        <v>32</v>
      </c>
    </row>
    <row r="394" spans="1:16" x14ac:dyDescent="0.3">
      <c r="A394" t="s">
        <v>776</v>
      </c>
      <c r="B394" t="str">
        <f t="shared" si="24"/>
        <v xml:space="preserve">Mercedes-Benz </v>
      </c>
      <c r="C394" t="s">
        <v>37</v>
      </c>
      <c r="D394">
        <v>2017</v>
      </c>
      <c r="E394">
        <v>56451</v>
      </c>
      <c r="F394" t="s">
        <v>22</v>
      </c>
      <c r="G394" t="s">
        <v>38</v>
      </c>
      <c r="H394" t="s">
        <v>16</v>
      </c>
      <c r="I394" t="s">
        <v>86</v>
      </c>
      <c r="J394">
        <f t="shared" si="25"/>
        <v>13.5</v>
      </c>
      <c r="K394" t="s">
        <v>161</v>
      </c>
      <c r="L394">
        <f t="shared" si="26"/>
        <v>2987</v>
      </c>
      <c r="M394" t="str">
        <f t="shared" si="27"/>
        <v>2000-3000</v>
      </c>
      <c r="N394" t="s">
        <v>777</v>
      </c>
      <c r="O394">
        <v>5</v>
      </c>
      <c r="P394">
        <v>62.81</v>
      </c>
    </row>
    <row r="395" spans="1:16" x14ac:dyDescent="0.3">
      <c r="A395" t="s">
        <v>442</v>
      </c>
      <c r="B395" t="str">
        <f t="shared" si="24"/>
        <v xml:space="preserve">Hyundai </v>
      </c>
      <c r="C395" t="s">
        <v>27</v>
      </c>
      <c r="D395">
        <v>2014</v>
      </c>
      <c r="E395">
        <v>37000</v>
      </c>
      <c r="F395" t="s">
        <v>28</v>
      </c>
      <c r="G395" t="s">
        <v>15</v>
      </c>
      <c r="H395" t="s">
        <v>16</v>
      </c>
      <c r="I395" t="s">
        <v>397</v>
      </c>
      <c r="J395">
        <f t="shared" si="25"/>
        <v>21.1</v>
      </c>
      <c r="K395" t="s">
        <v>47</v>
      </c>
      <c r="L395">
        <f t="shared" si="26"/>
        <v>814</v>
      </c>
      <c r="M395" t="str">
        <f t="shared" si="27"/>
        <v>2000-</v>
      </c>
      <c r="N395" t="s">
        <v>48</v>
      </c>
      <c r="O395">
        <v>5</v>
      </c>
      <c r="P395">
        <v>3.25</v>
      </c>
    </row>
    <row r="396" spans="1:16" x14ac:dyDescent="0.3">
      <c r="A396" t="s">
        <v>319</v>
      </c>
      <c r="B396" t="str">
        <f t="shared" si="24"/>
        <v xml:space="preserve">Maruti </v>
      </c>
      <c r="C396" t="s">
        <v>71</v>
      </c>
      <c r="D396">
        <v>2014</v>
      </c>
      <c r="E396">
        <v>17400</v>
      </c>
      <c r="F396" t="s">
        <v>28</v>
      </c>
      <c r="G396" t="s">
        <v>15</v>
      </c>
      <c r="H396" t="s">
        <v>16</v>
      </c>
      <c r="I396" t="s">
        <v>544</v>
      </c>
      <c r="J396">
        <f t="shared" si="25"/>
        <v>20.51</v>
      </c>
      <c r="K396" t="s">
        <v>18</v>
      </c>
      <c r="L396">
        <f t="shared" si="26"/>
        <v>998</v>
      </c>
      <c r="M396" t="str">
        <f t="shared" si="27"/>
        <v>2000-</v>
      </c>
      <c r="N396" t="s">
        <v>564</v>
      </c>
      <c r="O396">
        <v>5</v>
      </c>
      <c r="P396">
        <v>3.1</v>
      </c>
    </row>
    <row r="397" spans="1:16" x14ac:dyDescent="0.3">
      <c r="A397" t="s">
        <v>778</v>
      </c>
      <c r="B397" t="str">
        <f t="shared" si="24"/>
        <v xml:space="preserve">Maruti </v>
      </c>
      <c r="C397" t="s">
        <v>37</v>
      </c>
      <c r="D397">
        <v>2011</v>
      </c>
      <c r="E397">
        <v>90207</v>
      </c>
      <c r="F397" t="s">
        <v>22</v>
      </c>
      <c r="G397" t="s">
        <v>15</v>
      </c>
      <c r="H397" t="s">
        <v>16</v>
      </c>
      <c r="I397" t="s">
        <v>397</v>
      </c>
      <c r="J397">
        <f t="shared" si="25"/>
        <v>21.1</v>
      </c>
      <c r="K397" t="s">
        <v>34</v>
      </c>
      <c r="L397">
        <f t="shared" si="26"/>
        <v>1248</v>
      </c>
      <c r="M397" t="str">
        <f t="shared" si="27"/>
        <v>2000-</v>
      </c>
      <c r="N397" t="s">
        <v>165</v>
      </c>
      <c r="O397">
        <v>5</v>
      </c>
      <c r="P397">
        <v>3.91</v>
      </c>
    </row>
    <row r="398" spans="1:16" x14ac:dyDescent="0.3">
      <c r="A398" t="s">
        <v>779</v>
      </c>
      <c r="B398" t="str">
        <f t="shared" si="24"/>
        <v xml:space="preserve">BMW </v>
      </c>
      <c r="C398" t="s">
        <v>27</v>
      </c>
      <c r="D398">
        <v>2011</v>
      </c>
      <c r="E398">
        <v>89616</v>
      </c>
      <c r="F398" t="s">
        <v>22</v>
      </c>
      <c r="G398" t="s">
        <v>38</v>
      </c>
      <c r="H398" t="s">
        <v>16</v>
      </c>
      <c r="I398" t="s">
        <v>780</v>
      </c>
      <c r="J398">
        <f t="shared" si="25"/>
        <v>16.07</v>
      </c>
      <c r="K398" t="s">
        <v>105</v>
      </c>
      <c r="L398">
        <f t="shared" si="26"/>
        <v>1995</v>
      </c>
      <c r="M398" t="str">
        <f t="shared" si="27"/>
        <v>2000-</v>
      </c>
      <c r="N398" t="s">
        <v>781</v>
      </c>
      <c r="O398">
        <v>5</v>
      </c>
      <c r="P398">
        <v>11</v>
      </c>
    </row>
    <row r="399" spans="1:16" x14ac:dyDescent="0.3">
      <c r="A399" t="s">
        <v>782</v>
      </c>
      <c r="B399" t="str">
        <f t="shared" si="24"/>
        <v xml:space="preserve">Tata </v>
      </c>
      <c r="C399" t="s">
        <v>21</v>
      </c>
      <c r="D399">
        <v>2014</v>
      </c>
      <c r="E399">
        <v>85000</v>
      </c>
      <c r="F399" t="s">
        <v>22</v>
      </c>
      <c r="G399" t="s">
        <v>15</v>
      </c>
      <c r="H399" t="s">
        <v>16</v>
      </c>
      <c r="I399" t="s">
        <v>783</v>
      </c>
      <c r="J399">
        <f t="shared" si="25"/>
        <v>13.49</v>
      </c>
      <c r="K399" t="s">
        <v>80</v>
      </c>
      <c r="L399">
        <f t="shared" si="26"/>
        <v>2179</v>
      </c>
      <c r="M399" t="str">
        <f t="shared" si="27"/>
        <v>2000-3000</v>
      </c>
      <c r="N399" t="s">
        <v>185</v>
      </c>
      <c r="O399">
        <v>5</v>
      </c>
      <c r="P399">
        <v>3.5</v>
      </c>
    </row>
    <row r="400" spans="1:16" x14ac:dyDescent="0.3">
      <c r="A400" t="s">
        <v>784</v>
      </c>
      <c r="B400" t="str">
        <f t="shared" si="24"/>
        <v xml:space="preserve">Audi </v>
      </c>
      <c r="C400" t="s">
        <v>27</v>
      </c>
      <c r="D400">
        <v>2014</v>
      </c>
      <c r="E400">
        <v>79271</v>
      </c>
      <c r="F400" t="s">
        <v>22</v>
      </c>
      <c r="G400" t="s">
        <v>38</v>
      </c>
      <c r="H400" t="s">
        <v>16</v>
      </c>
      <c r="I400" t="s">
        <v>785</v>
      </c>
      <c r="J400">
        <f t="shared" si="25"/>
        <v>20.38</v>
      </c>
      <c r="K400" t="s">
        <v>41</v>
      </c>
      <c r="L400">
        <f t="shared" si="26"/>
        <v>1968</v>
      </c>
      <c r="M400" t="str">
        <f t="shared" si="27"/>
        <v>2000-</v>
      </c>
      <c r="N400" t="s">
        <v>411</v>
      </c>
      <c r="O400">
        <v>5</v>
      </c>
      <c r="P400">
        <v>16.5</v>
      </c>
    </row>
    <row r="401" spans="1:16" x14ac:dyDescent="0.3">
      <c r="A401" t="s">
        <v>504</v>
      </c>
      <c r="B401" t="str">
        <f t="shared" si="24"/>
        <v xml:space="preserve">Land </v>
      </c>
      <c r="C401" t="s">
        <v>44</v>
      </c>
      <c r="D401">
        <v>2012</v>
      </c>
      <c r="E401">
        <v>56000</v>
      </c>
      <c r="F401" t="s">
        <v>22</v>
      </c>
      <c r="G401" t="s">
        <v>38</v>
      </c>
      <c r="H401" t="s">
        <v>16</v>
      </c>
      <c r="I401" t="s">
        <v>79</v>
      </c>
      <c r="J401">
        <f t="shared" si="25"/>
        <v>12.7</v>
      </c>
      <c r="K401" t="s">
        <v>80</v>
      </c>
      <c r="L401">
        <f t="shared" si="26"/>
        <v>2179</v>
      </c>
      <c r="M401" t="str">
        <f t="shared" si="27"/>
        <v>2000-3000</v>
      </c>
      <c r="N401" t="s">
        <v>81</v>
      </c>
      <c r="O401">
        <v>5</v>
      </c>
      <c r="P401">
        <v>30</v>
      </c>
    </row>
    <row r="402" spans="1:16" x14ac:dyDescent="0.3">
      <c r="A402" t="s">
        <v>786</v>
      </c>
      <c r="B402" t="str">
        <f t="shared" si="24"/>
        <v xml:space="preserve">Mercedes-Benz </v>
      </c>
      <c r="C402" t="s">
        <v>21</v>
      </c>
      <c r="D402">
        <v>2010</v>
      </c>
      <c r="E402">
        <v>85001</v>
      </c>
      <c r="F402" t="s">
        <v>22</v>
      </c>
      <c r="G402" t="s">
        <v>38</v>
      </c>
      <c r="H402" t="s">
        <v>39</v>
      </c>
      <c r="I402" t="s">
        <v>787</v>
      </c>
      <c r="J402">
        <f t="shared" si="25"/>
        <v>12</v>
      </c>
      <c r="K402" t="s">
        <v>161</v>
      </c>
      <c r="L402">
        <f t="shared" si="26"/>
        <v>2987</v>
      </c>
      <c r="M402" t="str">
        <f t="shared" si="27"/>
        <v>2000-3000</v>
      </c>
      <c r="N402" t="s">
        <v>788</v>
      </c>
      <c r="O402">
        <v>7</v>
      </c>
      <c r="P402">
        <v>28</v>
      </c>
    </row>
    <row r="403" spans="1:16" x14ac:dyDescent="0.3">
      <c r="A403" t="s">
        <v>789</v>
      </c>
      <c r="B403" t="str">
        <f t="shared" si="24"/>
        <v xml:space="preserve">Mitsubishi </v>
      </c>
      <c r="C403" t="s">
        <v>44</v>
      </c>
      <c r="D403">
        <v>2018</v>
      </c>
      <c r="E403">
        <v>12000</v>
      </c>
      <c r="F403" t="s">
        <v>22</v>
      </c>
      <c r="G403" t="s">
        <v>38</v>
      </c>
      <c r="H403" t="s">
        <v>16</v>
      </c>
      <c r="I403" t="s">
        <v>86</v>
      </c>
      <c r="J403">
        <f t="shared" si="25"/>
        <v>13.5</v>
      </c>
      <c r="K403" t="s">
        <v>87</v>
      </c>
      <c r="L403">
        <f t="shared" si="26"/>
        <v>2477</v>
      </c>
      <c r="M403" t="str">
        <f t="shared" si="27"/>
        <v>2000-3000</v>
      </c>
      <c r="N403" t="s">
        <v>88</v>
      </c>
      <c r="O403">
        <v>7</v>
      </c>
      <c r="P403">
        <v>28</v>
      </c>
    </row>
    <row r="404" spans="1:16" x14ac:dyDescent="0.3">
      <c r="A404" t="s">
        <v>790</v>
      </c>
      <c r="B404" t="str">
        <f t="shared" si="24"/>
        <v xml:space="preserve">Maruti </v>
      </c>
      <c r="C404" t="s">
        <v>50</v>
      </c>
      <c r="D404">
        <v>2010</v>
      </c>
      <c r="E404">
        <v>125000</v>
      </c>
      <c r="F404" t="s">
        <v>28</v>
      </c>
      <c r="G404" t="s">
        <v>15</v>
      </c>
      <c r="H404" t="s">
        <v>16</v>
      </c>
      <c r="I404" t="s">
        <v>167</v>
      </c>
      <c r="J404">
        <f t="shared" si="25"/>
        <v>19.7</v>
      </c>
      <c r="K404" t="s">
        <v>168</v>
      </c>
      <c r="L404">
        <f t="shared" si="26"/>
        <v>796</v>
      </c>
      <c r="M404" t="str">
        <f t="shared" si="27"/>
        <v>2000-</v>
      </c>
      <c r="N404" t="s">
        <v>169</v>
      </c>
      <c r="O404">
        <v>5</v>
      </c>
      <c r="P404">
        <v>0.92</v>
      </c>
    </row>
    <row r="405" spans="1:16" x14ac:dyDescent="0.3">
      <c r="A405" t="s">
        <v>149</v>
      </c>
      <c r="B405" t="str">
        <f t="shared" si="24"/>
        <v xml:space="preserve">Maruti </v>
      </c>
      <c r="C405" t="s">
        <v>21</v>
      </c>
      <c r="D405">
        <v>2013</v>
      </c>
      <c r="E405">
        <v>53000</v>
      </c>
      <c r="F405" t="s">
        <v>28</v>
      </c>
      <c r="G405" t="s">
        <v>15</v>
      </c>
      <c r="H405" t="s">
        <v>16</v>
      </c>
      <c r="I405" t="s">
        <v>150</v>
      </c>
      <c r="J405">
        <f t="shared" si="25"/>
        <v>14</v>
      </c>
      <c r="K405" t="s">
        <v>151</v>
      </c>
      <c r="L405">
        <f t="shared" si="26"/>
        <v>1061</v>
      </c>
      <c r="M405" t="str">
        <f t="shared" si="27"/>
        <v>2000-</v>
      </c>
      <c r="N405" t="s">
        <v>152</v>
      </c>
      <c r="O405">
        <v>5</v>
      </c>
      <c r="P405">
        <v>2.75</v>
      </c>
    </row>
    <row r="406" spans="1:16" x14ac:dyDescent="0.3">
      <c r="A406" t="s">
        <v>791</v>
      </c>
      <c r="B406" t="str">
        <f t="shared" si="24"/>
        <v xml:space="preserve">Land </v>
      </c>
      <c r="C406" t="s">
        <v>37</v>
      </c>
      <c r="D406">
        <v>2017</v>
      </c>
      <c r="E406">
        <v>34990</v>
      </c>
      <c r="F406" t="s">
        <v>22</v>
      </c>
      <c r="G406" t="s">
        <v>38</v>
      </c>
      <c r="H406" t="s">
        <v>16</v>
      </c>
      <c r="I406" t="s">
        <v>79</v>
      </c>
      <c r="J406">
        <f t="shared" si="25"/>
        <v>12.7</v>
      </c>
      <c r="K406" t="s">
        <v>80</v>
      </c>
      <c r="L406">
        <f t="shared" si="26"/>
        <v>2179</v>
      </c>
      <c r="M406" t="str">
        <f t="shared" si="27"/>
        <v>2000-3000</v>
      </c>
      <c r="N406" t="s">
        <v>81</v>
      </c>
      <c r="O406">
        <v>5</v>
      </c>
      <c r="P406">
        <v>53.83</v>
      </c>
    </row>
    <row r="407" spans="1:16" x14ac:dyDescent="0.3">
      <c r="A407" t="s">
        <v>792</v>
      </c>
      <c r="B407" t="str">
        <f t="shared" si="24"/>
        <v xml:space="preserve">Hyundai </v>
      </c>
      <c r="C407" t="s">
        <v>21</v>
      </c>
      <c r="D407">
        <v>2011</v>
      </c>
      <c r="E407">
        <v>49768</v>
      </c>
      <c r="F407" t="s">
        <v>28</v>
      </c>
      <c r="G407" t="s">
        <v>15</v>
      </c>
      <c r="H407" t="s">
        <v>39</v>
      </c>
      <c r="I407" t="s">
        <v>793</v>
      </c>
      <c r="J407">
        <f t="shared" si="25"/>
        <v>17.010000000000002</v>
      </c>
      <c r="K407" t="s">
        <v>406</v>
      </c>
      <c r="L407">
        <f t="shared" si="26"/>
        <v>1591</v>
      </c>
      <c r="M407" t="str">
        <f t="shared" si="27"/>
        <v>2000-</v>
      </c>
      <c r="N407" t="s">
        <v>407</v>
      </c>
      <c r="O407">
        <v>5</v>
      </c>
      <c r="P407">
        <v>4.95</v>
      </c>
    </row>
    <row r="408" spans="1:16" x14ac:dyDescent="0.3">
      <c r="A408" t="s">
        <v>794</v>
      </c>
      <c r="B408" t="str">
        <f t="shared" si="24"/>
        <v xml:space="preserve">BMW </v>
      </c>
      <c r="C408" t="s">
        <v>44</v>
      </c>
      <c r="D408">
        <v>2013</v>
      </c>
      <c r="E408">
        <v>56000</v>
      </c>
      <c r="F408" t="s">
        <v>22</v>
      </c>
      <c r="G408" t="s">
        <v>38</v>
      </c>
      <c r="H408" t="s">
        <v>16</v>
      </c>
      <c r="I408" t="s">
        <v>298</v>
      </c>
      <c r="J408">
        <f t="shared" si="25"/>
        <v>16.73</v>
      </c>
      <c r="K408" t="s">
        <v>341</v>
      </c>
      <c r="L408">
        <f t="shared" si="26"/>
        <v>2993</v>
      </c>
      <c r="M408" t="str">
        <f t="shared" si="27"/>
        <v>2000-3000</v>
      </c>
      <c r="N408" t="s">
        <v>299</v>
      </c>
      <c r="O408">
        <v>5</v>
      </c>
      <c r="P408">
        <v>33.5</v>
      </c>
    </row>
    <row r="409" spans="1:16" x14ac:dyDescent="0.3">
      <c r="A409" t="s">
        <v>795</v>
      </c>
      <c r="B409" t="str">
        <f t="shared" si="24"/>
        <v xml:space="preserve">Jaguar </v>
      </c>
      <c r="C409" t="s">
        <v>99</v>
      </c>
      <c r="D409">
        <v>2013</v>
      </c>
      <c r="E409">
        <v>75000</v>
      </c>
      <c r="F409" t="s">
        <v>22</v>
      </c>
      <c r="G409" t="s">
        <v>38</v>
      </c>
      <c r="H409" t="s">
        <v>16</v>
      </c>
      <c r="I409" t="s">
        <v>340</v>
      </c>
      <c r="J409">
        <f t="shared" si="25"/>
        <v>14.74</v>
      </c>
      <c r="K409" t="s">
        <v>341</v>
      </c>
      <c r="L409">
        <f t="shared" si="26"/>
        <v>2993</v>
      </c>
      <c r="M409" t="str">
        <f t="shared" si="27"/>
        <v>2000-3000</v>
      </c>
      <c r="N409" t="s">
        <v>342</v>
      </c>
      <c r="O409">
        <v>5</v>
      </c>
      <c r="P409">
        <v>27.95</v>
      </c>
    </row>
    <row r="410" spans="1:16" x14ac:dyDescent="0.3">
      <c r="A410" t="s">
        <v>481</v>
      </c>
      <c r="B410" t="str">
        <f t="shared" si="24"/>
        <v xml:space="preserve">Skoda </v>
      </c>
      <c r="C410" t="s">
        <v>44</v>
      </c>
      <c r="D410">
        <v>2010</v>
      </c>
      <c r="E410">
        <v>57000</v>
      </c>
      <c r="F410" t="s">
        <v>28</v>
      </c>
      <c r="G410" t="s">
        <v>38</v>
      </c>
      <c r="H410" t="s">
        <v>16</v>
      </c>
      <c r="I410" t="s">
        <v>482</v>
      </c>
      <c r="J410">
        <f t="shared" si="25"/>
        <v>13.7</v>
      </c>
      <c r="K410" t="s">
        <v>136</v>
      </c>
      <c r="L410">
        <f t="shared" si="26"/>
        <v>1798</v>
      </c>
      <c r="M410" t="str">
        <f t="shared" si="27"/>
        <v>2000-</v>
      </c>
      <c r="N410" t="s">
        <v>483</v>
      </c>
      <c r="O410">
        <v>5</v>
      </c>
      <c r="P410">
        <v>7.25</v>
      </c>
    </row>
    <row r="411" spans="1:16" x14ac:dyDescent="0.3">
      <c r="A411" t="s">
        <v>796</v>
      </c>
      <c r="B411" t="str">
        <f t="shared" si="24"/>
        <v xml:space="preserve">Audi </v>
      </c>
      <c r="C411" t="s">
        <v>66</v>
      </c>
      <c r="D411">
        <v>2017</v>
      </c>
      <c r="E411">
        <v>37542</v>
      </c>
      <c r="F411" t="s">
        <v>22</v>
      </c>
      <c r="G411" t="s">
        <v>38</v>
      </c>
      <c r="H411" t="s">
        <v>16</v>
      </c>
      <c r="I411" t="s">
        <v>529</v>
      </c>
      <c r="J411">
        <f t="shared" si="25"/>
        <v>15.73</v>
      </c>
      <c r="K411" t="s">
        <v>41</v>
      </c>
      <c r="L411">
        <f t="shared" si="26"/>
        <v>1968</v>
      </c>
      <c r="M411" t="str">
        <f t="shared" si="27"/>
        <v>2000-</v>
      </c>
      <c r="N411" t="s">
        <v>205</v>
      </c>
      <c r="O411">
        <v>5</v>
      </c>
      <c r="P411">
        <v>25.71</v>
      </c>
    </row>
    <row r="412" spans="1:16" x14ac:dyDescent="0.3">
      <c r="A412" t="s">
        <v>77</v>
      </c>
      <c r="B412" t="str">
        <f t="shared" si="24"/>
        <v xml:space="preserve">Land </v>
      </c>
      <c r="C412" t="s">
        <v>37</v>
      </c>
      <c r="D412">
        <v>2014</v>
      </c>
      <c r="E412">
        <v>95649</v>
      </c>
      <c r="F412" t="s">
        <v>22</v>
      </c>
      <c r="G412" t="s">
        <v>38</v>
      </c>
      <c r="H412" t="s">
        <v>16</v>
      </c>
      <c r="I412" t="s">
        <v>79</v>
      </c>
      <c r="J412">
        <f t="shared" si="25"/>
        <v>12.7</v>
      </c>
      <c r="K412" t="s">
        <v>80</v>
      </c>
      <c r="L412">
        <f t="shared" si="26"/>
        <v>2179</v>
      </c>
      <c r="M412" t="str">
        <f t="shared" si="27"/>
        <v>2000-3000</v>
      </c>
      <c r="N412" t="s">
        <v>81</v>
      </c>
      <c r="O412">
        <v>5</v>
      </c>
      <c r="P412">
        <v>29.67</v>
      </c>
    </row>
    <row r="413" spans="1:16" x14ac:dyDescent="0.3">
      <c r="A413" t="s">
        <v>797</v>
      </c>
      <c r="B413" t="str">
        <f t="shared" si="24"/>
        <v xml:space="preserve">Mercedes-Benz </v>
      </c>
      <c r="C413" t="s">
        <v>50</v>
      </c>
      <c r="D413">
        <v>2013</v>
      </c>
      <c r="E413">
        <v>35299</v>
      </c>
      <c r="F413" t="s">
        <v>22</v>
      </c>
      <c r="G413" t="s">
        <v>38</v>
      </c>
      <c r="H413" t="s">
        <v>16</v>
      </c>
      <c r="I413" t="s">
        <v>100</v>
      </c>
      <c r="J413">
        <f t="shared" si="25"/>
        <v>14.84</v>
      </c>
      <c r="K413" t="s">
        <v>101</v>
      </c>
      <c r="L413">
        <f t="shared" si="26"/>
        <v>2143</v>
      </c>
      <c r="M413" t="str">
        <f t="shared" si="27"/>
        <v>2000-3000</v>
      </c>
      <c r="N413" t="s">
        <v>243</v>
      </c>
      <c r="O413">
        <v>5</v>
      </c>
      <c r="P413">
        <v>19</v>
      </c>
    </row>
    <row r="414" spans="1:16" x14ac:dyDescent="0.3">
      <c r="A414" t="s">
        <v>798</v>
      </c>
      <c r="B414" t="str">
        <f t="shared" si="24"/>
        <v xml:space="preserve">Mahindra </v>
      </c>
      <c r="C414" t="s">
        <v>66</v>
      </c>
      <c r="D414">
        <v>2017</v>
      </c>
      <c r="E414">
        <v>28464</v>
      </c>
      <c r="F414" t="s">
        <v>22</v>
      </c>
      <c r="G414" t="s">
        <v>15</v>
      </c>
      <c r="H414" t="s">
        <v>16</v>
      </c>
      <c r="I414" t="s">
        <v>502</v>
      </c>
      <c r="J414">
        <f t="shared" si="25"/>
        <v>15.4</v>
      </c>
      <c r="K414" t="s">
        <v>80</v>
      </c>
      <c r="L414">
        <f t="shared" si="26"/>
        <v>2179</v>
      </c>
      <c r="M414" t="str">
        <f t="shared" si="27"/>
        <v>2000-3000</v>
      </c>
      <c r="N414" t="s">
        <v>382</v>
      </c>
      <c r="O414">
        <v>7</v>
      </c>
      <c r="P414">
        <v>13.05</v>
      </c>
    </row>
    <row r="415" spans="1:16" x14ac:dyDescent="0.3">
      <c r="A415" t="s">
        <v>432</v>
      </c>
      <c r="B415" t="str">
        <f t="shared" si="24"/>
        <v xml:space="preserve">BMW </v>
      </c>
      <c r="C415" t="s">
        <v>13</v>
      </c>
      <c r="D415">
        <v>2015</v>
      </c>
      <c r="E415">
        <v>41000</v>
      </c>
      <c r="F415" t="s">
        <v>22</v>
      </c>
      <c r="G415" t="s">
        <v>38</v>
      </c>
      <c r="H415" t="s">
        <v>16</v>
      </c>
      <c r="I415" t="s">
        <v>433</v>
      </c>
      <c r="J415">
        <f t="shared" si="25"/>
        <v>21.76</v>
      </c>
      <c r="K415" t="s">
        <v>105</v>
      </c>
      <c r="L415">
        <f t="shared" si="26"/>
        <v>1995</v>
      </c>
      <c r="M415" t="str">
        <f t="shared" si="27"/>
        <v>2000-</v>
      </c>
      <c r="N415" t="s">
        <v>106</v>
      </c>
      <c r="O415">
        <v>5</v>
      </c>
      <c r="P415">
        <v>25.5</v>
      </c>
    </row>
    <row r="416" spans="1:16" x14ac:dyDescent="0.3">
      <c r="A416" t="s">
        <v>799</v>
      </c>
      <c r="B416" t="str">
        <f t="shared" si="24"/>
        <v xml:space="preserve">Honda </v>
      </c>
      <c r="C416" t="s">
        <v>21</v>
      </c>
      <c r="D416">
        <v>2017</v>
      </c>
      <c r="E416">
        <v>9000</v>
      </c>
      <c r="F416" t="s">
        <v>28</v>
      </c>
      <c r="G416" t="s">
        <v>15</v>
      </c>
      <c r="H416" t="s">
        <v>16</v>
      </c>
      <c r="I416" t="s">
        <v>502</v>
      </c>
      <c r="J416">
        <f t="shared" si="25"/>
        <v>15.4</v>
      </c>
      <c r="K416" t="s">
        <v>73</v>
      </c>
      <c r="L416">
        <f t="shared" si="26"/>
        <v>1497</v>
      </c>
      <c r="M416" t="str">
        <f t="shared" si="27"/>
        <v>2000-</v>
      </c>
      <c r="N416" t="s">
        <v>296</v>
      </c>
      <c r="O416">
        <v>7</v>
      </c>
      <c r="P416">
        <v>8.5</v>
      </c>
    </row>
    <row r="417" spans="1:16" x14ac:dyDescent="0.3">
      <c r="A417" t="s">
        <v>800</v>
      </c>
      <c r="B417" t="str">
        <f t="shared" si="24"/>
        <v xml:space="preserve">Volvo </v>
      </c>
      <c r="C417" t="s">
        <v>27</v>
      </c>
      <c r="D417">
        <v>2010</v>
      </c>
      <c r="E417">
        <v>92098</v>
      </c>
      <c r="F417" t="s">
        <v>22</v>
      </c>
      <c r="G417" t="s">
        <v>38</v>
      </c>
      <c r="H417" t="s">
        <v>39</v>
      </c>
      <c r="I417" t="s">
        <v>343</v>
      </c>
      <c r="J417">
        <f t="shared" si="25"/>
        <v>16</v>
      </c>
      <c r="K417" t="s">
        <v>801</v>
      </c>
      <c r="L417">
        <f t="shared" si="26"/>
        <v>2400</v>
      </c>
      <c r="M417" t="str">
        <f t="shared" si="27"/>
        <v>2000-3000</v>
      </c>
      <c r="N417" t="s">
        <v>368</v>
      </c>
      <c r="O417">
        <v>5</v>
      </c>
      <c r="P417">
        <v>7.25</v>
      </c>
    </row>
    <row r="418" spans="1:16" x14ac:dyDescent="0.3">
      <c r="A418" t="s">
        <v>802</v>
      </c>
      <c r="B418" t="str">
        <f t="shared" si="24"/>
        <v xml:space="preserve">Hyundai </v>
      </c>
      <c r="C418" t="s">
        <v>21</v>
      </c>
      <c r="D418">
        <v>2005</v>
      </c>
      <c r="E418">
        <v>5834</v>
      </c>
      <c r="F418" t="s">
        <v>28</v>
      </c>
      <c r="G418" t="s">
        <v>15</v>
      </c>
      <c r="H418" t="s">
        <v>16</v>
      </c>
      <c r="I418" t="s">
        <v>803</v>
      </c>
      <c r="J418">
        <f t="shared" si="25"/>
        <v>13.2</v>
      </c>
      <c r="K418" t="s">
        <v>804</v>
      </c>
      <c r="L418">
        <f t="shared" si="26"/>
        <v>1495</v>
      </c>
      <c r="M418" t="str">
        <f t="shared" si="27"/>
        <v>2000-</v>
      </c>
      <c r="N418" t="s">
        <v>805</v>
      </c>
      <c r="O418">
        <v>5</v>
      </c>
      <c r="P418">
        <v>0.8</v>
      </c>
    </row>
    <row r="419" spans="1:16" x14ac:dyDescent="0.3">
      <c r="A419" t="s">
        <v>806</v>
      </c>
      <c r="B419" t="str">
        <f t="shared" si="24"/>
        <v xml:space="preserve">Hyundai </v>
      </c>
      <c r="C419" t="s">
        <v>50</v>
      </c>
      <c r="D419">
        <v>2017</v>
      </c>
      <c r="E419">
        <v>40250</v>
      </c>
      <c r="F419" t="s">
        <v>28</v>
      </c>
      <c r="G419" t="s">
        <v>15</v>
      </c>
      <c r="H419" t="s">
        <v>16</v>
      </c>
      <c r="I419" t="s">
        <v>555</v>
      </c>
      <c r="J419">
        <f t="shared" si="25"/>
        <v>17.190000000000001</v>
      </c>
      <c r="K419" t="s">
        <v>116</v>
      </c>
      <c r="L419">
        <f t="shared" si="26"/>
        <v>1197</v>
      </c>
      <c r="M419" t="str">
        <f t="shared" si="27"/>
        <v>2000-</v>
      </c>
      <c r="N419" t="s">
        <v>469</v>
      </c>
      <c r="O419">
        <v>5</v>
      </c>
      <c r="P419">
        <v>6.9</v>
      </c>
    </row>
    <row r="420" spans="1:16" x14ac:dyDescent="0.3">
      <c r="A420" t="s">
        <v>807</v>
      </c>
      <c r="B420" t="str">
        <f t="shared" si="24"/>
        <v xml:space="preserve">Mercedes-Benz </v>
      </c>
      <c r="C420" t="s">
        <v>37</v>
      </c>
      <c r="D420">
        <v>2018</v>
      </c>
      <c r="E420">
        <v>22397</v>
      </c>
      <c r="F420" t="s">
        <v>28</v>
      </c>
      <c r="G420" t="s">
        <v>38</v>
      </c>
      <c r="H420" t="s">
        <v>16</v>
      </c>
      <c r="I420" t="s">
        <v>419</v>
      </c>
      <c r="J420">
        <f t="shared" si="25"/>
        <v>11.5</v>
      </c>
      <c r="K420" t="s">
        <v>403</v>
      </c>
      <c r="L420">
        <f t="shared" si="26"/>
        <v>2996</v>
      </c>
      <c r="M420" t="str">
        <f t="shared" si="27"/>
        <v>2000-3000</v>
      </c>
      <c r="N420" t="s">
        <v>808</v>
      </c>
      <c r="O420">
        <v>5</v>
      </c>
      <c r="P420">
        <v>70.989999999999995</v>
      </c>
    </row>
    <row r="421" spans="1:16" x14ac:dyDescent="0.3">
      <c r="A421" t="s">
        <v>442</v>
      </c>
      <c r="B421" t="str">
        <f t="shared" si="24"/>
        <v xml:space="preserve">Hyundai </v>
      </c>
      <c r="C421" t="s">
        <v>71</v>
      </c>
      <c r="D421">
        <v>2015</v>
      </c>
      <c r="E421">
        <v>20800</v>
      </c>
      <c r="F421" t="s">
        <v>28</v>
      </c>
      <c r="G421" t="s">
        <v>15</v>
      </c>
      <c r="H421" t="s">
        <v>39</v>
      </c>
      <c r="I421" t="s">
        <v>397</v>
      </c>
      <c r="J421">
        <f t="shared" si="25"/>
        <v>21.1</v>
      </c>
      <c r="K421" t="s">
        <v>47</v>
      </c>
      <c r="L421">
        <f t="shared" si="26"/>
        <v>814</v>
      </c>
      <c r="M421" t="str">
        <f t="shared" si="27"/>
        <v>2000-</v>
      </c>
      <c r="N421" t="s">
        <v>48</v>
      </c>
      <c r="O421">
        <v>5</v>
      </c>
      <c r="P421">
        <v>2.25</v>
      </c>
    </row>
    <row r="422" spans="1:16" x14ac:dyDescent="0.3">
      <c r="A422" t="s">
        <v>809</v>
      </c>
      <c r="B422" t="str">
        <f t="shared" si="24"/>
        <v xml:space="preserve">Hyundai </v>
      </c>
      <c r="C422" t="s">
        <v>66</v>
      </c>
      <c r="D422">
        <v>2018</v>
      </c>
      <c r="E422">
        <v>40322</v>
      </c>
      <c r="F422" t="s">
        <v>28</v>
      </c>
      <c r="G422" t="s">
        <v>15</v>
      </c>
      <c r="H422" t="s">
        <v>16</v>
      </c>
      <c r="I422" t="s">
        <v>214</v>
      </c>
      <c r="J422">
        <f t="shared" si="25"/>
        <v>18.899999999999999</v>
      </c>
      <c r="K422" t="s">
        <v>116</v>
      </c>
      <c r="L422">
        <f t="shared" si="26"/>
        <v>1197</v>
      </c>
      <c r="M422" t="str">
        <f t="shared" si="27"/>
        <v>2000-</v>
      </c>
      <c r="N422" t="s">
        <v>469</v>
      </c>
      <c r="O422">
        <v>5</v>
      </c>
      <c r="P422">
        <v>5.5</v>
      </c>
    </row>
    <row r="423" spans="1:16" x14ac:dyDescent="0.3">
      <c r="A423" t="s">
        <v>810</v>
      </c>
      <c r="B423" t="str">
        <f t="shared" si="24"/>
        <v xml:space="preserve">Honda </v>
      </c>
      <c r="C423" t="s">
        <v>13</v>
      </c>
      <c r="D423">
        <v>2013</v>
      </c>
      <c r="E423">
        <v>52576</v>
      </c>
      <c r="F423" t="s">
        <v>28</v>
      </c>
      <c r="G423" t="s">
        <v>15</v>
      </c>
      <c r="H423" t="s">
        <v>16</v>
      </c>
      <c r="I423" t="s">
        <v>304</v>
      </c>
      <c r="J423">
        <f t="shared" si="25"/>
        <v>13</v>
      </c>
      <c r="K423" t="s">
        <v>317</v>
      </c>
      <c r="L423">
        <f t="shared" si="26"/>
        <v>1493</v>
      </c>
      <c r="M423" t="str">
        <f t="shared" si="27"/>
        <v>2000-</v>
      </c>
      <c r="N423" t="s">
        <v>517</v>
      </c>
      <c r="O423">
        <v>5</v>
      </c>
      <c r="P423">
        <v>4.3499999999999996</v>
      </c>
    </row>
    <row r="424" spans="1:16" x14ac:dyDescent="0.3">
      <c r="A424" t="s">
        <v>664</v>
      </c>
      <c r="B424" t="str">
        <f t="shared" si="24"/>
        <v xml:space="preserve">Volkswagen </v>
      </c>
      <c r="C424" t="s">
        <v>71</v>
      </c>
      <c r="D424">
        <v>2010</v>
      </c>
      <c r="E424">
        <v>55000</v>
      </c>
      <c r="F424" t="s">
        <v>28</v>
      </c>
      <c r="G424" t="s">
        <v>15</v>
      </c>
      <c r="H424" t="s">
        <v>16</v>
      </c>
      <c r="I424" t="s">
        <v>665</v>
      </c>
      <c r="J424">
        <f t="shared" si="25"/>
        <v>16.47</v>
      </c>
      <c r="K424" t="s">
        <v>157</v>
      </c>
      <c r="L424">
        <f t="shared" si="26"/>
        <v>1198</v>
      </c>
      <c r="M424" t="str">
        <f t="shared" si="27"/>
        <v>2000-</v>
      </c>
      <c r="N424" t="s">
        <v>165</v>
      </c>
      <c r="O424">
        <v>5</v>
      </c>
      <c r="P424">
        <v>2.25</v>
      </c>
    </row>
    <row r="425" spans="1:16" x14ac:dyDescent="0.3">
      <c r="A425" t="s">
        <v>811</v>
      </c>
      <c r="B425" t="str">
        <f t="shared" si="24"/>
        <v xml:space="preserve">Audi </v>
      </c>
      <c r="C425" t="s">
        <v>13</v>
      </c>
      <c r="D425">
        <v>2016</v>
      </c>
      <c r="E425">
        <v>47000</v>
      </c>
      <c r="F425" t="s">
        <v>28</v>
      </c>
      <c r="G425" t="s">
        <v>38</v>
      </c>
      <c r="H425" t="s">
        <v>16</v>
      </c>
      <c r="I425" t="s">
        <v>321</v>
      </c>
      <c r="J425">
        <f t="shared" si="25"/>
        <v>15.26</v>
      </c>
      <c r="K425" t="s">
        <v>136</v>
      </c>
      <c r="L425">
        <f t="shared" si="26"/>
        <v>1798</v>
      </c>
      <c r="M425" t="str">
        <f t="shared" si="27"/>
        <v>2000-</v>
      </c>
      <c r="N425" t="s">
        <v>276</v>
      </c>
      <c r="O425">
        <v>5</v>
      </c>
      <c r="P425">
        <v>24.5</v>
      </c>
    </row>
    <row r="426" spans="1:16" x14ac:dyDescent="0.3">
      <c r="A426" t="s">
        <v>812</v>
      </c>
      <c r="B426" t="str">
        <f t="shared" si="24"/>
        <v xml:space="preserve">Volkswagen </v>
      </c>
      <c r="C426" t="s">
        <v>44</v>
      </c>
      <c r="D426">
        <v>2010</v>
      </c>
      <c r="E426">
        <v>42021</v>
      </c>
      <c r="F426" t="s">
        <v>22</v>
      </c>
      <c r="G426" t="s">
        <v>15</v>
      </c>
      <c r="H426" t="s">
        <v>16</v>
      </c>
      <c r="I426" t="s">
        <v>83</v>
      </c>
      <c r="J426">
        <f t="shared" si="25"/>
        <v>0</v>
      </c>
      <c r="K426" t="s">
        <v>41</v>
      </c>
      <c r="L426">
        <f t="shared" si="26"/>
        <v>1968</v>
      </c>
      <c r="M426" t="str">
        <f t="shared" si="27"/>
        <v>2000-</v>
      </c>
      <c r="N426" t="s">
        <v>278</v>
      </c>
      <c r="O426">
        <v>5</v>
      </c>
      <c r="P426">
        <v>5.45</v>
      </c>
    </row>
    <row r="427" spans="1:16" x14ac:dyDescent="0.3">
      <c r="A427" t="s">
        <v>813</v>
      </c>
      <c r="B427" t="str">
        <f t="shared" si="24"/>
        <v xml:space="preserve">Hyundai </v>
      </c>
      <c r="C427" t="s">
        <v>37</v>
      </c>
      <c r="D427">
        <v>2017</v>
      </c>
      <c r="E427">
        <v>23163</v>
      </c>
      <c r="F427" t="s">
        <v>28</v>
      </c>
      <c r="G427" t="s">
        <v>15</v>
      </c>
      <c r="H427" t="s">
        <v>16</v>
      </c>
      <c r="I427" t="s">
        <v>542</v>
      </c>
      <c r="J427">
        <f t="shared" si="25"/>
        <v>15.29</v>
      </c>
      <c r="K427" t="s">
        <v>406</v>
      </c>
      <c r="L427">
        <f t="shared" si="26"/>
        <v>1591</v>
      </c>
      <c r="M427" t="str">
        <f t="shared" si="27"/>
        <v>2000-</v>
      </c>
      <c r="N427" t="s">
        <v>407</v>
      </c>
      <c r="O427">
        <v>5</v>
      </c>
      <c r="P427">
        <v>12.03</v>
      </c>
    </row>
    <row r="428" spans="1:16" x14ac:dyDescent="0.3">
      <c r="A428" t="s">
        <v>237</v>
      </c>
      <c r="B428" t="str">
        <f t="shared" si="24"/>
        <v xml:space="preserve">Mercedes-Benz </v>
      </c>
      <c r="C428" t="s">
        <v>13</v>
      </c>
      <c r="D428">
        <v>2011</v>
      </c>
      <c r="E428">
        <v>50000</v>
      </c>
      <c r="F428" t="s">
        <v>28</v>
      </c>
      <c r="G428" t="s">
        <v>38</v>
      </c>
      <c r="H428" t="s">
        <v>39</v>
      </c>
      <c r="I428" t="s">
        <v>160</v>
      </c>
      <c r="J428">
        <f t="shared" si="25"/>
        <v>11.74</v>
      </c>
      <c r="K428" t="s">
        <v>238</v>
      </c>
      <c r="L428">
        <f t="shared" si="26"/>
        <v>1796</v>
      </c>
      <c r="M428" t="str">
        <f t="shared" si="27"/>
        <v>2000-</v>
      </c>
      <c r="N428" t="s">
        <v>239</v>
      </c>
      <c r="O428">
        <v>5</v>
      </c>
      <c r="P428">
        <v>8.5</v>
      </c>
    </row>
    <row r="429" spans="1:16" x14ac:dyDescent="0.3">
      <c r="A429" t="s">
        <v>566</v>
      </c>
      <c r="B429" t="str">
        <f t="shared" si="24"/>
        <v xml:space="preserve">Mini </v>
      </c>
      <c r="C429" t="s">
        <v>13</v>
      </c>
      <c r="D429">
        <v>2014</v>
      </c>
      <c r="E429">
        <v>11900</v>
      </c>
      <c r="F429" t="s">
        <v>28</v>
      </c>
      <c r="G429" t="s">
        <v>38</v>
      </c>
      <c r="H429" t="s">
        <v>16</v>
      </c>
      <c r="I429" t="s">
        <v>567</v>
      </c>
      <c r="J429">
        <f t="shared" si="25"/>
        <v>16.82</v>
      </c>
      <c r="K429" t="s">
        <v>280</v>
      </c>
      <c r="L429">
        <f t="shared" si="26"/>
        <v>1998</v>
      </c>
      <c r="M429" t="str">
        <f t="shared" si="27"/>
        <v>2000-</v>
      </c>
      <c r="N429" t="s">
        <v>568</v>
      </c>
      <c r="O429">
        <v>4</v>
      </c>
      <c r="P429">
        <v>28.5</v>
      </c>
    </row>
    <row r="430" spans="1:16" x14ac:dyDescent="0.3">
      <c r="A430" t="s">
        <v>417</v>
      </c>
      <c r="B430" t="str">
        <f t="shared" si="24"/>
        <v xml:space="preserve">Hyundai </v>
      </c>
      <c r="C430" t="s">
        <v>21</v>
      </c>
      <c r="D430">
        <v>2006</v>
      </c>
      <c r="E430">
        <v>108000</v>
      </c>
      <c r="F430" t="s">
        <v>28</v>
      </c>
      <c r="G430" t="s">
        <v>15</v>
      </c>
      <c r="H430" t="s">
        <v>39</v>
      </c>
      <c r="I430" t="s">
        <v>302</v>
      </c>
      <c r="J430">
        <f t="shared" si="25"/>
        <v>17</v>
      </c>
      <c r="K430" t="s">
        <v>284</v>
      </c>
      <c r="L430">
        <f t="shared" si="26"/>
        <v>1086</v>
      </c>
      <c r="M430" t="str">
        <f t="shared" si="27"/>
        <v>2000-</v>
      </c>
      <c r="N430" t="s">
        <v>278</v>
      </c>
      <c r="O430">
        <v>5</v>
      </c>
      <c r="P430">
        <v>1.2</v>
      </c>
    </row>
    <row r="431" spans="1:16" x14ac:dyDescent="0.3">
      <c r="A431" t="s">
        <v>814</v>
      </c>
      <c r="B431" t="str">
        <f t="shared" si="24"/>
        <v xml:space="preserve">Toyota </v>
      </c>
      <c r="C431" t="s">
        <v>99</v>
      </c>
      <c r="D431">
        <v>2013</v>
      </c>
      <c r="E431">
        <v>37000</v>
      </c>
      <c r="F431" t="s">
        <v>22</v>
      </c>
      <c r="G431" t="s">
        <v>15</v>
      </c>
      <c r="H431" t="s">
        <v>16</v>
      </c>
      <c r="I431" t="s">
        <v>533</v>
      </c>
      <c r="J431">
        <f t="shared" si="25"/>
        <v>23.59</v>
      </c>
      <c r="K431" t="s">
        <v>534</v>
      </c>
      <c r="L431">
        <f t="shared" si="26"/>
        <v>1364</v>
      </c>
      <c r="M431" t="str">
        <f t="shared" si="27"/>
        <v>2000-</v>
      </c>
      <c r="N431" t="s">
        <v>564</v>
      </c>
      <c r="O431">
        <v>5</v>
      </c>
      <c r="P431">
        <v>5.75</v>
      </c>
    </row>
    <row r="432" spans="1:16" x14ac:dyDescent="0.3">
      <c r="A432" t="s">
        <v>446</v>
      </c>
      <c r="B432" t="str">
        <f t="shared" si="24"/>
        <v xml:space="preserve">Honda </v>
      </c>
      <c r="C432" t="s">
        <v>78</v>
      </c>
      <c r="D432">
        <v>2014</v>
      </c>
      <c r="E432">
        <v>30000</v>
      </c>
      <c r="F432" t="s">
        <v>28</v>
      </c>
      <c r="G432" t="s">
        <v>15</v>
      </c>
      <c r="H432" t="s">
        <v>39</v>
      </c>
      <c r="I432" t="s">
        <v>447</v>
      </c>
      <c r="J432">
        <f t="shared" si="25"/>
        <v>19.399999999999999</v>
      </c>
      <c r="K432" t="s">
        <v>157</v>
      </c>
      <c r="L432">
        <f t="shared" si="26"/>
        <v>1198</v>
      </c>
      <c r="M432" t="str">
        <f t="shared" si="27"/>
        <v>2000-</v>
      </c>
      <c r="N432" t="s">
        <v>273</v>
      </c>
      <c r="O432">
        <v>5</v>
      </c>
      <c r="P432">
        <v>3.2</v>
      </c>
    </row>
    <row r="433" spans="1:16" x14ac:dyDescent="0.3">
      <c r="A433" t="s">
        <v>815</v>
      </c>
      <c r="B433" t="str">
        <f t="shared" si="24"/>
        <v xml:space="preserve">Maruti </v>
      </c>
      <c r="C433" t="s">
        <v>37</v>
      </c>
      <c r="D433">
        <v>2018</v>
      </c>
      <c r="E433">
        <v>12831</v>
      </c>
      <c r="F433" t="s">
        <v>28</v>
      </c>
      <c r="G433" t="s">
        <v>38</v>
      </c>
      <c r="H433" t="s">
        <v>16</v>
      </c>
      <c r="I433" t="s">
        <v>495</v>
      </c>
      <c r="J433">
        <f t="shared" si="25"/>
        <v>21.4</v>
      </c>
      <c r="K433" t="s">
        <v>116</v>
      </c>
      <c r="L433">
        <f t="shared" si="26"/>
        <v>1197</v>
      </c>
      <c r="M433" t="str">
        <f t="shared" si="27"/>
        <v>2000-</v>
      </c>
      <c r="N433" t="s">
        <v>496</v>
      </c>
      <c r="O433">
        <v>5</v>
      </c>
      <c r="P433">
        <v>9.89</v>
      </c>
    </row>
    <row r="434" spans="1:16" x14ac:dyDescent="0.3">
      <c r="A434" t="s">
        <v>816</v>
      </c>
      <c r="B434" t="str">
        <f t="shared" si="24"/>
        <v xml:space="preserve">Skoda </v>
      </c>
      <c r="C434" t="s">
        <v>37</v>
      </c>
      <c r="D434">
        <v>2012</v>
      </c>
      <c r="E434">
        <v>143017</v>
      </c>
      <c r="F434" t="s">
        <v>22</v>
      </c>
      <c r="G434" t="s">
        <v>38</v>
      </c>
      <c r="H434" t="s">
        <v>16</v>
      </c>
      <c r="I434" t="s">
        <v>234</v>
      </c>
      <c r="J434">
        <f t="shared" si="25"/>
        <v>20</v>
      </c>
      <c r="K434" t="s">
        <v>41</v>
      </c>
      <c r="L434">
        <f t="shared" si="26"/>
        <v>1968</v>
      </c>
      <c r="M434" t="str">
        <f t="shared" si="27"/>
        <v>2000-</v>
      </c>
      <c r="N434" t="s">
        <v>137</v>
      </c>
      <c r="O434">
        <v>5</v>
      </c>
      <c r="P434">
        <v>6.58</v>
      </c>
    </row>
    <row r="435" spans="1:16" x14ac:dyDescent="0.3">
      <c r="A435" t="s">
        <v>817</v>
      </c>
      <c r="B435" t="str">
        <f t="shared" si="24"/>
        <v xml:space="preserve">Hyundai </v>
      </c>
      <c r="C435" t="s">
        <v>66</v>
      </c>
      <c r="D435">
        <v>2018</v>
      </c>
      <c r="E435">
        <v>13102</v>
      </c>
      <c r="F435" t="s">
        <v>28</v>
      </c>
      <c r="G435" t="s">
        <v>15</v>
      </c>
      <c r="H435" t="s">
        <v>16</v>
      </c>
      <c r="I435" t="s">
        <v>397</v>
      </c>
      <c r="J435">
        <f t="shared" si="25"/>
        <v>21.1</v>
      </c>
      <c r="K435" t="s">
        <v>47</v>
      </c>
      <c r="L435">
        <f t="shared" si="26"/>
        <v>814</v>
      </c>
      <c r="M435" t="str">
        <f t="shared" si="27"/>
        <v>2000-</v>
      </c>
      <c r="N435" t="s">
        <v>48</v>
      </c>
      <c r="O435">
        <v>5</v>
      </c>
      <c r="P435">
        <v>4.0599999999999996</v>
      </c>
    </row>
    <row r="436" spans="1:16" x14ac:dyDescent="0.3">
      <c r="A436" t="s">
        <v>818</v>
      </c>
      <c r="B436" t="str">
        <f t="shared" si="24"/>
        <v xml:space="preserve">Renault </v>
      </c>
      <c r="C436" t="s">
        <v>37</v>
      </c>
      <c r="D436">
        <v>2019</v>
      </c>
      <c r="E436">
        <v>24950</v>
      </c>
      <c r="F436" t="s">
        <v>22</v>
      </c>
      <c r="G436" t="s">
        <v>15</v>
      </c>
      <c r="H436" t="s">
        <v>16</v>
      </c>
      <c r="I436" t="s">
        <v>819</v>
      </c>
      <c r="J436">
        <f t="shared" si="25"/>
        <v>20.37</v>
      </c>
      <c r="K436" t="s">
        <v>52</v>
      </c>
      <c r="L436">
        <f t="shared" si="26"/>
        <v>1461</v>
      </c>
      <c r="M436" t="str">
        <f t="shared" si="27"/>
        <v>2000-</v>
      </c>
      <c r="N436" t="s">
        <v>133</v>
      </c>
      <c r="O436">
        <v>5</v>
      </c>
      <c r="P436">
        <v>13.37</v>
      </c>
    </row>
    <row r="437" spans="1:16" x14ac:dyDescent="0.3">
      <c r="A437" t="s">
        <v>820</v>
      </c>
      <c r="B437" t="str">
        <f t="shared" si="24"/>
        <v xml:space="preserve">BMW </v>
      </c>
      <c r="C437" t="s">
        <v>37</v>
      </c>
      <c r="D437">
        <v>2011</v>
      </c>
      <c r="E437">
        <v>57832</v>
      </c>
      <c r="F437" t="s">
        <v>22</v>
      </c>
      <c r="G437" t="s">
        <v>38</v>
      </c>
      <c r="H437" t="s">
        <v>16</v>
      </c>
      <c r="I437" t="s">
        <v>316</v>
      </c>
      <c r="J437">
        <f t="shared" si="25"/>
        <v>16.2</v>
      </c>
      <c r="K437" t="s">
        <v>341</v>
      </c>
      <c r="L437">
        <f t="shared" si="26"/>
        <v>2993</v>
      </c>
      <c r="M437" t="str">
        <f t="shared" si="27"/>
        <v>2000-3000</v>
      </c>
      <c r="N437" t="s">
        <v>462</v>
      </c>
      <c r="O437">
        <v>5</v>
      </c>
      <c r="P437">
        <v>25.82</v>
      </c>
    </row>
    <row r="438" spans="1:16" x14ac:dyDescent="0.3">
      <c r="A438" t="s">
        <v>640</v>
      </c>
      <c r="B438" t="str">
        <f t="shared" si="24"/>
        <v xml:space="preserve">Maruti </v>
      </c>
      <c r="C438" t="s">
        <v>66</v>
      </c>
      <c r="D438">
        <v>2016</v>
      </c>
      <c r="E438">
        <v>34267</v>
      </c>
      <c r="F438" t="s">
        <v>28</v>
      </c>
      <c r="G438" t="s">
        <v>15</v>
      </c>
      <c r="H438" t="s">
        <v>16</v>
      </c>
      <c r="I438" t="s">
        <v>641</v>
      </c>
      <c r="J438">
        <f t="shared" si="25"/>
        <v>22.74</v>
      </c>
      <c r="K438" t="s">
        <v>168</v>
      </c>
      <c r="L438">
        <f t="shared" si="26"/>
        <v>796</v>
      </c>
      <c r="M438" t="str">
        <f t="shared" si="27"/>
        <v>2000-</v>
      </c>
      <c r="N438" t="s">
        <v>642</v>
      </c>
      <c r="O438">
        <v>5</v>
      </c>
      <c r="P438">
        <v>3.74</v>
      </c>
    </row>
    <row r="439" spans="1:16" x14ac:dyDescent="0.3">
      <c r="A439" t="s">
        <v>821</v>
      </c>
      <c r="B439" t="str">
        <f t="shared" si="24"/>
        <v xml:space="preserve">Volvo </v>
      </c>
      <c r="C439" t="s">
        <v>99</v>
      </c>
      <c r="D439">
        <v>2015</v>
      </c>
      <c r="E439">
        <v>33000</v>
      </c>
      <c r="F439" t="s">
        <v>22</v>
      </c>
      <c r="G439" t="s">
        <v>38</v>
      </c>
      <c r="H439" t="s">
        <v>39</v>
      </c>
      <c r="I439" t="s">
        <v>72</v>
      </c>
      <c r="J439">
        <f t="shared" si="25"/>
        <v>16.8</v>
      </c>
      <c r="K439" t="s">
        <v>112</v>
      </c>
      <c r="L439">
        <f t="shared" si="26"/>
        <v>1984</v>
      </c>
      <c r="M439" t="str">
        <f t="shared" si="27"/>
        <v>2000-</v>
      </c>
      <c r="N439" t="s">
        <v>361</v>
      </c>
      <c r="O439">
        <v>5</v>
      </c>
      <c r="P439">
        <v>22</v>
      </c>
    </row>
    <row r="440" spans="1:16" x14ac:dyDescent="0.3">
      <c r="A440" t="s">
        <v>822</v>
      </c>
      <c r="B440" t="str">
        <f t="shared" si="24"/>
        <v xml:space="preserve">Maruti </v>
      </c>
      <c r="C440" t="s">
        <v>187</v>
      </c>
      <c r="D440">
        <v>2007</v>
      </c>
      <c r="E440">
        <v>55100</v>
      </c>
      <c r="F440" t="s">
        <v>28</v>
      </c>
      <c r="G440" t="s">
        <v>15</v>
      </c>
      <c r="H440" t="s">
        <v>16</v>
      </c>
      <c r="I440" t="s">
        <v>214</v>
      </c>
      <c r="J440">
        <f t="shared" si="25"/>
        <v>18.899999999999999</v>
      </c>
      <c r="K440" t="s">
        <v>18</v>
      </c>
      <c r="L440">
        <f t="shared" si="26"/>
        <v>998</v>
      </c>
      <c r="M440" t="str">
        <f t="shared" si="27"/>
        <v>2000-</v>
      </c>
      <c r="N440" t="s">
        <v>123</v>
      </c>
      <c r="O440">
        <v>5</v>
      </c>
      <c r="P440">
        <v>1.45</v>
      </c>
    </row>
    <row r="441" spans="1:16" x14ac:dyDescent="0.3">
      <c r="A441" t="s">
        <v>693</v>
      </c>
      <c r="B441" t="str">
        <f t="shared" si="24"/>
        <v xml:space="preserve">Honda </v>
      </c>
      <c r="C441" t="s">
        <v>71</v>
      </c>
      <c r="D441">
        <v>2008</v>
      </c>
      <c r="E441">
        <v>40000</v>
      </c>
      <c r="F441" t="s">
        <v>28</v>
      </c>
      <c r="G441" t="s">
        <v>15</v>
      </c>
      <c r="H441" t="s">
        <v>16</v>
      </c>
      <c r="I441" t="s">
        <v>694</v>
      </c>
      <c r="J441">
        <f t="shared" si="25"/>
        <v>17.7</v>
      </c>
      <c r="K441" t="s">
        <v>73</v>
      </c>
      <c r="L441">
        <f t="shared" si="26"/>
        <v>1497</v>
      </c>
      <c r="M441" t="str">
        <f t="shared" si="27"/>
        <v>2000-</v>
      </c>
      <c r="N441" t="s">
        <v>252</v>
      </c>
      <c r="O441">
        <v>5</v>
      </c>
      <c r="P441">
        <v>2</v>
      </c>
    </row>
    <row r="442" spans="1:16" x14ac:dyDescent="0.3">
      <c r="A442" t="s">
        <v>823</v>
      </c>
      <c r="B442" t="str">
        <f t="shared" si="24"/>
        <v xml:space="preserve">Maruti </v>
      </c>
      <c r="C442" t="s">
        <v>66</v>
      </c>
      <c r="D442">
        <v>2017</v>
      </c>
      <c r="E442">
        <v>31841</v>
      </c>
      <c r="F442" t="s">
        <v>14</v>
      </c>
      <c r="G442" t="s">
        <v>15</v>
      </c>
      <c r="H442" t="s">
        <v>16</v>
      </c>
      <c r="I442" t="s">
        <v>824</v>
      </c>
      <c r="J442">
        <f t="shared" si="25"/>
        <v>15.1</v>
      </c>
      <c r="K442" t="s">
        <v>349</v>
      </c>
      <c r="L442">
        <f t="shared" si="26"/>
        <v>1196</v>
      </c>
      <c r="M442" t="str">
        <f t="shared" si="27"/>
        <v>2000-</v>
      </c>
      <c r="N442" t="s">
        <v>350</v>
      </c>
      <c r="O442">
        <v>5</v>
      </c>
      <c r="P442">
        <v>4.7</v>
      </c>
    </row>
    <row r="443" spans="1:16" x14ac:dyDescent="0.3">
      <c r="A443" t="s">
        <v>825</v>
      </c>
      <c r="B443" t="str">
        <f t="shared" si="24"/>
        <v xml:space="preserve">Chevrolet </v>
      </c>
      <c r="C443" t="s">
        <v>71</v>
      </c>
      <c r="D443">
        <v>2014</v>
      </c>
      <c r="E443">
        <v>15000</v>
      </c>
      <c r="F443" t="s">
        <v>28</v>
      </c>
      <c r="G443" t="s">
        <v>15</v>
      </c>
      <c r="H443" t="s">
        <v>16</v>
      </c>
      <c r="I443" t="s">
        <v>482</v>
      </c>
      <c r="J443">
        <f t="shared" si="25"/>
        <v>13.7</v>
      </c>
      <c r="K443" t="s">
        <v>235</v>
      </c>
      <c r="L443">
        <f t="shared" si="26"/>
        <v>1399</v>
      </c>
      <c r="M443" t="str">
        <f t="shared" si="27"/>
        <v>2000-</v>
      </c>
      <c r="N443" t="s">
        <v>826</v>
      </c>
      <c r="O443">
        <v>8</v>
      </c>
      <c r="P443">
        <v>3.75</v>
      </c>
    </row>
    <row r="444" spans="1:16" x14ac:dyDescent="0.3">
      <c r="A444" t="s">
        <v>827</v>
      </c>
      <c r="B444" t="str">
        <f t="shared" si="24"/>
        <v xml:space="preserve">Mahindra </v>
      </c>
      <c r="C444" t="s">
        <v>37</v>
      </c>
      <c r="D444">
        <v>2016</v>
      </c>
      <c r="E444">
        <v>82756</v>
      </c>
      <c r="F444" t="s">
        <v>22</v>
      </c>
      <c r="G444" t="s">
        <v>15</v>
      </c>
      <c r="H444" t="s">
        <v>16</v>
      </c>
      <c r="I444" t="s">
        <v>828</v>
      </c>
      <c r="J444">
        <f t="shared" si="25"/>
        <v>15.96</v>
      </c>
      <c r="K444" t="s">
        <v>829</v>
      </c>
      <c r="L444">
        <f t="shared" si="26"/>
        <v>2523</v>
      </c>
      <c r="M444" t="str">
        <f t="shared" si="27"/>
        <v>2000-3000</v>
      </c>
      <c r="N444" t="s">
        <v>830</v>
      </c>
      <c r="O444">
        <v>7</v>
      </c>
      <c r="P444">
        <v>7.7</v>
      </c>
    </row>
    <row r="445" spans="1:16" x14ac:dyDescent="0.3">
      <c r="A445" t="s">
        <v>831</v>
      </c>
      <c r="B445" t="str">
        <f t="shared" si="24"/>
        <v xml:space="preserve">Hyundai </v>
      </c>
      <c r="C445" t="s">
        <v>37</v>
      </c>
      <c r="D445">
        <v>2012</v>
      </c>
      <c r="E445">
        <v>50243</v>
      </c>
      <c r="F445" t="s">
        <v>28</v>
      </c>
      <c r="G445" t="s">
        <v>15</v>
      </c>
      <c r="H445" t="s">
        <v>16</v>
      </c>
      <c r="I445" t="s">
        <v>83</v>
      </c>
      <c r="J445">
        <f t="shared" si="25"/>
        <v>0</v>
      </c>
      <c r="K445" t="s">
        <v>284</v>
      </c>
      <c r="L445">
        <f t="shared" si="26"/>
        <v>1086</v>
      </c>
      <c r="M445" t="str">
        <f t="shared" si="27"/>
        <v>2000-</v>
      </c>
      <c r="N445" t="s">
        <v>278</v>
      </c>
      <c r="O445">
        <v>5</v>
      </c>
      <c r="P445">
        <v>3.35</v>
      </c>
    </row>
    <row r="446" spans="1:16" x14ac:dyDescent="0.3">
      <c r="A446" t="s">
        <v>832</v>
      </c>
      <c r="B446" t="str">
        <f t="shared" si="24"/>
        <v xml:space="preserve">Hyundai </v>
      </c>
      <c r="C446" t="s">
        <v>44</v>
      </c>
      <c r="D446">
        <v>2014</v>
      </c>
      <c r="E446">
        <v>20600</v>
      </c>
      <c r="F446" t="s">
        <v>28</v>
      </c>
      <c r="G446" t="s">
        <v>15</v>
      </c>
      <c r="H446" t="s">
        <v>16</v>
      </c>
      <c r="I446" t="s">
        <v>397</v>
      </c>
      <c r="J446">
        <f t="shared" si="25"/>
        <v>21.1</v>
      </c>
      <c r="K446" t="s">
        <v>47</v>
      </c>
      <c r="L446">
        <f t="shared" si="26"/>
        <v>814</v>
      </c>
      <c r="M446" t="str">
        <f t="shared" si="27"/>
        <v>2000-</v>
      </c>
      <c r="N446" t="s">
        <v>48</v>
      </c>
      <c r="O446">
        <v>5</v>
      </c>
      <c r="P446">
        <v>2.6</v>
      </c>
    </row>
    <row r="447" spans="1:16" x14ac:dyDescent="0.3">
      <c r="A447" t="s">
        <v>833</v>
      </c>
      <c r="B447" t="str">
        <f t="shared" si="24"/>
        <v xml:space="preserve">Hyundai </v>
      </c>
      <c r="C447" t="s">
        <v>37</v>
      </c>
      <c r="D447">
        <v>2017</v>
      </c>
      <c r="E447">
        <v>29952</v>
      </c>
      <c r="F447" t="s">
        <v>28</v>
      </c>
      <c r="G447" t="s">
        <v>38</v>
      </c>
      <c r="H447" t="s">
        <v>16</v>
      </c>
      <c r="I447" t="s">
        <v>304</v>
      </c>
      <c r="J447">
        <f t="shared" si="25"/>
        <v>13</v>
      </c>
      <c r="K447" t="s">
        <v>406</v>
      </c>
      <c r="L447">
        <f t="shared" si="26"/>
        <v>1591</v>
      </c>
      <c r="M447" t="str">
        <f t="shared" si="27"/>
        <v>2000-</v>
      </c>
      <c r="N447" t="s">
        <v>407</v>
      </c>
      <c r="O447">
        <v>5</v>
      </c>
      <c r="P447">
        <v>13.77</v>
      </c>
    </row>
    <row r="448" spans="1:16" x14ac:dyDescent="0.3">
      <c r="A448" t="s">
        <v>834</v>
      </c>
      <c r="B448" t="str">
        <f t="shared" si="24"/>
        <v xml:space="preserve">Volkswagen </v>
      </c>
      <c r="C448" t="s">
        <v>13</v>
      </c>
      <c r="D448">
        <v>2017</v>
      </c>
      <c r="E448">
        <v>15000</v>
      </c>
      <c r="F448" t="s">
        <v>28</v>
      </c>
      <c r="G448" t="s">
        <v>15</v>
      </c>
      <c r="H448" t="s">
        <v>39</v>
      </c>
      <c r="I448" t="s">
        <v>147</v>
      </c>
      <c r="J448">
        <f t="shared" si="25"/>
        <v>16.09</v>
      </c>
      <c r="K448" t="s">
        <v>60</v>
      </c>
      <c r="L448">
        <f t="shared" si="26"/>
        <v>1598</v>
      </c>
      <c r="M448" t="str">
        <f t="shared" si="27"/>
        <v>2000-</v>
      </c>
      <c r="N448" t="s">
        <v>148</v>
      </c>
      <c r="O448">
        <v>5</v>
      </c>
      <c r="P448">
        <v>7.1</v>
      </c>
    </row>
    <row r="449" spans="1:16" x14ac:dyDescent="0.3">
      <c r="A449" t="s">
        <v>835</v>
      </c>
      <c r="B449" t="str">
        <f t="shared" si="24"/>
        <v xml:space="preserve">Honda </v>
      </c>
      <c r="C449" t="s">
        <v>21</v>
      </c>
      <c r="D449">
        <v>2008</v>
      </c>
      <c r="E449">
        <v>61938</v>
      </c>
      <c r="F449" t="s">
        <v>28</v>
      </c>
      <c r="G449" t="s">
        <v>38</v>
      </c>
      <c r="H449" t="s">
        <v>39</v>
      </c>
      <c r="I449" t="s">
        <v>488</v>
      </c>
      <c r="J449">
        <f t="shared" si="25"/>
        <v>12.9</v>
      </c>
      <c r="K449" t="s">
        <v>354</v>
      </c>
      <c r="L449">
        <f t="shared" si="26"/>
        <v>1799</v>
      </c>
      <c r="M449" t="str">
        <f t="shared" si="27"/>
        <v>2000-</v>
      </c>
      <c r="N449" t="s">
        <v>355</v>
      </c>
      <c r="O449">
        <v>5</v>
      </c>
      <c r="P449">
        <v>2.65</v>
      </c>
    </row>
    <row r="450" spans="1:16" x14ac:dyDescent="0.3">
      <c r="A450" t="s">
        <v>62</v>
      </c>
      <c r="B450" t="str">
        <f t="shared" si="24"/>
        <v xml:space="preserve">Tata </v>
      </c>
      <c r="C450" t="s">
        <v>44</v>
      </c>
      <c r="D450">
        <v>2014</v>
      </c>
      <c r="E450">
        <v>67000</v>
      </c>
      <c r="F450" t="s">
        <v>22</v>
      </c>
      <c r="G450" t="s">
        <v>15</v>
      </c>
      <c r="H450" t="s">
        <v>16</v>
      </c>
      <c r="I450" t="s">
        <v>63</v>
      </c>
      <c r="J450">
        <f t="shared" si="25"/>
        <v>22.3</v>
      </c>
      <c r="K450" t="s">
        <v>34</v>
      </c>
      <c r="L450">
        <f t="shared" si="26"/>
        <v>1248</v>
      </c>
      <c r="M450" t="str">
        <f t="shared" si="27"/>
        <v>2000-</v>
      </c>
      <c r="N450" t="s">
        <v>64</v>
      </c>
      <c r="O450">
        <v>5</v>
      </c>
      <c r="P450">
        <v>2.5</v>
      </c>
    </row>
    <row r="451" spans="1:16" x14ac:dyDescent="0.3">
      <c r="A451" t="s">
        <v>312</v>
      </c>
      <c r="B451" t="str">
        <f t="shared" ref="B451:B514" si="28">LEFT(A451, FIND(" ", A451))</f>
        <v xml:space="preserve">Mahindra </v>
      </c>
      <c r="C451" t="s">
        <v>66</v>
      </c>
      <c r="D451">
        <v>2013</v>
      </c>
      <c r="E451">
        <v>61672</v>
      </c>
      <c r="F451" t="s">
        <v>22</v>
      </c>
      <c r="G451" t="s">
        <v>15</v>
      </c>
      <c r="H451" t="s">
        <v>16</v>
      </c>
      <c r="I451" t="s">
        <v>343</v>
      </c>
      <c r="J451">
        <f t="shared" ref="J451:J514" si="29">VALUE(LEFT(I451, FIND(" ", I451)))</f>
        <v>16</v>
      </c>
      <c r="K451" t="s">
        <v>80</v>
      </c>
      <c r="L451">
        <f t="shared" ref="L451:L514" si="30">VALUE(LEFT(K451, FIND(" ",K451 )))</f>
        <v>2179</v>
      </c>
      <c r="M451" t="str">
        <f t="shared" ref="M451:M514" si="31">IF(L451&gt;5000, "5000+", IF(AND(L451&gt;4000, L451&lt;5000), "4000-5000", IF(AND(L451&gt;3000, L451&lt;4000), "3000-4000", IF(AND(L451&gt;2000, L451&lt;3000), "2000-3000", "2000-"))))</f>
        <v>2000-3000</v>
      </c>
      <c r="N451" t="s">
        <v>249</v>
      </c>
      <c r="O451">
        <v>7</v>
      </c>
      <c r="P451">
        <v>7.53</v>
      </c>
    </row>
    <row r="452" spans="1:16" x14ac:dyDescent="0.3">
      <c r="A452" t="s">
        <v>836</v>
      </c>
      <c r="B452" t="str">
        <f t="shared" si="28"/>
        <v xml:space="preserve">Hyundai </v>
      </c>
      <c r="C452" t="s">
        <v>37</v>
      </c>
      <c r="D452">
        <v>2017</v>
      </c>
      <c r="E452">
        <v>26185</v>
      </c>
      <c r="F452" t="s">
        <v>28</v>
      </c>
      <c r="G452" t="s">
        <v>15</v>
      </c>
      <c r="H452" t="s">
        <v>16</v>
      </c>
      <c r="I452" t="s">
        <v>422</v>
      </c>
      <c r="J452">
        <f t="shared" si="29"/>
        <v>18.600000000000001</v>
      </c>
      <c r="K452" t="s">
        <v>116</v>
      </c>
      <c r="L452">
        <f t="shared" si="30"/>
        <v>1197</v>
      </c>
      <c r="M452" t="str">
        <f t="shared" si="31"/>
        <v>2000-</v>
      </c>
      <c r="N452" t="s">
        <v>520</v>
      </c>
      <c r="O452">
        <v>5</v>
      </c>
      <c r="P452">
        <v>7.98</v>
      </c>
    </row>
    <row r="453" spans="1:16" x14ac:dyDescent="0.3">
      <c r="A453" t="s">
        <v>837</v>
      </c>
      <c r="B453" t="str">
        <f t="shared" si="28"/>
        <v xml:space="preserve">Audi </v>
      </c>
      <c r="C453" t="s">
        <v>99</v>
      </c>
      <c r="D453">
        <v>2014</v>
      </c>
      <c r="E453">
        <v>38000</v>
      </c>
      <c r="F453" t="s">
        <v>22</v>
      </c>
      <c r="G453" t="s">
        <v>38</v>
      </c>
      <c r="H453" t="s">
        <v>39</v>
      </c>
      <c r="I453" t="s">
        <v>838</v>
      </c>
      <c r="J453">
        <f t="shared" si="29"/>
        <v>14.16</v>
      </c>
      <c r="K453" t="s">
        <v>41</v>
      </c>
      <c r="L453">
        <f t="shared" si="30"/>
        <v>1968</v>
      </c>
      <c r="M453" t="str">
        <f t="shared" si="31"/>
        <v>2000-</v>
      </c>
      <c r="N453" t="s">
        <v>839</v>
      </c>
      <c r="O453">
        <v>5</v>
      </c>
      <c r="P453">
        <v>39</v>
      </c>
    </row>
    <row r="454" spans="1:16" x14ac:dyDescent="0.3">
      <c r="A454" t="s">
        <v>840</v>
      </c>
      <c r="B454" t="str">
        <f t="shared" si="28"/>
        <v xml:space="preserve">Maruti </v>
      </c>
      <c r="C454" t="s">
        <v>27</v>
      </c>
      <c r="D454">
        <v>2011</v>
      </c>
      <c r="E454">
        <v>67000</v>
      </c>
      <c r="F454" t="s">
        <v>28</v>
      </c>
      <c r="G454" t="s">
        <v>15</v>
      </c>
      <c r="H454" t="s">
        <v>39</v>
      </c>
      <c r="I454" t="s">
        <v>115</v>
      </c>
      <c r="J454">
        <f t="shared" si="29"/>
        <v>18.5</v>
      </c>
      <c r="K454" t="s">
        <v>116</v>
      </c>
      <c r="L454">
        <f t="shared" si="30"/>
        <v>1197</v>
      </c>
      <c r="M454" t="str">
        <f t="shared" si="31"/>
        <v>2000-</v>
      </c>
      <c r="N454" t="s">
        <v>398</v>
      </c>
      <c r="O454">
        <v>5</v>
      </c>
      <c r="P454">
        <v>2.25</v>
      </c>
    </row>
    <row r="455" spans="1:16" x14ac:dyDescent="0.3">
      <c r="A455" t="s">
        <v>841</v>
      </c>
      <c r="B455" t="str">
        <f t="shared" si="28"/>
        <v xml:space="preserve">Mitsubishi </v>
      </c>
      <c r="C455" t="s">
        <v>27</v>
      </c>
      <c r="D455">
        <v>2010</v>
      </c>
      <c r="E455">
        <v>66000</v>
      </c>
      <c r="F455" t="s">
        <v>28</v>
      </c>
      <c r="G455" t="s">
        <v>15</v>
      </c>
      <c r="H455" t="s">
        <v>39</v>
      </c>
      <c r="I455" t="s">
        <v>842</v>
      </c>
      <c r="J455">
        <f t="shared" si="29"/>
        <v>13.17</v>
      </c>
      <c r="K455" t="s">
        <v>181</v>
      </c>
      <c r="L455">
        <f t="shared" si="30"/>
        <v>1999</v>
      </c>
      <c r="M455" t="str">
        <f t="shared" si="31"/>
        <v>2000-</v>
      </c>
      <c r="N455" t="s">
        <v>843</v>
      </c>
      <c r="O455">
        <v>5</v>
      </c>
      <c r="P455">
        <v>3.85</v>
      </c>
    </row>
    <row r="456" spans="1:16" x14ac:dyDescent="0.3">
      <c r="A456" t="s">
        <v>126</v>
      </c>
      <c r="B456" t="str">
        <f t="shared" si="28"/>
        <v xml:space="preserve">Toyota </v>
      </c>
      <c r="C456" t="s">
        <v>44</v>
      </c>
      <c r="D456">
        <v>2015</v>
      </c>
      <c r="E456">
        <v>80883</v>
      </c>
      <c r="F456" t="s">
        <v>22</v>
      </c>
      <c r="G456" t="s">
        <v>15</v>
      </c>
      <c r="H456" t="s">
        <v>16</v>
      </c>
      <c r="I456" t="s">
        <v>128</v>
      </c>
      <c r="J456">
        <f t="shared" si="29"/>
        <v>12.8</v>
      </c>
      <c r="K456" t="s">
        <v>129</v>
      </c>
      <c r="L456">
        <f t="shared" si="30"/>
        <v>2494</v>
      </c>
      <c r="M456" t="str">
        <f t="shared" si="31"/>
        <v>2000-3000</v>
      </c>
      <c r="N456" t="s">
        <v>130</v>
      </c>
      <c r="O456">
        <v>7</v>
      </c>
      <c r="P456">
        <v>13.5</v>
      </c>
    </row>
    <row r="457" spans="1:16" x14ac:dyDescent="0.3">
      <c r="A457" t="s">
        <v>844</v>
      </c>
      <c r="B457" t="str">
        <f t="shared" si="28"/>
        <v xml:space="preserve">Maruti </v>
      </c>
      <c r="C457" t="s">
        <v>44</v>
      </c>
      <c r="D457">
        <v>2016</v>
      </c>
      <c r="E457">
        <v>80219</v>
      </c>
      <c r="F457" t="s">
        <v>22</v>
      </c>
      <c r="G457" t="s">
        <v>15</v>
      </c>
      <c r="H457" t="s">
        <v>16</v>
      </c>
      <c r="I457" t="s">
        <v>845</v>
      </c>
      <c r="J457">
        <f t="shared" si="29"/>
        <v>27.62</v>
      </c>
      <c r="K457" t="s">
        <v>846</v>
      </c>
      <c r="L457">
        <f t="shared" si="30"/>
        <v>793</v>
      </c>
      <c r="M457" t="str">
        <f t="shared" si="31"/>
        <v>2000-</v>
      </c>
      <c r="N457" t="s">
        <v>744</v>
      </c>
      <c r="O457">
        <v>5</v>
      </c>
      <c r="P457">
        <v>3.5</v>
      </c>
    </row>
    <row r="458" spans="1:16" x14ac:dyDescent="0.3">
      <c r="A458" t="s">
        <v>847</v>
      </c>
      <c r="B458" t="str">
        <f t="shared" si="28"/>
        <v xml:space="preserve">Maruti </v>
      </c>
      <c r="C458" t="s">
        <v>78</v>
      </c>
      <c r="D458">
        <v>2018</v>
      </c>
      <c r="E458">
        <v>12923</v>
      </c>
      <c r="F458" t="s">
        <v>22</v>
      </c>
      <c r="G458" t="s">
        <v>15</v>
      </c>
      <c r="H458" t="s">
        <v>16</v>
      </c>
      <c r="I458" t="s">
        <v>848</v>
      </c>
      <c r="J458">
        <f t="shared" si="29"/>
        <v>25.1</v>
      </c>
      <c r="K458" t="s">
        <v>34</v>
      </c>
      <c r="L458">
        <f t="shared" si="30"/>
        <v>1248</v>
      </c>
      <c r="M458" t="str">
        <f t="shared" si="31"/>
        <v>2000-</v>
      </c>
      <c r="N458" t="s">
        <v>109</v>
      </c>
      <c r="O458">
        <v>5</v>
      </c>
      <c r="P458">
        <v>8.92</v>
      </c>
    </row>
    <row r="459" spans="1:16" x14ac:dyDescent="0.3">
      <c r="A459" t="s">
        <v>849</v>
      </c>
      <c r="B459" t="str">
        <f t="shared" si="28"/>
        <v xml:space="preserve">Audi </v>
      </c>
      <c r="C459" t="s">
        <v>37</v>
      </c>
      <c r="D459">
        <v>2016</v>
      </c>
      <c r="E459">
        <v>86642</v>
      </c>
      <c r="F459" t="s">
        <v>22</v>
      </c>
      <c r="G459" t="s">
        <v>38</v>
      </c>
      <c r="H459" t="s">
        <v>16</v>
      </c>
      <c r="I459" t="s">
        <v>850</v>
      </c>
      <c r="J459">
        <f t="shared" si="29"/>
        <v>15.17</v>
      </c>
      <c r="K459" t="s">
        <v>41</v>
      </c>
      <c r="L459">
        <f t="shared" si="30"/>
        <v>1968</v>
      </c>
      <c r="M459" t="str">
        <f t="shared" si="31"/>
        <v>2000-</v>
      </c>
      <c r="N459" t="s">
        <v>781</v>
      </c>
      <c r="O459">
        <v>5</v>
      </c>
      <c r="P459">
        <v>20.37</v>
      </c>
    </row>
    <row r="460" spans="1:16" x14ac:dyDescent="0.3">
      <c r="A460" t="s">
        <v>432</v>
      </c>
      <c r="B460" t="str">
        <f t="shared" si="28"/>
        <v xml:space="preserve">BMW </v>
      </c>
      <c r="C460" t="s">
        <v>99</v>
      </c>
      <c r="D460">
        <v>2016</v>
      </c>
      <c r="E460">
        <v>19235</v>
      </c>
      <c r="F460" t="s">
        <v>22</v>
      </c>
      <c r="G460" t="s">
        <v>38</v>
      </c>
      <c r="H460" t="s">
        <v>16</v>
      </c>
      <c r="I460" t="s">
        <v>433</v>
      </c>
      <c r="J460">
        <f t="shared" si="29"/>
        <v>21.76</v>
      </c>
      <c r="K460" t="s">
        <v>105</v>
      </c>
      <c r="L460">
        <f t="shared" si="30"/>
        <v>1995</v>
      </c>
      <c r="M460" t="str">
        <f t="shared" si="31"/>
        <v>2000-</v>
      </c>
      <c r="N460" t="s">
        <v>106</v>
      </c>
      <c r="O460">
        <v>5</v>
      </c>
      <c r="P460">
        <v>36.5</v>
      </c>
    </row>
    <row r="461" spans="1:16" x14ac:dyDescent="0.3">
      <c r="A461" t="s">
        <v>851</v>
      </c>
      <c r="B461" t="str">
        <f t="shared" si="28"/>
        <v xml:space="preserve">Audi </v>
      </c>
      <c r="C461" t="s">
        <v>37</v>
      </c>
      <c r="D461">
        <v>2016</v>
      </c>
      <c r="E461">
        <v>51002</v>
      </c>
      <c r="F461" t="s">
        <v>22</v>
      </c>
      <c r="G461" t="s">
        <v>38</v>
      </c>
      <c r="H461" t="s">
        <v>16</v>
      </c>
      <c r="I461" t="s">
        <v>852</v>
      </c>
      <c r="J461">
        <f t="shared" si="29"/>
        <v>11.33</v>
      </c>
      <c r="K461" t="s">
        <v>853</v>
      </c>
      <c r="L461">
        <f t="shared" si="30"/>
        <v>4134</v>
      </c>
      <c r="M461" t="str">
        <f t="shared" si="31"/>
        <v>4000-5000</v>
      </c>
      <c r="N461" t="s">
        <v>854</v>
      </c>
      <c r="O461">
        <v>7</v>
      </c>
      <c r="P461">
        <v>48.91</v>
      </c>
    </row>
    <row r="462" spans="1:16" x14ac:dyDescent="0.3">
      <c r="A462" t="s">
        <v>855</v>
      </c>
      <c r="B462" t="str">
        <f t="shared" si="28"/>
        <v xml:space="preserve">Hyundai </v>
      </c>
      <c r="C462" t="s">
        <v>21</v>
      </c>
      <c r="D462">
        <v>2016</v>
      </c>
      <c r="E462">
        <v>6800</v>
      </c>
      <c r="F462" t="s">
        <v>28</v>
      </c>
      <c r="G462" t="s">
        <v>15</v>
      </c>
      <c r="H462" t="s">
        <v>16</v>
      </c>
      <c r="I462" t="s">
        <v>422</v>
      </c>
      <c r="J462">
        <f t="shared" si="29"/>
        <v>18.600000000000001</v>
      </c>
      <c r="K462" t="s">
        <v>116</v>
      </c>
      <c r="L462">
        <f t="shared" si="30"/>
        <v>1197</v>
      </c>
      <c r="M462" t="str">
        <f t="shared" si="31"/>
        <v>2000-</v>
      </c>
      <c r="N462" t="s">
        <v>520</v>
      </c>
      <c r="O462">
        <v>5</v>
      </c>
      <c r="P462">
        <v>7.2</v>
      </c>
    </row>
    <row r="463" spans="1:16" x14ac:dyDescent="0.3">
      <c r="A463" t="s">
        <v>856</v>
      </c>
      <c r="B463" t="str">
        <f t="shared" si="28"/>
        <v xml:space="preserve">Renault </v>
      </c>
      <c r="C463" t="s">
        <v>44</v>
      </c>
      <c r="D463">
        <v>2012</v>
      </c>
      <c r="E463">
        <v>82749</v>
      </c>
      <c r="F463" t="s">
        <v>22</v>
      </c>
      <c r="G463" t="s">
        <v>15</v>
      </c>
      <c r="H463" t="s">
        <v>16</v>
      </c>
      <c r="I463" t="s">
        <v>132</v>
      </c>
      <c r="J463">
        <f t="shared" si="29"/>
        <v>19.010000000000002</v>
      </c>
      <c r="K463" t="s">
        <v>52</v>
      </c>
      <c r="L463">
        <f t="shared" si="30"/>
        <v>1461</v>
      </c>
      <c r="M463" t="str">
        <f t="shared" si="31"/>
        <v>2000-</v>
      </c>
      <c r="N463" t="s">
        <v>133</v>
      </c>
      <c r="O463">
        <v>5</v>
      </c>
      <c r="P463">
        <v>5.99</v>
      </c>
    </row>
    <row r="464" spans="1:16" x14ac:dyDescent="0.3">
      <c r="A464" t="s">
        <v>857</v>
      </c>
      <c r="B464" t="str">
        <f t="shared" si="28"/>
        <v xml:space="preserve">Hyundai </v>
      </c>
      <c r="C464" t="s">
        <v>21</v>
      </c>
      <c r="D464">
        <v>2016</v>
      </c>
      <c r="E464">
        <v>51000</v>
      </c>
      <c r="F464" t="s">
        <v>22</v>
      </c>
      <c r="G464" t="s">
        <v>15</v>
      </c>
      <c r="H464" t="s">
        <v>16</v>
      </c>
      <c r="I464" t="s">
        <v>196</v>
      </c>
      <c r="J464">
        <f t="shared" si="29"/>
        <v>24.4</v>
      </c>
      <c r="K464" t="s">
        <v>197</v>
      </c>
      <c r="L464">
        <f t="shared" si="30"/>
        <v>1120</v>
      </c>
      <c r="M464" t="str">
        <f t="shared" si="31"/>
        <v>2000-</v>
      </c>
      <c r="N464" t="s">
        <v>198</v>
      </c>
      <c r="O464">
        <v>5</v>
      </c>
      <c r="P464">
        <v>5.25</v>
      </c>
    </row>
    <row r="465" spans="1:16" x14ac:dyDescent="0.3">
      <c r="A465" t="s">
        <v>858</v>
      </c>
      <c r="B465" t="str">
        <f t="shared" si="28"/>
        <v xml:space="preserve">Ford </v>
      </c>
      <c r="C465" t="s">
        <v>78</v>
      </c>
      <c r="D465">
        <v>2014</v>
      </c>
      <c r="E465">
        <v>31465</v>
      </c>
      <c r="F465" t="s">
        <v>22</v>
      </c>
      <c r="G465" t="s">
        <v>15</v>
      </c>
      <c r="H465" t="s">
        <v>16</v>
      </c>
      <c r="I465" t="s">
        <v>310</v>
      </c>
      <c r="J465">
        <f t="shared" si="29"/>
        <v>22.7</v>
      </c>
      <c r="K465" t="s">
        <v>91</v>
      </c>
      <c r="L465">
        <f t="shared" si="30"/>
        <v>1498</v>
      </c>
      <c r="M465" t="str">
        <f t="shared" si="31"/>
        <v>2000-</v>
      </c>
      <c r="N465" t="s">
        <v>311</v>
      </c>
      <c r="O465">
        <v>5</v>
      </c>
      <c r="P465">
        <v>6.5</v>
      </c>
    </row>
    <row r="466" spans="1:16" x14ac:dyDescent="0.3">
      <c r="A466" t="s">
        <v>664</v>
      </c>
      <c r="B466" t="str">
        <f t="shared" si="28"/>
        <v xml:space="preserve">Volkswagen </v>
      </c>
      <c r="C466" t="s">
        <v>44</v>
      </c>
      <c r="D466">
        <v>2013</v>
      </c>
      <c r="E466">
        <v>76476</v>
      </c>
      <c r="F466" t="s">
        <v>28</v>
      </c>
      <c r="G466" t="s">
        <v>15</v>
      </c>
      <c r="H466" t="s">
        <v>16</v>
      </c>
      <c r="I466" t="s">
        <v>665</v>
      </c>
      <c r="J466">
        <f t="shared" si="29"/>
        <v>16.47</v>
      </c>
      <c r="K466" t="s">
        <v>157</v>
      </c>
      <c r="L466">
        <f t="shared" si="30"/>
        <v>1198</v>
      </c>
      <c r="M466" t="str">
        <f t="shared" si="31"/>
        <v>2000-</v>
      </c>
      <c r="N466" t="s">
        <v>165</v>
      </c>
      <c r="O466">
        <v>5</v>
      </c>
      <c r="P466">
        <v>4.4000000000000004</v>
      </c>
    </row>
    <row r="467" spans="1:16" x14ac:dyDescent="0.3">
      <c r="A467" t="s">
        <v>859</v>
      </c>
      <c r="B467" t="str">
        <f t="shared" si="28"/>
        <v xml:space="preserve">Hyundai </v>
      </c>
      <c r="C467" t="s">
        <v>71</v>
      </c>
      <c r="D467">
        <v>2017</v>
      </c>
      <c r="E467">
        <v>14000</v>
      </c>
      <c r="F467" t="s">
        <v>22</v>
      </c>
      <c r="G467" t="s">
        <v>15</v>
      </c>
      <c r="H467" t="s">
        <v>16</v>
      </c>
      <c r="I467" t="s">
        <v>591</v>
      </c>
      <c r="J467">
        <f t="shared" si="29"/>
        <v>24</v>
      </c>
      <c r="K467" t="s">
        <v>197</v>
      </c>
      <c r="L467">
        <f t="shared" si="30"/>
        <v>1120</v>
      </c>
      <c r="M467" t="str">
        <f t="shared" si="31"/>
        <v>2000-</v>
      </c>
      <c r="N467" t="s">
        <v>592</v>
      </c>
      <c r="O467">
        <v>5</v>
      </c>
      <c r="P467">
        <v>4.5999999999999996</v>
      </c>
    </row>
    <row r="468" spans="1:16" x14ac:dyDescent="0.3">
      <c r="A468" t="s">
        <v>860</v>
      </c>
      <c r="B468" t="str">
        <f t="shared" si="28"/>
        <v xml:space="preserve">Tata </v>
      </c>
      <c r="C468" t="s">
        <v>187</v>
      </c>
      <c r="D468">
        <v>2013</v>
      </c>
      <c r="E468">
        <v>47000</v>
      </c>
      <c r="F468" t="s">
        <v>22</v>
      </c>
      <c r="G468" t="s">
        <v>15</v>
      </c>
      <c r="H468" t="s">
        <v>16</v>
      </c>
      <c r="I468" t="s">
        <v>711</v>
      </c>
      <c r="J468">
        <f t="shared" si="29"/>
        <v>21.12</v>
      </c>
      <c r="K468" t="s">
        <v>34</v>
      </c>
      <c r="L468">
        <f t="shared" si="30"/>
        <v>1248</v>
      </c>
      <c r="M468" t="str">
        <f t="shared" si="31"/>
        <v>2000-</v>
      </c>
      <c r="N468" t="s">
        <v>652</v>
      </c>
      <c r="O468">
        <v>5</v>
      </c>
      <c r="P468">
        <v>2.95</v>
      </c>
    </row>
    <row r="469" spans="1:16" x14ac:dyDescent="0.3">
      <c r="A469" t="s">
        <v>715</v>
      </c>
      <c r="B469" t="str">
        <f t="shared" si="28"/>
        <v xml:space="preserve">Honda </v>
      </c>
      <c r="C469" t="s">
        <v>71</v>
      </c>
      <c r="D469">
        <v>2011</v>
      </c>
      <c r="E469">
        <v>48466</v>
      </c>
      <c r="F469" t="s">
        <v>28</v>
      </c>
      <c r="G469" t="s">
        <v>15</v>
      </c>
      <c r="H469" t="s">
        <v>16</v>
      </c>
      <c r="I469" t="s">
        <v>302</v>
      </c>
      <c r="J469">
        <f t="shared" si="29"/>
        <v>17</v>
      </c>
      <c r="K469" t="s">
        <v>73</v>
      </c>
      <c r="L469">
        <f t="shared" si="30"/>
        <v>1497</v>
      </c>
      <c r="M469" t="str">
        <f t="shared" si="31"/>
        <v>2000-</v>
      </c>
      <c r="N469" t="s">
        <v>644</v>
      </c>
      <c r="O469">
        <v>5</v>
      </c>
      <c r="P469">
        <v>3.26</v>
      </c>
    </row>
    <row r="470" spans="1:16" x14ac:dyDescent="0.3">
      <c r="A470" t="s">
        <v>861</v>
      </c>
      <c r="B470" t="str">
        <f t="shared" si="28"/>
        <v xml:space="preserve">Hyundai </v>
      </c>
      <c r="C470" t="s">
        <v>99</v>
      </c>
      <c r="D470">
        <v>2008</v>
      </c>
      <c r="E470">
        <v>46000</v>
      </c>
      <c r="F470" t="s">
        <v>28</v>
      </c>
      <c r="G470" t="s">
        <v>15</v>
      </c>
      <c r="H470" t="s">
        <v>39</v>
      </c>
      <c r="I470" t="s">
        <v>862</v>
      </c>
      <c r="J470">
        <f t="shared" si="29"/>
        <v>17.920000000000002</v>
      </c>
      <c r="K470" t="s">
        <v>284</v>
      </c>
      <c r="L470">
        <f t="shared" si="30"/>
        <v>1086</v>
      </c>
      <c r="M470" t="str">
        <f t="shared" si="31"/>
        <v>2000-</v>
      </c>
      <c r="N470" t="s">
        <v>830</v>
      </c>
      <c r="O470">
        <v>5</v>
      </c>
      <c r="P470">
        <v>2.2200000000000002</v>
      </c>
    </row>
    <row r="471" spans="1:16" x14ac:dyDescent="0.3">
      <c r="A471" t="s">
        <v>356</v>
      </c>
      <c r="B471" t="str">
        <f t="shared" si="28"/>
        <v xml:space="preserve">Toyota </v>
      </c>
      <c r="C471" t="s">
        <v>44</v>
      </c>
      <c r="D471">
        <v>2012</v>
      </c>
      <c r="E471">
        <v>162663</v>
      </c>
      <c r="F471" t="s">
        <v>22</v>
      </c>
      <c r="G471" t="s">
        <v>15</v>
      </c>
      <c r="H471" t="s">
        <v>16</v>
      </c>
      <c r="I471" t="s">
        <v>357</v>
      </c>
      <c r="J471">
        <f t="shared" si="29"/>
        <v>12.99</v>
      </c>
      <c r="K471" t="s">
        <v>129</v>
      </c>
      <c r="L471">
        <f t="shared" si="30"/>
        <v>2494</v>
      </c>
      <c r="M471" t="str">
        <f t="shared" si="31"/>
        <v>2000-3000</v>
      </c>
      <c r="N471" t="s">
        <v>517</v>
      </c>
      <c r="O471">
        <v>7</v>
      </c>
      <c r="P471">
        <v>10.5</v>
      </c>
    </row>
    <row r="472" spans="1:16" x14ac:dyDescent="0.3">
      <c r="A472" t="s">
        <v>863</v>
      </c>
      <c r="B472" t="str">
        <f t="shared" si="28"/>
        <v xml:space="preserve">Maruti </v>
      </c>
      <c r="C472" t="s">
        <v>37</v>
      </c>
      <c r="D472">
        <v>2017</v>
      </c>
      <c r="E472">
        <v>25142</v>
      </c>
      <c r="F472" t="s">
        <v>22</v>
      </c>
      <c r="G472" t="s">
        <v>15</v>
      </c>
      <c r="H472" t="s">
        <v>16</v>
      </c>
      <c r="I472" t="s">
        <v>594</v>
      </c>
      <c r="J472">
        <f t="shared" si="29"/>
        <v>28.09</v>
      </c>
      <c r="K472" t="s">
        <v>34</v>
      </c>
      <c r="L472">
        <f t="shared" si="30"/>
        <v>1248</v>
      </c>
      <c r="M472" t="str">
        <f t="shared" si="31"/>
        <v>2000-</v>
      </c>
      <c r="N472" t="s">
        <v>109</v>
      </c>
      <c r="O472">
        <v>5</v>
      </c>
      <c r="P472">
        <v>8.26</v>
      </c>
    </row>
    <row r="473" spans="1:16" x14ac:dyDescent="0.3">
      <c r="A473" t="s">
        <v>864</v>
      </c>
      <c r="B473" t="str">
        <f t="shared" si="28"/>
        <v xml:space="preserve">Toyota </v>
      </c>
      <c r="C473" t="s">
        <v>78</v>
      </c>
      <c r="D473">
        <v>2013</v>
      </c>
      <c r="E473">
        <v>69000</v>
      </c>
      <c r="F473" t="s">
        <v>22</v>
      </c>
      <c r="G473" t="s">
        <v>15</v>
      </c>
      <c r="H473" t="s">
        <v>16</v>
      </c>
      <c r="I473" t="s">
        <v>865</v>
      </c>
      <c r="J473">
        <f t="shared" si="29"/>
        <v>12.55</v>
      </c>
      <c r="K473" t="s">
        <v>305</v>
      </c>
      <c r="L473">
        <f t="shared" si="30"/>
        <v>2982</v>
      </c>
      <c r="M473" t="str">
        <f t="shared" si="31"/>
        <v>2000-3000</v>
      </c>
      <c r="N473" t="s">
        <v>866</v>
      </c>
      <c r="O473">
        <v>7</v>
      </c>
      <c r="P473">
        <v>14.45</v>
      </c>
    </row>
    <row r="474" spans="1:16" x14ac:dyDescent="0.3">
      <c r="A474" t="s">
        <v>867</v>
      </c>
      <c r="B474" t="str">
        <f t="shared" si="28"/>
        <v xml:space="preserve">Ford </v>
      </c>
      <c r="C474" t="s">
        <v>27</v>
      </c>
      <c r="D474">
        <v>2009</v>
      </c>
      <c r="E474">
        <v>80524</v>
      </c>
      <c r="F474" t="s">
        <v>28</v>
      </c>
      <c r="G474" t="s">
        <v>15</v>
      </c>
      <c r="H474" t="s">
        <v>39</v>
      </c>
      <c r="I474" t="s">
        <v>461</v>
      </c>
      <c r="J474">
        <f t="shared" si="29"/>
        <v>15.3</v>
      </c>
      <c r="K474" t="s">
        <v>868</v>
      </c>
      <c r="L474">
        <f t="shared" si="30"/>
        <v>1596</v>
      </c>
      <c r="M474" t="str">
        <f t="shared" si="31"/>
        <v>2000-</v>
      </c>
      <c r="N474" t="s">
        <v>278</v>
      </c>
      <c r="O474">
        <v>5</v>
      </c>
      <c r="P474">
        <v>2.5</v>
      </c>
    </row>
    <row r="475" spans="1:16" x14ac:dyDescent="0.3">
      <c r="A475" t="s">
        <v>869</v>
      </c>
      <c r="B475" t="str">
        <f t="shared" si="28"/>
        <v xml:space="preserve">Mercedes-Benz </v>
      </c>
      <c r="C475" t="s">
        <v>66</v>
      </c>
      <c r="D475">
        <v>2018</v>
      </c>
      <c r="E475">
        <v>26405</v>
      </c>
      <c r="F475" t="s">
        <v>28</v>
      </c>
      <c r="G475" t="s">
        <v>38</v>
      </c>
      <c r="H475" t="s">
        <v>16</v>
      </c>
      <c r="I475" t="s">
        <v>870</v>
      </c>
      <c r="J475">
        <f t="shared" si="29"/>
        <v>12.6</v>
      </c>
      <c r="K475" t="s">
        <v>254</v>
      </c>
      <c r="L475">
        <f t="shared" si="30"/>
        <v>1950</v>
      </c>
      <c r="M475" t="str">
        <f t="shared" si="31"/>
        <v>2000-</v>
      </c>
      <c r="N475" t="s">
        <v>871</v>
      </c>
      <c r="O475">
        <v>5</v>
      </c>
      <c r="P475">
        <v>51.43</v>
      </c>
    </row>
    <row r="476" spans="1:16" x14ac:dyDescent="0.3">
      <c r="A476" t="s">
        <v>872</v>
      </c>
      <c r="B476" t="str">
        <f t="shared" si="28"/>
        <v xml:space="preserve">Mercedes-Benz </v>
      </c>
      <c r="C476" t="s">
        <v>27</v>
      </c>
      <c r="D476">
        <v>2014</v>
      </c>
      <c r="E476">
        <v>45000</v>
      </c>
      <c r="F476" t="s">
        <v>22</v>
      </c>
      <c r="G476" t="s">
        <v>15</v>
      </c>
      <c r="H476" t="s">
        <v>16</v>
      </c>
      <c r="I476" t="s">
        <v>241</v>
      </c>
      <c r="J476">
        <f t="shared" si="29"/>
        <v>15.8</v>
      </c>
      <c r="K476" t="s">
        <v>242</v>
      </c>
      <c r="L476">
        <f t="shared" si="30"/>
        <v>2148</v>
      </c>
      <c r="M476" t="str">
        <f t="shared" si="31"/>
        <v>2000-3000</v>
      </c>
      <c r="N476" t="s">
        <v>243</v>
      </c>
      <c r="O476">
        <v>5</v>
      </c>
      <c r="P476">
        <v>23</v>
      </c>
    </row>
    <row r="477" spans="1:16" x14ac:dyDescent="0.3">
      <c r="A477" t="s">
        <v>873</v>
      </c>
      <c r="B477" t="str">
        <f t="shared" si="28"/>
        <v xml:space="preserve">Skoda </v>
      </c>
      <c r="C477" t="s">
        <v>71</v>
      </c>
      <c r="D477">
        <v>2012</v>
      </c>
      <c r="E477">
        <v>64284</v>
      </c>
      <c r="F477" t="s">
        <v>22</v>
      </c>
      <c r="G477" t="s">
        <v>15</v>
      </c>
      <c r="H477" t="s">
        <v>16</v>
      </c>
      <c r="I477" t="s">
        <v>874</v>
      </c>
      <c r="J477">
        <f t="shared" si="29"/>
        <v>17.72</v>
      </c>
      <c r="K477" t="s">
        <v>41</v>
      </c>
      <c r="L477">
        <f t="shared" si="30"/>
        <v>1968</v>
      </c>
      <c r="M477" t="str">
        <f t="shared" si="31"/>
        <v>2000-</v>
      </c>
      <c r="N477" t="s">
        <v>875</v>
      </c>
      <c r="O477">
        <v>5</v>
      </c>
      <c r="P477">
        <v>5.5</v>
      </c>
    </row>
    <row r="478" spans="1:16" x14ac:dyDescent="0.3">
      <c r="A478" t="s">
        <v>212</v>
      </c>
      <c r="B478" t="str">
        <f t="shared" si="28"/>
        <v xml:space="preserve">Hyundai </v>
      </c>
      <c r="C478" t="s">
        <v>78</v>
      </c>
      <c r="D478">
        <v>2015</v>
      </c>
      <c r="E478">
        <v>27000</v>
      </c>
      <c r="F478" t="s">
        <v>28</v>
      </c>
      <c r="G478" t="s">
        <v>15</v>
      </c>
      <c r="H478" t="s">
        <v>16</v>
      </c>
      <c r="I478" t="s">
        <v>214</v>
      </c>
      <c r="J478">
        <f t="shared" si="29"/>
        <v>18.899999999999999</v>
      </c>
      <c r="K478" t="s">
        <v>116</v>
      </c>
      <c r="L478">
        <f t="shared" si="30"/>
        <v>1197</v>
      </c>
      <c r="M478" t="str">
        <f t="shared" si="31"/>
        <v>2000-</v>
      </c>
      <c r="N478" t="s">
        <v>158</v>
      </c>
      <c r="O478">
        <v>5</v>
      </c>
      <c r="P478">
        <v>4.5</v>
      </c>
    </row>
    <row r="479" spans="1:16" x14ac:dyDescent="0.3">
      <c r="A479" t="s">
        <v>876</v>
      </c>
      <c r="B479" t="str">
        <f t="shared" si="28"/>
        <v xml:space="preserve">Ford </v>
      </c>
      <c r="C479" t="s">
        <v>44</v>
      </c>
      <c r="D479">
        <v>2018</v>
      </c>
      <c r="E479">
        <v>3678</v>
      </c>
      <c r="F479" t="s">
        <v>28</v>
      </c>
      <c r="G479" t="s">
        <v>15</v>
      </c>
      <c r="H479" t="s">
        <v>16</v>
      </c>
      <c r="I479" t="s">
        <v>877</v>
      </c>
      <c r="J479">
        <f t="shared" si="29"/>
        <v>18.16</v>
      </c>
      <c r="K479" t="s">
        <v>349</v>
      </c>
      <c r="L479">
        <f t="shared" si="30"/>
        <v>1196</v>
      </c>
      <c r="M479" t="str">
        <f t="shared" si="31"/>
        <v>2000-</v>
      </c>
      <c r="N479" t="s">
        <v>273</v>
      </c>
      <c r="O479">
        <v>5</v>
      </c>
      <c r="P479">
        <v>6.8</v>
      </c>
    </row>
    <row r="480" spans="1:16" x14ac:dyDescent="0.3">
      <c r="A480" t="s">
        <v>878</v>
      </c>
      <c r="B480" t="str">
        <f t="shared" si="28"/>
        <v xml:space="preserve">Skoda </v>
      </c>
      <c r="C480" t="s">
        <v>13</v>
      </c>
      <c r="D480">
        <v>2013</v>
      </c>
      <c r="E480">
        <v>21000</v>
      </c>
      <c r="F480" t="s">
        <v>28</v>
      </c>
      <c r="G480" t="s">
        <v>15</v>
      </c>
      <c r="H480" t="s">
        <v>16</v>
      </c>
      <c r="I480" t="s">
        <v>72</v>
      </c>
      <c r="J480">
        <f t="shared" si="29"/>
        <v>16.8</v>
      </c>
      <c r="K480" t="s">
        <v>879</v>
      </c>
      <c r="L480">
        <f t="shared" si="30"/>
        <v>1395</v>
      </c>
      <c r="M480" t="str">
        <f t="shared" si="31"/>
        <v>2000-</v>
      </c>
      <c r="N480" t="s">
        <v>880</v>
      </c>
      <c r="O480">
        <v>5</v>
      </c>
      <c r="P480">
        <v>8.75</v>
      </c>
    </row>
    <row r="481" spans="1:16" x14ac:dyDescent="0.3">
      <c r="A481" t="s">
        <v>881</v>
      </c>
      <c r="B481" t="str">
        <f t="shared" si="28"/>
        <v xml:space="preserve">Renault </v>
      </c>
      <c r="C481" t="s">
        <v>13</v>
      </c>
      <c r="D481">
        <v>2015</v>
      </c>
      <c r="E481">
        <v>67000</v>
      </c>
      <c r="F481" t="s">
        <v>22</v>
      </c>
      <c r="G481" t="s">
        <v>15</v>
      </c>
      <c r="H481" t="s">
        <v>39</v>
      </c>
      <c r="I481" t="s">
        <v>514</v>
      </c>
      <c r="J481">
        <f t="shared" si="29"/>
        <v>19.87</v>
      </c>
      <c r="K481" t="s">
        <v>52</v>
      </c>
      <c r="L481">
        <f t="shared" si="30"/>
        <v>1461</v>
      </c>
      <c r="M481" t="str">
        <f t="shared" si="31"/>
        <v>2000-</v>
      </c>
      <c r="N481" t="s">
        <v>97</v>
      </c>
      <c r="O481">
        <v>5</v>
      </c>
      <c r="P481">
        <v>7</v>
      </c>
    </row>
    <row r="482" spans="1:16" x14ac:dyDescent="0.3">
      <c r="A482" t="s">
        <v>882</v>
      </c>
      <c r="B482" t="str">
        <f t="shared" si="28"/>
        <v xml:space="preserve">Land </v>
      </c>
      <c r="C482" t="s">
        <v>78</v>
      </c>
      <c r="D482">
        <v>2015</v>
      </c>
      <c r="E482">
        <v>24000</v>
      </c>
      <c r="F482" t="s">
        <v>22</v>
      </c>
      <c r="G482" t="s">
        <v>38</v>
      </c>
      <c r="H482" t="s">
        <v>39</v>
      </c>
      <c r="I482" t="s">
        <v>883</v>
      </c>
      <c r="J482">
        <f t="shared" si="29"/>
        <v>15.68</v>
      </c>
      <c r="K482" t="s">
        <v>181</v>
      </c>
      <c r="L482">
        <f t="shared" si="30"/>
        <v>1999</v>
      </c>
      <c r="M482" t="str">
        <f t="shared" si="31"/>
        <v>2000-</v>
      </c>
      <c r="N482" t="s">
        <v>658</v>
      </c>
      <c r="O482">
        <v>5</v>
      </c>
      <c r="P482">
        <v>33.5</v>
      </c>
    </row>
    <row r="483" spans="1:16" x14ac:dyDescent="0.3">
      <c r="A483" t="s">
        <v>576</v>
      </c>
      <c r="B483" t="str">
        <f t="shared" si="28"/>
        <v xml:space="preserve">Ford </v>
      </c>
      <c r="C483" t="s">
        <v>27</v>
      </c>
      <c r="D483">
        <v>2011</v>
      </c>
      <c r="E483">
        <v>75000</v>
      </c>
      <c r="F483" t="s">
        <v>22</v>
      </c>
      <c r="G483" t="s">
        <v>15</v>
      </c>
      <c r="H483" t="s">
        <v>39</v>
      </c>
      <c r="I483" t="s">
        <v>234</v>
      </c>
      <c r="J483">
        <f t="shared" si="29"/>
        <v>20</v>
      </c>
      <c r="K483" t="s">
        <v>235</v>
      </c>
      <c r="L483">
        <f t="shared" si="30"/>
        <v>1399</v>
      </c>
      <c r="M483" t="str">
        <f t="shared" si="31"/>
        <v>2000-</v>
      </c>
      <c r="N483" t="s">
        <v>236</v>
      </c>
      <c r="O483">
        <v>5</v>
      </c>
      <c r="P483">
        <v>2.25</v>
      </c>
    </row>
    <row r="484" spans="1:16" x14ac:dyDescent="0.3">
      <c r="A484" t="s">
        <v>884</v>
      </c>
      <c r="B484" t="str">
        <f t="shared" si="28"/>
        <v xml:space="preserve">Ford </v>
      </c>
      <c r="C484" t="s">
        <v>44</v>
      </c>
      <c r="D484">
        <v>2008</v>
      </c>
      <c r="E484">
        <v>179000</v>
      </c>
      <c r="F484" t="s">
        <v>22</v>
      </c>
      <c r="G484" t="s">
        <v>38</v>
      </c>
      <c r="H484" t="s">
        <v>39</v>
      </c>
      <c r="I484" t="s">
        <v>128</v>
      </c>
      <c r="J484">
        <f t="shared" si="29"/>
        <v>12.8</v>
      </c>
      <c r="K484" t="s">
        <v>885</v>
      </c>
      <c r="L484">
        <f t="shared" si="30"/>
        <v>2953</v>
      </c>
      <c r="M484" t="str">
        <f t="shared" si="31"/>
        <v>2000-3000</v>
      </c>
      <c r="N484" t="s">
        <v>886</v>
      </c>
      <c r="O484">
        <v>7</v>
      </c>
      <c r="P484">
        <v>4.24</v>
      </c>
    </row>
    <row r="485" spans="1:16" x14ac:dyDescent="0.3">
      <c r="A485" t="s">
        <v>887</v>
      </c>
      <c r="B485" t="str">
        <f t="shared" si="28"/>
        <v xml:space="preserve">Toyota </v>
      </c>
      <c r="C485" t="s">
        <v>37</v>
      </c>
      <c r="D485">
        <v>2017</v>
      </c>
      <c r="E485">
        <v>47198</v>
      </c>
      <c r="F485" t="s">
        <v>22</v>
      </c>
      <c r="G485" t="s">
        <v>15</v>
      </c>
      <c r="H485" t="s">
        <v>16</v>
      </c>
      <c r="I485" t="s">
        <v>865</v>
      </c>
      <c r="J485">
        <f t="shared" si="29"/>
        <v>12.55</v>
      </c>
      <c r="K485" t="s">
        <v>305</v>
      </c>
      <c r="L485">
        <f t="shared" si="30"/>
        <v>2982</v>
      </c>
      <c r="M485" t="str">
        <f t="shared" si="31"/>
        <v>2000-3000</v>
      </c>
      <c r="N485" t="s">
        <v>306</v>
      </c>
      <c r="O485">
        <v>7</v>
      </c>
      <c r="P485">
        <v>28.42</v>
      </c>
    </row>
    <row r="486" spans="1:16" x14ac:dyDescent="0.3">
      <c r="A486" t="s">
        <v>574</v>
      </c>
      <c r="B486" t="str">
        <f t="shared" si="28"/>
        <v xml:space="preserve">Volkswagen </v>
      </c>
      <c r="C486" t="s">
        <v>71</v>
      </c>
      <c r="D486">
        <v>2012</v>
      </c>
      <c r="E486">
        <v>52000</v>
      </c>
      <c r="F486" t="s">
        <v>22</v>
      </c>
      <c r="G486" t="s">
        <v>15</v>
      </c>
      <c r="H486" t="s">
        <v>16</v>
      </c>
      <c r="I486" t="s">
        <v>164</v>
      </c>
      <c r="J486">
        <f t="shared" si="29"/>
        <v>22.07</v>
      </c>
      <c r="K486" t="s">
        <v>30</v>
      </c>
      <c r="L486">
        <f t="shared" si="30"/>
        <v>1199</v>
      </c>
      <c r="M486" t="str">
        <f t="shared" si="31"/>
        <v>2000-</v>
      </c>
      <c r="N486" t="s">
        <v>165</v>
      </c>
      <c r="O486">
        <v>5</v>
      </c>
      <c r="P486">
        <v>2.75</v>
      </c>
    </row>
    <row r="487" spans="1:16" x14ac:dyDescent="0.3">
      <c r="A487" t="s">
        <v>292</v>
      </c>
      <c r="B487" t="str">
        <f t="shared" si="28"/>
        <v xml:space="preserve">Maruti </v>
      </c>
      <c r="C487" t="s">
        <v>50</v>
      </c>
      <c r="D487">
        <v>2011</v>
      </c>
      <c r="E487">
        <v>91000</v>
      </c>
      <c r="F487" t="s">
        <v>22</v>
      </c>
      <c r="G487" t="s">
        <v>15</v>
      </c>
      <c r="H487" t="s">
        <v>16</v>
      </c>
      <c r="I487" t="s">
        <v>293</v>
      </c>
      <c r="J487">
        <f t="shared" si="29"/>
        <v>23.2</v>
      </c>
      <c r="K487" t="s">
        <v>34</v>
      </c>
      <c r="L487">
        <f t="shared" si="30"/>
        <v>1248</v>
      </c>
      <c r="M487" t="str">
        <f t="shared" si="31"/>
        <v>2000-</v>
      </c>
      <c r="N487" t="s">
        <v>294</v>
      </c>
      <c r="O487">
        <v>5</v>
      </c>
      <c r="P487">
        <v>3</v>
      </c>
    </row>
    <row r="488" spans="1:16" x14ac:dyDescent="0.3">
      <c r="A488" t="s">
        <v>888</v>
      </c>
      <c r="B488" t="str">
        <f t="shared" si="28"/>
        <v xml:space="preserve">Nissan </v>
      </c>
      <c r="C488" t="s">
        <v>21</v>
      </c>
      <c r="D488">
        <v>2013</v>
      </c>
      <c r="E488">
        <v>60000</v>
      </c>
      <c r="F488" t="s">
        <v>22</v>
      </c>
      <c r="G488" t="s">
        <v>15</v>
      </c>
      <c r="H488" t="s">
        <v>16</v>
      </c>
      <c r="I488" t="s">
        <v>51</v>
      </c>
      <c r="J488">
        <f t="shared" si="29"/>
        <v>23.08</v>
      </c>
      <c r="K488" t="s">
        <v>52</v>
      </c>
      <c r="L488">
        <f t="shared" si="30"/>
        <v>1461</v>
      </c>
      <c r="M488" t="str">
        <f t="shared" si="31"/>
        <v>2000-</v>
      </c>
      <c r="N488" t="s">
        <v>53</v>
      </c>
      <c r="O488">
        <v>5</v>
      </c>
      <c r="P488">
        <v>3.55</v>
      </c>
    </row>
    <row r="489" spans="1:16" x14ac:dyDescent="0.3">
      <c r="A489" t="s">
        <v>497</v>
      </c>
      <c r="B489" t="str">
        <f t="shared" si="28"/>
        <v xml:space="preserve">Hyundai </v>
      </c>
      <c r="C489" t="s">
        <v>71</v>
      </c>
      <c r="D489">
        <v>2013</v>
      </c>
      <c r="E489">
        <v>37873</v>
      </c>
      <c r="F489" t="s">
        <v>22</v>
      </c>
      <c r="G489" t="s">
        <v>15</v>
      </c>
      <c r="H489" t="s">
        <v>16</v>
      </c>
      <c r="I489" t="s">
        <v>345</v>
      </c>
      <c r="J489">
        <f t="shared" si="29"/>
        <v>22.32</v>
      </c>
      <c r="K489" t="s">
        <v>24</v>
      </c>
      <c r="L489">
        <f t="shared" si="30"/>
        <v>1582</v>
      </c>
      <c r="M489" t="str">
        <f t="shared" si="31"/>
        <v>2000-</v>
      </c>
      <c r="N489" t="s">
        <v>346</v>
      </c>
      <c r="O489">
        <v>5</v>
      </c>
      <c r="P489">
        <v>4.8</v>
      </c>
    </row>
    <row r="490" spans="1:16" x14ac:dyDescent="0.3">
      <c r="A490" t="s">
        <v>889</v>
      </c>
      <c r="B490" t="str">
        <f t="shared" si="28"/>
        <v xml:space="preserve">BMW </v>
      </c>
      <c r="C490" t="s">
        <v>71</v>
      </c>
      <c r="D490">
        <v>2011</v>
      </c>
      <c r="E490">
        <v>31000</v>
      </c>
      <c r="F490" t="s">
        <v>28</v>
      </c>
      <c r="G490" t="s">
        <v>38</v>
      </c>
      <c r="H490" t="s">
        <v>16</v>
      </c>
      <c r="I490" t="s">
        <v>366</v>
      </c>
      <c r="J490">
        <f t="shared" si="29"/>
        <v>10.8</v>
      </c>
      <c r="K490" t="s">
        <v>367</v>
      </c>
      <c r="L490">
        <f t="shared" si="30"/>
        <v>2497</v>
      </c>
      <c r="M490" t="str">
        <f t="shared" si="31"/>
        <v>2000-3000</v>
      </c>
      <c r="N490" t="s">
        <v>361</v>
      </c>
      <c r="O490">
        <v>5</v>
      </c>
      <c r="P490">
        <v>13.5</v>
      </c>
    </row>
    <row r="491" spans="1:16" x14ac:dyDescent="0.3">
      <c r="A491" t="s">
        <v>890</v>
      </c>
      <c r="B491" t="str">
        <f t="shared" si="28"/>
        <v xml:space="preserve">Mercedes-Benz </v>
      </c>
      <c r="C491" t="s">
        <v>21</v>
      </c>
      <c r="D491">
        <v>2017</v>
      </c>
      <c r="E491">
        <v>129000</v>
      </c>
      <c r="F491" t="s">
        <v>22</v>
      </c>
      <c r="G491" t="s">
        <v>38</v>
      </c>
      <c r="H491" t="s">
        <v>16</v>
      </c>
      <c r="I491" t="s">
        <v>746</v>
      </c>
      <c r="J491">
        <f t="shared" si="29"/>
        <v>11</v>
      </c>
      <c r="K491" t="s">
        <v>161</v>
      </c>
      <c r="L491">
        <f t="shared" si="30"/>
        <v>2987</v>
      </c>
      <c r="M491" t="str">
        <f t="shared" si="31"/>
        <v>2000-3000</v>
      </c>
      <c r="N491" t="s">
        <v>462</v>
      </c>
      <c r="O491">
        <v>7</v>
      </c>
      <c r="P491">
        <v>56</v>
      </c>
    </row>
    <row r="492" spans="1:16" x14ac:dyDescent="0.3">
      <c r="A492" t="s">
        <v>891</v>
      </c>
      <c r="B492" t="str">
        <f t="shared" si="28"/>
        <v xml:space="preserve">Honda </v>
      </c>
      <c r="C492" t="s">
        <v>44</v>
      </c>
      <c r="D492">
        <v>2004</v>
      </c>
      <c r="E492">
        <v>78000</v>
      </c>
      <c r="F492" t="s">
        <v>28</v>
      </c>
      <c r="G492" t="s">
        <v>38</v>
      </c>
      <c r="H492" t="s">
        <v>16</v>
      </c>
      <c r="I492" t="s">
        <v>787</v>
      </c>
      <c r="J492">
        <f t="shared" si="29"/>
        <v>12</v>
      </c>
      <c r="K492" t="s">
        <v>387</v>
      </c>
      <c r="L492">
        <f t="shared" si="30"/>
        <v>2354</v>
      </c>
      <c r="M492" t="str">
        <f t="shared" si="31"/>
        <v>2000-3000</v>
      </c>
      <c r="N492" t="s">
        <v>892</v>
      </c>
      <c r="O492">
        <v>5</v>
      </c>
      <c r="P492">
        <v>3.99</v>
      </c>
    </row>
    <row r="493" spans="1:16" x14ac:dyDescent="0.3">
      <c r="A493" t="s">
        <v>893</v>
      </c>
      <c r="B493" t="str">
        <f t="shared" si="28"/>
        <v xml:space="preserve">Hyundai </v>
      </c>
      <c r="C493" t="s">
        <v>99</v>
      </c>
      <c r="D493">
        <v>2016</v>
      </c>
      <c r="E493">
        <v>32000</v>
      </c>
      <c r="F493" t="s">
        <v>22</v>
      </c>
      <c r="G493" t="s">
        <v>38</v>
      </c>
      <c r="H493" t="s">
        <v>16</v>
      </c>
      <c r="I493" t="s">
        <v>793</v>
      </c>
      <c r="J493">
        <f t="shared" si="29"/>
        <v>17.010000000000002</v>
      </c>
      <c r="K493" t="s">
        <v>24</v>
      </c>
      <c r="L493">
        <f t="shared" si="30"/>
        <v>1582</v>
      </c>
      <c r="M493" t="str">
        <f t="shared" si="31"/>
        <v>2000-</v>
      </c>
      <c r="N493" t="s">
        <v>25</v>
      </c>
      <c r="O493">
        <v>5</v>
      </c>
      <c r="P493">
        <v>15.5</v>
      </c>
    </row>
    <row r="494" spans="1:16" x14ac:dyDescent="0.3">
      <c r="A494" t="s">
        <v>603</v>
      </c>
      <c r="B494" t="str">
        <f t="shared" si="28"/>
        <v xml:space="preserve">Hyundai </v>
      </c>
      <c r="C494" t="s">
        <v>50</v>
      </c>
      <c r="D494">
        <v>2010</v>
      </c>
      <c r="E494">
        <v>59000</v>
      </c>
      <c r="F494" t="s">
        <v>28</v>
      </c>
      <c r="G494" t="s">
        <v>15</v>
      </c>
      <c r="H494" t="s">
        <v>39</v>
      </c>
      <c r="I494" t="s">
        <v>499</v>
      </c>
      <c r="J494">
        <f t="shared" si="29"/>
        <v>19.809999999999999</v>
      </c>
      <c r="K494" t="s">
        <v>284</v>
      </c>
      <c r="L494">
        <f t="shared" si="30"/>
        <v>1086</v>
      </c>
      <c r="M494" t="str">
        <f t="shared" si="31"/>
        <v>2000-</v>
      </c>
      <c r="N494" t="s">
        <v>500</v>
      </c>
      <c r="O494">
        <v>5</v>
      </c>
      <c r="P494">
        <v>2.3199999999999998</v>
      </c>
    </row>
    <row r="495" spans="1:16" x14ac:dyDescent="0.3">
      <c r="A495" t="s">
        <v>894</v>
      </c>
      <c r="B495" t="str">
        <f t="shared" si="28"/>
        <v xml:space="preserve">Mercedes-Benz </v>
      </c>
      <c r="C495" t="s">
        <v>66</v>
      </c>
      <c r="D495">
        <v>2016</v>
      </c>
      <c r="E495">
        <v>35437</v>
      </c>
      <c r="F495" t="s">
        <v>22</v>
      </c>
      <c r="G495" t="s">
        <v>38</v>
      </c>
      <c r="H495" t="s">
        <v>16</v>
      </c>
      <c r="I495" t="s">
        <v>234</v>
      </c>
      <c r="J495">
        <f t="shared" si="29"/>
        <v>20</v>
      </c>
      <c r="K495" t="s">
        <v>101</v>
      </c>
      <c r="L495">
        <f t="shared" si="30"/>
        <v>2143</v>
      </c>
      <c r="M495" t="str">
        <f t="shared" si="31"/>
        <v>2000-3000</v>
      </c>
      <c r="N495" t="s">
        <v>671</v>
      </c>
      <c r="O495">
        <v>5</v>
      </c>
      <c r="P495">
        <v>18.579999999999998</v>
      </c>
    </row>
    <row r="496" spans="1:16" x14ac:dyDescent="0.3">
      <c r="A496" t="s">
        <v>895</v>
      </c>
      <c r="B496" t="str">
        <f t="shared" si="28"/>
        <v xml:space="preserve">Maruti </v>
      </c>
      <c r="C496" t="s">
        <v>50</v>
      </c>
      <c r="D496">
        <v>2014</v>
      </c>
      <c r="E496">
        <v>98000</v>
      </c>
      <c r="F496" t="s">
        <v>28</v>
      </c>
      <c r="G496" t="s">
        <v>15</v>
      </c>
      <c r="H496" t="s">
        <v>16</v>
      </c>
      <c r="I496" t="s">
        <v>686</v>
      </c>
      <c r="J496">
        <f t="shared" si="29"/>
        <v>16.02</v>
      </c>
      <c r="K496" t="s">
        <v>393</v>
      </c>
      <c r="L496">
        <f t="shared" si="30"/>
        <v>1373</v>
      </c>
      <c r="M496" t="str">
        <f t="shared" si="31"/>
        <v>2000-</v>
      </c>
      <c r="N496" t="s">
        <v>687</v>
      </c>
      <c r="O496">
        <v>7</v>
      </c>
      <c r="P496">
        <v>5.5</v>
      </c>
    </row>
    <row r="497" spans="1:16" x14ac:dyDescent="0.3">
      <c r="A497" t="s">
        <v>896</v>
      </c>
      <c r="B497" t="str">
        <f t="shared" si="28"/>
        <v xml:space="preserve">Skoda </v>
      </c>
      <c r="C497" t="s">
        <v>27</v>
      </c>
      <c r="D497">
        <v>2006</v>
      </c>
      <c r="E497">
        <v>72000</v>
      </c>
      <c r="F497" t="s">
        <v>22</v>
      </c>
      <c r="G497" t="s">
        <v>15</v>
      </c>
      <c r="H497" t="s">
        <v>39</v>
      </c>
      <c r="I497" t="s">
        <v>602</v>
      </c>
      <c r="J497">
        <f t="shared" si="29"/>
        <v>18.7</v>
      </c>
      <c r="K497" t="s">
        <v>511</v>
      </c>
      <c r="L497">
        <f t="shared" si="30"/>
        <v>1896</v>
      </c>
      <c r="M497" t="str">
        <f t="shared" si="31"/>
        <v>2000-</v>
      </c>
      <c r="N497" t="s">
        <v>897</v>
      </c>
      <c r="O497">
        <v>5</v>
      </c>
      <c r="P497">
        <v>3.2</v>
      </c>
    </row>
    <row r="498" spans="1:16" x14ac:dyDescent="0.3">
      <c r="A498" t="s">
        <v>898</v>
      </c>
      <c r="B498" t="str">
        <f t="shared" si="28"/>
        <v xml:space="preserve">Honda </v>
      </c>
      <c r="C498" t="s">
        <v>21</v>
      </c>
      <c r="D498">
        <v>2015</v>
      </c>
      <c r="E498">
        <v>79000</v>
      </c>
      <c r="F498" t="s">
        <v>28</v>
      </c>
      <c r="G498" t="s">
        <v>15</v>
      </c>
      <c r="H498" t="s">
        <v>16</v>
      </c>
      <c r="I498" t="s">
        <v>289</v>
      </c>
      <c r="J498">
        <f t="shared" si="29"/>
        <v>18</v>
      </c>
      <c r="K498" t="s">
        <v>157</v>
      </c>
      <c r="L498">
        <f t="shared" si="30"/>
        <v>1198</v>
      </c>
      <c r="M498" t="str">
        <f t="shared" si="31"/>
        <v>2000-</v>
      </c>
      <c r="N498" t="s">
        <v>290</v>
      </c>
      <c r="O498">
        <v>5</v>
      </c>
      <c r="P498">
        <v>4</v>
      </c>
    </row>
    <row r="499" spans="1:16" x14ac:dyDescent="0.3">
      <c r="A499" t="s">
        <v>899</v>
      </c>
      <c r="B499" t="str">
        <f t="shared" si="28"/>
        <v xml:space="preserve">Maruti </v>
      </c>
      <c r="C499" t="s">
        <v>27</v>
      </c>
      <c r="D499">
        <v>2004</v>
      </c>
      <c r="E499">
        <v>29000</v>
      </c>
      <c r="F499" t="s">
        <v>28</v>
      </c>
      <c r="G499" t="s">
        <v>15</v>
      </c>
      <c r="H499" t="s">
        <v>16</v>
      </c>
      <c r="I499" t="s">
        <v>628</v>
      </c>
      <c r="J499">
        <f t="shared" si="29"/>
        <v>17.3</v>
      </c>
      <c r="K499" t="s">
        <v>629</v>
      </c>
      <c r="L499">
        <f t="shared" si="30"/>
        <v>993</v>
      </c>
      <c r="M499" t="str">
        <f t="shared" si="31"/>
        <v>2000-</v>
      </c>
      <c r="N499" t="s">
        <v>630</v>
      </c>
      <c r="O499">
        <v>5</v>
      </c>
      <c r="P499">
        <v>1.6</v>
      </c>
    </row>
    <row r="500" spans="1:16" x14ac:dyDescent="0.3">
      <c r="A500" t="s">
        <v>900</v>
      </c>
      <c r="B500" t="str">
        <f t="shared" si="28"/>
        <v xml:space="preserve">Maruti </v>
      </c>
      <c r="C500" t="s">
        <v>66</v>
      </c>
      <c r="D500">
        <v>2013</v>
      </c>
      <c r="E500">
        <v>66012</v>
      </c>
      <c r="F500" t="s">
        <v>28</v>
      </c>
      <c r="G500" t="s">
        <v>15</v>
      </c>
      <c r="H500" t="s">
        <v>16</v>
      </c>
      <c r="I500" t="s">
        <v>901</v>
      </c>
      <c r="J500">
        <f t="shared" si="29"/>
        <v>15.5</v>
      </c>
      <c r="K500" t="s">
        <v>902</v>
      </c>
      <c r="L500">
        <f t="shared" si="30"/>
        <v>1586</v>
      </c>
      <c r="M500" t="str">
        <f t="shared" si="31"/>
        <v>2000-</v>
      </c>
      <c r="N500" t="s">
        <v>903</v>
      </c>
      <c r="O500">
        <v>5</v>
      </c>
      <c r="P500">
        <v>4.1500000000000004</v>
      </c>
    </row>
    <row r="501" spans="1:16" x14ac:dyDescent="0.3">
      <c r="A501" t="s">
        <v>271</v>
      </c>
      <c r="B501" t="str">
        <f t="shared" si="28"/>
        <v xml:space="preserve">Honda </v>
      </c>
      <c r="C501" t="s">
        <v>13</v>
      </c>
      <c r="D501">
        <v>2014</v>
      </c>
      <c r="E501">
        <v>35000</v>
      </c>
      <c r="F501" t="s">
        <v>28</v>
      </c>
      <c r="G501" t="s">
        <v>38</v>
      </c>
      <c r="H501" t="s">
        <v>16</v>
      </c>
      <c r="I501" t="s">
        <v>272</v>
      </c>
      <c r="J501">
        <f t="shared" si="29"/>
        <v>16.5</v>
      </c>
      <c r="K501" t="s">
        <v>157</v>
      </c>
      <c r="L501">
        <f t="shared" si="30"/>
        <v>1198</v>
      </c>
      <c r="M501" t="str">
        <f t="shared" si="31"/>
        <v>2000-</v>
      </c>
      <c r="N501" t="s">
        <v>273</v>
      </c>
      <c r="O501">
        <v>5</v>
      </c>
      <c r="P501">
        <v>4.25</v>
      </c>
    </row>
    <row r="502" spans="1:16" x14ac:dyDescent="0.3">
      <c r="A502" t="s">
        <v>562</v>
      </c>
      <c r="B502" t="str">
        <f t="shared" si="28"/>
        <v xml:space="preserve">Maruti </v>
      </c>
      <c r="C502" t="s">
        <v>187</v>
      </c>
      <c r="D502">
        <v>2011</v>
      </c>
      <c r="E502">
        <v>75000</v>
      </c>
      <c r="F502" t="s">
        <v>28</v>
      </c>
      <c r="G502" t="s">
        <v>15</v>
      </c>
      <c r="H502" t="s">
        <v>16</v>
      </c>
      <c r="I502" t="s">
        <v>214</v>
      </c>
      <c r="J502">
        <f t="shared" si="29"/>
        <v>18.899999999999999</v>
      </c>
      <c r="K502" t="s">
        <v>18</v>
      </c>
      <c r="L502">
        <f t="shared" si="30"/>
        <v>998</v>
      </c>
      <c r="M502" t="str">
        <f t="shared" si="31"/>
        <v>2000-</v>
      </c>
      <c r="N502" t="s">
        <v>123</v>
      </c>
      <c r="O502">
        <v>5</v>
      </c>
      <c r="P502">
        <v>2.6</v>
      </c>
    </row>
    <row r="503" spans="1:16" x14ac:dyDescent="0.3">
      <c r="A503" t="s">
        <v>904</v>
      </c>
      <c r="B503" t="str">
        <f t="shared" si="28"/>
        <v xml:space="preserve">Toyota </v>
      </c>
      <c r="C503" t="s">
        <v>13</v>
      </c>
      <c r="D503">
        <v>2008</v>
      </c>
      <c r="E503">
        <v>80000</v>
      </c>
      <c r="F503" t="s">
        <v>28</v>
      </c>
      <c r="G503" t="s">
        <v>38</v>
      </c>
      <c r="H503" t="s">
        <v>39</v>
      </c>
      <c r="I503" t="s">
        <v>905</v>
      </c>
      <c r="J503">
        <f t="shared" si="29"/>
        <v>12.1</v>
      </c>
      <c r="K503" t="s">
        <v>906</v>
      </c>
      <c r="L503">
        <f t="shared" si="30"/>
        <v>2362</v>
      </c>
      <c r="M503" t="str">
        <f t="shared" si="31"/>
        <v>2000-3000</v>
      </c>
      <c r="N503" t="s">
        <v>907</v>
      </c>
      <c r="O503">
        <v>5</v>
      </c>
      <c r="P503">
        <v>3.43</v>
      </c>
    </row>
    <row r="504" spans="1:16" x14ac:dyDescent="0.3">
      <c r="A504" t="s">
        <v>908</v>
      </c>
      <c r="B504" t="str">
        <f t="shared" si="28"/>
        <v xml:space="preserve">Chevrolet </v>
      </c>
      <c r="C504" t="s">
        <v>66</v>
      </c>
      <c r="D504">
        <v>2012</v>
      </c>
      <c r="E504">
        <v>32717</v>
      </c>
      <c r="F504" t="s">
        <v>28</v>
      </c>
      <c r="G504" t="s">
        <v>15</v>
      </c>
      <c r="H504" t="s">
        <v>16</v>
      </c>
      <c r="I504" t="s">
        <v>422</v>
      </c>
      <c r="J504">
        <f t="shared" si="29"/>
        <v>18.600000000000001</v>
      </c>
      <c r="K504" t="s">
        <v>30</v>
      </c>
      <c r="L504">
        <f t="shared" si="30"/>
        <v>1199</v>
      </c>
      <c r="M504" t="str">
        <f t="shared" si="31"/>
        <v>2000-</v>
      </c>
      <c r="N504" t="s">
        <v>909</v>
      </c>
      <c r="O504">
        <v>5</v>
      </c>
      <c r="P504">
        <v>2.5499999999999998</v>
      </c>
    </row>
    <row r="505" spans="1:16" x14ac:dyDescent="0.3">
      <c r="A505" t="s">
        <v>910</v>
      </c>
      <c r="B505" t="str">
        <f t="shared" si="28"/>
        <v xml:space="preserve">Toyota </v>
      </c>
      <c r="C505" t="s">
        <v>78</v>
      </c>
      <c r="D505">
        <v>2017</v>
      </c>
      <c r="E505">
        <v>25000</v>
      </c>
      <c r="F505" t="s">
        <v>22</v>
      </c>
      <c r="G505" t="s">
        <v>38</v>
      </c>
      <c r="H505" t="s">
        <v>16</v>
      </c>
      <c r="I505" t="s">
        <v>865</v>
      </c>
      <c r="J505">
        <f t="shared" si="29"/>
        <v>12.55</v>
      </c>
      <c r="K505" t="s">
        <v>305</v>
      </c>
      <c r="L505">
        <f t="shared" si="30"/>
        <v>2982</v>
      </c>
      <c r="M505" t="str">
        <f t="shared" si="31"/>
        <v>2000-3000</v>
      </c>
      <c r="N505" t="s">
        <v>306</v>
      </c>
      <c r="O505">
        <v>7</v>
      </c>
      <c r="P505">
        <v>32</v>
      </c>
    </row>
    <row r="506" spans="1:16" x14ac:dyDescent="0.3">
      <c r="A506" t="s">
        <v>309</v>
      </c>
      <c r="B506" t="str">
        <f t="shared" si="28"/>
        <v xml:space="preserve">Ford </v>
      </c>
      <c r="C506" t="s">
        <v>13</v>
      </c>
      <c r="D506">
        <v>2014</v>
      </c>
      <c r="E506">
        <v>79000</v>
      </c>
      <c r="F506" t="s">
        <v>22</v>
      </c>
      <c r="G506" t="s">
        <v>15</v>
      </c>
      <c r="H506" t="s">
        <v>16</v>
      </c>
      <c r="I506" t="s">
        <v>310</v>
      </c>
      <c r="J506">
        <f t="shared" si="29"/>
        <v>22.7</v>
      </c>
      <c r="K506" t="s">
        <v>91</v>
      </c>
      <c r="L506">
        <f t="shared" si="30"/>
        <v>1498</v>
      </c>
      <c r="M506" t="str">
        <f t="shared" si="31"/>
        <v>2000-</v>
      </c>
      <c r="N506" t="s">
        <v>311</v>
      </c>
      <c r="O506">
        <v>5</v>
      </c>
      <c r="P506">
        <v>6.25</v>
      </c>
    </row>
    <row r="507" spans="1:16" x14ac:dyDescent="0.3">
      <c r="A507" t="s">
        <v>911</v>
      </c>
      <c r="B507" t="str">
        <f t="shared" si="28"/>
        <v xml:space="preserve">Maruti </v>
      </c>
      <c r="C507" t="s">
        <v>44</v>
      </c>
      <c r="D507">
        <v>2010</v>
      </c>
      <c r="E507">
        <v>86000</v>
      </c>
      <c r="F507" t="s">
        <v>22</v>
      </c>
      <c r="G507" t="s">
        <v>15</v>
      </c>
      <c r="H507" t="s">
        <v>39</v>
      </c>
      <c r="I507" t="s">
        <v>209</v>
      </c>
      <c r="J507">
        <f t="shared" si="29"/>
        <v>17.8</v>
      </c>
      <c r="K507" t="s">
        <v>34</v>
      </c>
      <c r="L507">
        <f t="shared" si="30"/>
        <v>1248</v>
      </c>
      <c r="M507" t="str">
        <f t="shared" si="31"/>
        <v>2000-</v>
      </c>
      <c r="N507" t="s">
        <v>210</v>
      </c>
      <c r="O507">
        <v>5</v>
      </c>
      <c r="P507">
        <v>3.6</v>
      </c>
    </row>
    <row r="508" spans="1:16" x14ac:dyDescent="0.3">
      <c r="A508" t="s">
        <v>776</v>
      </c>
      <c r="B508" t="str">
        <f t="shared" si="28"/>
        <v xml:space="preserve">Mercedes-Benz </v>
      </c>
      <c r="C508" t="s">
        <v>21</v>
      </c>
      <c r="D508">
        <v>2010</v>
      </c>
      <c r="E508">
        <v>137000</v>
      </c>
      <c r="F508" t="s">
        <v>22</v>
      </c>
      <c r="G508" t="s">
        <v>38</v>
      </c>
      <c r="H508" t="s">
        <v>16</v>
      </c>
      <c r="I508" t="s">
        <v>86</v>
      </c>
      <c r="J508">
        <f t="shared" si="29"/>
        <v>13.5</v>
      </c>
      <c r="K508" t="s">
        <v>161</v>
      </c>
      <c r="L508">
        <f t="shared" si="30"/>
        <v>2987</v>
      </c>
      <c r="M508" t="str">
        <f t="shared" si="31"/>
        <v>2000-3000</v>
      </c>
      <c r="N508" t="s">
        <v>777</v>
      </c>
      <c r="O508">
        <v>5</v>
      </c>
      <c r="P508">
        <v>18.5</v>
      </c>
    </row>
    <row r="509" spans="1:16" x14ac:dyDescent="0.3">
      <c r="A509" t="s">
        <v>912</v>
      </c>
      <c r="B509" t="str">
        <f t="shared" si="28"/>
        <v xml:space="preserve">Honda </v>
      </c>
      <c r="C509" t="s">
        <v>13</v>
      </c>
      <c r="D509">
        <v>2015</v>
      </c>
      <c r="E509">
        <v>25000</v>
      </c>
      <c r="F509" t="s">
        <v>28</v>
      </c>
      <c r="G509" t="s">
        <v>15</v>
      </c>
      <c r="H509" t="s">
        <v>39</v>
      </c>
      <c r="I509" t="s">
        <v>628</v>
      </c>
      <c r="J509">
        <f t="shared" si="29"/>
        <v>17.3</v>
      </c>
      <c r="K509" t="s">
        <v>73</v>
      </c>
      <c r="L509">
        <f t="shared" si="30"/>
        <v>1497</v>
      </c>
      <c r="M509" t="str">
        <f t="shared" si="31"/>
        <v>2000-</v>
      </c>
      <c r="N509" t="s">
        <v>296</v>
      </c>
      <c r="O509">
        <v>7</v>
      </c>
      <c r="P509">
        <v>4.25</v>
      </c>
    </row>
    <row r="510" spans="1:16" x14ac:dyDescent="0.3">
      <c r="A510" t="s">
        <v>212</v>
      </c>
      <c r="B510" t="str">
        <f t="shared" si="28"/>
        <v xml:space="preserve">Hyundai </v>
      </c>
      <c r="C510" t="s">
        <v>13</v>
      </c>
      <c r="D510">
        <v>2017</v>
      </c>
      <c r="E510">
        <v>8500</v>
      </c>
      <c r="F510" t="s">
        <v>28</v>
      </c>
      <c r="G510" t="s">
        <v>15</v>
      </c>
      <c r="H510" t="s">
        <v>39</v>
      </c>
      <c r="I510" t="s">
        <v>214</v>
      </c>
      <c r="J510">
        <f t="shared" si="29"/>
        <v>18.899999999999999</v>
      </c>
      <c r="K510" t="s">
        <v>116</v>
      </c>
      <c r="L510">
        <f t="shared" si="30"/>
        <v>1197</v>
      </c>
      <c r="M510" t="str">
        <f t="shared" si="31"/>
        <v>2000-</v>
      </c>
      <c r="N510" t="s">
        <v>158</v>
      </c>
      <c r="O510">
        <v>5</v>
      </c>
      <c r="P510">
        <v>4.8</v>
      </c>
    </row>
    <row r="511" spans="1:16" x14ac:dyDescent="0.3">
      <c r="A511" t="s">
        <v>913</v>
      </c>
      <c r="B511" t="str">
        <f t="shared" si="28"/>
        <v xml:space="preserve">Mahindra </v>
      </c>
      <c r="C511" t="s">
        <v>99</v>
      </c>
      <c r="D511">
        <v>2015</v>
      </c>
      <c r="E511">
        <v>34000</v>
      </c>
      <c r="F511" t="s">
        <v>22</v>
      </c>
      <c r="G511" t="s">
        <v>38</v>
      </c>
      <c r="H511" t="s">
        <v>16</v>
      </c>
      <c r="I511" t="s">
        <v>343</v>
      </c>
      <c r="J511">
        <f t="shared" si="29"/>
        <v>16</v>
      </c>
      <c r="K511" t="s">
        <v>80</v>
      </c>
      <c r="L511">
        <f t="shared" si="30"/>
        <v>2179</v>
      </c>
      <c r="M511" t="str">
        <f t="shared" si="31"/>
        <v>2000-3000</v>
      </c>
      <c r="N511" t="s">
        <v>249</v>
      </c>
      <c r="O511">
        <v>7</v>
      </c>
      <c r="P511">
        <v>13</v>
      </c>
    </row>
    <row r="512" spans="1:16" x14ac:dyDescent="0.3">
      <c r="A512" t="s">
        <v>914</v>
      </c>
      <c r="B512" t="str">
        <f t="shared" si="28"/>
        <v xml:space="preserve">Skoda </v>
      </c>
      <c r="C512" t="s">
        <v>21</v>
      </c>
      <c r="D512">
        <v>2012</v>
      </c>
      <c r="E512">
        <v>41629</v>
      </c>
      <c r="F512" t="s">
        <v>28</v>
      </c>
      <c r="G512" t="s">
        <v>15</v>
      </c>
      <c r="H512" t="s">
        <v>39</v>
      </c>
      <c r="I512" t="s">
        <v>915</v>
      </c>
      <c r="J512">
        <f t="shared" si="29"/>
        <v>14.83</v>
      </c>
      <c r="K512" t="s">
        <v>60</v>
      </c>
      <c r="L512">
        <f t="shared" si="30"/>
        <v>1598</v>
      </c>
      <c r="M512" t="str">
        <f t="shared" si="31"/>
        <v>2000-</v>
      </c>
      <c r="N512" t="s">
        <v>202</v>
      </c>
      <c r="O512">
        <v>5</v>
      </c>
      <c r="P512">
        <v>2.25</v>
      </c>
    </row>
    <row r="513" spans="1:16" x14ac:dyDescent="0.3">
      <c r="A513" t="s">
        <v>861</v>
      </c>
      <c r="B513" t="str">
        <f t="shared" si="28"/>
        <v xml:space="preserve">Hyundai </v>
      </c>
      <c r="C513" t="s">
        <v>44</v>
      </c>
      <c r="D513">
        <v>2009</v>
      </c>
      <c r="E513">
        <v>80227</v>
      </c>
      <c r="F513" t="s">
        <v>28</v>
      </c>
      <c r="G513" t="s">
        <v>15</v>
      </c>
      <c r="H513" t="s">
        <v>16</v>
      </c>
      <c r="I513" t="s">
        <v>862</v>
      </c>
      <c r="J513">
        <f t="shared" si="29"/>
        <v>17.920000000000002</v>
      </c>
      <c r="K513" t="s">
        <v>284</v>
      </c>
      <c r="L513">
        <f t="shared" si="30"/>
        <v>1086</v>
      </c>
      <c r="M513" t="str">
        <f t="shared" si="31"/>
        <v>2000-</v>
      </c>
      <c r="N513" t="s">
        <v>830</v>
      </c>
      <c r="O513">
        <v>5</v>
      </c>
      <c r="P513">
        <v>2.2999999999999998</v>
      </c>
    </row>
    <row r="514" spans="1:16" x14ac:dyDescent="0.3">
      <c r="A514" t="s">
        <v>813</v>
      </c>
      <c r="B514" t="str">
        <f t="shared" si="28"/>
        <v xml:space="preserve">Hyundai </v>
      </c>
      <c r="C514" t="s">
        <v>66</v>
      </c>
      <c r="D514">
        <v>2019</v>
      </c>
      <c r="E514">
        <v>8587</v>
      </c>
      <c r="F514" t="s">
        <v>28</v>
      </c>
      <c r="G514" t="s">
        <v>15</v>
      </c>
      <c r="H514" t="s">
        <v>16</v>
      </c>
      <c r="I514" t="s">
        <v>542</v>
      </c>
      <c r="J514">
        <f t="shared" si="29"/>
        <v>15.29</v>
      </c>
      <c r="K514" t="s">
        <v>406</v>
      </c>
      <c r="L514">
        <f t="shared" si="30"/>
        <v>1591</v>
      </c>
      <c r="M514" t="str">
        <f t="shared" si="31"/>
        <v>2000-</v>
      </c>
      <c r="N514" t="s">
        <v>407</v>
      </c>
      <c r="O514">
        <v>5</v>
      </c>
      <c r="P514">
        <v>13.56</v>
      </c>
    </row>
    <row r="515" spans="1:16" x14ac:dyDescent="0.3">
      <c r="A515" t="s">
        <v>916</v>
      </c>
      <c r="B515" t="str">
        <f t="shared" ref="B515:B578" si="32">LEFT(A515, FIND(" ", A515))</f>
        <v xml:space="preserve">Mahindra </v>
      </c>
      <c r="C515" t="s">
        <v>78</v>
      </c>
      <c r="D515">
        <v>2017</v>
      </c>
      <c r="E515">
        <v>30000</v>
      </c>
      <c r="F515" t="s">
        <v>22</v>
      </c>
      <c r="G515" t="s">
        <v>15</v>
      </c>
      <c r="H515" t="s">
        <v>16</v>
      </c>
      <c r="I515" t="s">
        <v>502</v>
      </c>
      <c r="J515">
        <f t="shared" ref="J515:J578" si="33">VALUE(LEFT(I515, FIND(" ", I515)))</f>
        <v>15.4</v>
      </c>
      <c r="K515" t="s">
        <v>503</v>
      </c>
      <c r="L515">
        <f t="shared" ref="L515:L578" si="34">VALUE(LEFT(K515, FIND(" ",K515 )))</f>
        <v>1997</v>
      </c>
      <c r="M515" t="str">
        <f t="shared" ref="M515:M578" si="35">IF(L515&gt;5000, "5000+", IF(AND(L515&gt;4000, L515&lt;5000), "4000-5000", IF(AND(L515&gt;3000, L515&lt;4000), "3000-4000", IF(AND(L515&gt;2000, L515&lt;3000), "2000-3000", "2000-"))))</f>
        <v>2000-</v>
      </c>
      <c r="N515" t="s">
        <v>382</v>
      </c>
      <c r="O515">
        <v>7</v>
      </c>
      <c r="P515">
        <v>12.25</v>
      </c>
    </row>
    <row r="516" spans="1:16" x14ac:dyDescent="0.3">
      <c r="A516" t="s">
        <v>917</v>
      </c>
      <c r="B516" t="str">
        <f t="shared" si="32"/>
        <v xml:space="preserve">Skoda </v>
      </c>
      <c r="C516" t="s">
        <v>21</v>
      </c>
      <c r="D516">
        <v>2013</v>
      </c>
      <c r="E516">
        <v>64186</v>
      </c>
      <c r="F516" t="s">
        <v>22</v>
      </c>
      <c r="G516" t="s">
        <v>15</v>
      </c>
      <c r="H516" t="s">
        <v>16</v>
      </c>
      <c r="I516" t="s">
        <v>596</v>
      </c>
      <c r="J516">
        <f t="shared" si="33"/>
        <v>20.5</v>
      </c>
      <c r="K516" t="s">
        <v>60</v>
      </c>
      <c r="L516">
        <f t="shared" si="34"/>
        <v>1598</v>
      </c>
      <c r="M516" t="str">
        <f t="shared" si="35"/>
        <v>2000-</v>
      </c>
      <c r="N516" t="s">
        <v>148</v>
      </c>
      <c r="O516">
        <v>5</v>
      </c>
      <c r="P516">
        <v>3.76</v>
      </c>
    </row>
    <row r="517" spans="1:16" x14ac:dyDescent="0.3">
      <c r="A517" t="s">
        <v>918</v>
      </c>
      <c r="B517" t="str">
        <f t="shared" si="32"/>
        <v xml:space="preserve">Renault </v>
      </c>
      <c r="C517" t="s">
        <v>37</v>
      </c>
      <c r="D517">
        <v>2015</v>
      </c>
      <c r="E517">
        <v>76427</v>
      </c>
      <c r="F517" t="s">
        <v>22</v>
      </c>
      <c r="G517" t="s">
        <v>15</v>
      </c>
      <c r="H517" t="s">
        <v>16</v>
      </c>
      <c r="I517" t="s">
        <v>132</v>
      </c>
      <c r="J517">
        <f t="shared" si="33"/>
        <v>19.010000000000002</v>
      </c>
      <c r="K517" t="s">
        <v>52</v>
      </c>
      <c r="L517">
        <f t="shared" si="34"/>
        <v>1461</v>
      </c>
      <c r="M517" t="str">
        <f t="shared" si="35"/>
        <v>2000-</v>
      </c>
      <c r="N517" t="s">
        <v>133</v>
      </c>
      <c r="O517">
        <v>5</v>
      </c>
      <c r="P517">
        <v>8.58</v>
      </c>
    </row>
    <row r="518" spans="1:16" x14ac:dyDescent="0.3">
      <c r="A518" t="s">
        <v>460</v>
      </c>
      <c r="B518" t="str">
        <f t="shared" si="32"/>
        <v xml:space="preserve">BMW </v>
      </c>
      <c r="C518" t="s">
        <v>44</v>
      </c>
      <c r="D518">
        <v>2011</v>
      </c>
      <c r="E518">
        <v>75000</v>
      </c>
      <c r="F518" t="s">
        <v>22</v>
      </c>
      <c r="G518" t="s">
        <v>38</v>
      </c>
      <c r="H518" t="s">
        <v>16</v>
      </c>
      <c r="I518" t="s">
        <v>384</v>
      </c>
      <c r="J518">
        <f t="shared" si="33"/>
        <v>11.7</v>
      </c>
      <c r="K518" t="s">
        <v>341</v>
      </c>
      <c r="L518">
        <f t="shared" si="34"/>
        <v>2993</v>
      </c>
      <c r="M518" t="str">
        <f t="shared" si="35"/>
        <v>2000-3000</v>
      </c>
      <c r="N518" t="s">
        <v>700</v>
      </c>
      <c r="O518">
        <v>5</v>
      </c>
      <c r="P518">
        <v>27.5</v>
      </c>
    </row>
    <row r="519" spans="1:16" x14ac:dyDescent="0.3">
      <c r="A519" t="s">
        <v>919</v>
      </c>
      <c r="B519" t="str">
        <f t="shared" si="32"/>
        <v xml:space="preserve">Toyota </v>
      </c>
      <c r="C519" t="s">
        <v>37</v>
      </c>
      <c r="D519">
        <v>2013</v>
      </c>
      <c r="E519">
        <v>27075</v>
      </c>
      <c r="F519" t="s">
        <v>28</v>
      </c>
      <c r="G519" t="s">
        <v>15</v>
      </c>
      <c r="H519" t="s">
        <v>16</v>
      </c>
      <c r="I519" t="s">
        <v>920</v>
      </c>
      <c r="J519">
        <f t="shared" si="33"/>
        <v>17.600000000000001</v>
      </c>
      <c r="K519" t="s">
        <v>921</v>
      </c>
      <c r="L519">
        <f t="shared" si="34"/>
        <v>1496</v>
      </c>
      <c r="M519" t="str">
        <f t="shared" si="35"/>
        <v>2000-</v>
      </c>
      <c r="N519" t="s">
        <v>476</v>
      </c>
      <c r="O519">
        <v>5</v>
      </c>
      <c r="P519">
        <v>4.95</v>
      </c>
    </row>
    <row r="520" spans="1:16" x14ac:dyDescent="0.3">
      <c r="A520" t="s">
        <v>557</v>
      </c>
      <c r="B520" t="str">
        <f t="shared" si="32"/>
        <v xml:space="preserve">Maruti </v>
      </c>
      <c r="C520" t="s">
        <v>187</v>
      </c>
      <c r="D520">
        <v>2012</v>
      </c>
      <c r="E520">
        <v>30000</v>
      </c>
      <c r="F520" t="s">
        <v>28</v>
      </c>
      <c r="G520" t="s">
        <v>15</v>
      </c>
      <c r="H520" t="s">
        <v>16</v>
      </c>
      <c r="I520" t="s">
        <v>563</v>
      </c>
      <c r="J520">
        <f t="shared" si="33"/>
        <v>22.5</v>
      </c>
      <c r="K520" t="s">
        <v>18</v>
      </c>
      <c r="L520">
        <f t="shared" si="34"/>
        <v>998</v>
      </c>
      <c r="M520" t="str">
        <f t="shared" si="35"/>
        <v>2000-</v>
      </c>
      <c r="N520" t="s">
        <v>564</v>
      </c>
      <c r="O520">
        <v>5</v>
      </c>
      <c r="P520">
        <v>3.3</v>
      </c>
    </row>
    <row r="521" spans="1:16" x14ac:dyDescent="0.3">
      <c r="A521" t="s">
        <v>922</v>
      </c>
      <c r="B521" t="str">
        <f t="shared" si="32"/>
        <v xml:space="preserve">Hyundai </v>
      </c>
      <c r="C521" t="s">
        <v>27</v>
      </c>
      <c r="D521">
        <v>2016</v>
      </c>
      <c r="E521">
        <v>69434</v>
      </c>
      <c r="F521" t="s">
        <v>28</v>
      </c>
      <c r="G521" t="s">
        <v>15</v>
      </c>
      <c r="H521" t="s">
        <v>16</v>
      </c>
      <c r="I521" t="s">
        <v>241</v>
      </c>
      <c r="J521">
        <f t="shared" si="33"/>
        <v>15.8</v>
      </c>
      <c r="K521" t="s">
        <v>406</v>
      </c>
      <c r="L521">
        <f t="shared" si="34"/>
        <v>1591</v>
      </c>
      <c r="M521" t="str">
        <f t="shared" si="35"/>
        <v>2000-</v>
      </c>
      <c r="N521" t="s">
        <v>407</v>
      </c>
      <c r="O521">
        <v>5</v>
      </c>
      <c r="P521">
        <v>8</v>
      </c>
    </row>
    <row r="522" spans="1:16" x14ac:dyDescent="0.3">
      <c r="A522" t="s">
        <v>923</v>
      </c>
      <c r="B522" t="str">
        <f t="shared" si="32"/>
        <v xml:space="preserve">Maruti </v>
      </c>
      <c r="C522" t="s">
        <v>50</v>
      </c>
      <c r="D522">
        <v>2014</v>
      </c>
      <c r="E522">
        <v>56000</v>
      </c>
      <c r="F522" t="s">
        <v>28</v>
      </c>
      <c r="G522" t="s">
        <v>15</v>
      </c>
      <c r="H522" t="s">
        <v>16</v>
      </c>
      <c r="I522" t="s">
        <v>673</v>
      </c>
      <c r="J522">
        <f t="shared" si="33"/>
        <v>23.1</v>
      </c>
      <c r="K522" t="s">
        <v>18</v>
      </c>
      <c r="L522">
        <f t="shared" si="34"/>
        <v>998</v>
      </c>
      <c r="M522" t="str">
        <f t="shared" si="35"/>
        <v>2000-</v>
      </c>
      <c r="N522" t="s">
        <v>564</v>
      </c>
      <c r="O522">
        <v>5</v>
      </c>
      <c r="P522">
        <v>2.79</v>
      </c>
    </row>
    <row r="523" spans="1:16" x14ac:dyDescent="0.3">
      <c r="A523" t="s">
        <v>676</v>
      </c>
      <c r="B523" t="str">
        <f t="shared" si="32"/>
        <v xml:space="preserve">Land </v>
      </c>
      <c r="C523" t="s">
        <v>37</v>
      </c>
      <c r="D523">
        <v>2017</v>
      </c>
      <c r="E523">
        <v>49275</v>
      </c>
      <c r="F523" t="s">
        <v>22</v>
      </c>
      <c r="G523" t="s">
        <v>38</v>
      </c>
      <c r="H523" t="s">
        <v>16</v>
      </c>
      <c r="I523" t="s">
        <v>79</v>
      </c>
      <c r="J523">
        <f t="shared" si="33"/>
        <v>12.7</v>
      </c>
      <c r="K523" t="s">
        <v>80</v>
      </c>
      <c r="L523">
        <f t="shared" si="34"/>
        <v>2179</v>
      </c>
      <c r="M523" t="str">
        <f t="shared" si="35"/>
        <v>2000-3000</v>
      </c>
      <c r="N523" t="s">
        <v>81</v>
      </c>
      <c r="O523">
        <v>5</v>
      </c>
      <c r="P523">
        <v>45.64</v>
      </c>
    </row>
    <row r="524" spans="1:16" x14ac:dyDescent="0.3">
      <c r="A524" t="s">
        <v>573</v>
      </c>
      <c r="B524" t="str">
        <f t="shared" si="32"/>
        <v xml:space="preserve">Chevrolet </v>
      </c>
      <c r="C524" t="s">
        <v>21</v>
      </c>
      <c r="D524">
        <v>2014</v>
      </c>
      <c r="E524">
        <v>8700</v>
      </c>
      <c r="F524" t="s">
        <v>28</v>
      </c>
      <c r="G524" t="s">
        <v>15</v>
      </c>
      <c r="H524" t="s">
        <v>16</v>
      </c>
      <c r="I524" t="s">
        <v>422</v>
      </c>
      <c r="J524">
        <f t="shared" si="33"/>
        <v>18.600000000000001</v>
      </c>
      <c r="K524" t="s">
        <v>30</v>
      </c>
      <c r="L524">
        <f t="shared" si="34"/>
        <v>1199</v>
      </c>
      <c r="M524" t="str">
        <f t="shared" si="35"/>
        <v>2000-</v>
      </c>
      <c r="N524" t="s">
        <v>423</v>
      </c>
      <c r="O524">
        <v>5</v>
      </c>
      <c r="P524">
        <v>2.5499999999999998</v>
      </c>
    </row>
    <row r="525" spans="1:16" x14ac:dyDescent="0.3">
      <c r="A525" t="s">
        <v>351</v>
      </c>
      <c r="B525" t="str">
        <f t="shared" si="32"/>
        <v xml:space="preserve">Tata </v>
      </c>
      <c r="C525" t="s">
        <v>187</v>
      </c>
      <c r="D525">
        <v>2014</v>
      </c>
      <c r="E525">
        <v>18000</v>
      </c>
      <c r="F525" t="s">
        <v>28</v>
      </c>
      <c r="G525" t="s">
        <v>15</v>
      </c>
      <c r="H525" t="s">
        <v>39</v>
      </c>
      <c r="I525" t="s">
        <v>171</v>
      </c>
      <c r="J525">
        <f t="shared" si="33"/>
        <v>25.4</v>
      </c>
      <c r="K525" t="s">
        <v>172</v>
      </c>
      <c r="L525">
        <f t="shared" si="34"/>
        <v>624</v>
      </c>
      <c r="M525" t="str">
        <f t="shared" si="35"/>
        <v>2000-</v>
      </c>
      <c r="N525" t="s">
        <v>173</v>
      </c>
      <c r="O525">
        <v>4</v>
      </c>
      <c r="P525">
        <v>1</v>
      </c>
    </row>
    <row r="526" spans="1:16" x14ac:dyDescent="0.3">
      <c r="A526" t="s">
        <v>924</v>
      </c>
      <c r="B526" t="str">
        <f t="shared" si="32"/>
        <v xml:space="preserve">Audi </v>
      </c>
      <c r="C526" t="s">
        <v>37</v>
      </c>
      <c r="D526">
        <v>2017</v>
      </c>
      <c r="E526">
        <v>41041</v>
      </c>
      <c r="F526" t="s">
        <v>22</v>
      </c>
      <c r="G526" t="s">
        <v>38</v>
      </c>
      <c r="H526" t="s">
        <v>16</v>
      </c>
      <c r="I526" t="s">
        <v>308</v>
      </c>
      <c r="J526">
        <f t="shared" si="33"/>
        <v>17.68</v>
      </c>
      <c r="K526" t="s">
        <v>41</v>
      </c>
      <c r="L526">
        <f t="shared" si="34"/>
        <v>1968</v>
      </c>
      <c r="M526" t="str">
        <f t="shared" si="35"/>
        <v>2000-</v>
      </c>
      <c r="N526" t="s">
        <v>205</v>
      </c>
      <c r="O526">
        <v>5</v>
      </c>
      <c r="P526">
        <v>37.56</v>
      </c>
    </row>
    <row r="527" spans="1:16" x14ac:dyDescent="0.3">
      <c r="A527" t="s">
        <v>925</v>
      </c>
      <c r="B527" t="str">
        <f t="shared" si="32"/>
        <v xml:space="preserve">Mercedes-Benz </v>
      </c>
      <c r="C527" t="s">
        <v>66</v>
      </c>
      <c r="D527">
        <v>2009</v>
      </c>
      <c r="E527">
        <v>80464</v>
      </c>
      <c r="F527" t="s">
        <v>22</v>
      </c>
      <c r="G527" t="s">
        <v>38</v>
      </c>
      <c r="H527" t="s">
        <v>39</v>
      </c>
      <c r="I527" t="s">
        <v>746</v>
      </c>
      <c r="J527">
        <f t="shared" si="33"/>
        <v>11</v>
      </c>
      <c r="K527" t="s">
        <v>161</v>
      </c>
      <c r="L527">
        <f t="shared" si="34"/>
        <v>2987</v>
      </c>
      <c r="M527" t="str">
        <f t="shared" si="35"/>
        <v>2000-3000</v>
      </c>
      <c r="N527" t="s">
        <v>926</v>
      </c>
      <c r="O527">
        <v>5</v>
      </c>
      <c r="P527">
        <v>9.2899999999999991</v>
      </c>
    </row>
    <row r="528" spans="1:16" x14ac:dyDescent="0.3">
      <c r="A528" t="s">
        <v>927</v>
      </c>
      <c r="B528" t="str">
        <f t="shared" si="32"/>
        <v xml:space="preserve">Maruti </v>
      </c>
      <c r="C528" t="s">
        <v>66</v>
      </c>
      <c r="D528">
        <v>2019</v>
      </c>
      <c r="E528">
        <v>20667</v>
      </c>
      <c r="F528" t="s">
        <v>28</v>
      </c>
      <c r="G528" t="s">
        <v>15</v>
      </c>
      <c r="H528" t="s">
        <v>16</v>
      </c>
      <c r="I528" t="s">
        <v>375</v>
      </c>
      <c r="J528">
        <f t="shared" si="33"/>
        <v>22</v>
      </c>
      <c r="K528" t="s">
        <v>116</v>
      </c>
      <c r="L528">
        <f t="shared" si="34"/>
        <v>1197</v>
      </c>
      <c r="M528" t="str">
        <f t="shared" si="35"/>
        <v>2000-</v>
      </c>
      <c r="N528" t="s">
        <v>416</v>
      </c>
      <c r="O528">
        <v>5</v>
      </c>
      <c r="P528">
        <v>6.37</v>
      </c>
    </row>
    <row r="529" spans="1:16" x14ac:dyDescent="0.3">
      <c r="A529" t="s">
        <v>928</v>
      </c>
      <c r="B529" t="str">
        <f t="shared" si="32"/>
        <v xml:space="preserve">Fiat </v>
      </c>
      <c r="C529" t="s">
        <v>37</v>
      </c>
      <c r="D529">
        <v>2013</v>
      </c>
      <c r="E529">
        <v>60283</v>
      </c>
      <c r="F529" t="s">
        <v>28</v>
      </c>
      <c r="G529" t="s">
        <v>15</v>
      </c>
      <c r="H529" t="s">
        <v>16</v>
      </c>
      <c r="I529" t="s">
        <v>929</v>
      </c>
      <c r="J529">
        <f t="shared" si="33"/>
        <v>14.6</v>
      </c>
      <c r="K529" t="s">
        <v>930</v>
      </c>
      <c r="L529">
        <f t="shared" si="34"/>
        <v>1368</v>
      </c>
      <c r="M529" t="str">
        <f t="shared" si="35"/>
        <v>2000-</v>
      </c>
      <c r="N529" t="s">
        <v>473</v>
      </c>
      <c r="O529">
        <v>5</v>
      </c>
      <c r="P529">
        <v>2.98</v>
      </c>
    </row>
    <row r="530" spans="1:16" x14ac:dyDescent="0.3">
      <c r="A530" t="s">
        <v>455</v>
      </c>
      <c r="B530" t="str">
        <f t="shared" si="32"/>
        <v xml:space="preserve">Maruti </v>
      </c>
      <c r="C530" t="s">
        <v>66</v>
      </c>
      <c r="D530">
        <v>2017</v>
      </c>
      <c r="E530">
        <v>31696</v>
      </c>
      <c r="F530" t="s">
        <v>28</v>
      </c>
      <c r="G530" t="s">
        <v>15</v>
      </c>
      <c r="H530" t="s">
        <v>16</v>
      </c>
      <c r="I530" t="s">
        <v>456</v>
      </c>
      <c r="J530">
        <f t="shared" si="33"/>
        <v>20.399999999999999</v>
      </c>
      <c r="K530" t="s">
        <v>116</v>
      </c>
      <c r="L530">
        <f t="shared" si="34"/>
        <v>1197</v>
      </c>
      <c r="M530" t="str">
        <f t="shared" si="35"/>
        <v>2000-</v>
      </c>
      <c r="N530" t="s">
        <v>416</v>
      </c>
      <c r="O530">
        <v>5</v>
      </c>
      <c r="P530">
        <v>5.75</v>
      </c>
    </row>
    <row r="531" spans="1:16" x14ac:dyDescent="0.3">
      <c r="A531" t="s">
        <v>418</v>
      </c>
      <c r="B531" t="str">
        <f t="shared" si="32"/>
        <v xml:space="preserve">Toyota </v>
      </c>
      <c r="C531" t="s">
        <v>44</v>
      </c>
      <c r="D531">
        <v>2010</v>
      </c>
      <c r="E531">
        <v>100000</v>
      </c>
      <c r="F531" t="s">
        <v>22</v>
      </c>
      <c r="G531" t="s">
        <v>15</v>
      </c>
      <c r="H531" t="s">
        <v>16</v>
      </c>
      <c r="I531" t="s">
        <v>419</v>
      </c>
      <c r="J531">
        <f t="shared" si="33"/>
        <v>11.5</v>
      </c>
      <c r="K531" t="s">
        <v>305</v>
      </c>
      <c r="L531">
        <f t="shared" si="34"/>
        <v>2982</v>
      </c>
      <c r="M531" t="str">
        <f t="shared" si="35"/>
        <v>2000-3000</v>
      </c>
      <c r="N531" t="s">
        <v>420</v>
      </c>
      <c r="O531">
        <v>7</v>
      </c>
      <c r="P531">
        <v>13</v>
      </c>
    </row>
    <row r="532" spans="1:16" x14ac:dyDescent="0.3">
      <c r="A532" t="s">
        <v>931</v>
      </c>
      <c r="B532" t="str">
        <f t="shared" si="32"/>
        <v xml:space="preserve">Maruti </v>
      </c>
      <c r="C532" t="s">
        <v>13</v>
      </c>
      <c r="D532">
        <v>2014</v>
      </c>
      <c r="E532">
        <v>13361</v>
      </c>
      <c r="F532" t="s">
        <v>28</v>
      </c>
      <c r="G532" t="s">
        <v>15</v>
      </c>
      <c r="H532" t="s">
        <v>16</v>
      </c>
      <c r="I532" t="s">
        <v>686</v>
      </c>
      <c r="J532">
        <f t="shared" si="33"/>
        <v>16.02</v>
      </c>
      <c r="K532" t="s">
        <v>393</v>
      </c>
      <c r="L532">
        <f t="shared" si="34"/>
        <v>1373</v>
      </c>
      <c r="M532" t="str">
        <f t="shared" si="35"/>
        <v>2000-</v>
      </c>
      <c r="N532" t="s">
        <v>687</v>
      </c>
      <c r="O532">
        <v>7</v>
      </c>
      <c r="P532">
        <v>6.8</v>
      </c>
    </row>
    <row r="533" spans="1:16" x14ac:dyDescent="0.3">
      <c r="A533" t="s">
        <v>932</v>
      </c>
      <c r="B533" t="str">
        <f t="shared" si="32"/>
        <v xml:space="preserve">BMW </v>
      </c>
      <c r="C533" t="s">
        <v>37</v>
      </c>
      <c r="D533">
        <v>2010</v>
      </c>
      <c r="E533">
        <v>48394</v>
      </c>
      <c r="F533" t="s">
        <v>28</v>
      </c>
      <c r="G533" t="s">
        <v>38</v>
      </c>
      <c r="H533" t="s">
        <v>16</v>
      </c>
      <c r="I533" t="s">
        <v>381</v>
      </c>
      <c r="J533">
        <f t="shared" si="33"/>
        <v>12.05</v>
      </c>
      <c r="K533" t="s">
        <v>105</v>
      </c>
      <c r="L533">
        <f t="shared" si="34"/>
        <v>1995</v>
      </c>
      <c r="M533" t="str">
        <f t="shared" si="35"/>
        <v>2000-</v>
      </c>
      <c r="N533" t="s">
        <v>933</v>
      </c>
      <c r="O533">
        <v>5</v>
      </c>
      <c r="P533">
        <v>10.49</v>
      </c>
    </row>
    <row r="534" spans="1:16" x14ac:dyDescent="0.3">
      <c r="A534" t="s">
        <v>895</v>
      </c>
      <c r="B534" t="str">
        <f t="shared" si="32"/>
        <v xml:space="preserve">Maruti </v>
      </c>
      <c r="C534" t="s">
        <v>50</v>
      </c>
      <c r="D534">
        <v>2014</v>
      </c>
      <c r="E534">
        <v>47399</v>
      </c>
      <c r="F534" t="s">
        <v>28</v>
      </c>
      <c r="G534" t="s">
        <v>15</v>
      </c>
      <c r="H534" t="s">
        <v>16</v>
      </c>
      <c r="I534" t="s">
        <v>686</v>
      </c>
      <c r="J534">
        <f t="shared" si="33"/>
        <v>16.02</v>
      </c>
      <c r="K534" t="s">
        <v>393</v>
      </c>
      <c r="L534">
        <f t="shared" si="34"/>
        <v>1373</v>
      </c>
      <c r="M534" t="str">
        <f t="shared" si="35"/>
        <v>2000-</v>
      </c>
      <c r="N534" t="s">
        <v>687</v>
      </c>
      <c r="O534">
        <v>7</v>
      </c>
      <c r="P534">
        <v>5.6</v>
      </c>
    </row>
    <row r="535" spans="1:16" x14ac:dyDescent="0.3">
      <c r="A535" t="s">
        <v>650</v>
      </c>
      <c r="B535" t="str">
        <f t="shared" si="32"/>
        <v xml:space="preserve">Honda </v>
      </c>
      <c r="C535" t="s">
        <v>13</v>
      </c>
      <c r="D535">
        <v>2010</v>
      </c>
      <c r="E535">
        <v>69000</v>
      </c>
      <c r="F535" t="s">
        <v>28</v>
      </c>
      <c r="G535" t="s">
        <v>38</v>
      </c>
      <c r="H535" t="s">
        <v>39</v>
      </c>
      <c r="I535" t="s">
        <v>72</v>
      </c>
      <c r="J535">
        <f t="shared" si="33"/>
        <v>16.8</v>
      </c>
      <c r="K535" t="s">
        <v>73</v>
      </c>
      <c r="L535">
        <f t="shared" si="34"/>
        <v>1497</v>
      </c>
      <c r="M535" t="str">
        <f t="shared" si="35"/>
        <v>2000-</v>
      </c>
      <c r="N535" t="s">
        <v>644</v>
      </c>
      <c r="O535">
        <v>5</v>
      </c>
      <c r="P535">
        <v>2.85</v>
      </c>
    </row>
    <row r="536" spans="1:16" x14ac:dyDescent="0.3">
      <c r="A536" t="s">
        <v>934</v>
      </c>
      <c r="B536" t="str">
        <f t="shared" si="32"/>
        <v xml:space="preserve">Hyundai </v>
      </c>
      <c r="C536" t="s">
        <v>37</v>
      </c>
      <c r="D536">
        <v>2013</v>
      </c>
      <c r="E536">
        <v>65278</v>
      </c>
      <c r="F536" t="s">
        <v>22</v>
      </c>
      <c r="G536" t="s">
        <v>15</v>
      </c>
      <c r="H536" t="s">
        <v>16</v>
      </c>
      <c r="I536" t="s">
        <v>935</v>
      </c>
      <c r="J536">
        <f t="shared" si="33"/>
        <v>14.66</v>
      </c>
      <c r="K536" t="s">
        <v>580</v>
      </c>
      <c r="L536">
        <f t="shared" si="34"/>
        <v>2199</v>
      </c>
      <c r="M536" t="str">
        <f t="shared" si="35"/>
        <v>2000-3000</v>
      </c>
      <c r="N536" t="s">
        <v>581</v>
      </c>
      <c r="O536">
        <v>7</v>
      </c>
      <c r="P536">
        <v>8.36</v>
      </c>
    </row>
    <row r="537" spans="1:16" x14ac:dyDescent="0.3">
      <c r="A537" t="s">
        <v>936</v>
      </c>
      <c r="B537" t="str">
        <f t="shared" si="32"/>
        <v xml:space="preserve">Tata </v>
      </c>
      <c r="C537" t="s">
        <v>50</v>
      </c>
      <c r="D537">
        <v>2005</v>
      </c>
      <c r="E537">
        <v>108000</v>
      </c>
      <c r="F537" t="s">
        <v>22</v>
      </c>
      <c r="G537" t="s">
        <v>15</v>
      </c>
      <c r="H537" t="s">
        <v>16</v>
      </c>
      <c r="I537" t="s">
        <v>302</v>
      </c>
      <c r="J537">
        <f t="shared" si="33"/>
        <v>17</v>
      </c>
      <c r="K537" t="s">
        <v>669</v>
      </c>
      <c r="L537">
        <f t="shared" si="34"/>
        <v>1405</v>
      </c>
      <c r="M537" t="str">
        <f t="shared" si="35"/>
        <v>2000-</v>
      </c>
      <c r="N537" t="s">
        <v>592</v>
      </c>
      <c r="O537">
        <v>5</v>
      </c>
      <c r="P537">
        <v>1</v>
      </c>
    </row>
    <row r="538" spans="1:16" x14ac:dyDescent="0.3">
      <c r="A538" t="s">
        <v>937</v>
      </c>
      <c r="B538" t="str">
        <f t="shared" si="32"/>
        <v xml:space="preserve">Mercedes-Benz </v>
      </c>
      <c r="C538" t="s">
        <v>71</v>
      </c>
      <c r="D538">
        <v>2010</v>
      </c>
      <c r="E538">
        <v>50645</v>
      </c>
      <c r="F538" t="s">
        <v>28</v>
      </c>
      <c r="G538" t="s">
        <v>38</v>
      </c>
      <c r="H538" t="s">
        <v>39</v>
      </c>
      <c r="I538" t="s">
        <v>938</v>
      </c>
      <c r="J538">
        <f t="shared" si="33"/>
        <v>10.93</v>
      </c>
      <c r="K538" t="s">
        <v>367</v>
      </c>
      <c r="L538">
        <f t="shared" si="34"/>
        <v>2497</v>
      </c>
      <c r="M538" t="str">
        <f t="shared" si="35"/>
        <v>2000-3000</v>
      </c>
      <c r="N538" t="s">
        <v>766</v>
      </c>
      <c r="O538">
        <v>5</v>
      </c>
      <c r="P538">
        <v>10.75</v>
      </c>
    </row>
    <row r="539" spans="1:16" x14ac:dyDescent="0.3">
      <c r="A539" t="s">
        <v>939</v>
      </c>
      <c r="B539" t="str">
        <f t="shared" si="32"/>
        <v xml:space="preserve">Maruti </v>
      </c>
      <c r="C539" t="s">
        <v>44</v>
      </c>
      <c r="D539">
        <v>2011</v>
      </c>
      <c r="E539">
        <v>130002</v>
      </c>
      <c r="F539" t="s">
        <v>22</v>
      </c>
      <c r="G539" t="s">
        <v>15</v>
      </c>
      <c r="H539" t="s">
        <v>16</v>
      </c>
      <c r="I539" t="s">
        <v>691</v>
      </c>
      <c r="J539">
        <f t="shared" si="33"/>
        <v>19.3</v>
      </c>
      <c r="K539" t="s">
        <v>34</v>
      </c>
      <c r="L539">
        <f t="shared" si="34"/>
        <v>1248</v>
      </c>
      <c r="M539" t="str">
        <f t="shared" si="35"/>
        <v>2000-</v>
      </c>
      <c r="N539" t="s">
        <v>165</v>
      </c>
      <c r="O539">
        <v>5</v>
      </c>
      <c r="P539">
        <v>3.85</v>
      </c>
    </row>
    <row r="540" spans="1:16" x14ac:dyDescent="0.3">
      <c r="A540" t="s">
        <v>734</v>
      </c>
      <c r="B540" t="str">
        <f t="shared" si="32"/>
        <v xml:space="preserve">Ford </v>
      </c>
      <c r="C540" t="s">
        <v>44</v>
      </c>
      <c r="D540">
        <v>2012</v>
      </c>
      <c r="E540">
        <v>107000</v>
      </c>
      <c r="F540" t="s">
        <v>22</v>
      </c>
      <c r="G540" t="s">
        <v>15</v>
      </c>
      <c r="H540" t="s">
        <v>16</v>
      </c>
      <c r="I540" t="s">
        <v>209</v>
      </c>
      <c r="J540">
        <f t="shared" si="33"/>
        <v>17.8</v>
      </c>
      <c r="K540" t="s">
        <v>235</v>
      </c>
      <c r="L540">
        <f t="shared" si="34"/>
        <v>1399</v>
      </c>
      <c r="M540" t="str">
        <f t="shared" si="35"/>
        <v>2000-</v>
      </c>
      <c r="N540" t="s">
        <v>329</v>
      </c>
      <c r="O540">
        <v>5</v>
      </c>
      <c r="P540">
        <v>3</v>
      </c>
    </row>
    <row r="541" spans="1:16" x14ac:dyDescent="0.3">
      <c r="A541" t="s">
        <v>940</v>
      </c>
      <c r="B541" t="str">
        <f t="shared" si="32"/>
        <v xml:space="preserve">Honda </v>
      </c>
      <c r="C541" t="s">
        <v>37</v>
      </c>
      <c r="D541">
        <v>2015</v>
      </c>
      <c r="E541">
        <v>41950</v>
      </c>
      <c r="F541" t="s">
        <v>28</v>
      </c>
      <c r="G541" t="s">
        <v>38</v>
      </c>
      <c r="H541" t="s">
        <v>16</v>
      </c>
      <c r="I541" t="s">
        <v>289</v>
      </c>
      <c r="J541">
        <f t="shared" si="33"/>
        <v>18</v>
      </c>
      <c r="K541" t="s">
        <v>73</v>
      </c>
      <c r="L541">
        <f t="shared" si="34"/>
        <v>1497</v>
      </c>
      <c r="M541" t="str">
        <f t="shared" si="35"/>
        <v>2000-</v>
      </c>
      <c r="N541" t="s">
        <v>296</v>
      </c>
      <c r="O541">
        <v>5</v>
      </c>
      <c r="P541">
        <v>9.6</v>
      </c>
    </row>
    <row r="542" spans="1:16" x14ac:dyDescent="0.3">
      <c r="A542" t="s">
        <v>303</v>
      </c>
      <c r="B542" t="str">
        <f t="shared" si="32"/>
        <v xml:space="preserve">Toyota </v>
      </c>
      <c r="C542" t="s">
        <v>78</v>
      </c>
      <c r="D542">
        <v>2012</v>
      </c>
      <c r="E542">
        <v>109000</v>
      </c>
      <c r="F542" t="s">
        <v>22</v>
      </c>
      <c r="G542" t="s">
        <v>15</v>
      </c>
      <c r="H542" t="s">
        <v>16</v>
      </c>
      <c r="I542" t="s">
        <v>304</v>
      </c>
      <c r="J542">
        <f t="shared" si="33"/>
        <v>13</v>
      </c>
      <c r="K542" t="s">
        <v>305</v>
      </c>
      <c r="L542">
        <f t="shared" si="34"/>
        <v>2982</v>
      </c>
      <c r="M542" t="str">
        <f t="shared" si="35"/>
        <v>2000-3000</v>
      </c>
      <c r="N542" t="s">
        <v>306</v>
      </c>
      <c r="O542">
        <v>7</v>
      </c>
      <c r="P542">
        <v>13.25</v>
      </c>
    </row>
    <row r="543" spans="1:16" x14ac:dyDescent="0.3">
      <c r="A543" t="s">
        <v>941</v>
      </c>
      <c r="B543" t="str">
        <f t="shared" si="32"/>
        <v xml:space="preserve">Honda </v>
      </c>
      <c r="C543" t="s">
        <v>13</v>
      </c>
      <c r="D543">
        <v>2016</v>
      </c>
      <c r="E543">
        <v>9000</v>
      </c>
      <c r="F543" t="s">
        <v>28</v>
      </c>
      <c r="G543" t="s">
        <v>15</v>
      </c>
      <c r="H543" t="s">
        <v>16</v>
      </c>
      <c r="I543" t="s">
        <v>289</v>
      </c>
      <c r="J543">
        <f t="shared" si="33"/>
        <v>18</v>
      </c>
      <c r="K543" t="s">
        <v>157</v>
      </c>
      <c r="L543">
        <f t="shared" si="34"/>
        <v>1198</v>
      </c>
      <c r="M543" t="str">
        <f t="shared" si="35"/>
        <v>2000-</v>
      </c>
      <c r="N543" t="s">
        <v>290</v>
      </c>
      <c r="O543">
        <v>5</v>
      </c>
      <c r="P543">
        <v>5.75</v>
      </c>
    </row>
    <row r="544" spans="1:16" x14ac:dyDescent="0.3">
      <c r="A544" t="s">
        <v>474</v>
      </c>
      <c r="B544" t="str">
        <f t="shared" si="32"/>
        <v xml:space="preserve">Hyundai </v>
      </c>
      <c r="C544" t="s">
        <v>78</v>
      </c>
      <c r="D544">
        <v>2014</v>
      </c>
      <c r="E544">
        <v>43900</v>
      </c>
      <c r="F544" t="s">
        <v>22</v>
      </c>
      <c r="G544" t="s">
        <v>15</v>
      </c>
      <c r="H544" t="s">
        <v>16</v>
      </c>
      <c r="I544" t="s">
        <v>475</v>
      </c>
      <c r="J544">
        <f t="shared" si="33"/>
        <v>22.54</v>
      </c>
      <c r="K544" t="s">
        <v>246</v>
      </c>
      <c r="L544">
        <f t="shared" si="34"/>
        <v>1396</v>
      </c>
      <c r="M544" t="str">
        <f t="shared" si="35"/>
        <v>2000-</v>
      </c>
      <c r="N544" t="s">
        <v>476</v>
      </c>
      <c r="O544">
        <v>5</v>
      </c>
      <c r="P544">
        <v>6.75</v>
      </c>
    </row>
    <row r="545" spans="1:16" x14ac:dyDescent="0.3">
      <c r="A545" t="s">
        <v>942</v>
      </c>
      <c r="B545" t="str">
        <f t="shared" si="32"/>
        <v xml:space="preserve">Chevrolet </v>
      </c>
      <c r="C545" t="s">
        <v>99</v>
      </c>
      <c r="D545">
        <v>2013</v>
      </c>
      <c r="E545">
        <v>64000</v>
      </c>
      <c r="F545" t="s">
        <v>22</v>
      </c>
      <c r="G545" t="s">
        <v>15</v>
      </c>
      <c r="H545" t="s">
        <v>39</v>
      </c>
      <c r="I545" t="s">
        <v>29</v>
      </c>
      <c r="J545">
        <f t="shared" si="33"/>
        <v>18.2</v>
      </c>
      <c r="K545" t="s">
        <v>34</v>
      </c>
      <c r="L545">
        <f t="shared" si="34"/>
        <v>1248</v>
      </c>
      <c r="M545" t="str">
        <f t="shared" si="35"/>
        <v>2000-</v>
      </c>
      <c r="N545" t="s">
        <v>943</v>
      </c>
      <c r="O545">
        <v>7</v>
      </c>
      <c r="P545">
        <v>4.8499999999999996</v>
      </c>
    </row>
    <row r="546" spans="1:16" x14ac:dyDescent="0.3">
      <c r="A546" t="s">
        <v>944</v>
      </c>
      <c r="B546" t="str">
        <f t="shared" si="32"/>
        <v xml:space="preserve">Mercedes-Benz </v>
      </c>
      <c r="C546" t="s">
        <v>66</v>
      </c>
      <c r="D546">
        <v>2019</v>
      </c>
      <c r="E546">
        <v>13190</v>
      </c>
      <c r="F546" t="s">
        <v>28</v>
      </c>
      <c r="G546" t="s">
        <v>38</v>
      </c>
      <c r="H546" t="s">
        <v>16</v>
      </c>
      <c r="I546" t="s">
        <v>83</v>
      </c>
      <c r="J546">
        <f t="shared" si="33"/>
        <v>0</v>
      </c>
      <c r="K546" t="s">
        <v>254</v>
      </c>
      <c r="L546">
        <f t="shared" si="34"/>
        <v>1950</v>
      </c>
      <c r="M546" t="str">
        <f t="shared" si="35"/>
        <v>2000-</v>
      </c>
      <c r="N546" t="s">
        <v>945</v>
      </c>
      <c r="O546">
        <v>5</v>
      </c>
      <c r="P546">
        <v>38.99</v>
      </c>
    </row>
    <row r="547" spans="1:16" x14ac:dyDescent="0.3">
      <c r="A547" t="s">
        <v>946</v>
      </c>
      <c r="B547" t="str">
        <f t="shared" si="32"/>
        <v xml:space="preserve">Maruti </v>
      </c>
      <c r="C547" t="s">
        <v>13</v>
      </c>
      <c r="D547">
        <v>2009</v>
      </c>
      <c r="E547">
        <v>77652</v>
      </c>
      <c r="F547" t="s">
        <v>28</v>
      </c>
      <c r="G547" t="s">
        <v>38</v>
      </c>
      <c r="H547" t="s">
        <v>16</v>
      </c>
      <c r="I547" t="s">
        <v>870</v>
      </c>
      <c r="J547">
        <f t="shared" si="33"/>
        <v>12.6</v>
      </c>
      <c r="K547" t="s">
        <v>902</v>
      </c>
      <c r="L547">
        <f t="shared" si="34"/>
        <v>1586</v>
      </c>
      <c r="M547" t="str">
        <f t="shared" si="35"/>
        <v>2000-</v>
      </c>
      <c r="N547" t="s">
        <v>217</v>
      </c>
      <c r="O547">
        <v>5</v>
      </c>
      <c r="P547">
        <v>2.85</v>
      </c>
    </row>
    <row r="548" spans="1:16" x14ac:dyDescent="0.3">
      <c r="A548" t="s">
        <v>356</v>
      </c>
      <c r="B548" t="str">
        <f t="shared" si="32"/>
        <v xml:space="preserve">Toyota </v>
      </c>
      <c r="C548" t="s">
        <v>13</v>
      </c>
      <c r="D548">
        <v>2012</v>
      </c>
      <c r="E548">
        <v>55000</v>
      </c>
      <c r="F548" t="s">
        <v>22</v>
      </c>
      <c r="G548" t="s">
        <v>15</v>
      </c>
      <c r="H548" t="s">
        <v>16</v>
      </c>
      <c r="I548" t="s">
        <v>357</v>
      </c>
      <c r="J548">
        <f t="shared" si="33"/>
        <v>12.99</v>
      </c>
      <c r="K548" t="s">
        <v>129</v>
      </c>
      <c r="L548">
        <f t="shared" si="34"/>
        <v>2494</v>
      </c>
      <c r="M548" t="str">
        <f t="shared" si="35"/>
        <v>2000-3000</v>
      </c>
      <c r="N548" t="s">
        <v>517</v>
      </c>
      <c r="O548">
        <v>7</v>
      </c>
      <c r="P548">
        <v>9.51</v>
      </c>
    </row>
    <row r="549" spans="1:16" x14ac:dyDescent="0.3">
      <c r="A549" t="s">
        <v>656</v>
      </c>
      <c r="B549" t="str">
        <f t="shared" si="32"/>
        <v xml:space="preserve">BMW </v>
      </c>
      <c r="C549" t="s">
        <v>187</v>
      </c>
      <c r="D549">
        <v>2012</v>
      </c>
      <c r="E549">
        <v>59900</v>
      </c>
      <c r="F549" t="s">
        <v>22</v>
      </c>
      <c r="G549" t="s">
        <v>38</v>
      </c>
      <c r="H549" t="s">
        <v>39</v>
      </c>
      <c r="I549" t="s">
        <v>657</v>
      </c>
      <c r="J549">
        <f t="shared" si="33"/>
        <v>18.48</v>
      </c>
      <c r="K549" t="s">
        <v>105</v>
      </c>
      <c r="L549">
        <f t="shared" si="34"/>
        <v>1995</v>
      </c>
      <c r="M549" t="str">
        <f t="shared" si="35"/>
        <v>2000-</v>
      </c>
      <c r="N549" t="s">
        <v>658</v>
      </c>
      <c r="O549">
        <v>5</v>
      </c>
      <c r="P549">
        <v>18.5</v>
      </c>
    </row>
    <row r="550" spans="1:16" x14ac:dyDescent="0.3">
      <c r="A550" t="s">
        <v>918</v>
      </c>
      <c r="B550" t="str">
        <f t="shared" si="32"/>
        <v xml:space="preserve">Renault </v>
      </c>
      <c r="C550" t="s">
        <v>78</v>
      </c>
      <c r="D550">
        <v>2015</v>
      </c>
      <c r="E550">
        <v>73539</v>
      </c>
      <c r="F550" t="s">
        <v>22</v>
      </c>
      <c r="G550" t="s">
        <v>15</v>
      </c>
      <c r="H550" t="s">
        <v>16</v>
      </c>
      <c r="I550" t="s">
        <v>132</v>
      </c>
      <c r="J550">
        <f t="shared" si="33"/>
        <v>19.010000000000002</v>
      </c>
      <c r="K550" t="s">
        <v>52</v>
      </c>
      <c r="L550">
        <f t="shared" si="34"/>
        <v>1461</v>
      </c>
      <c r="M550" t="str">
        <f t="shared" si="35"/>
        <v>2000-</v>
      </c>
      <c r="N550" t="s">
        <v>133</v>
      </c>
      <c r="O550">
        <v>5</v>
      </c>
      <c r="P550">
        <v>6.75</v>
      </c>
    </row>
    <row r="551" spans="1:16" x14ac:dyDescent="0.3">
      <c r="A551" t="s">
        <v>947</v>
      </c>
      <c r="B551" t="str">
        <f t="shared" si="32"/>
        <v xml:space="preserve">BMW </v>
      </c>
      <c r="C551" t="s">
        <v>37</v>
      </c>
      <c r="D551">
        <v>2017</v>
      </c>
      <c r="E551">
        <v>31645</v>
      </c>
      <c r="F551" t="s">
        <v>22</v>
      </c>
      <c r="G551" t="s">
        <v>38</v>
      </c>
      <c r="H551" t="s">
        <v>16</v>
      </c>
      <c r="I551" t="s">
        <v>948</v>
      </c>
      <c r="J551">
        <f t="shared" si="33"/>
        <v>20.68</v>
      </c>
      <c r="K551" t="s">
        <v>105</v>
      </c>
      <c r="L551">
        <f t="shared" si="34"/>
        <v>1995</v>
      </c>
      <c r="M551" t="str">
        <f t="shared" si="35"/>
        <v>2000-</v>
      </c>
      <c r="N551" t="s">
        <v>106</v>
      </c>
      <c r="O551">
        <v>5</v>
      </c>
      <c r="P551">
        <v>29.4</v>
      </c>
    </row>
    <row r="552" spans="1:16" x14ac:dyDescent="0.3">
      <c r="A552" t="s">
        <v>693</v>
      </c>
      <c r="B552" t="str">
        <f t="shared" si="32"/>
        <v xml:space="preserve">Honda </v>
      </c>
      <c r="C552" t="s">
        <v>66</v>
      </c>
      <c r="D552">
        <v>2009</v>
      </c>
      <c r="E552">
        <v>69690</v>
      </c>
      <c r="F552" t="s">
        <v>28</v>
      </c>
      <c r="G552" t="s">
        <v>15</v>
      </c>
      <c r="H552" t="s">
        <v>16</v>
      </c>
      <c r="I552" t="s">
        <v>694</v>
      </c>
      <c r="J552">
        <f t="shared" si="33"/>
        <v>17.7</v>
      </c>
      <c r="K552" t="s">
        <v>73</v>
      </c>
      <c r="L552">
        <f t="shared" si="34"/>
        <v>1497</v>
      </c>
      <c r="M552" t="str">
        <f t="shared" si="35"/>
        <v>2000-</v>
      </c>
      <c r="N552" t="s">
        <v>252</v>
      </c>
      <c r="O552">
        <v>5</v>
      </c>
      <c r="P552">
        <v>3.29</v>
      </c>
    </row>
    <row r="553" spans="1:16" x14ac:dyDescent="0.3">
      <c r="A553" t="s">
        <v>949</v>
      </c>
      <c r="B553" t="str">
        <f t="shared" si="32"/>
        <v xml:space="preserve">Maruti </v>
      </c>
      <c r="C553" t="s">
        <v>78</v>
      </c>
      <c r="D553">
        <v>2016</v>
      </c>
      <c r="E553">
        <v>41000</v>
      </c>
      <c r="F553" t="s">
        <v>22</v>
      </c>
      <c r="G553" t="s">
        <v>15</v>
      </c>
      <c r="H553" t="s">
        <v>16</v>
      </c>
      <c r="I553" t="s">
        <v>594</v>
      </c>
      <c r="J553">
        <f t="shared" si="33"/>
        <v>28.09</v>
      </c>
      <c r="K553" t="s">
        <v>34</v>
      </c>
      <c r="L553">
        <f t="shared" si="34"/>
        <v>1248</v>
      </c>
      <c r="M553" t="str">
        <f t="shared" si="35"/>
        <v>2000-</v>
      </c>
      <c r="N553" t="s">
        <v>109</v>
      </c>
      <c r="O553">
        <v>5</v>
      </c>
      <c r="P553">
        <v>9.5</v>
      </c>
    </row>
    <row r="554" spans="1:16" x14ac:dyDescent="0.3">
      <c r="A554" t="s">
        <v>950</v>
      </c>
      <c r="B554" t="str">
        <f t="shared" si="32"/>
        <v xml:space="preserve">Maruti </v>
      </c>
      <c r="C554" t="s">
        <v>21</v>
      </c>
      <c r="D554">
        <v>2010</v>
      </c>
      <c r="E554">
        <v>109200</v>
      </c>
      <c r="F554" t="s">
        <v>28</v>
      </c>
      <c r="G554" t="s">
        <v>15</v>
      </c>
      <c r="H554" t="s">
        <v>39</v>
      </c>
      <c r="I554" t="s">
        <v>125</v>
      </c>
      <c r="J554">
        <f t="shared" si="33"/>
        <v>17.5</v>
      </c>
      <c r="K554" t="s">
        <v>951</v>
      </c>
      <c r="L554">
        <f t="shared" si="34"/>
        <v>1298</v>
      </c>
      <c r="M554" t="str">
        <f t="shared" si="35"/>
        <v>2000-</v>
      </c>
      <c r="N554" t="s">
        <v>952</v>
      </c>
      <c r="O554">
        <v>5</v>
      </c>
      <c r="P554">
        <v>2.2000000000000002</v>
      </c>
    </row>
    <row r="555" spans="1:16" x14ac:dyDescent="0.3">
      <c r="A555" t="s">
        <v>953</v>
      </c>
      <c r="B555" t="str">
        <f t="shared" si="32"/>
        <v xml:space="preserve">Mahindra </v>
      </c>
      <c r="C555" t="s">
        <v>21</v>
      </c>
      <c r="D555">
        <v>2012</v>
      </c>
      <c r="E555">
        <v>80000</v>
      </c>
      <c r="F555" t="s">
        <v>22</v>
      </c>
      <c r="G555" t="s">
        <v>15</v>
      </c>
      <c r="H555" t="s">
        <v>16</v>
      </c>
      <c r="I555" t="s">
        <v>265</v>
      </c>
      <c r="J555">
        <f t="shared" si="33"/>
        <v>15.1</v>
      </c>
      <c r="K555" t="s">
        <v>80</v>
      </c>
      <c r="L555">
        <f t="shared" si="34"/>
        <v>2179</v>
      </c>
      <c r="M555" t="str">
        <f t="shared" si="35"/>
        <v>2000-3000</v>
      </c>
      <c r="N555" t="s">
        <v>249</v>
      </c>
      <c r="O555">
        <v>7</v>
      </c>
      <c r="P555">
        <v>6.5</v>
      </c>
    </row>
    <row r="556" spans="1:16" x14ac:dyDescent="0.3">
      <c r="A556" t="s">
        <v>954</v>
      </c>
      <c r="B556" t="str">
        <f t="shared" si="32"/>
        <v xml:space="preserve">Honda </v>
      </c>
      <c r="C556" t="s">
        <v>187</v>
      </c>
      <c r="D556">
        <v>2007</v>
      </c>
      <c r="E556">
        <v>51000</v>
      </c>
      <c r="F556" t="s">
        <v>28</v>
      </c>
      <c r="G556" t="s">
        <v>15</v>
      </c>
      <c r="H556" t="s">
        <v>16</v>
      </c>
      <c r="I556" t="s">
        <v>86</v>
      </c>
      <c r="J556">
        <f t="shared" si="33"/>
        <v>13.5</v>
      </c>
      <c r="K556" t="s">
        <v>354</v>
      </c>
      <c r="L556">
        <f t="shared" si="34"/>
        <v>1799</v>
      </c>
      <c r="M556" t="str">
        <f t="shared" si="35"/>
        <v>2000-</v>
      </c>
      <c r="N556" t="s">
        <v>355</v>
      </c>
      <c r="O556">
        <v>5</v>
      </c>
      <c r="P556">
        <v>4.9000000000000004</v>
      </c>
    </row>
    <row r="557" spans="1:16" x14ac:dyDescent="0.3">
      <c r="A557" t="s">
        <v>505</v>
      </c>
      <c r="B557" t="str">
        <f t="shared" si="32"/>
        <v xml:space="preserve">Maruti </v>
      </c>
      <c r="C557" t="s">
        <v>21</v>
      </c>
      <c r="D557">
        <v>2013</v>
      </c>
      <c r="E557">
        <v>105000</v>
      </c>
      <c r="F557" t="s">
        <v>22</v>
      </c>
      <c r="G557" t="s">
        <v>15</v>
      </c>
      <c r="H557" t="s">
        <v>39</v>
      </c>
      <c r="I557" t="s">
        <v>506</v>
      </c>
      <c r="J557">
        <f t="shared" si="33"/>
        <v>25.47</v>
      </c>
      <c r="K557" t="s">
        <v>34</v>
      </c>
      <c r="L557">
        <f t="shared" si="34"/>
        <v>1248</v>
      </c>
      <c r="M557" t="str">
        <f t="shared" si="35"/>
        <v>2000-</v>
      </c>
      <c r="N557" t="s">
        <v>507</v>
      </c>
      <c r="O557">
        <v>7</v>
      </c>
      <c r="P557">
        <v>6.75</v>
      </c>
    </row>
    <row r="558" spans="1:16" x14ac:dyDescent="0.3">
      <c r="A558" t="s">
        <v>955</v>
      </c>
      <c r="B558" t="str">
        <f t="shared" si="32"/>
        <v xml:space="preserve">Toyota </v>
      </c>
      <c r="C558" t="s">
        <v>27</v>
      </c>
      <c r="D558">
        <v>2013</v>
      </c>
      <c r="E558">
        <v>179000</v>
      </c>
      <c r="F558" t="s">
        <v>22</v>
      </c>
      <c r="G558" t="s">
        <v>15</v>
      </c>
      <c r="H558" t="s">
        <v>16</v>
      </c>
      <c r="I558" t="s">
        <v>533</v>
      </c>
      <c r="J558">
        <f t="shared" si="33"/>
        <v>23.59</v>
      </c>
      <c r="K558" t="s">
        <v>534</v>
      </c>
      <c r="L558">
        <f t="shared" si="34"/>
        <v>1364</v>
      </c>
      <c r="M558" t="str">
        <f t="shared" si="35"/>
        <v>2000-</v>
      </c>
      <c r="N558" t="s">
        <v>564</v>
      </c>
      <c r="O558">
        <v>5</v>
      </c>
      <c r="P558">
        <v>3.8</v>
      </c>
    </row>
    <row r="559" spans="1:16" x14ac:dyDescent="0.3">
      <c r="A559" t="s">
        <v>956</v>
      </c>
      <c r="B559" t="str">
        <f t="shared" si="32"/>
        <v xml:space="preserve">Audi </v>
      </c>
      <c r="C559" t="s">
        <v>78</v>
      </c>
      <c r="D559">
        <v>2013</v>
      </c>
      <c r="E559">
        <v>12100</v>
      </c>
      <c r="F559" t="s">
        <v>28</v>
      </c>
      <c r="G559" t="s">
        <v>38</v>
      </c>
      <c r="H559" t="s">
        <v>16</v>
      </c>
      <c r="I559" t="s">
        <v>957</v>
      </c>
      <c r="J559">
        <f t="shared" si="33"/>
        <v>9.9</v>
      </c>
      <c r="K559" t="s">
        <v>112</v>
      </c>
      <c r="L559">
        <f t="shared" si="34"/>
        <v>1984</v>
      </c>
      <c r="M559" t="str">
        <f t="shared" si="35"/>
        <v>2000-</v>
      </c>
      <c r="N559" t="s">
        <v>958</v>
      </c>
      <c r="O559">
        <v>2</v>
      </c>
      <c r="P559">
        <v>29.5</v>
      </c>
    </row>
    <row r="560" spans="1:16" x14ac:dyDescent="0.3">
      <c r="A560" t="s">
        <v>959</v>
      </c>
      <c r="B560" t="str">
        <f t="shared" si="32"/>
        <v xml:space="preserve">Skoda </v>
      </c>
      <c r="C560" t="s">
        <v>44</v>
      </c>
      <c r="D560">
        <v>2017</v>
      </c>
      <c r="E560">
        <v>31000</v>
      </c>
      <c r="F560" t="s">
        <v>22</v>
      </c>
      <c r="G560" t="s">
        <v>15</v>
      </c>
      <c r="H560" t="s">
        <v>16</v>
      </c>
      <c r="I560" t="s">
        <v>960</v>
      </c>
      <c r="J560">
        <f t="shared" si="33"/>
        <v>21.13</v>
      </c>
      <c r="K560" t="s">
        <v>91</v>
      </c>
      <c r="L560">
        <f t="shared" si="34"/>
        <v>1498</v>
      </c>
      <c r="M560" t="str">
        <f t="shared" si="35"/>
        <v>2000-</v>
      </c>
      <c r="N560" t="s">
        <v>961</v>
      </c>
      <c r="O560">
        <v>5</v>
      </c>
      <c r="P560">
        <v>10.5</v>
      </c>
    </row>
    <row r="561" spans="1:16" x14ac:dyDescent="0.3">
      <c r="A561" t="s">
        <v>962</v>
      </c>
      <c r="B561" t="str">
        <f t="shared" si="32"/>
        <v xml:space="preserve">Volkswagen </v>
      </c>
      <c r="C561" t="s">
        <v>44</v>
      </c>
      <c r="D561">
        <v>2015</v>
      </c>
      <c r="E561">
        <v>50000</v>
      </c>
      <c r="F561" t="s">
        <v>22</v>
      </c>
      <c r="G561" t="s">
        <v>15</v>
      </c>
      <c r="H561" t="s">
        <v>16</v>
      </c>
      <c r="I561" t="s">
        <v>963</v>
      </c>
      <c r="J561">
        <f t="shared" si="33"/>
        <v>20.14</v>
      </c>
      <c r="K561" t="s">
        <v>91</v>
      </c>
      <c r="L561">
        <f t="shared" si="34"/>
        <v>1498</v>
      </c>
      <c r="M561" t="str">
        <f t="shared" si="35"/>
        <v>2000-</v>
      </c>
      <c r="N561" t="s">
        <v>652</v>
      </c>
      <c r="O561">
        <v>5</v>
      </c>
      <c r="P561">
        <v>6.2</v>
      </c>
    </row>
    <row r="562" spans="1:16" x14ac:dyDescent="0.3">
      <c r="A562" t="s">
        <v>964</v>
      </c>
      <c r="B562" t="str">
        <f t="shared" si="32"/>
        <v xml:space="preserve">Skoda </v>
      </c>
      <c r="C562" t="s">
        <v>50</v>
      </c>
      <c r="D562">
        <v>2009</v>
      </c>
      <c r="E562">
        <v>48000</v>
      </c>
      <c r="F562" t="s">
        <v>22</v>
      </c>
      <c r="G562" t="s">
        <v>38</v>
      </c>
      <c r="H562" t="s">
        <v>16</v>
      </c>
      <c r="I562" t="s">
        <v>302</v>
      </c>
      <c r="J562">
        <f t="shared" si="33"/>
        <v>17</v>
      </c>
      <c r="K562" t="s">
        <v>511</v>
      </c>
      <c r="L562">
        <f t="shared" si="34"/>
        <v>1896</v>
      </c>
      <c r="M562" t="str">
        <f t="shared" si="35"/>
        <v>2000-</v>
      </c>
      <c r="N562" t="s">
        <v>202</v>
      </c>
      <c r="O562">
        <v>5</v>
      </c>
      <c r="P562">
        <v>5</v>
      </c>
    </row>
    <row r="563" spans="1:16" x14ac:dyDescent="0.3">
      <c r="A563" t="s">
        <v>965</v>
      </c>
      <c r="B563" t="str">
        <f t="shared" si="32"/>
        <v xml:space="preserve">Mahindra </v>
      </c>
      <c r="C563" t="s">
        <v>27</v>
      </c>
      <c r="D563">
        <v>2007</v>
      </c>
      <c r="E563">
        <v>35000</v>
      </c>
      <c r="F563" t="s">
        <v>22</v>
      </c>
      <c r="G563" t="s">
        <v>15</v>
      </c>
      <c r="H563" t="s">
        <v>16</v>
      </c>
      <c r="I563" t="s">
        <v>966</v>
      </c>
      <c r="J563">
        <f t="shared" si="33"/>
        <v>19.2</v>
      </c>
      <c r="K563" t="s">
        <v>52</v>
      </c>
      <c r="L563">
        <f t="shared" si="34"/>
        <v>1461</v>
      </c>
      <c r="M563" t="str">
        <f t="shared" si="35"/>
        <v>2000-</v>
      </c>
      <c r="N563" t="s">
        <v>560</v>
      </c>
      <c r="O563">
        <v>5</v>
      </c>
      <c r="P563">
        <v>2.2999999999999998</v>
      </c>
    </row>
    <row r="564" spans="1:16" x14ac:dyDescent="0.3">
      <c r="A564" t="s">
        <v>577</v>
      </c>
      <c r="B564" t="str">
        <f t="shared" si="32"/>
        <v xml:space="preserve">Toyota </v>
      </c>
      <c r="C564" t="s">
        <v>187</v>
      </c>
      <c r="D564">
        <v>2016</v>
      </c>
      <c r="E564">
        <v>100200</v>
      </c>
      <c r="F564" t="s">
        <v>22</v>
      </c>
      <c r="G564" t="s">
        <v>38</v>
      </c>
      <c r="H564" t="s">
        <v>16</v>
      </c>
      <c r="I564" t="s">
        <v>55</v>
      </c>
      <c r="J564">
        <f t="shared" si="33"/>
        <v>11.36</v>
      </c>
      <c r="K564" t="s">
        <v>56</v>
      </c>
      <c r="L564">
        <f t="shared" si="34"/>
        <v>2755</v>
      </c>
      <c r="M564" t="str">
        <f t="shared" si="35"/>
        <v>2000-3000</v>
      </c>
      <c r="N564" t="s">
        <v>57</v>
      </c>
      <c r="O564">
        <v>7</v>
      </c>
      <c r="P564">
        <v>17</v>
      </c>
    </row>
    <row r="565" spans="1:16" x14ac:dyDescent="0.3">
      <c r="A565" t="s">
        <v>352</v>
      </c>
      <c r="B565" t="str">
        <f t="shared" si="32"/>
        <v xml:space="preserve">BMW </v>
      </c>
      <c r="C565" t="s">
        <v>99</v>
      </c>
      <c r="D565">
        <v>2014</v>
      </c>
      <c r="E565">
        <v>47000</v>
      </c>
      <c r="F565" t="s">
        <v>22</v>
      </c>
      <c r="G565" t="s">
        <v>38</v>
      </c>
      <c r="H565" t="s">
        <v>16</v>
      </c>
      <c r="I565" t="s">
        <v>635</v>
      </c>
      <c r="J565">
        <f t="shared" si="33"/>
        <v>18.88</v>
      </c>
      <c r="K565" t="s">
        <v>105</v>
      </c>
      <c r="L565">
        <f t="shared" si="34"/>
        <v>1995</v>
      </c>
      <c r="M565" t="str">
        <f t="shared" si="35"/>
        <v>2000-</v>
      </c>
      <c r="N565" t="s">
        <v>141</v>
      </c>
      <c r="O565">
        <v>5</v>
      </c>
      <c r="P565">
        <v>25.5</v>
      </c>
    </row>
    <row r="566" spans="1:16" x14ac:dyDescent="0.3">
      <c r="A566" t="s">
        <v>967</v>
      </c>
      <c r="B566" t="str">
        <f t="shared" si="32"/>
        <v xml:space="preserve">Honda </v>
      </c>
      <c r="C566" t="s">
        <v>50</v>
      </c>
      <c r="D566">
        <v>2015</v>
      </c>
      <c r="E566">
        <v>63642</v>
      </c>
      <c r="F566" t="s">
        <v>22</v>
      </c>
      <c r="G566" t="s">
        <v>15</v>
      </c>
      <c r="H566" t="s">
        <v>16</v>
      </c>
      <c r="I566" t="s">
        <v>968</v>
      </c>
      <c r="J566">
        <f t="shared" si="33"/>
        <v>27.3</v>
      </c>
      <c r="K566" t="s">
        <v>91</v>
      </c>
      <c r="L566">
        <f t="shared" si="34"/>
        <v>1498</v>
      </c>
      <c r="M566" t="str">
        <f t="shared" si="35"/>
        <v>2000-</v>
      </c>
      <c r="N566" t="s">
        <v>92</v>
      </c>
      <c r="O566">
        <v>5</v>
      </c>
      <c r="P566">
        <v>5.65</v>
      </c>
    </row>
    <row r="567" spans="1:16" x14ac:dyDescent="0.3">
      <c r="A567" t="s">
        <v>556</v>
      </c>
      <c r="B567" t="str">
        <f t="shared" si="32"/>
        <v xml:space="preserve">Honda </v>
      </c>
      <c r="C567" t="s">
        <v>66</v>
      </c>
      <c r="D567">
        <v>2015</v>
      </c>
      <c r="E567">
        <v>62550</v>
      </c>
      <c r="F567" t="s">
        <v>22</v>
      </c>
      <c r="G567" t="s">
        <v>15</v>
      </c>
      <c r="H567" t="s">
        <v>16</v>
      </c>
      <c r="I567" t="s">
        <v>90</v>
      </c>
      <c r="J567">
        <f t="shared" si="33"/>
        <v>25.8</v>
      </c>
      <c r="K567" t="s">
        <v>91</v>
      </c>
      <c r="L567">
        <f t="shared" si="34"/>
        <v>1498</v>
      </c>
      <c r="M567" t="str">
        <f t="shared" si="35"/>
        <v>2000-</v>
      </c>
      <c r="N567" t="s">
        <v>92</v>
      </c>
      <c r="O567">
        <v>5</v>
      </c>
      <c r="P567">
        <v>5.6</v>
      </c>
    </row>
    <row r="568" spans="1:16" x14ac:dyDescent="0.3">
      <c r="A568" t="s">
        <v>969</v>
      </c>
      <c r="B568" t="str">
        <f t="shared" si="32"/>
        <v xml:space="preserve">Jaguar </v>
      </c>
      <c r="C568" t="s">
        <v>66</v>
      </c>
      <c r="D568">
        <v>2015</v>
      </c>
      <c r="E568">
        <v>37340</v>
      </c>
      <c r="F568" t="s">
        <v>22</v>
      </c>
      <c r="G568" t="s">
        <v>38</v>
      </c>
      <c r="H568" t="s">
        <v>16</v>
      </c>
      <c r="I568" t="s">
        <v>970</v>
      </c>
      <c r="J568">
        <f t="shared" si="33"/>
        <v>16.36</v>
      </c>
      <c r="K568" t="s">
        <v>80</v>
      </c>
      <c r="L568">
        <f t="shared" si="34"/>
        <v>2179</v>
      </c>
      <c r="M568" t="str">
        <f t="shared" si="35"/>
        <v>2000-3000</v>
      </c>
      <c r="N568" t="s">
        <v>81</v>
      </c>
      <c r="O568">
        <v>5</v>
      </c>
      <c r="P568">
        <v>29.98</v>
      </c>
    </row>
    <row r="569" spans="1:16" x14ac:dyDescent="0.3">
      <c r="A569" t="s">
        <v>971</v>
      </c>
      <c r="B569" t="str">
        <f t="shared" si="32"/>
        <v xml:space="preserve">Maruti </v>
      </c>
      <c r="C569" t="s">
        <v>37</v>
      </c>
      <c r="D569">
        <v>2016</v>
      </c>
      <c r="E569">
        <v>38461</v>
      </c>
      <c r="F569" t="s">
        <v>22</v>
      </c>
      <c r="G569" t="s">
        <v>15</v>
      </c>
      <c r="H569" t="s">
        <v>16</v>
      </c>
      <c r="I569" t="s">
        <v>972</v>
      </c>
      <c r="J569">
        <f t="shared" si="33"/>
        <v>26.59</v>
      </c>
      <c r="K569" t="s">
        <v>34</v>
      </c>
      <c r="L569">
        <f t="shared" si="34"/>
        <v>1248</v>
      </c>
      <c r="M569" t="str">
        <f t="shared" si="35"/>
        <v>2000-</v>
      </c>
      <c r="N569" t="s">
        <v>64</v>
      </c>
      <c r="O569">
        <v>5</v>
      </c>
      <c r="P569">
        <v>7.39</v>
      </c>
    </row>
    <row r="570" spans="1:16" x14ac:dyDescent="0.3">
      <c r="A570" t="s">
        <v>973</v>
      </c>
      <c r="B570" t="str">
        <f t="shared" si="32"/>
        <v xml:space="preserve">Jeep </v>
      </c>
      <c r="C570" t="s">
        <v>50</v>
      </c>
      <c r="D570">
        <v>2018</v>
      </c>
      <c r="E570">
        <v>29000</v>
      </c>
      <c r="F570" t="s">
        <v>22</v>
      </c>
      <c r="G570" t="s">
        <v>15</v>
      </c>
      <c r="H570" t="s">
        <v>16</v>
      </c>
      <c r="I570" t="s">
        <v>649</v>
      </c>
      <c r="J570">
        <f t="shared" si="33"/>
        <v>17.100000000000001</v>
      </c>
      <c r="K570" t="s">
        <v>974</v>
      </c>
      <c r="L570">
        <f t="shared" si="34"/>
        <v>1956</v>
      </c>
      <c r="M570" t="str">
        <f t="shared" si="35"/>
        <v>2000-</v>
      </c>
      <c r="N570" t="s">
        <v>243</v>
      </c>
      <c r="O570">
        <v>5</v>
      </c>
      <c r="P570">
        <v>19</v>
      </c>
    </row>
    <row r="571" spans="1:16" x14ac:dyDescent="0.3">
      <c r="A571" t="s">
        <v>975</v>
      </c>
      <c r="B571" t="str">
        <f t="shared" si="32"/>
        <v xml:space="preserve">Toyota </v>
      </c>
      <c r="C571" t="s">
        <v>21</v>
      </c>
      <c r="D571">
        <v>2010</v>
      </c>
      <c r="E571">
        <v>31000</v>
      </c>
      <c r="F571" t="s">
        <v>28</v>
      </c>
      <c r="G571" t="s">
        <v>15</v>
      </c>
      <c r="H571" t="s">
        <v>16</v>
      </c>
      <c r="I571" t="s">
        <v>976</v>
      </c>
      <c r="J571">
        <f t="shared" si="33"/>
        <v>12.5</v>
      </c>
      <c r="K571" t="s">
        <v>708</v>
      </c>
      <c r="L571">
        <f t="shared" si="34"/>
        <v>1794</v>
      </c>
      <c r="M571" t="str">
        <f t="shared" si="35"/>
        <v>2000-</v>
      </c>
      <c r="N571" t="s">
        <v>281</v>
      </c>
      <c r="O571">
        <v>5</v>
      </c>
      <c r="P571">
        <v>5</v>
      </c>
    </row>
    <row r="572" spans="1:16" x14ac:dyDescent="0.3">
      <c r="A572" t="s">
        <v>715</v>
      </c>
      <c r="B572" t="str">
        <f t="shared" si="32"/>
        <v xml:space="preserve">Honda </v>
      </c>
      <c r="C572" t="s">
        <v>71</v>
      </c>
      <c r="D572">
        <v>2011</v>
      </c>
      <c r="E572">
        <v>42086</v>
      </c>
      <c r="F572" t="s">
        <v>28</v>
      </c>
      <c r="G572" t="s">
        <v>15</v>
      </c>
      <c r="H572" t="s">
        <v>16</v>
      </c>
      <c r="I572" t="s">
        <v>302</v>
      </c>
      <c r="J572">
        <f t="shared" si="33"/>
        <v>17</v>
      </c>
      <c r="K572" t="s">
        <v>73</v>
      </c>
      <c r="L572">
        <f t="shared" si="34"/>
        <v>1497</v>
      </c>
      <c r="M572" t="str">
        <f t="shared" si="35"/>
        <v>2000-</v>
      </c>
      <c r="N572" t="s">
        <v>644</v>
      </c>
      <c r="O572">
        <v>5</v>
      </c>
      <c r="P572">
        <v>3.35</v>
      </c>
    </row>
    <row r="573" spans="1:16" x14ac:dyDescent="0.3">
      <c r="A573" t="s">
        <v>977</v>
      </c>
      <c r="B573" t="str">
        <f t="shared" si="32"/>
        <v xml:space="preserve">Maruti </v>
      </c>
      <c r="C573" t="s">
        <v>27</v>
      </c>
      <c r="D573">
        <v>2013</v>
      </c>
      <c r="E573">
        <v>49000</v>
      </c>
      <c r="F573" t="s">
        <v>28</v>
      </c>
      <c r="G573" t="s">
        <v>15</v>
      </c>
      <c r="H573" t="s">
        <v>16</v>
      </c>
      <c r="I573" t="s">
        <v>422</v>
      </c>
      <c r="J573">
        <f t="shared" si="33"/>
        <v>18.600000000000001</v>
      </c>
      <c r="K573" t="s">
        <v>116</v>
      </c>
      <c r="L573">
        <f t="shared" si="34"/>
        <v>1197</v>
      </c>
      <c r="M573" t="str">
        <f t="shared" si="35"/>
        <v>2000-</v>
      </c>
      <c r="N573" t="s">
        <v>952</v>
      </c>
      <c r="O573">
        <v>5</v>
      </c>
      <c r="P573">
        <v>4.45</v>
      </c>
    </row>
    <row r="574" spans="1:16" x14ac:dyDescent="0.3">
      <c r="A574" t="s">
        <v>344</v>
      </c>
      <c r="B574" t="str">
        <f t="shared" si="32"/>
        <v xml:space="preserve">Hyundai </v>
      </c>
      <c r="C574" t="s">
        <v>37</v>
      </c>
      <c r="D574">
        <v>2019</v>
      </c>
      <c r="E574">
        <v>77240</v>
      </c>
      <c r="F574" t="s">
        <v>22</v>
      </c>
      <c r="G574" t="s">
        <v>38</v>
      </c>
      <c r="H574" t="s">
        <v>16</v>
      </c>
      <c r="I574" t="s">
        <v>345</v>
      </c>
      <c r="J574">
        <f t="shared" si="33"/>
        <v>22.32</v>
      </c>
      <c r="K574" t="s">
        <v>24</v>
      </c>
      <c r="L574">
        <f t="shared" si="34"/>
        <v>1582</v>
      </c>
      <c r="M574" t="str">
        <f t="shared" si="35"/>
        <v>2000-</v>
      </c>
      <c r="N574" t="s">
        <v>346</v>
      </c>
      <c r="O574">
        <v>5</v>
      </c>
      <c r="P574">
        <v>8.31</v>
      </c>
    </row>
    <row r="575" spans="1:16" x14ac:dyDescent="0.3">
      <c r="A575" t="s">
        <v>827</v>
      </c>
      <c r="B575" t="str">
        <f t="shared" si="32"/>
        <v xml:space="preserve">Mahindra </v>
      </c>
      <c r="C575" t="s">
        <v>50</v>
      </c>
      <c r="D575">
        <v>2012</v>
      </c>
      <c r="E575">
        <v>105000</v>
      </c>
      <c r="F575" t="s">
        <v>22</v>
      </c>
      <c r="G575" t="s">
        <v>15</v>
      </c>
      <c r="H575" t="s">
        <v>39</v>
      </c>
      <c r="I575" t="s">
        <v>828</v>
      </c>
      <c r="J575">
        <f t="shared" si="33"/>
        <v>15.96</v>
      </c>
      <c r="K575" t="s">
        <v>829</v>
      </c>
      <c r="L575">
        <f t="shared" si="34"/>
        <v>2523</v>
      </c>
      <c r="M575" t="str">
        <f t="shared" si="35"/>
        <v>2000-3000</v>
      </c>
      <c r="N575" t="s">
        <v>830</v>
      </c>
      <c r="O575">
        <v>7</v>
      </c>
      <c r="P575">
        <v>6</v>
      </c>
    </row>
    <row r="576" spans="1:16" x14ac:dyDescent="0.3">
      <c r="A576" t="s">
        <v>211</v>
      </c>
      <c r="B576" t="str">
        <f t="shared" si="32"/>
        <v xml:space="preserve">Maruti </v>
      </c>
      <c r="C576" t="s">
        <v>27</v>
      </c>
      <c r="D576">
        <v>2014</v>
      </c>
      <c r="E576">
        <v>35000</v>
      </c>
      <c r="F576" t="s">
        <v>22</v>
      </c>
      <c r="G576" t="s">
        <v>15</v>
      </c>
      <c r="H576" t="s">
        <v>16</v>
      </c>
      <c r="I576" t="s">
        <v>207</v>
      </c>
      <c r="J576">
        <f t="shared" si="33"/>
        <v>22.9</v>
      </c>
      <c r="K576" t="s">
        <v>34</v>
      </c>
      <c r="L576">
        <f t="shared" si="34"/>
        <v>1248</v>
      </c>
      <c r="M576" t="str">
        <f t="shared" si="35"/>
        <v>2000-</v>
      </c>
      <c r="N576" t="s">
        <v>64</v>
      </c>
      <c r="O576">
        <v>5</v>
      </c>
      <c r="P576">
        <v>5.25</v>
      </c>
    </row>
    <row r="577" spans="1:16" x14ac:dyDescent="0.3">
      <c r="A577" t="s">
        <v>301</v>
      </c>
      <c r="B577" t="str">
        <f t="shared" si="32"/>
        <v xml:space="preserve">Hyundai </v>
      </c>
      <c r="C577" t="s">
        <v>27</v>
      </c>
      <c r="D577">
        <v>2006</v>
      </c>
      <c r="E577">
        <v>83072</v>
      </c>
      <c r="F577" t="s">
        <v>28</v>
      </c>
      <c r="G577" t="s">
        <v>15</v>
      </c>
      <c r="H577" t="s">
        <v>16</v>
      </c>
      <c r="I577" t="s">
        <v>302</v>
      </c>
      <c r="J577">
        <f t="shared" si="33"/>
        <v>17</v>
      </c>
      <c r="K577" t="s">
        <v>284</v>
      </c>
      <c r="L577">
        <f t="shared" si="34"/>
        <v>1086</v>
      </c>
      <c r="M577" t="str">
        <f t="shared" si="35"/>
        <v>2000-</v>
      </c>
      <c r="N577" t="s">
        <v>278</v>
      </c>
      <c r="O577">
        <v>5</v>
      </c>
      <c r="P577">
        <v>1.4</v>
      </c>
    </row>
    <row r="578" spans="1:16" x14ac:dyDescent="0.3">
      <c r="A578" t="s">
        <v>470</v>
      </c>
      <c r="B578" t="str">
        <f t="shared" si="32"/>
        <v xml:space="preserve">Audi </v>
      </c>
      <c r="C578" t="s">
        <v>44</v>
      </c>
      <c r="D578">
        <v>2012</v>
      </c>
      <c r="E578">
        <v>202082</v>
      </c>
      <c r="F578" t="s">
        <v>22</v>
      </c>
      <c r="G578" t="s">
        <v>38</v>
      </c>
      <c r="H578" t="s">
        <v>16</v>
      </c>
      <c r="I578" t="s">
        <v>308</v>
      </c>
      <c r="J578">
        <f t="shared" si="33"/>
        <v>17.68</v>
      </c>
      <c r="K578" t="s">
        <v>41</v>
      </c>
      <c r="L578">
        <f t="shared" si="34"/>
        <v>1968</v>
      </c>
      <c r="M578" t="str">
        <f t="shared" si="35"/>
        <v>2000-</v>
      </c>
      <c r="N578" t="s">
        <v>205</v>
      </c>
      <c r="O578">
        <v>5</v>
      </c>
      <c r="P578">
        <v>12.3</v>
      </c>
    </row>
    <row r="579" spans="1:16" x14ac:dyDescent="0.3">
      <c r="A579" t="s">
        <v>978</v>
      </c>
      <c r="B579" t="str">
        <f t="shared" ref="B579:B642" si="36">LEFT(A579, FIND(" ", A579))</f>
        <v xml:space="preserve">Ford </v>
      </c>
      <c r="C579" t="s">
        <v>27</v>
      </c>
      <c r="D579">
        <v>2004</v>
      </c>
      <c r="E579">
        <v>129000</v>
      </c>
      <c r="F579" t="s">
        <v>28</v>
      </c>
      <c r="G579" t="s">
        <v>15</v>
      </c>
      <c r="H579" t="s">
        <v>213</v>
      </c>
      <c r="I579" t="s">
        <v>737</v>
      </c>
      <c r="J579">
        <f t="shared" ref="J579:J642" si="37">VALUE(LEFT(I579, FIND(" ", I579)))</f>
        <v>13.8</v>
      </c>
      <c r="K579" t="s">
        <v>979</v>
      </c>
      <c r="L579">
        <f t="shared" ref="L579:L642" si="38">VALUE(LEFT(K579, FIND(" ",K579 )))</f>
        <v>1299</v>
      </c>
      <c r="M579" t="str">
        <f t="shared" ref="M579:M642" si="39">IF(L579&gt;5000, "5000+", IF(AND(L579&gt;4000, L579&lt;5000), "4000-5000", IF(AND(L579&gt;3000, L579&lt;4000), "3000-4000", IF(AND(L579&gt;2000, L579&lt;3000), "2000-3000", "2000-"))))</f>
        <v>2000-</v>
      </c>
      <c r="N579" t="s">
        <v>592</v>
      </c>
      <c r="O579">
        <v>5</v>
      </c>
      <c r="P579">
        <v>1.5</v>
      </c>
    </row>
    <row r="580" spans="1:16" x14ac:dyDescent="0.3">
      <c r="A580" t="s">
        <v>962</v>
      </c>
      <c r="B580" t="str">
        <f t="shared" si="36"/>
        <v xml:space="preserve">Volkswagen </v>
      </c>
      <c r="C580" t="s">
        <v>37</v>
      </c>
      <c r="D580">
        <v>2018</v>
      </c>
      <c r="E580">
        <v>33558</v>
      </c>
      <c r="F580" t="s">
        <v>22</v>
      </c>
      <c r="G580" t="s">
        <v>15</v>
      </c>
      <c r="H580" t="s">
        <v>16</v>
      </c>
      <c r="I580" t="s">
        <v>963</v>
      </c>
      <c r="J580">
        <f t="shared" si="37"/>
        <v>20.14</v>
      </c>
      <c r="K580" t="s">
        <v>91</v>
      </c>
      <c r="L580">
        <f t="shared" si="38"/>
        <v>1498</v>
      </c>
      <c r="M580" t="str">
        <f t="shared" si="39"/>
        <v>2000-</v>
      </c>
      <c r="N580" t="s">
        <v>980</v>
      </c>
      <c r="O580">
        <v>5</v>
      </c>
      <c r="P580">
        <v>8.1199999999999992</v>
      </c>
    </row>
    <row r="581" spans="1:16" x14ac:dyDescent="0.3">
      <c r="A581" t="s">
        <v>981</v>
      </c>
      <c r="B581" t="str">
        <f t="shared" si="36"/>
        <v xml:space="preserve">Mahindra </v>
      </c>
      <c r="C581" t="s">
        <v>37</v>
      </c>
      <c r="D581">
        <v>2012</v>
      </c>
      <c r="E581">
        <v>60271</v>
      </c>
      <c r="F581" t="s">
        <v>22</v>
      </c>
      <c r="G581" t="s">
        <v>15</v>
      </c>
      <c r="H581" t="s">
        <v>16</v>
      </c>
      <c r="I581" t="s">
        <v>982</v>
      </c>
      <c r="J581">
        <f t="shared" si="37"/>
        <v>13.6</v>
      </c>
      <c r="K581" t="s">
        <v>829</v>
      </c>
      <c r="L581">
        <f t="shared" si="38"/>
        <v>2523</v>
      </c>
      <c r="M581" t="str">
        <f t="shared" si="39"/>
        <v>2000-3000</v>
      </c>
      <c r="N581" t="s">
        <v>983</v>
      </c>
      <c r="O581">
        <v>7</v>
      </c>
      <c r="P581">
        <v>6.12</v>
      </c>
    </row>
    <row r="582" spans="1:16" x14ac:dyDescent="0.3">
      <c r="A582" t="s">
        <v>984</v>
      </c>
      <c r="B582" t="str">
        <f t="shared" si="36"/>
        <v xml:space="preserve">Honda </v>
      </c>
      <c r="C582" t="s">
        <v>37</v>
      </c>
      <c r="D582">
        <v>2017</v>
      </c>
      <c r="E582">
        <v>45366</v>
      </c>
      <c r="F582" t="s">
        <v>22</v>
      </c>
      <c r="G582" t="s">
        <v>15</v>
      </c>
      <c r="H582" t="s">
        <v>16</v>
      </c>
      <c r="I582" t="s">
        <v>848</v>
      </c>
      <c r="J582">
        <f t="shared" si="37"/>
        <v>25.1</v>
      </c>
      <c r="K582" t="s">
        <v>91</v>
      </c>
      <c r="L582">
        <f t="shared" si="38"/>
        <v>1498</v>
      </c>
      <c r="M582" t="str">
        <f t="shared" si="39"/>
        <v>2000-</v>
      </c>
      <c r="N582" t="s">
        <v>92</v>
      </c>
      <c r="O582">
        <v>5</v>
      </c>
      <c r="P582">
        <v>10.88</v>
      </c>
    </row>
    <row r="583" spans="1:16" x14ac:dyDescent="0.3">
      <c r="A583" t="s">
        <v>985</v>
      </c>
      <c r="B583" t="str">
        <f t="shared" si="36"/>
        <v xml:space="preserve">Chevrolet </v>
      </c>
      <c r="C583" t="s">
        <v>71</v>
      </c>
      <c r="D583">
        <v>2014</v>
      </c>
      <c r="E583">
        <v>9500</v>
      </c>
      <c r="F583" t="s">
        <v>28</v>
      </c>
      <c r="G583" t="s">
        <v>15</v>
      </c>
      <c r="H583" t="s">
        <v>16</v>
      </c>
      <c r="I583" t="s">
        <v>29</v>
      </c>
      <c r="J583">
        <f t="shared" si="37"/>
        <v>18.2</v>
      </c>
      <c r="K583" t="s">
        <v>30</v>
      </c>
      <c r="L583">
        <f t="shared" si="38"/>
        <v>1199</v>
      </c>
      <c r="M583" t="str">
        <f t="shared" si="39"/>
        <v>2000-</v>
      </c>
      <c r="N583" t="s">
        <v>986</v>
      </c>
      <c r="O583">
        <v>5</v>
      </c>
      <c r="P583">
        <v>3.5</v>
      </c>
    </row>
    <row r="584" spans="1:16" x14ac:dyDescent="0.3">
      <c r="A584" t="s">
        <v>987</v>
      </c>
      <c r="B584" t="str">
        <f t="shared" si="36"/>
        <v xml:space="preserve">Hyundai </v>
      </c>
      <c r="C584" t="s">
        <v>66</v>
      </c>
      <c r="D584">
        <v>2016</v>
      </c>
      <c r="E584">
        <v>42362</v>
      </c>
      <c r="F584" t="s">
        <v>28</v>
      </c>
      <c r="G584" t="s">
        <v>15</v>
      </c>
      <c r="H584" t="s">
        <v>16</v>
      </c>
      <c r="I584" t="s">
        <v>422</v>
      </c>
      <c r="J584">
        <f t="shared" si="37"/>
        <v>18.600000000000001</v>
      </c>
      <c r="K584" t="s">
        <v>116</v>
      </c>
      <c r="L584">
        <f t="shared" si="38"/>
        <v>1197</v>
      </c>
      <c r="M584" t="str">
        <f t="shared" si="39"/>
        <v>2000-</v>
      </c>
      <c r="N584" t="s">
        <v>520</v>
      </c>
      <c r="O584">
        <v>5</v>
      </c>
      <c r="P584">
        <v>6.15</v>
      </c>
    </row>
    <row r="585" spans="1:16" x14ac:dyDescent="0.3">
      <c r="A585" t="s">
        <v>988</v>
      </c>
      <c r="B585" t="str">
        <f t="shared" si="36"/>
        <v xml:space="preserve">BMW </v>
      </c>
      <c r="C585" t="s">
        <v>27</v>
      </c>
      <c r="D585">
        <v>2016</v>
      </c>
      <c r="E585">
        <v>21000</v>
      </c>
      <c r="F585" t="s">
        <v>22</v>
      </c>
      <c r="G585" t="s">
        <v>38</v>
      </c>
      <c r="H585" t="s">
        <v>16</v>
      </c>
      <c r="I585" t="s">
        <v>589</v>
      </c>
      <c r="J585">
        <f t="shared" si="37"/>
        <v>17.05</v>
      </c>
      <c r="K585" t="s">
        <v>105</v>
      </c>
      <c r="L585">
        <f t="shared" si="38"/>
        <v>1995</v>
      </c>
      <c r="M585" t="str">
        <f t="shared" si="39"/>
        <v>2000-</v>
      </c>
      <c r="N585" t="s">
        <v>141</v>
      </c>
      <c r="O585">
        <v>5</v>
      </c>
      <c r="P585">
        <v>33</v>
      </c>
    </row>
    <row r="586" spans="1:16" x14ac:dyDescent="0.3">
      <c r="A586" t="s">
        <v>989</v>
      </c>
      <c r="B586" t="str">
        <f t="shared" si="36"/>
        <v xml:space="preserve">BMW </v>
      </c>
      <c r="C586" t="s">
        <v>13</v>
      </c>
      <c r="D586">
        <v>2012</v>
      </c>
      <c r="E586">
        <v>15200</v>
      </c>
      <c r="F586" t="s">
        <v>22</v>
      </c>
      <c r="G586" t="s">
        <v>38</v>
      </c>
      <c r="H586" t="s">
        <v>16</v>
      </c>
      <c r="I586" t="s">
        <v>990</v>
      </c>
      <c r="J586">
        <f t="shared" si="37"/>
        <v>15.06</v>
      </c>
      <c r="K586" t="s">
        <v>105</v>
      </c>
      <c r="L586">
        <f t="shared" si="38"/>
        <v>1995</v>
      </c>
      <c r="M586" t="str">
        <f t="shared" si="39"/>
        <v>2000-</v>
      </c>
      <c r="N586" t="s">
        <v>658</v>
      </c>
      <c r="O586">
        <v>5</v>
      </c>
      <c r="P586">
        <v>13.5</v>
      </c>
    </row>
    <row r="587" spans="1:16" x14ac:dyDescent="0.3">
      <c r="A587" t="s">
        <v>991</v>
      </c>
      <c r="B587" t="str">
        <f t="shared" si="36"/>
        <v xml:space="preserve">Toyota </v>
      </c>
      <c r="C587" t="s">
        <v>13</v>
      </c>
      <c r="D587">
        <v>2015</v>
      </c>
      <c r="E587">
        <v>43690</v>
      </c>
      <c r="F587" t="s">
        <v>22</v>
      </c>
      <c r="G587" t="s">
        <v>38</v>
      </c>
      <c r="H587" t="s">
        <v>16</v>
      </c>
      <c r="I587" t="s">
        <v>865</v>
      </c>
      <c r="J587">
        <f t="shared" si="37"/>
        <v>12.55</v>
      </c>
      <c r="K587" t="s">
        <v>305</v>
      </c>
      <c r="L587">
        <f t="shared" si="38"/>
        <v>2982</v>
      </c>
      <c r="M587" t="str">
        <f t="shared" si="39"/>
        <v>2000-3000</v>
      </c>
      <c r="N587" t="s">
        <v>306</v>
      </c>
      <c r="O587">
        <v>7</v>
      </c>
      <c r="P587">
        <v>17.11</v>
      </c>
    </row>
    <row r="588" spans="1:16" x14ac:dyDescent="0.3">
      <c r="A588" t="s">
        <v>851</v>
      </c>
      <c r="B588" t="str">
        <f t="shared" si="36"/>
        <v xml:space="preserve">Audi </v>
      </c>
      <c r="C588" t="s">
        <v>66</v>
      </c>
      <c r="D588">
        <v>2014</v>
      </c>
      <c r="E588">
        <v>79926</v>
      </c>
      <c r="F588" t="s">
        <v>22</v>
      </c>
      <c r="G588" t="s">
        <v>38</v>
      </c>
      <c r="H588" t="s">
        <v>16</v>
      </c>
      <c r="I588" t="s">
        <v>852</v>
      </c>
      <c r="J588">
        <f t="shared" si="37"/>
        <v>11.33</v>
      </c>
      <c r="K588" t="s">
        <v>853</v>
      </c>
      <c r="L588">
        <f t="shared" si="38"/>
        <v>4134</v>
      </c>
      <c r="M588" t="str">
        <f t="shared" si="39"/>
        <v>4000-5000</v>
      </c>
      <c r="N588" t="s">
        <v>854</v>
      </c>
      <c r="O588">
        <v>7</v>
      </c>
      <c r="P588">
        <v>29.77</v>
      </c>
    </row>
    <row r="589" spans="1:16" x14ac:dyDescent="0.3">
      <c r="A589" t="s">
        <v>32</v>
      </c>
      <c r="B589" t="str">
        <f t="shared" si="36"/>
        <v xml:space="preserve">Maruti </v>
      </c>
      <c r="C589" t="s">
        <v>71</v>
      </c>
      <c r="D589">
        <v>2013</v>
      </c>
      <c r="E589">
        <v>53073</v>
      </c>
      <c r="F589" t="s">
        <v>22</v>
      </c>
      <c r="G589" t="s">
        <v>15</v>
      </c>
      <c r="H589" t="s">
        <v>16</v>
      </c>
      <c r="I589" t="s">
        <v>33</v>
      </c>
      <c r="J589">
        <f t="shared" si="37"/>
        <v>20.77</v>
      </c>
      <c r="K589" t="s">
        <v>34</v>
      </c>
      <c r="L589">
        <f t="shared" si="38"/>
        <v>1248</v>
      </c>
      <c r="M589" t="str">
        <f t="shared" si="39"/>
        <v>2000-</v>
      </c>
      <c r="N589" t="s">
        <v>35</v>
      </c>
      <c r="O589">
        <v>7</v>
      </c>
      <c r="P589">
        <v>5.95</v>
      </c>
    </row>
    <row r="590" spans="1:16" x14ac:dyDescent="0.3">
      <c r="A590" t="s">
        <v>114</v>
      </c>
      <c r="B590" t="str">
        <f t="shared" si="36"/>
        <v xml:space="preserve">Hyundai </v>
      </c>
      <c r="C590" t="s">
        <v>99</v>
      </c>
      <c r="D590">
        <v>2015</v>
      </c>
      <c r="E590">
        <v>59000</v>
      </c>
      <c r="F590" t="s">
        <v>28</v>
      </c>
      <c r="G590" t="s">
        <v>15</v>
      </c>
      <c r="H590" t="s">
        <v>16</v>
      </c>
      <c r="I590" t="s">
        <v>115</v>
      </c>
      <c r="J590">
        <f t="shared" si="37"/>
        <v>18.5</v>
      </c>
      <c r="K590" t="s">
        <v>116</v>
      </c>
      <c r="L590">
        <f t="shared" si="38"/>
        <v>1197</v>
      </c>
      <c r="M590" t="str">
        <f t="shared" si="39"/>
        <v>2000-</v>
      </c>
      <c r="N590" t="s">
        <v>117</v>
      </c>
      <c r="O590">
        <v>5</v>
      </c>
      <c r="P590">
        <v>5.75</v>
      </c>
    </row>
    <row r="591" spans="1:16" x14ac:dyDescent="0.3">
      <c r="A591" t="s">
        <v>992</v>
      </c>
      <c r="B591" t="str">
        <f t="shared" si="36"/>
        <v xml:space="preserve">Mercedes-Benz </v>
      </c>
      <c r="C591" t="s">
        <v>99</v>
      </c>
      <c r="D591">
        <v>2006</v>
      </c>
      <c r="E591">
        <v>47088</v>
      </c>
      <c r="F591" t="s">
        <v>28</v>
      </c>
      <c r="G591" t="s">
        <v>38</v>
      </c>
      <c r="H591" t="s">
        <v>39</v>
      </c>
      <c r="I591" t="s">
        <v>993</v>
      </c>
      <c r="J591">
        <f t="shared" si="37"/>
        <v>10.130000000000001</v>
      </c>
      <c r="K591" t="s">
        <v>994</v>
      </c>
      <c r="L591">
        <f t="shared" si="38"/>
        <v>3498</v>
      </c>
      <c r="M591" t="str">
        <f t="shared" si="39"/>
        <v>3000-4000</v>
      </c>
      <c r="N591" t="s">
        <v>995</v>
      </c>
      <c r="O591">
        <v>5</v>
      </c>
      <c r="P591">
        <v>19</v>
      </c>
    </row>
    <row r="592" spans="1:16" x14ac:dyDescent="0.3">
      <c r="A592" t="s">
        <v>513</v>
      </c>
      <c r="B592" t="str">
        <f t="shared" si="36"/>
        <v xml:space="preserve">Renault </v>
      </c>
      <c r="C592" t="s">
        <v>187</v>
      </c>
      <c r="D592">
        <v>2014</v>
      </c>
      <c r="E592">
        <v>55000</v>
      </c>
      <c r="F592" t="s">
        <v>22</v>
      </c>
      <c r="G592" t="s">
        <v>15</v>
      </c>
      <c r="H592" t="s">
        <v>16</v>
      </c>
      <c r="I592" t="s">
        <v>96</v>
      </c>
      <c r="J592">
        <f t="shared" si="37"/>
        <v>20.45</v>
      </c>
      <c r="K592" t="s">
        <v>52</v>
      </c>
      <c r="L592">
        <f t="shared" si="38"/>
        <v>1461</v>
      </c>
      <c r="M592" t="str">
        <f t="shared" si="39"/>
        <v>2000-</v>
      </c>
      <c r="N592" t="s">
        <v>97</v>
      </c>
      <c r="O592">
        <v>5</v>
      </c>
      <c r="P592">
        <v>4.75</v>
      </c>
    </row>
    <row r="593" spans="1:16" x14ac:dyDescent="0.3">
      <c r="A593" t="s">
        <v>996</v>
      </c>
      <c r="B593" t="str">
        <f t="shared" si="36"/>
        <v xml:space="preserve">Mahindra </v>
      </c>
      <c r="C593" t="s">
        <v>44</v>
      </c>
      <c r="D593">
        <v>2013</v>
      </c>
      <c r="E593">
        <v>80430</v>
      </c>
      <c r="F593" t="s">
        <v>22</v>
      </c>
      <c r="G593" t="s">
        <v>15</v>
      </c>
      <c r="H593" t="s">
        <v>39</v>
      </c>
      <c r="I593" t="s">
        <v>997</v>
      </c>
      <c r="J593">
        <f t="shared" si="37"/>
        <v>17.21</v>
      </c>
      <c r="K593" t="s">
        <v>317</v>
      </c>
      <c r="L593">
        <f t="shared" si="38"/>
        <v>1493</v>
      </c>
      <c r="M593" t="str">
        <f t="shared" si="39"/>
        <v>2000-</v>
      </c>
      <c r="N593" t="s">
        <v>517</v>
      </c>
      <c r="O593">
        <v>7</v>
      </c>
      <c r="P593">
        <v>3.3</v>
      </c>
    </row>
    <row r="594" spans="1:16" x14ac:dyDescent="0.3">
      <c r="A594" t="s">
        <v>991</v>
      </c>
      <c r="B594" t="str">
        <f t="shared" si="36"/>
        <v xml:space="preserve">Toyota </v>
      </c>
      <c r="C594" t="s">
        <v>78</v>
      </c>
      <c r="D594">
        <v>2013</v>
      </c>
      <c r="E594">
        <v>71932</v>
      </c>
      <c r="F594" t="s">
        <v>22</v>
      </c>
      <c r="G594" t="s">
        <v>38</v>
      </c>
      <c r="H594" t="s">
        <v>16</v>
      </c>
      <c r="I594" t="s">
        <v>865</v>
      </c>
      <c r="J594">
        <f t="shared" si="37"/>
        <v>12.55</v>
      </c>
      <c r="K594" t="s">
        <v>305</v>
      </c>
      <c r="L594">
        <f t="shared" si="38"/>
        <v>2982</v>
      </c>
      <c r="M594" t="str">
        <f t="shared" si="39"/>
        <v>2000-3000</v>
      </c>
      <c r="N594" t="s">
        <v>306</v>
      </c>
      <c r="O594">
        <v>7</v>
      </c>
      <c r="P594">
        <v>16.5</v>
      </c>
    </row>
    <row r="595" spans="1:16" x14ac:dyDescent="0.3">
      <c r="A595" t="s">
        <v>998</v>
      </c>
      <c r="B595" t="str">
        <f t="shared" si="36"/>
        <v xml:space="preserve">BMW </v>
      </c>
      <c r="C595" t="s">
        <v>13</v>
      </c>
      <c r="D595">
        <v>2014</v>
      </c>
      <c r="E595">
        <v>19000</v>
      </c>
      <c r="F595" t="s">
        <v>22</v>
      </c>
      <c r="G595" t="s">
        <v>38</v>
      </c>
      <c r="H595" t="s">
        <v>16</v>
      </c>
      <c r="I595" t="s">
        <v>999</v>
      </c>
      <c r="J595">
        <f t="shared" si="37"/>
        <v>15.97</v>
      </c>
      <c r="K595" t="s">
        <v>341</v>
      </c>
      <c r="L595">
        <f t="shared" si="38"/>
        <v>2993</v>
      </c>
      <c r="M595" t="str">
        <f t="shared" si="39"/>
        <v>2000-3000</v>
      </c>
      <c r="N595" t="s">
        <v>462</v>
      </c>
      <c r="O595">
        <v>7</v>
      </c>
      <c r="P595">
        <v>44</v>
      </c>
    </row>
    <row r="596" spans="1:16" x14ac:dyDescent="0.3">
      <c r="A596" t="s">
        <v>690</v>
      </c>
      <c r="B596" t="str">
        <f t="shared" si="36"/>
        <v xml:space="preserve">Maruti </v>
      </c>
      <c r="C596" t="s">
        <v>44</v>
      </c>
      <c r="D596">
        <v>2011</v>
      </c>
      <c r="E596">
        <v>81759</v>
      </c>
      <c r="F596" t="s">
        <v>22</v>
      </c>
      <c r="G596" t="s">
        <v>15</v>
      </c>
      <c r="H596" t="s">
        <v>16</v>
      </c>
      <c r="I596" t="s">
        <v>691</v>
      </c>
      <c r="J596">
        <f t="shared" si="37"/>
        <v>19.3</v>
      </c>
      <c r="K596" t="s">
        <v>34</v>
      </c>
      <c r="L596">
        <f t="shared" si="38"/>
        <v>1248</v>
      </c>
      <c r="M596" t="str">
        <f t="shared" si="39"/>
        <v>2000-</v>
      </c>
      <c r="N596" t="s">
        <v>165</v>
      </c>
      <c r="O596">
        <v>5</v>
      </c>
      <c r="P596">
        <v>4.3899999999999997</v>
      </c>
    </row>
    <row r="597" spans="1:16" x14ac:dyDescent="0.3">
      <c r="A597" t="s">
        <v>1000</v>
      </c>
      <c r="B597" t="str">
        <f t="shared" si="36"/>
        <v xml:space="preserve">Maruti </v>
      </c>
      <c r="C597" t="s">
        <v>66</v>
      </c>
      <c r="D597">
        <v>2018</v>
      </c>
      <c r="E597">
        <v>52010</v>
      </c>
      <c r="F597" t="s">
        <v>22</v>
      </c>
      <c r="G597" t="s">
        <v>15</v>
      </c>
      <c r="H597" t="s">
        <v>16</v>
      </c>
      <c r="I597" t="s">
        <v>76</v>
      </c>
      <c r="J597">
        <f t="shared" si="37"/>
        <v>25.2</v>
      </c>
      <c r="K597" t="s">
        <v>34</v>
      </c>
      <c r="L597">
        <f t="shared" si="38"/>
        <v>1248</v>
      </c>
      <c r="M597" t="str">
        <f t="shared" si="39"/>
        <v>2000-</v>
      </c>
      <c r="N597" t="s">
        <v>64</v>
      </c>
      <c r="O597">
        <v>5</v>
      </c>
      <c r="P597">
        <v>6.2</v>
      </c>
    </row>
    <row r="598" spans="1:16" x14ac:dyDescent="0.3">
      <c r="A598" t="s">
        <v>110</v>
      </c>
      <c r="B598" t="str">
        <f t="shared" si="36"/>
        <v xml:space="preserve">Audi </v>
      </c>
      <c r="C598" t="s">
        <v>66</v>
      </c>
      <c r="D598">
        <v>2016</v>
      </c>
      <c r="E598">
        <v>58953</v>
      </c>
      <c r="F598" t="s">
        <v>28</v>
      </c>
      <c r="G598" t="s">
        <v>38</v>
      </c>
      <c r="H598" t="s">
        <v>16</v>
      </c>
      <c r="I598" t="s">
        <v>111</v>
      </c>
      <c r="J598">
        <f t="shared" si="37"/>
        <v>13.53</v>
      </c>
      <c r="K598" t="s">
        <v>112</v>
      </c>
      <c r="L598">
        <f t="shared" si="38"/>
        <v>1984</v>
      </c>
      <c r="M598" t="str">
        <f t="shared" si="39"/>
        <v>2000-</v>
      </c>
      <c r="N598" t="s">
        <v>113</v>
      </c>
      <c r="O598">
        <v>5</v>
      </c>
      <c r="P598">
        <v>24.22</v>
      </c>
    </row>
    <row r="599" spans="1:16" x14ac:dyDescent="0.3">
      <c r="A599" t="s">
        <v>1001</v>
      </c>
      <c r="B599" t="str">
        <f t="shared" si="36"/>
        <v xml:space="preserve">Mitsubishi </v>
      </c>
      <c r="C599" t="s">
        <v>13</v>
      </c>
      <c r="D599">
        <v>2008</v>
      </c>
      <c r="E599">
        <v>93000</v>
      </c>
      <c r="F599" t="s">
        <v>22</v>
      </c>
      <c r="G599" t="s">
        <v>15</v>
      </c>
      <c r="H599" t="s">
        <v>213</v>
      </c>
      <c r="I599" t="s">
        <v>1002</v>
      </c>
      <c r="J599">
        <f t="shared" si="37"/>
        <v>10.5</v>
      </c>
      <c r="K599" t="s">
        <v>1003</v>
      </c>
      <c r="L599">
        <f t="shared" si="38"/>
        <v>2835</v>
      </c>
      <c r="M599" t="str">
        <f t="shared" si="39"/>
        <v>2000-3000</v>
      </c>
      <c r="N599" t="s">
        <v>1004</v>
      </c>
      <c r="O599">
        <v>6</v>
      </c>
      <c r="P599">
        <v>5.45</v>
      </c>
    </row>
    <row r="600" spans="1:16" x14ac:dyDescent="0.3">
      <c r="A600" t="s">
        <v>1005</v>
      </c>
      <c r="B600" t="str">
        <f t="shared" si="36"/>
        <v xml:space="preserve">Jaguar </v>
      </c>
      <c r="C600" t="s">
        <v>78</v>
      </c>
      <c r="D600">
        <v>2016</v>
      </c>
      <c r="E600">
        <v>10000</v>
      </c>
      <c r="F600" t="s">
        <v>22</v>
      </c>
      <c r="G600" t="s">
        <v>38</v>
      </c>
      <c r="H600" t="s">
        <v>16</v>
      </c>
      <c r="I600" t="s">
        <v>970</v>
      </c>
      <c r="J600">
        <f t="shared" si="37"/>
        <v>16.36</v>
      </c>
      <c r="K600" t="s">
        <v>80</v>
      </c>
      <c r="L600">
        <f t="shared" si="38"/>
        <v>2179</v>
      </c>
      <c r="M600" t="str">
        <f t="shared" si="39"/>
        <v>2000-3000</v>
      </c>
      <c r="N600" t="s">
        <v>81</v>
      </c>
      <c r="O600">
        <v>5</v>
      </c>
      <c r="P600">
        <v>44</v>
      </c>
    </row>
    <row r="601" spans="1:16" x14ac:dyDescent="0.3">
      <c r="A601" t="s">
        <v>347</v>
      </c>
      <c r="B601" t="str">
        <f t="shared" si="36"/>
        <v xml:space="preserve">Toyota </v>
      </c>
      <c r="C601" t="s">
        <v>37</v>
      </c>
      <c r="D601">
        <v>2019</v>
      </c>
      <c r="E601">
        <v>40674</v>
      </c>
      <c r="F601" t="s">
        <v>22</v>
      </c>
      <c r="G601" t="s">
        <v>38</v>
      </c>
      <c r="H601" t="s">
        <v>16</v>
      </c>
      <c r="I601" t="s">
        <v>55</v>
      </c>
      <c r="J601">
        <f t="shared" si="37"/>
        <v>11.36</v>
      </c>
      <c r="K601" t="s">
        <v>56</v>
      </c>
      <c r="L601">
        <f t="shared" si="38"/>
        <v>2755</v>
      </c>
      <c r="M601" t="str">
        <f t="shared" si="39"/>
        <v>2000-3000</v>
      </c>
      <c r="N601" t="s">
        <v>57</v>
      </c>
      <c r="O601">
        <v>7</v>
      </c>
      <c r="P601">
        <v>24.82</v>
      </c>
    </row>
    <row r="602" spans="1:16" x14ac:dyDescent="0.3">
      <c r="A602" t="s">
        <v>1006</v>
      </c>
      <c r="B602" t="str">
        <f t="shared" si="36"/>
        <v xml:space="preserve">Skoda </v>
      </c>
      <c r="C602" t="s">
        <v>13</v>
      </c>
      <c r="D602">
        <v>2015</v>
      </c>
      <c r="E602">
        <v>50000</v>
      </c>
      <c r="F602" t="s">
        <v>22</v>
      </c>
      <c r="G602" t="s">
        <v>38</v>
      </c>
      <c r="H602" t="s">
        <v>16</v>
      </c>
      <c r="I602" t="s">
        <v>691</v>
      </c>
      <c r="J602">
        <f t="shared" si="37"/>
        <v>19.3</v>
      </c>
      <c r="K602" t="s">
        <v>41</v>
      </c>
      <c r="L602">
        <f t="shared" si="38"/>
        <v>1968</v>
      </c>
      <c r="M602" t="str">
        <f t="shared" si="39"/>
        <v>2000-</v>
      </c>
      <c r="N602" t="s">
        <v>713</v>
      </c>
      <c r="O602">
        <v>5</v>
      </c>
      <c r="P602">
        <v>11.69</v>
      </c>
    </row>
    <row r="603" spans="1:16" x14ac:dyDescent="0.3">
      <c r="A603" t="s">
        <v>1007</v>
      </c>
      <c r="B603" t="str">
        <f t="shared" si="36"/>
        <v xml:space="preserve">Toyota </v>
      </c>
      <c r="C603" t="s">
        <v>99</v>
      </c>
      <c r="D603">
        <v>2018</v>
      </c>
      <c r="E603">
        <v>1331</v>
      </c>
      <c r="F603" t="s">
        <v>28</v>
      </c>
      <c r="G603" t="s">
        <v>38</v>
      </c>
      <c r="H603" t="s">
        <v>16</v>
      </c>
      <c r="I603" t="s">
        <v>184</v>
      </c>
      <c r="J603">
        <f t="shared" si="37"/>
        <v>14.28</v>
      </c>
      <c r="K603" t="s">
        <v>136</v>
      </c>
      <c r="L603">
        <f t="shared" si="38"/>
        <v>1798</v>
      </c>
      <c r="M603" t="str">
        <f t="shared" si="39"/>
        <v>2000-</v>
      </c>
      <c r="N603" t="s">
        <v>185</v>
      </c>
      <c r="O603">
        <v>5</v>
      </c>
      <c r="P603">
        <v>20</v>
      </c>
    </row>
    <row r="604" spans="1:16" x14ac:dyDescent="0.3">
      <c r="A604" t="s">
        <v>1008</v>
      </c>
      <c r="B604" t="str">
        <f t="shared" si="36"/>
        <v xml:space="preserve">Maruti </v>
      </c>
      <c r="C604" t="s">
        <v>21</v>
      </c>
      <c r="D604">
        <v>2010</v>
      </c>
      <c r="E604">
        <v>60000</v>
      </c>
      <c r="F604" t="s">
        <v>28</v>
      </c>
      <c r="G604" t="s">
        <v>15</v>
      </c>
      <c r="H604" t="s">
        <v>16</v>
      </c>
      <c r="I604" t="s">
        <v>167</v>
      </c>
      <c r="J604">
        <f t="shared" si="37"/>
        <v>19.7</v>
      </c>
      <c r="K604" t="s">
        <v>168</v>
      </c>
      <c r="L604">
        <f t="shared" si="38"/>
        <v>796</v>
      </c>
      <c r="M604" t="str">
        <f t="shared" si="39"/>
        <v>2000-</v>
      </c>
      <c r="N604" t="s">
        <v>336</v>
      </c>
      <c r="O604">
        <v>8</v>
      </c>
      <c r="P604">
        <v>1.45</v>
      </c>
    </row>
    <row r="605" spans="1:16" x14ac:dyDescent="0.3">
      <c r="A605" t="s">
        <v>1009</v>
      </c>
      <c r="B605" t="str">
        <f t="shared" si="36"/>
        <v xml:space="preserve">Mercedes-Benz </v>
      </c>
      <c r="C605" t="s">
        <v>13</v>
      </c>
      <c r="D605">
        <v>2018</v>
      </c>
      <c r="E605">
        <v>10003</v>
      </c>
      <c r="F605" t="s">
        <v>22</v>
      </c>
      <c r="G605" t="s">
        <v>38</v>
      </c>
      <c r="H605" t="s">
        <v>16</v>
      </c>
      <c r="I605" t="s">
        <v>467</v>
      </c>
      <c r="J605">
        <f t="shared" si="37"/>
        <v>17.899999999999999</v>
      </c>
      <c r="K605" t="s">
        <v>101</v>
      </c>
      <c r="L605">
        <f t="shared" si="38"/>
        <v>2143</v>
      </c>
      <c r="M605" t="str">
        <f t="shared" si="39"/>
        <v>2000-3000</v>
      </c>
      <c r="N605" t="s">
        <v>243</v>
      </c>
      <c r="O605">
        <v>5</v>
      </c>
      <c r="P605">
        <v>48.5</v>
      </c>
    </row>
    <row r="606" spans="1:16" x14ac:dyDescent="0.3">
      <c r="A606" t="s">
        <v>1010</v>
      </c>
      <c r="B606" t="str">
        <f t="shared" si="36"/>
        <v xml:space="preserve">Volkswagen </v>
      </c>
      <c r="C606" t="s">
        <v>13</v>
      </c>
      <c r="D606">
        <v>2016</v>
      </c>
      <c r="E606">
        <v>25000</v>
      </c>
      <c r="F606" t="s">
        <v>22</v>
      </c>
      <c r="G606" t="s">
        <v>38</v>
      </c>
      <c r="H606" t="s">
        <v>16</v>
      </c>
      <c r="I606" t="s">
        <v>459</v>
      </c>
      <c r="J606">
        <f t="shared" si="37"/>
        <v>21.5</v>
      </c>
      <c r="K606" t="s">
        <v>91</v>
      </c>
      <c r="L606">
        <f t="shared" si="38"/>
        <v>1498</v>
      </c>
      <c r="M606" t="str">
        <f t="shared" si="39"/>
        <v>2000-</v>
      </c>
      <c r="N606" t="s">
        <v>270</v>
      </c>
      <c r="O606">
        <v>5</v>
      </c>
      <c r="P606">
        <v>9.4499999999999993</v>
      </c>
    </row>
    <row r="607" spans="1:16" x14ac:dyDescent="0.3">
      <c r="A607" t="s">
        <v>1011</v>
      </c>
      <c r="B607" t="str">
        <f t="shared" si="36"/>
        <v xml:space="preserve">Mahindra </v>
      </c>
      <c r="C607" t="s">
        <v>187</v>
      </c>
      <c r="D607">
        <v>2015</v>
      </c>
      <c r="E607">
        <v>73000</v>
      </c>
      <c r="F607" t="s">
        <v>22</v>
      </c>
      <c r="G607" t="s">
        <v>15</v>
      </c>
      <c r="H607" t="s">
        <v>16</v>
      </c>
      <c r="I607" t="s">
        <v>343</v>
      </c>
      <c r="J607">
        <f t="shared" si="37"/>
        <v>16</v>
      </c>
      <c r="K607" t="s">
        <v>80</v>
      </c>
      <c r="L607">
        <f t="shared" si="38"/>
        <v>2179</v>
      </c>
      <c r="M607" t="str">
        <f t="shared" si="39"/>
        <v>2000-3000</v>
      </c>
      <c r="N607" t="s">
        <v>249</v>
      </c>
      <c r="O607">
        <v>7</v>
      </c>
      <c r="P607">
        <v>12.5</v>
      </c>
    </row>
    <row r="608" spans="1:16" x14ac:dyDescent="0.3">
      <c r="A608" t="s">
        <v>1012</v>
      </c>
      <c r="B608" t="str">
        <f t="shared" si="36"/>
        <v xml:space="preserve">Nissan </v>
      </c>
      <c r="C608" t="s">
        <v>44</v>
      </c>
      <c r="D608">
        <v>2014</v>
      </c>
      <c r="E608">
        <v>59962</v>
      </c>
      <c r="F608" t="s">
        <v>22</v>
      </c>
      <c r="G608" t="s">
        <v>15</v>
      </c>
      <c r="H608" t="s">
        <v>16</v>
      </c>
      <c r="I608" t="s">
        <v>96</v>
      </c>
      <c r="J608">
        <f t="shared" si="37"/>
        <v>20.45</v>
      </c>
      <c r="K608" t="s">
        <v>52</v>
      </c>
      <c r="L608">
        <f t="shared" si="38"/>
        <v>1461</v>
      </c>
      <c r="M608" t="str">
        <f t="shared" si="39"/>
        <v>2000-</v>
      </c>
      <c r="N608" t="s">
        <v>97</v>
      </c>
      <c r="O608">
        <v>5</v>
      </c>
      <c r="P608">
        <v>6.9</v>
      </c>
    </row>
    <row r="609" spans="1:16" x14ac:dyDescent="0.3">
      <c r="A609" t="s">
        <v>1013</v>
      </c>
      <c r="B609" t="str">
        <f t="shared" si="36"/>
        <v xml:space="preserve">Hyundai </v>
      </c>
      <c r="C609" t="s">
        <v>50</v>
      </c>
      <c r="D609">
        <v>2012</v>
      </c>
      <c r="E609">
        <v>72000</v>
      </c>
      <c r="F609" t="s">
        <v>22</v>
      </c>
      <c r="G609" t="s">
        <v>15</v>
      </c>
      <c r="H609" t="s">
        <v>39</v>
      </c>
      <c r="I609" t="s">
        <v>345</v>
      </c>
      <c r="J609">
        <f t="shared" si="37"/>
        <v>22.32</v>
      </c>
      <c r="K609" t="s">
        <v>24</v>
      </c>
      <c r="L609">
        <f t="shared" si="38"/>
        <v>1582</v>
      </c>
      <c r="M609" t="str">
        <f t="shared" si="39"/>
        <v>2000-</v>
      </c>
      <c r="N609" t="s">
        <v>346</v>
      </c>
      <c r="O609">
        <v>5</v>
      </c>
      <c r="P609">
        <v>5.8</v>
      </c>
    </row>
    <row r="610" spans="1:16" x14ac:dyDescent="0.3">
      <c r="A610" t="s">
        <v>1014</v>
      </c>
      <c r="B610" t="str">
        <f t="shared" si="36"/>
        <v xml:space="preserve">BMW </v>
      </c>
      <c r="C610" t="s">
        <v>37</v>
      </c>
      <c r="D610">
        <v>2016</v>
      </c>
      <c r="E610">
        <v>20967</v>
      </c>
      <c r="F610" t="s">
        <v>22</v>
      </c>
      <c r="G610" t="s">
        <v>38</v>
      </c>
      <c r="H610" t="s">
        <v>16</v>
      </c>
      <c r="I610" t="s">
        <v>1015</v>
      </c>
      <c r="J610">
        <f t="shared" si="37"/>
        <v>14.69</v>
      </c>
      <c r="K610" t="s">
        <v>341</v>
      </c>
      <c r="L610">
        <f t="shared" si="38"/>
        <v>2993</v>
      </c>
      <c r="M610" t="str">
        <f t="shared" si="39"/>
        <v>2000-3000</v>
      </c>
      <c r="N610" t="s">
        <v>462</v>
      </c>
      <c r="O610">
        <v>5</v>
      </c>
      <c r="P610">
        <v>44.56</v>
      </c>
    </row>
    <row r="611" spans="1:16" x14ac:dyDescent="0.3">
      <c r="A611" t="s">
        <v>1016</v>
      </c>
      <c r="B611" t="str">
        <f t="shared" si="36"/>
        <v xml:space="preserve">Mahindra </v>
      </c>
      <c r="C611" t="s">
        <v>99</v>
      </c>
      <c r="D611">
        <v>2015</v>
      </c>
      <c r="E611">
        <v>35000</v>
      </c>
      <c r="F611" t="s">
        <v>22</v>
      </c>
      <c r="G611" t="s">
        <v>15</v>
      </c>
      <c r="H611" t="s">
        <v>39</v>
      </c>
      <c r="I611" t="s">
        <v>502</v>
      </c>
      <c r="J611">
        <f t="shared" si="37"/>
        <v>15.4</v>
      </c>
      <c r="K611" t="s">
        <v>80</v>
      </c>
      <c r="L611">
        <f t="shared" si="38"/>
        <v>2179</v>
      </c>
      <c r="M611" t="str">
        <f t="shared" si="39"/>
        <v>2000-3000</v>
      </c>
      <c r="N611" t="s">
        <v>382</v>
      </c>
      <c r="O611">
        <v>7</v>
      </c>
      <c r="P611">
        <v>8.5</v>
      </c>
    </row>
    <row r="612" spans="1:16" x14ac:dyDescent="0.3">
      <c r="A612" t="s">
        <v>1017</v>
      </c>
      <c r="B612" t="str">
        <f t="shared" si="36"/>
        <v xml:space="preserve">Hyundai </v>
      </c>
      <c r="C612" t="s">
        <v>37</v>
      </c>
      <c r="D612">
        <v>2017</v>
      </c>
      <c r="E612">
        <v>38056</v>
      </c>
      <c r="F612" t="s">
        <v>22</v>
      </c>
      <c r="G612" t="s">
        <v>15</v>
      </c>
      <c r="H612" t="s">
        <v>16</v>
      </c>
      <c r="I612" t="s">
        <v>1018</v>
      </c>
      <c r="J612">
        <f t="shared" si="37"/>
        <v>23.9</v>
      </c>
      <c r="K612" t="s">
        <v>24</v>
      </c>
      <c r="L612">
        <f t="shared" si="38"/>
        <v>1582</v>
      </c>
      <c r="M612" t="str">
        <f t="shared" si="39"/>
        <v>2000-</v>
      </c>
      <c r="N612" t="s">
        <v>25</v>
      </c>
      <c r="O612">
        <v>5</v>
      </c>
      <c r="P612">
        <v>10.7</v>
      </c>
    </row>
    <row r="613" spans="1:16" x14ac:dyDescent="0.3">
      <c r="A613" t="s">
        <v>752</v>
      </c>
      <c r="B613" t="str">
        <f t="shared" si="36"/>
        <v xml:space="preserve">Audi </v>
      </c>
      <c r="C613" t="s">
        <v>21</v>
      </c>
      <c r="D613">
        <v>2009</v>
      </c>
      <c r="E613">
        <v>94000</v>
      </c>
      <c r="F613" t="s">
        <v>22</v>
      </c>
      <c r="G613" t="s">
        <v>38</v>
      </c>
      <c r="H613" t="s">
        <v>39</v>
      </c>
      <c r="I613" t="s">
        <v>646</v>
      </c>
      <c r="J613">
        <f t="shared" si="37"/>
        <v>12.07</v>
      </c>
      <c r="K613" t="s">
        <v>332</v>
      </c>
      <c r="L613">
        <f t="shared" si="38"/>
        <v>2967</v>
      </c>
      <c r="M613" t="str">
        <f t="shared" si="39"/>
        <v>2000-3000</v>
      </c>
      <c r="N613" t="s">
        <v>333</v>
      </c>
      <c r="O613">
        <v>7</v>
      </c>
      <c r="P613">
        <v>12</v>
      </c>
    </row>
    <row r="614" spans="1:16" x14ac:dyDescent="0.3">
      <c r="A614" t="s">
        <v>1019</v>
      </c>
      <c r="B614" t="str">
        <f t="shared" si="36"/>
        <v xml:space="preserve">Chevrolet </v>
      </c>
      <c r="C614" t="s">
        <v>37</v>
      </c>
      <c r="D614">
        <v>2010</v>
      </c>
      <c r="E614">
        <v>64236</v>
      </c>
      <c r="F614" t="s">
        <v>28</v>
      </c>
      <c r="G614" t="s">
        <v>15</v>
      </c>
      <c r="H614" t="s">
        <v>16</v>
      </c>
      <c r="I614" t="s">
        <v>522</v>
      </c>
      <c r="J614">
        <f t="shared" si="37"/>
        <v>14.7</v>
      </c>
      <c r="K614" t="s">
        <v>1020</v>
      </c>
      <c r="L614">
        <f t="shared" si="38"/>
        <v>1150</v>
      </c>
      <c r="M614" t="str">
        <f t="shared" si="39"/>
        <v>2000-</v>
      </c>
      <c r="N614" t="s">
        <v>623</v>
      </c>
      <c r="O614">
        <v>5</v>
      </c>
      <c r="P614">
        <v>2.44</v>
      </c>
    </row>
    <row r="615" spans="1:16" x14ac:dyDescent="0.3">
      <c r="A615" t="s">
        <v>1021</v>
      </c>
      <c r="B615" t="str">
        <f t="shared" si="36"/>
        <v xml:space="preserve">Mahindra </v>
      </c>
      <c r="C615" t="s">
        <v>71</v>
      </c>
      <c r="D615">
        <v>2000</v>
      </c>
      <c r="E615">
        <v>124000</v>
      </c>
      <c r="F615" t="s">
        <v>22</v>
      </c>
      <c r="G615" t="s">
        <v>15</v>
      </c>
      <c r="H615" t="s">
        <v>16</v>
      </c>
      <c r="I615" t="s">
        <v>982</v>
      </c>
      <c r="J615">
        <f t="shared" si="37"/>
        <v>13.6</v>
      </c>
      <c r="K615" t="s">
        <v>829</v>
      </c>
      <c r="L615">
        <f t="shared" si="38"/>
        <v>2523</v>
      </c>
      <c r="M615" t="str">
        <f t="shared" si="39"/>
        <v>2000-3000</v>
      </c>
      <c r="N615" t="s">
        <v>983</v>
      </c>
      <c r="O615">
        <v>7</v>
      </c>
      <c r="P615">
        <v>1.95</v>
      </c>
    </row>
    <row r="616" spans="1:16" x14ac:dyDescent="0.3">
      <c r="A616" t="s">
        <v>1022</v>
      </c>
      <c r="B616" t="str">
        <f t="shared" si="36"/>
        <v xml:space="preserve">Hyundai </v>
      </c>
      <c r="C616" t="s">
        <v>13</v>
      </c>
      <c r="D616">
        <v>2014</v>
      </c>
      <c r="E616">
        <v>7400</v>
      </c>
      <c r="F616" t="s">
        <v>28</v>
      </c>
      <c r="G616" t="s">
        <v>15</v>
      </c>
      <c r="H616" t="s">
        <v>16</v>
      </c>
      <c r="I616" t="s">
        <v>1023</v>
      </c>
      <c r="J616">
        <f t="shared" si="37"/>
        <v>19.100000000000001</v>
      </c>
      <c r="K616" t="s">
        <v>116</v>
      </c>
      <c r="L616">
        <f t="shared" si="38"/>
        <v>1197</v>
      </c>
      <c r="M616" t="str">
        <f t="shared" si="39"/>
        <v>2000-</v>
      </c>
      <c r="N616" t="s">
        <v>158</v>
      </c>
      <c r="O616">
        <v>5</v>
      </c>
      <c r="P616">
        <v>4.3499999999999996</v>
      </c>
    </row>
    <row r="617" spans="1:16" x14ac:dyDescent="0.3">
      <c r="A617" t="s">
        <v>229</v>
      </c>
      <c r="B617" t="str">
        <f t="shared" si="36"/>
        <v xml:space="preserve">Toyota </v>
      </c>
      <c r="C617" t="s">
        <v>44</v>
      </c>
      <c r="D617">
        <v>2017</v>
      </c>
      <c r="E617">
        <v>52000</v>
      </c>
      <c r="F617" t="s">
        <v>22</v>
      </c>
      <c r="G617" t="s">
        <v>15</v>
      </c>
      <c r="H617" t="s">
        <v>16</v>
      </c>
      <c r="I617" t="s">
        <v>230</v>
      </c>
      <c r="J617">
        <f t="shared" si="37"/>
        <v>13.68</v>
      </c>
      <c r="K617" t="s">
        <v>231</v>
      </c>
      <c r="L617">
        <f t="shared" si="38"/>
        <v>2393</v>
      </c>
      <c r="M617" t="str">
        <f t="shared" si="39"/>
        <v>2000-3000</v>
      </c>
      <c r="N617" t="s">
        <v>232</v>
      </c>
      <c r="O617">
        <v>8</v>
      </c>
      <c r="P617">
        <v>17.5</v>
      </c>
    </row>
    <row r="618" spans="1:16" x14ac:dyDescent="0.3">
      <c r="A618" t="s">
        <v>817</v>
      </c>
      <c r="B618" t="str">
        <f t="shared" si="36"/>
        <v xml:space="preserve">Hyundai </v>
      </c>
      <c r="C618" t="s">
        <v>44</v>
      </c>
      <c r="D618">
        <v>2015</v>
      </c>
      <c r="E618">
        <v>68764</v>
      </c>
      <c r="F618" t="s">
        <v>28</v>
      </c>
      <c r="G618" t="s">
        <v>15</v>
      </c>
      <c r="H618" t="s">
        <v>16</v>
      </c>
      <c r="I618" t="s">
        <v>397</v>
      </c>
      <c r="J618">
        <f t="shared" si="37"/>
        <v>21.1</v>
      </c>
      <c r="K618" t="s">
        <v>47</v>
      </c>
      <c r="L618">
        <f t="shared" si="38"/>
        <v>814</v>
      </c>
      <c r="M618" t="str">
        <f t="shared" si="39"/>
        <v>2000-</v>
      </c>
      <c r="N618" t="s">
        <v>48</v>
      </c>
      <c r="O618">
        <v>5</v>
      </c>
      <c r="P618">
        <v>2.9</v>
      </c>
    </row>
    <row r="619" spans="1:16" x14ac:dyDescent="0.3">
      <c r="A619" t="s">
        <v>574</v>
      </c>
      <c r="B619" t="str">
        <f t="shared" si="36"/>
        <v xml:space="preserve">Volkswagen </v>
      </c>
      <c r="C619" t="s">
        <v>78</v>
      </c>
      <c r="D619">
        <v>2013</v>
      </c>
      <c r="E619">
        <v>64000</v>
      </c>
      <c r="F619" t="s">
        <v>22</v>
      </c>
      <c r="G619" t="s">
        <v>15</v>
      </c>
      <c r="H619" t="s">
        <v>16</v>
      </c>
      <c r="I619" t="s">
        <v>164</v>
      </c>
      <c r="J619">
        <f t="shared" si="37"/>
        <v>22.07</v>
      </c>
      <c r="K619" t="s">
        <v>30</v>
      </c>
      <c r="L619">
        <f t="shared" si="38"/>
        <v>1199</v>
      </c>
      <c r="M619" t="str">
        <f t="shared" si="39"/>
        <v>2000-</v>
      </c>
      <c r="N619" t="s">
        <v>165</v>
      </c>
      <c r="O619">
        <v>5</v>
      </c>
      <c r="P619">
        <v>2.9</v>
      </c>
    </row>
    <row r="620" spans="1:16" x14ac:dyDescent="0.3">
      <c r="A620" t="s">
        <v>1024</v>
      </c>
      <c r="B620" t="str">
        <f t="shared" si="36"/>
        <v xml:space="preserve">Maruti </v>
      </c>
      <c r="C620" t="s">
        <v>21</v>
      </c>
      <c r="D620">
        <v>2016</v>
      </c>
      <c r="E620">
        <v>21558</v>
      </c>
      <c r="F620" t="s">
        <v>22</v>
      </c>
      <c r="G620" t="s">
        <v>15</v>
      </c>
      <c r="H620" t="s">
        <v>16</v>
      </c>
      <c r="I620" t="s">
        <v>154</v>
      </c>
      <c r="J620">
        <f t="shared" si="37"/>
        <v>24.3</v>
      </c>
      <c r="K620" t="s">
        <v>34</v>
      </c>
      <c r="L620">
        <f t="shared" si="38"/>
        <v>1248</v>
      </c>
      <c r="M620" t="str">
        <f t="shared" si="39"/>
        <v>2000-</v>
      </c>
      <c r="N620" t="s">
        <v>109</v>
      </c>
      <c r="O620">
        <v>5</v>
      </c>
      <c r="P620">
        <v>8.9</v>
      </c>
    </row>
    <row r="621" spans="1:16" x14ac:dyDescent="0.3">
      <c r="A621" t="s">
        <v>1025</v>
      </c>
      <c r="B621" t="str">
        <f t="shared" si="36"/>
        <v xml:space="preserve">BMW </v>
      </c>
      <c r="C621" t="s">
        <v>13</v>
      </c>
      <c r="D621">
        <v>2013</v>
      </c>
      <c r="E621">
        <v>37500</v>
      </c>
      <c r="F621" t="s">
        <v>22</v>
      </c>
      <c r="G621" t="s">
        <v>38</v>
      </c>
      <c r="H621" t="s">
        <v>16</v>
      </c>
      <c r="I621" t="s">
        <v>635</v>
      </c>
      <c r="J621">
        <f t="shared" si="37"/>
        <v>18.88</v>
      </c>
      <c r="K621" t="s">
        <v>105</v>
      </c>
      <c r="L621">
        <f t="shared" si="38"/>
        <v>1995</v>
      </c>
      <c r="M621" t="str">
        <f t="shared" si="39"/>
        <v>2000-</v>
      </c>
      <c r="N621" t="s">
        <v>141</v>
      </c>
      <c r="O621">
        <v>5</v>
      </c>
      <c r="P621">
        <v>16.75</v>
      </c>
    </row>
    <row r="622" spans="1:16" x14ac:dyDescent="0.3">
      <c r="A622" t="s">
        <v>1026</v>
      </c>
      <c r="B622" t="str">
        <f t="shared" si="36"/>
        <v xml:space="preserve">Hyundai </v>
      </c>
      <c r="C622" t="s">
        <v>37</v>
      </c>
      <c r="D622">
        <v>2016</v>
      </c>
      <c r="E622">
        <v>14077</v>
      </c>
      <c r="F622" t="s">
        <v>28</v>
      </c>
      <c r="G622" t="s">
        <v>15</v>
      </c>
      <c r="H622" t="s">
        <v>16</v>
      </c>
      <c r="I622" t="s">
        <v>397</v>
      </c>
      <c r="J622">
        <f t="shared" si="37"/>
        <v>21.1</v>
      </c>
      <c r="K622" t="s">
        <v>47</v>
      </c>
      <c r="L622">
        <f t="shared" si="38"/>
        <v>814</v>
      </c>
      <c r="M622" t="str">
        <f t="shared" si="39"/>
        <v>2000-</v>
      </c>
      <c r="N622" t="s">
        <v>48</v>
      </c>
      <c r="O622">
        <v>5</v>
      </c>
      <c r="P622">
        <v>3.95</v>
      </c>
    </row>
    <row r="623" spans="1:16" x14ac:dyDescent="0.3">
      <c r="A623" t="s">
        <v>643</v>
      </c>
      <c r="B623" t="str">
        <f t="shared" si="36"/>
        <v xml:space="preserve">Honda </v>
      </c>
      <c r="C623" t="s">
        <v>13</v>
      </c>
      <c r="D623">
        <v>2009</v>
      </c>
      <c r="E623">
        <v>70000</v>
      </c>
      <c r="F623" t="s">
        <v>28</v>
      </c>
      <c r="G623" t="s">
        <v>15</v>
      </c>
      <c r="H623" t="s">
        <v>16</v>
      </c>
      <c r="I623" t="s">
        <v>302</v>
      </c>
      <c r="J623">
        <f t="shared" si="37"/>
        <v>17</v>
      </c>
      <c r="K623" t="s">
        <v>73</v>
      </c>
      <c r="L623">
        <f t="shared" si="38"/>
        <v>1497</v>
      </c>
      <c r="M623" t="str">
        <f t="shared" si="39"/>
        <v>2000-</v>
      </c>
      <c r="N623" t="s">
        <v>644</v>
      </c>
      <c r="O623">
        <v>5</v>
      </c>
      <c r="P623">
        <v>2.1</v>
      </c>
    </row>
    <row r="624" spans="1:16" x14ac:dyDescent="0.3">
      <c r="A624" t="s">
        <v>1027</v>
      </c>
      <c r="B624" t="str">
        <f t="shared" si="36"/>
        <v xml:space="preserve">Honda </v>
      </c>
      <c r="C624" t="s">
        <v>66</v>
      </c>
      <c r="D624">
        <v>2011</v>
      </c>
      <c r="E624">
        <v>54316</v>
      </c>
      <c r="F624" t="s">
        <v>28</v>
      </c>
      <c r="G624" t="s">
        <v>15</v>
      </c>
      <c r="H624" t="s">
        <v>39</v>
      </c>
      <c r="I624" t="s">
        <v>128</v>
      </c>
      <c r="J624">
        <f t="shared" si="37"/>
        <v>12.8</v>
      </c>
      <c r="K624" t="s">
        <v>387</v>
      </c>
      <c r="L624">
        <f t="shared" si="38"/>
        <v>2354</v>
      </c>
      <c r="M624" t="str">
        <f t="shared" si="39"/>
        <v>2000-3000</v>
      </c>
      <c r="N624" t="s">
        <v>689</v>
      </c>
      <c r="O624">
        <v>5</v>
      </c>
      <c r="P624">
        <v>4.29</v>
      </c>
    </row>
    <row r="625" spans="1:16" x14ac:dyDescent="0.3">
      <c r="A625" t="s">
        <v>1028</v>
      </c>
      <c r="B625" t="str">
        <f t="shared" si="36"/>
        <v xml:space="preserve">Mahindra </v>
      </c>
      <c r="C625" t="s">
        <v>44</v>
      </c>
      <c r="D625">
        <v>2009</v>
      </c>
      <c r="E625">
        <v>90764</v>
      </c>
      <c r="F625" t="s">
        <v>22</v>
      </c>
      <c r="G625" t="s">
        <v>15</v>
      </c>
      <c r="H625" t="s">
        <v>16</v>
      </c>
      <c r="I625" t="s">
        <v>150</v>
      </c>
      <c r="J625">
        <f t="shared" si="37"/>
        <v>14</v>
      </c>
      <c r="K625" t="s">
        <v>201</v>
      </c>
      <c r="L625">
        <f t="shared" si="38"/>
        <v>2498</v>
      </c>
      <c r="M625" t="str">
        <f t="shared" si="39"/>
        <v>2000-3000</v>
      </c>
      <c r="N625" t="s">
        <v>473</v>
      </c>
      <c r="O625">
        <v>8</v>
      </c>
      <c r="P625">
        <v>3.85</v>
      </c>
    </row>
    <row r="626" spans="1:16" x14ac:dyDescent="0.3">
      <c r="A626" t="s">
        <v>103</v>
      </c>
      <c r="B626" t="str">
        <f t="shared" si="36"/>
        <v xml:space="preserve">BMW </v>
      </c>
      <c r="C626" t="s">
        <v>27</v>
      </c>
      <c r="D626">
        <v>2009</v>
      </c>
      <c r="E626">
        <v>137000</v>
      </c>
      <c r="F626" t="s">
        <v>22</v>
      </c>
      <c r="G626" t="s">
        <v>38</v>
      </c>
      <c r="H626" t="s">
        <v>39</v>
      </c>
      <c r="I626" t="s">
        <v>803</v>
      </c>
      <c r="J626">
        <f t="shared" si="37"/>
        <v>13.2</v>
      </c>
      <c r="K626" t="s">
        <v>105</v>
      </c>
      <c r="L626">
        <f t="shared" si="38"/>
        <v>1995</v>
      </c>
      <c r="M626" t="str">
        <f t="shared" si="39"/>
        <v>2000-</v>
      </c>
      <c r="N626" t="s">
        <v>243</v>
      </c>
      <c r="O626">
        <v>5</v>
      </c>
      <c r="P626">
        <v>9</v>
      </c>
    </row>
    <row r="627" spans="1:16" x14ac:dyDescent="0.3">
      <c r="A627" t="s">
        <v>1029</v>
      </c>
      <c r="B627" t="str">
        <f t="shared" si="36"/>
        <v xml:space="preserve">Honda </v>
      </c>
      <c r="C627" t="s">
        <v>21</v>
      </c>
      <c r="D627">
        <v>2013</v>
      </c>
      <c r="E627">
        <v>127000</v>
      </c>
      <c r="F627" t="s">
        <v>28</v>
      </c>
      <c r="G627" t="s">
        <v>15</v>
      </c>
      <c r="H627" t="s">
        <v>39</v>
      </c>
      <c r="I627" t="s">
        <v>72</v>
      </c>
      <c r="J627">
        <f t="shared" si="37"/>
        <v>16.8</v>
      </c>
      <c r="K627" t="s">
        <v>73</v>
      </c>
      <c r="L627">
        <f t="shared" si="38"/>
        <v>1497</v>
      </c>
      <c r="M627" t="str">
        <f t="shared" si="39"/>
        <v>2000-</v>
      </c>
      <c r="N627" t="s">
        <v>74</v>
      </c>
      <c r="O627">
        <v>5</v>
      </c>
      <c r="P627">
        <v>4.5</v>
      </c>
    </row>
    <row r="628" spans="1:16" x14ac:dyDescent="0.3">
      <c r="A628" t="s">
        <v>1011</v>
      </c>
      <c r="B628" t="str">
        <f t="shared" si="36"/>
        <v xml:space="preserve">Mahindra </v>
      </c>
      <c r="C628" t="s">
        <v>66</v>
      </c>
      <c r="D628">
        <v>2016</v>
      </c>
      <c r="E628">
        <v>51884</v>
      </c>
      <c r="F628" t="s">
        <v>22</v>
      </c>
      <c r="G628" t="s">
        <v>15</v>
      </c>
      <c r="H628" t="s">
        <v>16</v>
      </c>
      <c r="I628" t="s">
        <v>343</v>
      </c>
      <c r="J628">
        <f t="shared" si="37"/>
        <v>16</v>
      </c>
      <c r="K628" t="s">
        <v>80</v>
      </c>
      <c r="L628">
        <f t="shared" si="38"/>
        <v>2179</v>
      </c>
      <c r="M628" t="str">
        <f t="shared" si="39"/>
        <v>2000-3000</v>
      </c>
      <c r="N628" t="s">
        <v>249</v>
      </c>
      <c r="O628">
        <v>7</v>
      </c>
      <c r="P628">
        <v>12.46</v>
      </c>
    </row>
    <row r="629" spans="1:16" x14ac:dyDescent="0.3">
      <c r="A629" t="s">
        <v>474</v>
      </c>
      <c r="B629" t="str">
        <f t="shared" si="36"/>
        <v xml:space="preserve">Hyundai </v>
      </c>
      <c r="C629" t="s">
        <v>78</v>
      </c>
      <c r="D629">
        <v>2014</v>
      </c>
      <c r="E629">
        <v>67407</v>
      </c>
      <c r="F629" t="s">
        <v>22</v>
      </c>
      <c r="G629" t="s">
        <v>15</v>
      </c>
      <c r="H629" t="s">
        <v>16</v>
      </c>
      <c r="I629" t="s">
        <v>1030</v>
      </c>
      <c r="J629">
        <f t="shared" si="37"/>
        <v>21.27</v>
      </c>
      <c r="K629" t="s">
        <v>246</v>
      </c>
      <c r="L629">
        <f t="shared" si="38"/>
        <v>1396</v>
      </c>
      <c r="M629" t="str">
        <f t="shared" si="39"/>
        <v>2000-</v>
      </c>
      <c r="N629" t="s">
        <v>35</v>
      </c>
      <c r="O629">
        <v>5</v>
      </c>
      <c r="P629">
        <v>4.6500000000000004</v>
      </c>
    </row>
    <row r="630" spans="1:16" x14ac:dyDescent="0.3">
      <c r="A630" t="s">
        <v>303</v>
      </c>
      <c r="B630" t="str">
        <f t="shared" si="36"/>
        <v xml:space="preserve">Toyota </v>
      </c>
      <c r="C630" t="s">
        <v>44</v>
      </c>
      <c r="D630">
        <v>2014</v>
      </c>
      <c r="E630">
        <v>107825</v>
      </c>
      <c r="F630" t="s">
        <v>22</v>
      </c>
      <c r="G630" t="s">
        <v>15</v>
      </c>
      <c r="H630" t="s">
        <v>16</v>
      </c>
      <c r="I630" t="s">
        <v>304</v>
      </c>
      <c r="J630">
        <f t="shared" si="37"/>
        <v>13</v>
      </c>
      <c r="K630" t="s">
        <v>305</v>
      </c>
      <c r="L630">
        <f t="shared" si="38"/>
        <v>2982</v>
      </c>
      <c r="M630" t="str">
        <f t="shared" si="39"/>
        <v>2000-3000</v>
      </c>
      <c r="N630" t="s">
        <v>306</v>
      </c>
      <c r="O630">
        <v>7</v>
      </c>
      <c r="P630">
        <v>20.5</v>
      </c>
    </row>
    <row r="631" spans="1:16" x14ac:dyDescent="0.3">
      <c r="A631" t="s">
        <v>1031</v>
      </c>
      <c r="B631" t="str">
        <f t="shared" si="36"/>
        <v xml:space="preserve">Mahindra </v>
      </c>
      <c r="C631" t="s">
        <v>27</v>
      </c>
      <c r="D631">
        <v>2006</v>
      </c>
      <c r="E631">
        <v>82453</v>
      </c>
      <c r="F631" t="s">
        <v>22</v>
      </c>
      <c r="G631" t="s">
        <v>15</v>
      </c>
      <c r="H631" t="s">
        <v>16</v>
      </c>
      <c r="I631" t="s">
        <v>982</v>
      </c>
      <c r="J631">
        <f t="shared" si="37"/>
        <v>13.6</v>
      </c>
      <c r="K631" t="s">
        <v>829</v>
      </c>
      <c r="L631">
        <f t="shared" si="38"/>
        <v>2523</v>
      </c>
      <c r="M631" t="str">
        <f t="shared" si="39"/>
        <v>2000-3000</v>
      </c>
      <c r="N631" t="s">
        <v>983</v>
      </c>
      <c r="O631">
        <v>8</v>
      </c>
      <c r="P631">
        <v>2.9</v>
      </c>
    </row>
    <row r="632" spans="1:16" x14ac:dyDescent="0.3">
      <c r="A632" t="s">
        <v>1032</v>
      </c>
      <c r="B632" t="str">
        <f t="shared" si="36"/>
        <v xml:space="preserve">Maruti </v>
      </c>
      <c r="C632" t="s">
        <v>27</v>
      </c>
      <c r="D632">
        <v>2007</v>
      </c>
      <c r="E632">
        <v>30441</v>
      </c>
      <c r="F632" t="s">
        <v>28</v>
      </c>
      <c r="G632" t="s">
        <v>15</v>
      </c>
      <c r="H632" t="s">
        <v>16</v>
      </c>
      <c r="I632" t="s">
        <v>1033</v>
      </c>
      <c r="J632">
        <f t="shared" si="37"/>
        <v>15.9</v>
      </c>
      <c r="K632" t="s">
        <v>951</v>
      </c>
      <c r="L632">
        <f t="shared" si="38"/>
        <v>1298</v>
      </c>
      <c r="M632" t="str">
        <f t="shared" si="39"/>
        <v>2000-</v>
      </c>
      <c r="N632" t="s">
        <v>524</v>
      </c>
      <c r="O632">
        <v>5</v>
      </c>
      <c r="P632">
        <v>1.45</v>
      </c>
    </row>
    <row r="633" spans="1:16" x14ac:dyDescent="0.3">
      <c r="A633" t="s">
        <v>1034</v>
      </c>
      <c r="B633" t="str">
        <f t="shared" si="36"/>
        <v xml:space="preserve">Hyundai </v>
      </c>
      <c r="C633" t="s">
        <v>27</v>
      </c>
      <c r="D633">
        <v>2002</v>
      </c>
      <c r="E633">
        <v>70000</v>
      </c>
      <c r="F633" t="s">
        <v>28</v>
      </c>
      <c r="G633" t="s">
        <v>15</v>
      </c>
      <c r="H633" t="s">
        <v>213</v>
      </c>
      <c r="I633" t="s">
        <v>83</v>
      </c>
      <c r="J633">
        <f t="shared" si="37"/>
        <v>0</v>
      </c>
      <c r="K633" t="s">
        <v>284</v>
      </c>
      <c r="L633">
        <f t="shared" si="38"/>
        <v>1086</v>
      </c>
      <c r="M633" t="str">
        <f t="shared" si="39"/>
        <v>2000-</v>
      </c>
      <c r="N633" t="s">
        <v>278</v>
      </c>
      <c r="O633">
        <v>5</v>
      </c>
      <c r="P633">
        <v>0.65</v>
      </c>
    </row>
    <row r="634" spans="1:16" x14ac:dyDescent="0.3">
      <c r="A634" t="s">
        <v>1035</v>
      </c>
      <c r="B634" t="str">
        <f t="shared" si="36"/>
        <v xml:space="preserve">Mini </v>
      </c>
      <c r="C634" t="s">
        <v>13</v>
      </c>
      <c r="D634">
        <v>2016</v>
      </c>
      <c r="E634">
        <v>11000</v>
      </c>
      <c r="F634" t="s">
        <v>22</v>
      </c>
      <c r="G634" t="s">
        <v>38</v>
      </c>
      <c r="H634" t="s">
        <v>16</v>
      </c>
      <c r="I634" t="s">
        <v>1036</v>
      </c>
      <c r="J634">
        <f t="shared" si="37"/>
        <v>20.7</v>
      </c>
      <c r="K634" t="s">
        <v>921</v>
      </c>
      <c r="L634">
        <f t="shared" si="38"/>
        <v>1496</v>
      </c>
      <c r="M634" t="str">
        <f t="shared" si="39"/>
        <v>2000-</v>
      </c>
      <c r="N634" t="s">
        <v>1037</v>
      </c>
      <c r="O634">
        <v>5</v>
      </c>
      <c r="P634">
        <v>29.5</v>
      </c>
    </row>
    <row r="635" spans="1:16" x14ac:dyDescent="0.3">
      <c r="A635" t="s">
        <v>796</v>
      </c>
      <c r="B635" t="str">
        <f t="shared" si="36"/>
        <v xml:space="preserve">Audi </v>
      </c>
      <c r="C635" t="s">
        <v>44</v>
      </c>
      <c r="D635">
        <v>2015</v>
      </c>
      <c r="E635">
        <v>61000</v>
      </c>
      <c r="F635" t="s">
        <v>22</v>
      </c>
      <c r="G635" t="s">
        <v>38</v>
      </c>
      <c r="H635" t="s">
        <v>16</v>
      </c>
      <c r="I635" t="s">
        <v>529</v>
      </c>
      <c r="J635">
        <f t="shared" si="37"/>
        <v>15.73</v>
      </c>
      <c r="K635" t="s">
        <v>41</v>
      </c>
      <c r="L635">
        <f t="shared" si="38"/>
        <v>1968</v>
      </c>
      <c r="M635" t="str">
        <f t="shared" si="39"/>
        <v>2000-</v>
      </c>
      <c r="N635" t="s">
        <v>205</v>
      </c>
      <c r="O635">
        <v>5</v>
      </c>
      <c r="P635">
        <v>25</v>
      </c>
    </row>
    <row r="636" spans="1:16" x14ac:dyDescent="0.3">
      <c r="A636" t="s">
        <v>1038</v>
      </c>
      <c r="B636" t="str">
        <f t="shared" si="36"/>
        <v xml:space="preserve">Hyundai </v>
      </c>
      <c r="C636" t="s">
        <v>78</v>
      </c>
      <c r="D636">
        <v>2013</v>
      </c>
      <c r="E636">
        <v>48454</v>
      </c>
      <c r="F636" t="s">
        <v>28</v>
      </c>
      <c r="G636" t="s">
        <v>15</v>
      </c>
      <c r="H636" t="s">
        <v>39</v>
      </c>
      <c r="I636" t="s">
        <v>302</v>
      </c>
      <c r="J636">
        <f t="shared" si="37"/>
        <v>17</v>
      </c>
      <c r="K636" t="s">
        <v>116</v>
      </c>
      <c r="L636">
        <f t="shared" si="38"/>
        <v>1197</v>
      </c>
      <c r="M636" t="str">
        <f t="shared" si="39"/>
        <v>2000-</v>
      </c>
      <c r="N636" t="s">
        <v>117</v>
      </c>
      <c r="O636">
        <v>5</v>
      </c>
      <c r="P636">
        <v>3.5</v>
      </c>
    </row>
    <row r="637" spans="1:16" x14ac:dyDescent="0.3">
      <c r="A637" t="s">
        <v>1039</v>
      </c>
      <c r="B637" t="str">
        <f t="shared" si="36"/>
        <v xml:space="preserve">Tata </v>
      </c>
      <c r="C637" t="s">
        <v>50</v>
      </c>
      <c r="D637">
        <v>2017</v>
      </c>
      <c r="E637">
        <v>37000</v>
      </c>
      <c r="F637" t="s">
        <v>22</v>
      </c>
      <c r="G637" t="s">
        <v>15</v>
      </c>
      <c r="H637" t="s">
        <v>16</v>
      </c>
      <c r="I637" t="s">
        <v>1040</v>
      </c>
      <c r="J637">
        <f t="shared" si="37"/>
        <v>14.1</v>
      </c>
      <c r="K637" t="s">
        <v>80</v>
      </c>
      <c r="L637">
        <f t="shared" si="38"/>
        <v>2179</v>
      </c>
      <c r="M637" t="str">
        <f t="shared" si="39"/>
        <v>2000-3000</v>
      </c>
      <c r="N637" t="s">
        <v>933</v>
      </c>
      <c r="O637">
        <v>7</v>
      </c>
      <c r="P637">
        <v>11.25</v>
      </c>
    </row>
    <row r="638" spans="1:16" x14ac:dyDescent="0.3">
      <c r="A638" t="s">
        <v>1041</v>
      </c>
      <c r="B638" t="str">
        <f t="shared" si="36"/>
        <v xml:space="preserve">Honda </v>
      </c>
      <c r="C638" t="s">
        <v>66</v>
      </c>
      <c r="D638">
        <v>2017</v>
      </c>
      <c r="E638">
        <v>32249</v>
      </c>
      <c r="F638" t="s">
        <v>22</v>
      </c>
      <c r="G638" t="s">
        <v>15</v>
      </c>
      <c r="H638" t="s">
        <v>16</v>
      </c>
      <c r="I638" t="s">
        <v>378</v>
      </c>
      <c r="J638">
        <f t="shared" si="37"/>
        <v>21.9</v>
      </c>
      <c r="K638" t="s">
        <v>91</v>
      </c>
      <c r="L638">
        <f t="shared" si="38"/>
        <v>1498</v>
      </c>
      <c r="M638" t="str">
        <f t="shared" si="39"/>
        <v>2000-</v>
      </c>
      <c r="N638" t="s">
        <v>92</v>
      </c>
      <c r="O638">
        <v>7</v>
      </c>
      <c r="P638">
        <v>10.79</v>
      </c>
    </row>
    <row r="639" spans="1:16" x14ac:dyDescent="0.3">
      <c r="A639" t="s">
        <v>1042</v>
      </c>
      <c r="B639" t="str">
        <f t="shared" si="36"/>
        <v xml:space="preserve">Volkswagen </v>
      </c>
      <c r="C639" t="s">
        <v>71</v>
      </c>
      <c r="D639">
        <v>2013</v>
      </c>
      <c r="E639">
        <v>58000</v>
      </c>
      <c r="F639" t="s">
        <v>22</v>
      </c>
      <c r="G639" t="s">
        <v>15</v>
      </c>
      <c r="H639" t="s">
        <v>16</v>
      </c>
      <c r="I639" t="s">
        <v>727</v>
      </c>
      <c r="J639">
        <f t="shared" si="37"/>
        <v>19.329999999999998</v>
      </c>
      <c r="K639" t="s">
        <v>41</v>
      </c>
      <c r="L639">
        <f t="shared" si="38"/>
        <v>1968</v>
      </c>
      <c r="M639" t="str">
        <f t="shared" si="39"/>
        <v>2000-</v>
      </c>
      <c r="N639" t="s">
        <v>185</v>
      </c>
      <c r="O639">
        <v>5</v>
      </c>
      <c r="P639">
        <v>5.9</v>
      </c>
    </row>
    <row r="640" spans="1:16" x14ac:dyDescent="0.3">
      <c r="A640" t="s">
        <v>1043</v>
      </c>
      <c r="B640" t="str">
        <f t="shared" si="36"/>
        <v xml:space="preserve">Hyundai </v>
      </c>
      <c r="C640" t="s">
        <v>50</v>
      </c>
      <c r="D640">
        <v>2017</v>
      </c>
      <c r="E640">
        <v>28360</v>
      </c>
      <c r="F640" t="s">
        <v>28</v>
      </c>
      <c r="G640" t="s">
        <v>15</v>
      </c>
      <c r="H640" t="s">
        <v>16</v>
      </c>
      <c r="I640" t="s">
        <v>1023</v>
      </c>
      <c r="J640">
        <f t="shared" si="37"/>
        <v>19.100000000000001</v>
      </c>
      <c r="K640" t="s">
        <v>116</v>
      </c>
      <c r="L640">
        <f t="shared" si="38"/>
        <v>1197</v>
      </c>
      <c r="M640" t="str">
        <f t="shared" si="39"/>
        <v>2000-</v>
      </c>
      <c r="N640" t="s">
        <v>469</v>
      </c>
      <c r="O640">
        <v>5</v>
      </c>
      <c r="P640">
        <v>5.12</v>
      </c>
    </row>
    <row r="641" spans="1:16" x14ac:dyDescent="0.3">
      <c r="A641" t="s">
        <v>1044</v>
      </c>
      <c r="B641" t="str">
        <f t="shared" si="36"/>
        <v xml:space="preserve">Maruti </v>
      </c>
      <c r="C641" t="s">
        <v>13</v>
      </c>
      <c r="D641">
        <v>2017</v>
      </c>
      <c r="E641">
        <v>7000</v>
      </c>
      <c r="F641" t="s">
        <v>28</v>
      </c>
      <c r="G641" t="s">
        <v>15</v>
      </c>
      <c r="H641" t="s">
        <v>16</v>
      </c>
      <c r="I641" t="s">
        <v>1045</v>
      </c>
      <c r="J641">
        <f t="shared" si="37"/>
        <v>20.89</v>
      </c>
      <c r="K641" t="s">
        <v>116</v>
      </c>
      <c r="L641">
        <f t="shared" si="38"/>
        <v>1197</v>
      </c>
      <c r="M641" t="str">
        <f t="shared" si="39"/>
        <v>2000-</v>
      </c>
      <c r="N641" t="s">
        <v>416</v>
      </c>
      <c r="O641">
        <v>5</v>
      </c>
      <c r="P641">
        <v>5.7</v>
      </c>
    </row>
    <row r="642" spans="1:16" x14ac:dyDescent="0.3">
      <c r="A642" t="s">
        <v>1046</v>
      </c>
      <c r="B642" t="str">
        <f t="shared" si="36"/>
        <v xml:space="preserve">BMW </v>
      </c>
      <c r="C642" t="s">
        <v>37</v>
      </c>
      <c r="D642">
        <v>2016</v>
      </c>
      <c r="E642">
        <v>19658</v>
      </c>
      <c r="F642" t="s">
        <v>22</v>
      </c>
      <c r="G642" t="s">
        <v>38</v>
      </c>
      <c r="H642" t="s">
        <v>16</v>
      </c>
      <c r="I642" t="s">
        <v>1047</v>
      </c>
      <c r="J642">
        <f t="shared" si="37"/>
        <v>18.12</v>
      </c>
      <c r="K642" t="s">
        <v>105</v>
      </c>
      <c r="L642">
        <f t="shared" si="38"/>
        <v>1995</v>
      </c>
      <c r="M642" t="str">
        <f t="shared" si="39"/>
        <v>2000-</v>
      </c>
      <c r="N642" t="s">
        <v>106</v>
      </c>
      <c r="O642">
        <v>5</v>
      </c>
      <c r="P642">
        <v>35.840000000000003</v>
      </c>
    </row>
    <row r="643" spans="1:16" x14ac:dyDescent="0.3">
      <c r="A643" t="s">
        <v>1048</v>
      </c>
      <c r="B643" t="str">
        <f t="shared" ref="B643:B706" si="40">LEFT(A643, FIND(" ", A643))</f>
        <v xml:space="preserve">Ford </v>
      </c>
      <c r="C643" t="s">
        <v>44</v>
      </c>
      <c r="D643">
        <v>2007</v>
      </c>
      <c r="E643">
        <v>92000</v>
      </c>
      <c r="F643" t="s">
        <v>28</v>
      </c>
      <c r="G643" t="s">
        <v>15</v>
      </c>
      <c r="H643" t="s">
        <v>16</v>
      </c>
      <c r="I643" t="s">
        <v>737</v>
      </c>
      <c r="J643">
        <f t="shared" ref="J643:J706" si="41">VALUE(LEFT(I643, FIND(" ", I643)))</f>
        <v>13.8</v>
      </c>
      <c r="K643" t="s">
        <v>979</v>
      </c>
      <c r="L643">
        <f t="shared" ref="L643:L706" si="42">VALUE(LEFT(K643, FIND(" ",K643 )))</f>
        <v>1299</v>
      </c>
      <c r="M643" t="str">
        <f t="shared" ref="M643:M706" si="43">IF(L643&gt;5000, "5000+", IF(AND(L643&gt;4000, L643&lt;5000), "4000-5000", IF(AND(L643&gt;3000, L643&lt;4000), "3000-4000", IF(AND(L643&gt;2000, L643&lt;3000), "2000-3000", "2000-"))))</f>
        <v>2000-</v>
      </c>
      <c r="N643" t="s">
        <v>592</v>
      </c>
      <c r="O643">
        <v>5</v>
      </c>
      <c r="P643">
        <v>1.25</v>
      </c>
    </row>
    <row r="644" spans="1:16" x14ac:dyDescent="0.3">
      <c r="A644" t="s">
        <v>625</v>
      </c>
      <c r="B644" t="str">
        <f t="shared" si="40"/>
        <v xml:space="preserve">Hyundai </v>
      </c>
      <c r="C644" t="s">
        <v>71</v>
      </c>
      <c r="D644">
        <v>2013</v>
      </c>
      <c r="E644">
        <v>25000</v>
      </c>
      <c r="F644" t="s">
        <v>28</v>
      </c>
      <c r="G644" t="s">
        <v>15</v>
      </c>
      <c r="H644" t="s">
        <v>16</v>
      </c>
      <c r="I644" t="s">
        <v>223</v>
      </c>
      <c r="J644">
        <f t="shared" si="41"/>
        <v>20.36</v>
      </c>
      <c r="K644" t="s">
        <v>116</v>
      </c>
      <c r="L644">
        <f t="shared" si="42"/>
        <v>1197</v>
      </c>
      <c r="M644" t="str">
        <f t="shared" si="43"/>
        <v>2000-</v>
      </c>
      <c r="N644" t="s">
        <v>224</v>
      </c>
      <c r="O644">
        <v>5</v>
      </c>
      <c r="P644">
        <v>2.65</v>
      </c>
    </row>
    <row r="645" spans="1:16" x14ac:dyDescent="0.3">
      <c r="A645" t="s">
        <v>1049</v>
      </c>
      <c r="B645" t="str">
        <f t="shared" si="40"/>
        <v xml:space="preserve">Hyundai </v>
      </c>
      <c r="C645" t="s">
        <v>37</v>
      </c>
      <c r="D645">
        <v>2016</v>
      </c>
      <c r="E645">
        <v>37882</v>
      </c>
      <c r="F645" t="s">
        <v>22</v>
      </c>
      <c r="G645" t="s">
        <v>15</v>
      </c>
      <c r="H645" t="s">
        <v>16</v>
      </c>
      <c r="I645" t="s">
        <v>345</v>
      </c>
      <c r="J645">
        <f t="shared" si="41"/>
        <v>22.32</v>
      </c>
      <c r="K645" t="s">
        <v>24</v>
      </c>
      <c r="L645">
        <f t="shared" si="42"/>
        <v>1582</v>
      </c>
      <c r="M645" t="str">
        <f t="shared" si="43"/>
        <v>2000-</v>
      </c>
      <c r="N645" t="s">
        <v>1050</v>
      </c>
      <c r="O645">
        <v>5</v>
      </c>
      <c r="P645">
        <v>9.19</v>
      </c>
    </row>
    <row r="646" spans="1:16" x14ac:dyDescent="0.3">
      <c r="A646" t="s">
        <v>1051</v>
      </c>
      <c r="B646" t="str">
        <f t="shared" si="40"/>
        <v xml:space="preserve">BMW </v>
      </c>
      <c r="C646" t="s">
        <v>99</v>
      </c>
      <c r="D646">
        <v>2014</v>
      </c>
      <c r="E646">
        <v>69330</v>
      </c>
      <c r="F646" t="s">
        <v>22</v>
      </c>
      <c r="G646" t="s">
        <v>38</v>
      </c>
      <c r="H646" t="s">
        <v>16</v>
      </c>
      <c r="I646" t="s">
        <v>780</v>
      </c>
      <c r="J646">
        <f t="shared" si="41"/>
        <v>16.07</v>
      </c>
      <c r="K646" t="s">
        <v>105</v>
      </c>
      <c r="L646">
        <f t="shared" si="42"/>
        <v>1995</v>
      </c>
      <c r="M646" t="str">
        <f t="shared" si="43"/>
        <v>2000-</v>
      </c>
      <c r="N646" t="s">
        <v>781</v>
      </c>
      <c r="O646">
        <v>5</v>
      </c>
      <c r="P646">
        <v>23.5</v>
      </c>
    </row>
    <row r="647" spans="1:16" x14ac:dyDescent="0.3">
      <c r="A647" t="s">
        <v>1052</v>
      </c>
      <c r="B647" t="str">
        <f t="shared" si="40"/>
        <v xml:space="preserve">Mercedes-Benz </v>
      </c>
      <c r="C647" t="s">
        <v>78</v>
      </c>
      <c r="D647">
        <v>2011</v>
      </c>
      <c r="E647">
        <v>61000</v>
      </c>
      <c r="F647" t="s">
        <v>28</v>
      </c>
      <c r="G647" t="s">
        <v>38</v>
      </c>
      <c r="H647" t="s">
        <v>16</v>
      </c>
      <c r="I647" t="s">
        <v>1053</v>
      </c>
      <c r="J647">
        <f t="shared" si="41"/>
        <v>12.3</v>
      </c>
      <c r="K647" t="s">
        <v>238</v>
      </c>
      <c r="L647">
        <f t="shared" si="42"/>
        <v>1796</v>
      </c>
      <c r="M647" t="str">
        <f t="shared" si="43"/>
        <v>2000-</v>
      </c>
      <c r="N647" t="s">
        <v>1054</v>
      </c>
      <c r="O647">
        <v>5</v>
      </c>
      <c r="P647">
        <v>12.5</v>
      </c>
    </row>
    <row r="648" spans="1:16" x14ac:dyDescent="0.3">
      <c r="A648" t="s">
        <v>1055</v>
      </c>
      <c r="B648" t="str">
        <f t="shared" si="40"/>
        <v xml:space="preserve">Chevrolet </v>
      </c>
      <c r="C648" t="s">
        <v>71</v>
      </c>
      <c r="D648">
        <v>2010</v>
      </c>
      <c r="E648">
        <v>35000</v>
      </c>
      <c r="F648" t="s">
        <v>28</v>
      </c>
      <c r="G648" t="s">
        <v>15</v>
      </c>
      <c r="H648" t="s">
        <v>39</v>
      </c>
      <c r="I648" t="s">
        <v>422</v>
      </c>
      <c r="J648">
        <f t="shared" si="41"/>
        <v>18.600000000000001</v>
      </c>
      <c r="K648" t="s">
        <v>30</v>
      </c>
      <c r="L648">
        <f t="shared" si="42"/>
        <v>1199</v>
      </c>
      <c r="M648" t="str">
        <f t="shared" si="43"/>
        <v>2000-</v>
      </c>
      <c r="N648" t="s">
        <v>909</v>
      </c>
      <c r="O648">
        <v>5</v>
      </c>
      <c r="P648">
        <v>1.5</v>
      </c>
    </row>
    <row r="649" spans="1:16" x14ac:dyDescent="0.3">
      <c r="A649" t="s">
        <v>1056</v>
      </c>
      <c r="B649" t="str">
        <f t="shared" si="40"/>
        <v xml:space="preserve">Hyundai </v>
      </c>
      <c r="C649" t="s">
        <v>50</v>
      </c>
      <c r="D649">
        <v>2004</v>
      </c>
      <c r="E649">
        <v>200000</v>
      </c>
      <c r="F649" t="s">
        <v>28</v>
      </c>
      <c r="G649" t="s">
        <v>15</v>
      </c>
      <c r="H649" t="s">
        <v>16</v>
      </c>
      <c r="I649" t="s">
        <v>83</v>
      </c>
      <c r="J649">
        <f t="shared" si="41"/>
        <v>0</v>
      </c>
      <c r="K649" t="s">
        <v>284</v>
      </c>
      <c r="L649">
        <f t="shared" si="42"/>
        <v>1086</v>
      </c>
      <c r="M649" t="str">
        <f t="shared" si="43"/>
        <v>2000-</v>
      </c>
      <c r="N649" t="s">
        <v>278</v>
      </c>
      <c r="O649">
        <v>5</v>
      </c>
      <c r="P649">
        <v>0.8</v>
      </c>
    </row>
    <row r="650" spans="1:16" x14ac:dyDescent="0.3">
      <c r="A650" t="s">
        <v>1057</v>
      </c>
      <c r="B650" t="str">
        <f t="shared" si="40"/>
        <v xml:space="preserve">Tata </v>
      </c>
      <c r="C650" t="s">
        <v>50</v>
      </c>
      <c r="D650">
        <v>2009</v>
      </c>
      <c r="E650">
        <v>82000</v>
      </c>
      <c r="F650" t="s">
        <v>22</v>
      </c>
      <c r="G650" t="s">
        <v>15</v>
      </c>
      <c r="H650" t="s">
        <v>39</v>
      </c>
      <c r="I650" t="s">
        <v>86</v>
      </c>
      <c r="J650">
        <f t="shared" si="41"/>
        <v>13.5</v>
      </c>
      <c r="K650" t="s">
        <v>669</v>
      </c>
      <c r="L650">
        <f t="shared" si="42"/>
        <v>1405</v>
      </c>
      <c r="M650" t="str">
        <f t="shared" si="43"/>
        <v>2000-</v>
      </c>
      <c r="N650" t="s">
        <v>278</v>
      </c>
      <c r="O650">
        <v>5</v>
      </c>
      <c r="P650">
        <v>0.75</v>
      </c>
    </row>
    <row r="651" spans="1:16" x14ac:dyDescent="0.3">
      <c r="A651" t="s">
        <v>312</v>
      </c>
      <c r="B651" t="str">
        <f t="shared" si="40"/>
        <v xml:space="preserve">Mahindra </v>
      </c>
      <c r="C651" t="s">
        <v>78</v>
      </c>
      <c r="D651">
        <v>2012</v>
      </c>
      <c r="E651">
        <v>72450</v>
      </c>
      <c r="F651" t="s">
        <v>22</v>
      </c>
      <c r="G651" t="s">
        <v>15</v>
      </c>
      <c r="H651" t="s">
        <v>16</v>
      </c>
      <c r="I651" t="s">
        <v>265</v>
      </c>
      <c r="J651">
        <f t="shared" si="41"/>
        <v>15.1</v>
      </c>
      <c r="K651" t="s">
        <v>80</v>
      </c>
      <c r="L651">
        <f t="shared" si="42"/>
        <v>2179</v>
      </c>
      <c r="M651" t="str">
        <f t="shared" si="43"/>
        <v>2000-3000</v>
      </c>
      <c r="N651" t="s">
        <v>249</v>
      </c>
      <c r="O651">
        <v>7</v>
      </c>
      <c r="P651">
        <v>8.1</v>
      </c>
    </row>
    <row r="652" spans="1:16" x14ac:dyDescent="0.3">
      <c r="A652" t="s">
        <v>1058</v>
      </c>
      <c r="B652" t="str">
        <f t="shared" si="40"/>
        <v xml:space="preserve">Maruti </v>
      </c>
      <c r="C652" t="s">
        <v>50</v>
      </c>
      <c r="D652">
        <v>2017</v>
      </c>
      <c r="E652">
        <v>36381</v>
      </c>
      <c r="F652" t="s">
        <v>22</v>
      </c>
      <c r="G652" t="s">
        <v>15</v>
      </c>
      <c r="H652" t="s">
        <v>16</v>
      </c>
      <c r="I652" t="s">
        <v>594</v>
      </c>
      <c r="J652">
        <f t="shared" si="41"/>
        <v>28.09</v>
      </c>
      <c r="K652" t="s">
        <v>34</v>
      </c>
      <c r="L652">
        <f t="shared" si="42"/>
        <v>1248</v>
      </c>
      <c r="M652" t="str">
        <f t="shared" si="43"/>
        <v>2000-</v>
      </c>
      <c r="N652" t="s">
        <v>109</v>
      </c>
      <c r="O652">
        <v>5</v>
      </c>
      <c r="P652">
        <v>9.75</v>
      </c>
    </row>
    <row r="653" spans="1:16" x14ac:dyDescent="0.3">
      <c r="A653" t="s">
        <v>1059</v>
      </c>
      <c r="B653" t="str">
        <f t="shared" si="40"/>
        <v xml:space="preserve">Mercedes-Benz </v>
      </c>
      <c r="C653" t="s">
        <v>37</v>
      </c>
      <c r="D653">
        <v>2017</v>
      </c>
      <c r="E653">
        <v>25559</v>
      </c>
      <c r="F653" t="s">
        <v>22</v>
      </c>
      <c r="G653" t="s">
        <v>38</v>
      </c>
      <c r="H653" t="s">
        <v>16</v>
      </c>
      <c r="I653" t="s">
        <v>1060</v>
      </c>
      <c r="J653">
        <f t="shared" si="41"/>
        <v>19.71</v>
      </c>
      <c r="K653" t="s">
        <v>101</v>
      </c>
      <c r="L653">
        <f t="shared" si="42"/>
        <v>2143</v>
      </c>
      <c r="M653" t="str">
        <f t="shared" si="43"/>
        <v>2000-3000</v>
      </c>
      <c r="N653" t="s">
        <v>675</v>
      </c>
      <c r="O653">
        <v>5</v>
      </c>
      <c r="P653">
        <v>37.93</v>
      </c>
    </row>
    <row r="654" spans="1:16" x14ac:dyDescent="0.3">
      <c r="A654" t="s">
        <v>250</v>
      </c>
      <c r="B654" t="str">
        <f t="shared" si="40"/>
        <v xml:space="preserve">Honda </v>
      </c>
      <c r="C654" t="s">
        <v>27</v>
      </c>
      <c r="D654">
        <v>2005</v>
      </c>
      <c r="E654">
        <v>100000</v>
      </c>
      <c r="F654" t="s">
        <v>28</v>
      </c>
      <c r="G654" t="s">
        <v>38</v>
      </c>
      <c r="H654" t="s">
        <v>213</v>
      </c>
      <c r="I654" t="s">
        <v>251</v>
      </c>
      <c r="J654">
        <f t="shared" si="41"/>
        <v>16.399999999999999</v>
      </c>
      <c r="K654" t="s">
        <v>73</v>
      </c>
      <c r="L654">
        <f t="shared" si="42"/>
        <v>1497</v>
      </c>
      <c r="M654" t="str">
        <f t="shared" si="43"/>
        <v>2000-</v>
      </c>
      <c r="N654" t="s">
        <v>252</v>
      </c>
      <c r="O654">
        <v>5</v>
      </c>
      <c r="P654">
        <v>1.96</v>
      </c>
    </row>
    <row r="655" spans="1:16" x14ac:dyDescent="0.3">
      <c r="A655" t="s">
        <v>1061</v>
      </c>
      <c r="B655" t="str">
        <f t="shared" si="40"/>
        <v xml:space="preserve">Toyota </v>
      </c>
      <c r="C655" t="s">
        <v>50</v>
      </c>
      <c r="D655">
        <v>2015</v>
      </c>
      <c r="E655">
        <v>94000</v>
      </c>
      <c r="F655" t="s">
        <v>22</v>
      </c>
      <c r="G655" t="s">
        <v>38</v>
      </c>
      <c r="H655" t="s">
        <v>16</v>
      </c>
      <c r="I655" t="s">
        <v>419</v>
      </c>
      <c r="J655">
        <f t="shared" si="41"/>
        <v>11.5</v>
      </c>
      <c r="K655" t="s">
        <v>305</v>
      </c>
      <c r="L655">
        <f t="shared" si="42"/>
        <v>2982</v>
      </c>
      <c r="M655" t="str">
        <f t="shared" si="43"/>
        <v>2000-3000</v>
      </c>
      <c r="N655" t="s">
        <v>866</v>
      </c>
      <c r="O655">
        <v>7</v>
      </c>
      <c r="P655">
        <v>20.5</v>
      </c>
    </row>
    <row r="656" spans="1:16" x14ac:dyDescent="0.3">
      <c r="A656" t="s">
        <v>399</v>
      </c>
      <c r="B656" t="str">
        <f t="shared" si="40"/>
        <v xml:space="preserve">Maruti </v>
      </c>
      <c r="C656" t="s">
        <v>99</v>
      </c>
      <c r="D656">
        <v>2011</v>
      </c>
      <c r="E656">
        <v>64357</v>
      </c>
      <c r="F656" t="s">
        <v>28</v>
      </c>
      <c r="G656" t="s">
        <v>15</v>
      </c>
      <c r="H656" t="s">
        <v>16</v>
      </c>
      <c r="I656" t="s">
        <v>400</v>
      </c>
      <c r="J656">
        <f t="shared" si="41"/>
        <v>24.07</v>
      </c>
      <c r="K656" t="s">
        <v>18</v>
      </c>
      <c r="L656">
        <f t="shared" si="42"/>
        <v>998</v>
      </c>
      <c r="M656" t="str">
        <f t="shared" si="43"/>
        <v>2000-</v>
      </c>
      <c r="N656" t="s">
        <v>123</v>
      </c>
      <c r="O656">
        <v>5</v>
      </c>
      <c r="P656">
        <v>2.75</v>
      </c>
    </row>
    <row r="657" spans="1:16" x14ac:dyDescent="0.3">
      <c r="A657" t="s">
        <v>1062</v>
      </c>
      <c r="B657" t="str">
        <f t="shared" si="40"/>
        <v xml:space="preserve">Jaguar </v>
      </c>
      <c r="C657" t="s">
        <v>13</v>
      </c>
      <c r="D657">
        <v>2017</v>
      </c>
      <c r="E657">
        <v>10501</v>
      </c>
      <c r="F657" t="s">
        <v>28</v>
      </c>
      <c r="G657" t="s">
        <v>38</v>
      </c>
      <c r="H657" t="s">
        <v>16</v>
      </c>
      <c r="I657" t="s">
        <v>1063</v>
      </c>
      <c r="J657">
        <f t="shared" si="41"/>
        <v>9.43</v>
      </c>
      <c r="K657" t="s">
        <v>181</v>
      </c>
      <c r="L657">
        <f t="shared" si="42"/>
        <v>1999</v>
      </c>
      <c r="M657" t="str">
        <f t="shared" si="43"/>
        <v>2000-</v>
      </c>
      <c r="N657" t="s">
        <v>1064</v>
      </c>
      <c r="O657">
        <v>5</v>
      </c>
      <c r="P657">
        <v>75</v>
      </c>
    </row>
    <row r="658" spans="1:16" x14ac:dyDescent="0.3">
      <c r="A658" t="s">
        <v>1065</v>
      </c>
      <c r="B658" t="str">
        <f t="shared" si="40"/>
        <v xml:space="preserve">Hyundai </v>
      </c>
      <c r="C658" t="s">
        <v>27</v>
      </c>
      <c r="D658">
        <v>2009</v>
      </c>
      <c r="E658">
        <v>47000</v>
      </c>
      <c r="F658" t="s">
        <v>22</v>
      </c>
      <c r="G658" t="s">
        <v>15</v>
      </c>
      <c r="H658" t="s">
        <v>16</v>
      </c>
      <c r="I658" t="s">
        <v>378</v>
      </c>
      <c r="J658">
        <f t="shared" si="41"/>
        <v>21.9</v>
      </c>
      <c r="K658" t="s">
        <v>246</v>
      </c>
      <c r="L658">
        <f t="shared" si="42"/>
        <v>1396</v>
      </c>
      <c r="M658" t="str">
        <f t="shared" si="43"/>
        <v>2000-</v>
      </c>
      <c r="N658" t="s">
        <v>324</v>
      </c>
      <c r="O658">
        <v>5</v>
      </c>
      <c r="P658">
        <v>2.8</v>
      </c>
    </row>
    <row r="659" spans="1:16" x14ac:dyDescent="0.3">
      <c r="A659" t="s">
        <v>760</v>
      </c>
      <c r="B659" t="str">
        <f t="shared" si="40"/>
        <v xml:space="preserve">Honda </v>
      </c>
      <c r="C659" t="s">
        <v>13</v>
      </c>
      <c r="D659">
        <v>2017</v>
      </c>
      <c r="E659">
        <v>18000</v>
      </c>
      <c r="F659" t="s">
        <v>28</v>
      </c>
      <c r="G659" t="s">
        <v>38</v>
      </c>
      <c r="H659" t="s">
        <v>16</v>
      </c>
      <c r="I659" t="s">
        <v>343</v>
      </c>
      <c r="J659">
        <f t="shared" si="41"/>
        <v>16</v>
      </c>
      <c r="K659" t="s">
        <v>73</v>
      </c>
      <c r="L659">
        <f t="shared" si="42"/>
        <v>1497</v>
      </c>
      <c r="M659" t="str">
        <f t="shared" si="43"/>
        <v>2000-</v>
      </c>
      <c r="N659" t="s">
        <v>296</v>
      </c>
      <c r="O659">
        <v>7</v>
      </c>
      <c r="P659">
        <v>9.25</v>
      </c>
    </row>
    <row r="660" spans="1:16" x14ac:dyDescent="0.3">
      <c r="A660" t="s">
        <v>1066</v>
      </c>
      <c r="B660" t="str">
        <f t="shared" si="40"/>
        <v xml:space="preserve">Toyota </v>
      </c>
      <c r="C660" t="s">
        <v>27</v>
      </c>
      <c r="D660">
        <v>2007</v>
      </c>
      <c r="E660">
        <v>89000</v>
      </c>
      <c r="F660" t="s">
        <v>28</v>
      </c>
      <c r="G660" t="s">
        <v>15</v>
      </c>
      <c r="H660" t="s">
        <v>16</v>
      </c>
      <c r="I660" t="s">
        <v>1067</v>
      </c>
      <c r="J660">
        <f t="shared" si="41"/>
        <v>13.4</v>
      </c>
      <c r="K660" t="s">
        <v>708</v>
      </c>
      <c r="L660">
        <f t="shared" si="42"/>
        <v>1794</v>
      </c>
      <c r="M660" t="str">
        <f t="shared" si="43"/>
        <v>2000-</v>
      </c>
      <c r="N660" t="s">
        <v>709</v>
      </c>
      <c r="O660">
        <v>5</v>
      </c>
      <c r="P660">
        <v>3</v>
      </c>
    </row>
    <row r="661" spans="1:16" x14ac:dyDescent="0.3">
      <c r="A661" t="s">
        <v>470</v>
      </c>
      <c r="B661" t="str">
        <f t="shared" si="40"/>
        <v xml:space="preserve">Audi </v>
      </c>
      <c r="C661" t="s">
        <v>37</v>
      </c>
      <c r="D661">
        <v>2014</v>
      </c>
      <c r="E661">
        <v>49964</v>
      </c>
      <c r="F661" t="s">
        <v>22</v>
      </c>
      <c r="G661" t="s">
        <v>38</v>
      </c>
      <c r="H661" t="s">
        <v>16</v>
      </c>
      <c r="I661" t="s">
        <v>308</v>
      </c>
      <c r="J661">
        <f t="shared" si="41"/>
        <v>17.68</v>
      </c>
      <c r="K661" t="s">
        <v>41</v>
      </c>
      <c r="L661">
        <f t="shared" si="42"/>
        <v>1968</v>
      </c>
      <c r="M661" t="str">
        <f t="shared" si="43"/>
        <v>2000-</v>
      </c>
      <c r="N661" t="s">
        <v>205</v>
      </c>
      <c r="O661">
        <v>5</v>
      </c>
      <c r="P661">
        <v>23.89</v>
      </c>
    </row>
    <row r="662" spans="1:16" x14ac:dyDescent="0.3">
      <c r="A662" t="s">
        <v>1068</v>
      </c>
      <c r="B662" t="str">
        <f t="shared" si="40"/>
        <v xml:space="preserve">Toyota </v>
      </c>
      <c r="C662" t="s">
        <v>13</v>
      </c>
      <c r="D662">
        <v>2014</v>
      </c>
      <c r="E662">
        <v>35000</v>
      </c>
      <c r="F662" t="s">
        <v>22</v>
      </c>
      <c r="G662" t="s">
        <v>15</v>
      </c>
      <c r="H662" t="s">
        <v>16</v>
      </c>
      <c r="I662" t="s">
        <v>357</v>
      </c>
      <c r="J662">
        <f t="shared" si="41"/>
        <v>12.99</v>
      </c>
      <c r="K662" t="s">
        <v>129</v>
      </c>
      <c r="L662">
        <f t="shared" si="42"/>
        <v>2494</v>
      </c>
      <c r="M662" t="str">
        <f t="shared" si="43"/>
        <v>2000-3000</v>
      </c>
      <c r="N662" t="s">
        <v>358</v>
      </c>
      <c r="O662">
        <v>7</v>
      </c>
      <c r="P662">
        <v>12.75</v>
      </c>
    </row>
    <row r="663" spans="1:16" x14ac:dyDescent="0.3">
      <c r="A663" t="s">
        <v>1069</v>
      </c>
      <c r="B663" t="str">
        <f t="shared" si="40"/>
        <v xml:space="preserve">Hyundai </v>
      </c>
      <c r="C663" t="s">
        <v>50</v>
      </c>
      <c r="D663">
        <v>2014</v>
      </c>
      <c r="E663">
        <v>64000</v>
      </c>
      <c r="F663" t="s">
        <v>22</v>
      </c>
      <c r="G663" t="s">
        <v>15</v>
      </c>
      <c r="H663" t="s">
        <v>16</v>
      </c>
      <c r="I663" t="s">
        <v>591</v>
      </c>
      <c r="J663">
        <f t="shared" si="41"/>
        <v>24</v>
      </c>
      <c r="K663" t="s">
        <v>197</v>
      </c>
      <c r="L663">
        <f t="shared" si="42"/>
        <v>1120</v>
      </c>
      <c r="M663" t="str">
        <f t="shared" si="43"/>
        <v>2000-</v>
      </c>
      <c r="N663" t="s">
        <v>592</v>
      </c>
      <c r="O663">
        <v>5</v>
      </c>
      <c r="P663">
        <v>4.1500000000000004</v>
      </c>
    </row>
    <row r="664" spans="1:16" x14ac:dyDescent="0.3">
      <c r="A664" t="s">
        <v>1070</v>
      </c>
      <c r="B664" t="str">
        <f t="shared" si="40"/>
        <v xml:space="preserve">Volkswagen </v>
      </c>
      <c r="C664" t="s">
        <v>13</v>
      </c>
      <c r="D664">
        <v>2013</v>
      </c>
      <c r="E664">
        <v>36000</v>
      </c>
      <c r="F664" t="s">
        <v>28</v>
      </c>
      <c r="G664" t="s">
        <v>38</v>
      </c>
      <c r="H664" t="s">
        <v>16</v>
      </c>
      <c r="I664" t="s">
        <v>449</v>
      </c>
      <c r="J664">
        <f t="shared" si="41"/>
        <v>14.8</v>
      </c>
      <c r="K664" t="s">
        <v>60</v>
      </c>
      <c r="L664">
        <f t="shared" si="42"/>
        <v>1598</v>
      </c>
      <c r="M664" t="str">
        <f t="shared" si="43"/>
        <v>2000-</v>
      </c>
      <c r="N664" t="s">
        <v>202</v>
      </c>
      <c r="O664">
        <v>5</v>
      </c>
      <c r="P664">
        <v>4.6500000000000004</v>
      </c>
    </row>
    <row r="665" spans="1:16" x14ac:dyDescent="0.3">
      <c r="A665" t="s">
        <v>1071</v>
      </c>
      <c r="B665" t="str">
        <f t="shared" si="40"/>
        <v xml:space="preserve">Toyota </v>
      </c>
      <c r="C665" t="s">
        <v>78</v>
      </c>
      <c r="D665">
        <v>2012</v>
      </c>
      <c r="E665">
        <v>78600</v>
      </c>
      <c r="F665" t="s">
        <v>22</v>
      </c>
      <c r="G665" t="s">
        <v>15</v>
      </c>
      <c r="H665" t="s">
        <v>16</v>
      </c>
      <c r="I665" t="s">
        <v>128</v>
      </c>
      <c r="J665">
        <f t="shared" si="41"/>
        <v>12.8</v>
      </c>
      <c r="K665" t="s">
        <v>129</v>
      </c>
      <c r="L665">
        <f t="shared" si="42"/>
        <v>2494</v>
      </c>
      <c r="M665" t="str">
        <f t="shared" si="43"/>
        <v>2000-3000</v>
      </c>
      <c r="N665" t="s">
        <v>130</v>
      </c>
      <c r="O665">
        <v>7</v>
      </c>
      <c r="P665">
        <v>8.9</v>
      </c>
    </row>
    <row r="666" spans="1:16" x14ac:dyDescent="0.3">
      <c r="A666" t="s">
        <v>1072</v>
      </c>
      <c r="B666" t="str">
        <f t="shared" si="40"/>
        <v xml:space="preserve">Hyundai </v>
      </c>
      <c r="C666" t="s">
        <v>50</v>
      </c>
      <c r="D666">
        <v>2008</v>
      </c>
      <c r="E666">
        <v>170000</v>
      </c>
      <c r="F666" t="s">
        <v>22</v>
      </c>
      <c r="G666" t="s">
        <v>15</v>
      </c>
      <c r="H666" t="s">
        <v>39</v>
      </c>
      <c r="I666" t="s">
        <v>72</v>
      </c>
      <c r="J666">
        <f t="shared" si="41"/>
        <v>16.8</v>
      </c>
      <c r="K666" t="s">
        <v>317</v>
      </c>
      <c r="L666">
        <f t="shared" si="42"/>
        <v>1493</v>
      </c>
      <c r="M666" t="str">
        <f t="shared" si="43"/>
        <v>2000-</v>
      </c>
      <c r="N666" t="s">
        <v>318</v>
      </c>
      <c r="O666">
        <v>5</v>
      </c>
      <c r="P666">
        <v>1.5</v>
      </c>
    </row>
    <row r="667" spans="1:16" x14ac:dyDescent="0.3">
      <c r="A667" t="s">
        <v>292</v>
      </c>
      <c r="B667" t="str">
        <f t="shared" si="40"/>
        <v xml:space="preserve">Maruti </v>
      </c>
      <c r="C667" t="s">
        <v>21</v>
      </c>
      <c r="D667">
        <v>2015</v>
      </c>
      <c r="E667">
        <v>65000</v>
      </c>
      <c r="F667" t="s">
        <v>22</v>
      </c>
      <c r="G667" t="s">
        <v>15</v>
      </c>
      <c r="H667" t="s">
        <v>39</v>
      </c>
      <c r="I667" t="s">
        <v>293</v>
      </c>
      <c r="J667">
        <f t="shared" si="41"/>
        <v>23.2</v>
      </c>
      <c r="K667" t="s">
        <v>34</v>
      </c>
      <c r="L667">
        <f t="shared" si="42"/>
        <v>1248</v>
      </c>
      <c r="M667" t="str">
        <f t="shared" si="43"/>
        <v>2000-</v>
      </c>
      <c r="N667" t="s">
        <v>294</v>
      </c>
      <c r="O667">
        <v>5</v>
      </c>
      <c r="P667">
        <v>3.27</v>
      </c>
    </row>
    <row r="668" spans="1:16" x14ac:dyDescent="0.3">
      <c r="A668" t="s">
        <v>645</v>
      </c>
      <c r="B668" t="str">
        <f t="shared" si="40"/>
        <v xml:space="preserve">Audi </v>
      </c>
      <c r="C668" t="s">
        <v>21</v>
      </c>
      <c r="D668">
        <v>2008</v>
      </c>
      <c r="E668">
        <v>120300</v>
      </c>
      <c r="F668" t="s">
        <v>22</v>
      </c>
      <c r="G668" t="s">
        <v>38</v>
      </c>
      <c r="H668" t="s">
        <v>39</v>
      </c>
      <c r="I668" t="s">
        <v>646</v>
      </c>
      <c r="J668">
        <f t="shared" si="41"/>
        <v>12.07</v>
      </c>
      <c r="K668" t="s">
        <v>332</v>
      </c>
      <c r="L668">
        <f t="shared" si="42"/>
        <v>2967</v>
      </c>
      <c r="M668" t="str">
        <f t="shared" si="43"/>
        <v>2000-3000</v>
      </c>
      <c r="N668" t="s">
        <v>333</v>
      </c>
      <c r="O668">
        <v>7</v>
      </c>
      <c r="P668">
        <v>18</v>
      </c>
    </row>
    <row r="669" spans="1:16" x14ac:dyDescent="0.3">
      <c r="A669" t="s">
        <v>519</v>
      </c>
      <c r="B669" t="str">
        <f t="shared" si="40"/>
        <v xml:space="preserve">Hyundai </v>
      </c>
      <c r="C669" t="s">
        <v>21</v>
      </c>
      <c r="D669">
        <v>2016</v>
      </c>
      <c r="E669">
        <v>21000</v>
      </c>
      <c r="F669" t="s">
        <v>28</v>
      </c>
      <c r="G669" t="s">
        <v>15</v>
      </c>
      <c r="H669" t="s">
        <v>16</v>
      </c>
      <c r="I669" t="s">
        <v>422</v>
      </c>
      <c r="J669">
        <f t="shared" si="41"/>
        <v>18.600000000000001</v>
      </c>
      <c r="K669" t="s">
        <v>116</v>
      </c>
      <c r="L669">
        <f t="shared" si="42"/>
        <v>1197</v>
      </c>
      <c r="M669" t="str">
        <f t="shared" si="43"/>
        <v>2000-</v>
      </c>
      <c r="N669" t="s">
        <v>520</v>
      </c>
      <c r="O669">
        <v>5</v>
      </c>
      <c r="P669">
        <v>6.3</v>
      </c>
    </row>
    <row r="670" spans="1:16" x14ac:dyDescent="0.3">
      <c r="A670" t="s">
        <v>518</v>
      </c>
      <c r="B670" t="str">
        <f t="shared" si="40"/>
        <v xml:space="preserve">Maruti </v>
      </c>
      <c r="C670" t="s">
        <v>37</v>
      </c>
      <c r="D670">
        <v>2017</v>
      </c>
      <c r="E670">
        <v>18108</v>
      </c>
      <c r="F670" t="s">
        <v>22</v>
      </c>
      <c r="G670" t="s">
        <v>15</v>
      </c>
      <c r="H670" t="s">
        <v>16</v>
      </c>
      <c r="I670" t="s">
        <v>154</v>
      </c>
      <c r="J670">
        <f t="shared" si="41"/>
        <v>24.3</v>
      </c>
      <c r="K670" t="s">
        <v>34</v>
      </c>
      <c r="L670">
        <f t="shared" si="42"/>
        <v>1248</v>
      </c>
      <c r="M670" t="str">
        <f t="shared" si="43"/>
        <v>2000-</v>
      </c>
      <c r="N670" t="s">
        <v>109</v>
      </c>
      <c r="O670">
        <v>5</v>
      </c>
      <c r="P670">
        <v>11.31</v>
      </c>
    </row>
    <row r="671" spans="1:16" x14ac:dyDescent="0.3">
      <c r="A671" t="s">
        <v>1073</v>
      </c>
      <c r="B671" t="str">
        <f t="shared" si="40"/>
        <v xml:space="preserve">Honda </v>
      </c>
      <c r="C671" t="s">
        <v>21</v>
      </c>
      <c r="D671">
        <v>2014</v>
      </c>
      <c r="E671">
        <v>58407</v>
      </c>
      <c r="F671" t="s">
        <v>28</v>
      </c>
      <c r="G671" t="s">
        <v>15</v>
      </c>
      <c r="H671" t="s">
        <v>16</v>
      </c>
      <c r="I671" t="s">
        <v>583</v>
      </c>
      <c r="J671">
        <f t="shared" si="41"/>
        <v>17.399999999999999</v>
      </c>
      <c r="K671" t="s">
        <v>73</v>
      </c>
      <c r="L671">
        <f t="shared" si="42"/>
        <v>1497</v>
      </c>
      <c r="M671" t="str">
        <f t="shared" si="43"/>
        <v>2000-</v>
      </c>
      <c r="N671" t="s">
        <v>296</v>
      </c>
      <c r="O671">
        <v>5</v>
      </c>
      <c r="P671">
        <v>6.16</v>
      </c>
    </row>
    <row r="672" spans="1:16" x14ac:dyDescent="0.3">
      <c r="A672" t="s">
        <v>1074</v>
      </c>
      <c r="B672" t="str">
        <f t="shared" si="40"/>
        <v xml:space="preserve">Maruti </v>
      </c>
      <c r="C672" t="s">
        <v>21</v>
      </c>
      <c r="D672">
        <v>2014</v>
      </c>
      <c r="E672">
        <v>49500</v>
      </c>
      <c r="F672" t="s">
        <v>28</v>
      </c>
      <c r="G672" t="s">
        <v>15</v>
      </c>
      <c r="H672" t="s">
        <v>16</v>
      </c>
      <c r="I672" t="s">
        <v>392</v>
      </c>
      <c r="J672">
        <f t="shared" si="41"/>
        <v>20.73</v>
      </c>
      <c r="K672" t="s">
        <v>393</v>
      </c>
      <c r="L672">
        <f t="shared" si="42"/>
        <v>1373</v>
      </c>
      <c r="M672" t="str">
        <f t="shared" si="43"/>
        <v>2000-</v>
      </c>
      <c r="N672" t="s">
        <v>394</v>
      </c>
      <c r="O672">
        <v>5</v>
      </c>
      <c r="P672">
        <v>6</v>
      </c>
    </row>
    <row r="673" spans="1:16" x14ac:dyDescent="0.3">
      <c r="A673" t="s">
        <v>1075</v>
      </c>
      <c r="B673" t="str">
        <f t="shared" si="40"/>
        <v xml:space="preserve">Nissan </v>
      </c>
      <c r="C673" t="s">
        <v>66</v>
      </c>
      <c r="D673">
        <v>2013</v>
      </c>
      <c r="E673">
        <v>37199</v>
      </c>
      <c r="F673" t="s">
        <v>28</v>
      </c>
      <c r="G673" t="s">
        <v>38</v>
      </c>
      <c r="H673" t="s">
        <v>16</v>
      </c>
      <c r="I673" t="s">
        <v>125</v>
      </c>
      <c r="J673">
        <f t="shared" si="41"/>
        <v>17.5</v>
      </c>
      <c r="K673" t="s">
        <v>91</v>
      </c>
      <c r="L673">
        <f t="shared" si="42"/>
        <v>1498</v>
      </c>
      <c r="M673" t="str">
        <f t="shared" si="43"/>
        <v>2000-</v>
      </c>
      <c r="N673" t="s">
        <v>1076</v>
      </c>
      <c r="O673">
        <v>5</v>
      </c>
      <c r="P673">
        <v>5.43</v>
      </c>
    </row>
    <row r="674" spans="1:16" x14ac:dyDescent="0.3">
      <c r="A674" t="s">
        <v>314</v>
      </c>
      <c r="B674" t="str">
        <f t="shared" si="40"/>
        <v xml:space="preserve">Volkswagen </v>
      </c>
      <c r="C674" t="s">
        <v>44</v>
      </c>
      <c r="D674">
        <v>2012</v>
      </c>
      <c r="E674">
        <v>62000</v>
      </c>
      <c r="F674" t="s">
        <v>22</v>
      </c>
      <c r="G674" t="s">
        <v>15</v>
      </c>
      <c r="H674" t="s">
        <v>16</v>
      </c>
      <c r="I674" t="s">
        <v>164</v>
      </c>
      <c r="J674">
        <f t="shared" si="41"/>
        <v>22.07</v>
      </c>
      <c r="K674" t="s">
        <v>30</v>
      </c>
      <c r="L674">
        <f t="shared" si="42"/>
        <v>1199</v>
      </c>
      <c r="M674" t="str">
        <f t="shared" si="43"/>
        <v>2000-</v>
      </c>
      <c r="N674" t="s">
        <v>165</v>
      </c>
      <c r="O674">
        <v>5</v>
      </c>
      <c r="P674">
        <v>4.6500000000000004</v>
      </c>
    </row>
    <row r="675" spans="1:16" x14ac:dyDescent="0.3">
      <c r="A675" t="s">
        <v>505</v>
      </c>
      <c r="B675" t="str">
        <f t="shared" si="40"/>
        <v xml:space="preserve">Maruti </v>
      </c>
      <c r="C675" t="s">
        <v>44</v>
      </c>
      <c r="D675">
        <v>2015</v>
      </c>
      <c r="E675">
        <v>59000</v>
      </c>
      <c r="F675" t="s">
        <v>22</v>
      </c>
      <c r="G675" t="s">
        <v>15</v>
      </c>
      <c r="H675" t="s">
        <v>16</v>
      </c>
      <c r="I675" t="s">
        <v>33</v>
      </c>
      <c r="J675">
        <f t="shared" si="41"/>
        <v>20.77</v>
      </c>
      <c r="K675" t="s">
        <v>34</v>
      </c>
      <c r="L675">
        <f t="shared" si="42"/>
        <v>1248</v>
      </c>
      <c r="M675" t="str">
        <f t="shared" si="43"/>
        <v>2000-</v>
      </c>
      <c r="N675" t="s">
        <v>652</v>
      </c>
      <c r="O675">
        <v>7</v>
      </c>
      <c r="P675">
        <v>7.5</v>
      </c>
    </row>
    <row r="676" spans="1:16" x14ac:dyDescent="0.3">
      <c r="A676" t="s">
        <v>971</v>
      </c>
      <c r="B676" t="str">
        <f t="shared" si="40"/>
        <v xml:space="preserve">Maruti </v>
      </c>
      <c r="C676" t="s">
        <v>50</v>
      </c>
      <c r="D676">
        <v>2015</v>
      </c>
      <c r="E676">
        <v>60000</v>
      </c>
      <c r="F676" t="s">
        <v>22</v>
      </c>
      <c r="G676" t="s">
        <v>15</v>
      </c>
      <c r="H676" t="s">
        <v>16</v>
      </c>
      <c r="I676" t="s">
        <v>972</v>
      </c>
      <c r="J676">
        <f t="shared" si="41"/>
        <v>26.59</v>
      </c>
      <c r="K676" t="s">
        <v>34</v>
      </c>
      <c r="L676">
        <f t="shared" si="42"/>
        <v>1248</v>
      </c>
      <c r="M676" t="str">
        <f t="shared" si="43"/>
        <v>2000-</v>
      </c>
      <c r="N676" t="s">
        <v>64</v>
      </c>
      <c r="O676">
        <v>5</v>
      </c>
      <c r="P676">
        <v>6.25</v>
      </c>
    </row>
    <row r="677" spans="1:16" x14ac:dyDescent="0.3">
      <c r="A677" t="s">
        <v>1077</v>
      </c>
      <c r="B677" t="str">
        <f t="shared" si="40"/>
        <v xml:space="preserve">Mercedes-Benz </v>
      </c>
      <c r="C677" t="s">
        <v>99</v>
      </c>
      <c r="D677">
        <v>2007</v>
      </c>
      <c r="E677">
        <v>39037</v>
      </c>
      <c r="F677" t="s">
        <v>22</v>
      </c>
      <c r="G677" t="s">
        <v>38</v>
      </c>
      <c r="H677" t="s">
        <v>16</v>
      </c>
      <c r="I677" t="s">
        <v>100</v>
      </c>
      <c r="J677">
        <f t="shared" si="41"/>
        <v>14.84</v>
      </c>
      <c r="K677" t="s">
        <v>101</v>
      </c>
      <c r="L677">
        <f t="shared" si="42"/>
        <v>2143</v>
      </c>
      <c r="M677" t="str">
        <f t="shared" si="43"/>
        <v>2000-3000</v>
      </c>
      <c r="N677" t="s">
        <v>243</v>
      </c>
      <c r="O677">
        <v>5</v>
      </c>
      <c r="P677">
        <v>9.25</v>
      </c>
    </row>
    <row r="678" spans="1:16" x14ac:dyDescent="0.3">
      <c r="A678" t="s">
        <v>446</v>
      </c>
      <c r="B678" t="str">
        <f t="shared" si="40"/>
        <v xml:space="preserve">Honda </v>
      </c>
      <c r="C678" t="s">
        <v>13</v>
      </c>
      <c r="D678">
        <v>2013</v>
      </c>
      <c r="E678">
        <v>17003</v>
      </c>
      <c r="F678" t="s">
        <v>28</v>
      </c>
      <c r="G678" t="s">
        <v>15</v>
      </c>
      <c r="H678" t="s">
        <v>16</v>
      </c>
      <c r="I678" t="s">
        <v>447</v>
      </c>
      <c r="J678">
        <f t="shared" si="41"/>
        <v>19.399999999999999</v>
      </c>
      <c r="K678" t="s">
        <v>157</v>
      </c>
      <c r="L678">
        <f t="shared" si="42"/>
        <v>1198</v>
      </c>
      <c r="M678" t="str">
        <f t="shared" si="43"/>
        <v>2000-</v>
      </c>
      <c r="N678" t="s">
        <v>273</v>
      </c>
      <c r="O678">
        <v>5</v>
      </c>
      <c r="P678">
        <v>3.15</v>
      </c>
    </row>
    <row r="679" spans="1:16" x14ac:dyDescent="0.3">
      <c r="A679" t="s">
        <v>1078</v>
      </c>
      <c r="B679" t="str">
        <f t="shared" si="40"/>
        <v xml:space="preserve">Hyundai </v>
      </c>
      <c r="C679" t="s">
        <v>44</v>
      </c>
      <c r="D679">
        <v>2008</v>
      </c>
      <c r="E679">
        <v>80400</v>
      </c>
      <c r="F679" t="s">
        <v>28</v>
      </c>
      <c r="G679" t="s">
        <v>15</v>
      </c>
      <c r="H679" t="s">
        <v>16</v>
      </c>
      <c r="I679" t="s">
        <v>343</v>
      </c>
      <c r="J679">
        <f t="shared" si="41"/>
        <v>16</v>
      </c>
      <c r="K679" t="s">
        <v>284</v>
      </c>
      <c r="L679">
        <f t="shared" si="42"/>
        <v>1086</v>
      </c>
      <c r="M679" t="str">
        <f t="shared" si="43"/>
        <v>2000-</v>
      </c>
      <c r="N679" t="s">
        <v>1079</v>
      </c>
      <c r="O679">
        <v>5</v>
      </c>
      <c r="P679">
        <v>2.2999999999999998</v>
      </c>
    </row>
    <row r="680" spans="1:16" x14ac:dyDescent="0.3">
      <c r="A680" t="s">
        <v>1013</v>
      </c>
      <c r="B680" t="str">
        <f t="shared" si="40"/>
        <v xml:space="preserve">Hyundai </v>
      </c>
      <c r="C680" t="s">
        <v>50</v>
      </c>
      <c r="D680">
        <v>2012</v>
      </c>
      <c r="E680">
        <v>75200</v>
      </c>
      <c r="F680" t="s">
        <v>22</v>
      </c>
      <c r="G680" t="s">
        <v>15</v>
      </c>
      <c r="H680" t="s">
        <v>16</v>
      </c>
      <c r="I680" t="s">
        <v>345</v>
      </c>
      <c r="J680">
        <f t="shared" si="41"/>
        <v>22.32</v>
      </c>
      <c r="K680" t="s">
        <v>24</v>
      </c>
      <c r="L680">
        <f t="shared" si="42"/>
        <v>1582</v>
      </c>
      <c r="M680" t="str">
        <f t="shared" si="43"/>
        <v>2000-</v>
      </c>
      <c r="N680" t="s">
        <v>346</v>
      </c>
      <c r="O680">
        <v>5</v>
      </c>
      <c r="P680">
        <v>5.25</v>
      </c>
    </row>
    <row r="681" spans="1:16" x14ac:dyDescent="0.3">
      <c r="A681" t="s">
        <v>1080</v>
      </c>
      <c r="B681" t="str">
        <f t="shared" si="40"/>
        <v xml:space="preserve">Maruti </v>
      </c>
      <c r="C681" t="s">
        <v>66</v>
      </c>
      <c r="D681">
        <v>2017</v>
      </c>
      <c r="E681">
        <v>41217</v>
      </c>
      <c r="F681" t="s">
        <v>22</v>
      </c>
      <c r="G681" t="s">
        <v>15</v>
      </c>
      <c r="H681" t="s">
        <v>16</v>
      </c>
      <c r="I681" t="s">
        <v>594</v>
      </c>
      <c r="J681">
        <f t="shared" si="41"/>
        <v>28.09</v>
      </c>
      <c r="K681" t="s">
        <v>34</v>
      </c>
      <c r="L681">
        <f t="shared" si="42"/>
        <v>1248</v>
      </c>
      <c r="M681" t="str">
        <f t="shared" si="43"/>
        <v>2000-</v>
      </c>
      <c r="N681" t="s">
        <v>109</v>
      </c>
      <c r="O681">
        <v>5</v>
      </c>
      <c r="P681">
        <v>7.4</v>
      </c>
    </row>
    <row r="682" spans="1:16" x14ac:dyDescent="0.3">
      <c r="A682" t="s">
        <v>1081</v>
      </c>
      <c r="B682" t="str">
        <f t="shared" si="40"/>
        <v xml:space="preserve">Ford </v>
      </c>
      <c r="C682" t="s">
        <v>21</v>
      </c>
      <c r="D682">
        <v>2006</v>
      </c>
      <c r="E682">
        <v>98293</v>
      </c>
      <c r="F682" t="s">
        <v>28</v>
      </c>
      <c r="G682" t="s">
        <v>15</v>
      </c>
      <c r="H682" t="s">
        <v>39</v>
      </c>
      <c r="I682" t="s">
        <v>737</v>
      </c>
      <c r="J682">
        <f t="shared" si="41"/>
        <v>13.8</v>
      </c>
      <c r="K682" t="s">
        <v>979</v>
      </c>
      <c r="L682">
        <f t="shared" si="42"/>
        <v>1299</v>
      </c>
      <c r="M682" t="str">
        <f t="shared" si="43"/>
        <v>2000-</v>
      </c>
      <c r="N682" t="s">
        <v>592</v>
      </c>
      <c r="O682">
        <v>5</v>
      </c>
      <c r="P682">
        <v>1.55</v>
      </c>
    </row>
    <row r="683" spans="1:16" x14ac:dyDescent="0.3">
      <c r="A683" t="s">
        <v>1082</v>
      </c>
      <c r="B683" t="str">
        <f t="shared" si="40"/>
        <v xml:space="preserve">Volkswagen </v>
      </c>
      <c r="C683" t="s">
        <v>21</v>
      </c>
      <c r="D683">
        <v>2017</v>
      </c>
      <c r="E683">
        <v>54000</v>
      </c>
      <c r="F683" t="s">
        <v>28</v>
      </c>
      <c r="G683" t="s">
        <v>15</v>
      </c>
      <c r="H683" t="s">
        <v>39</v>
      </c>
      <c r="I683" t="s">
        <v>316</v>
      </c>
      <c r="J683">
        <f t="shared" si="41"/>
        <v>16.2</v>
      </c>
      <c r="K683" t="s">
        <v>30</v>
      </c>
      <c r="L683">
        <f t="shared" si="42"/>
        <v>1199</v>
      </c>
      <c r="M683" t="str">
        <f t="shared" si="43"/>
        <v>2000-</v>
      </c>
      <c r="N683" t="s">
        <v>64</v>
      </c>
      <c r="O683">
        <v>5</v>
      </c>
      <c r="P683">
        <v>6</v>
      </c>
    </row>
    <row r="684" spans="1:16" x14ac:dyDescent="0.3">
      <c r="A684" t="s">
        <v>1083</v>
      </c>
      <c r="B684" t="str">
        <f t="shared" si="40"/>
        <v xml:space="preserve">Honda </v>
      </c>
      <c r="C684" t="s">
        <v>27</v>
      </c>
      <c r="D684">
        <v>2016</v>
      </c>
      <c r="E684">
        <v>17377</v>
      </c>
      <c r="F684" t="s">
        <v>28</v>
      </c>
      <c r="G684" t="s">
        <v>15</v>
      </c>
      <c r="H684" t="s">
        <v>16</v>
      </c>
      <c r="I684" t="s">
        <v>602</v>
      </c>
      <c r="J684">
        <f t="shared" si="41"/>
        <v>18.7</v>
      </c>
      <c r="K684" t="s">
        <v>30</v>
      </c>
      <c r="L684">
        <f t="shared" si="42"/>
        <v>1199</v>
      </c>
      <c r="M684" t="str">
        <f t="shared" si="43"/>
        <v>2000-</v>
      </c>
      <c r="N684" t="s">
        <v>31</v>
      </c>
      <c r="O684">
        <v>5</v>
      </c>
      <c r="P684">
        <v>5.9</v>
      </c>
    </row>
    <row r="685" spans="1:16" x14ac:dyDescent="0.3">
      <c r="A685" t="s">
        <v>1084</v>
      </c>
      <c r="B685" t="str">
        <f t="shared" si="40"/>
        <v xml:space="preserve">Honda </v>
      </c>
      <c r="C685" t="s">
        <v>99</v>
      </c>
      <c r="D685">
        <v>2013</v>
      </c>
      <c r="E685">
        <v>33800</v>
      </c>
      <c r="F685" t="s">
        <v>22</v>
      </c>
      <c r="G685" t="s">
        <v>15</v>
      </c>
      <c r="H685" t="s">
        <v>39</v>
      </c>
      <c r="I685" t="s">
        <v>90</v>
      </c>
      <c r="J685">
        <f t="shared" si="41"/>
        <v>25.8</v>
      </c>
      <c r="K685" t="s">
        <v>91</v>
      </c>
      <c r="L685">
        <f t="shared" si="42"/>
        <v>1498</v>
      </c>
      <c r="M685" t="str">
        <f t="shared" si="43"/>
        <v>2000-</v>
      </c>
      <c r="N685" t="s">
        <v>92</v>
      </c>
      <c r="O685">
        <v>5</v>
      </c>
      <c r="P685">
        <v>4.7</v>
      </c>
    </row>
    <row r="686" spans="1:16" x14ac:dyDescent="0.3">
      <c r="A686" t="s">
        <v>474</v>
      </c>
      <c r="B686" t="str">
        <f t="shared" si="40"/>
        <v xml:space="preserve">Hyundai </v>
      </c>
      <c r="C686" t="s">
        <v>44</v>
      </c>
      <c r="D686">
        <v>2015</v>
      </c>
      <c r="E686">
        <v>86157</v>
      </c>
      <c r="F686" t="s">
        <v>22</v>
      </c>
      <c r="G686" t="s">
        <v>15</v>
      </c>
      <c r="H686" t="s">
        <v>16</v>
      </c>
      <c r="I686" t="s">
        <v>475</v>
      </c>
      <c r="J686">
        <f t="shared" si="41"/>
        <v>22.54</v>
      </c>
      <c r="K686" t="s">
        <v>246</v>
      </c>
      <c r="L686">
        <f t="shared" si="42"/>
        <v>1396</v>
      </c>
      <c r="M686" t="str">
        <f t="shared" si="43"/>
        <v>2000-</v>
      </c>
      <c r="N686" t="s">
        <v>476</v>
      </c>
      <c r="O686">
        <v>5</v>
      </c>
      <c r="P686">
        <v>6.5</v>
      </c>
    </row>
    <row r="687" spans="1:16" x14ac:dyDescent="0.3">
      <c r="A687" t="s">
        <v>292</v>
      </c>
      <c r="B687" t="str">
        <f t="shared" si="40"/>
        <v xml:space="preserve">Maruti </v>
      </c>
      <c r="C687" t="s">
        <v>44</v>
      </c>
      <c r="D687">
        <v>2012</v>
      </c>
      <c r="E687">
        <v>146824</v>
      </c>
      <c r="F687" t="s">
        <v>22</v>
      </c>
      <c r="G687" t="s">
        <v>15</v>
      </c>
      <c r="H687" t="s">
        <v>16</v>
      </c>
      <c r="I687" t="s">
        <v>397</v>
      </c>
      <c r="J687">
        <f t="shared" si="41"/>
        <v>21.1</v>
      </c>
      <c r="K687" t="s">
        <v>34</v>
      </c>
      <c r="L687">
        <f t="shared" si="42"/>
        <v>1248</v>
      </c>
      <c r="M687" t="str">
        <f t="shared" si="43"/>
        <v>2000-</v>
      </c>
      <c r="N687" t="s">
        <v>165</v>
      </c>
      <c r="O687">
        <v>5</v>
      </c>
      <c r="P687">
        <v>3.55</v>
      </c>
    </row>
    <row r="688" spans="1:16" x14ac:dyDescent="0.3">
      <c r="A688" t="s">
        <v>1029</v>
      </c>
      <c r="B688" t="str">
        <f t="shared" si="40"/>
        <v xml:space="preserve">Honda </v>
      </c>
      <c r="C688" t="s">
        <v>27</v>
      </c>
      <c r="D688">
        <v>2014</v>
      </c>
      <c r="E688">
        <v>55000</v>
      </c>
      <c r="F688" t="s">
        <v>28</v>
      </c>
      <c r="G688" t="s">
        <v>15</v>
      </c>
      <c r="H688" t="s">
        <v>16</v>
      </c>
      <c r="I688" t="s">
        <v>72</v>
      </c>
      <c r="J688">
        <f t="shared" si="41"/>
        <v>16.8</v>
      </c>
      <c r="K688" t="s">
        <v>73</v>
      </c>
      <c r="L688">
        <f t="shared" si="42"/>
        <v>1497</v>
      </c>
      <c r="M688" t="str">
        <f t="shared" si="43"/>
        <v>2000-</v>
      </c>
      <c r="N688" t="s">
        <v>74</v>
      </c>
      <c r="O688">
        <v>5</v>
      </c>
      <c r="P688">
        <v>7.1</v>
      </c>
    </row>
    <row r="689" spans="1:16" x14ac:dyDescent="0.3">
      <c r="A689" t="s">
        <v>1085</v>
      </c>
      <c r="B689" t="str">
        <f t="shared" si="40"/>
        <v xml:space="preserve">Skoda </v>
      </c>
      <c r="C689" t="s">
        <v>44</v>
      </c>
      <c r="D689">
        <v>2010</v>
      </c>
      <c r="E689">
        <v>53293</v>
      </c>
      <c r="F689" t="s">
        <v>28</v>
      </c>
      <c r="G689" t="s">
        <v>15</v>
      </c>
      <c r="H689" t="s">
        <v>16</v>
      </c>
      <c r="I689" t="s">
        <v>1086</v>
      </c>
      <c r="J689">
        <f t="shared" si="41"/>
        <v>13.14</v>
      </c>
      <c r="K689" t="s">
        <v>136</v>
      </c>
      <c r="L689">
        <f t="shared" si="42"/>
        <v>1798</v>
      </c>
      <c r="M689" t="str">
        <f t="shared" si="43"/>
        <v>2000-</v>
      </c>
      <c r="N689" t="s">
        <v>1087</v>
      </c>
      <c r="O689">
        <v>5</v>
      </c>
      <c r="P689">
        <v>6</v>
      </c>
    </row>
    <row r="690" spans="1:16" x14ac:dyDescent="0.3">
      <c r="A690" t="s">
        <v>1088</v>
      </c>
      <c r="B690" t="str">
        <f t="shared" si="40"/>
        <v xml:space="preserve">Maruti </v>
      </c>
      <c r="C690" t="s">
        <v>21</v>
      </c>
      <c r="D690">
        <v>2017</v>
      </c>
      <c r="E690">
        <v>38000</v>
      </c>
      <c r="F690" t="s">
        <v>22</v>
      </c>
      <c r="G690" t="s">
        <v>15</v>
      </c>
      <c r="H690" t="s">
        <v>16</v>
      </c>
      <c r="I690" t="s">
        <v>154</v>
      </c>
      <c r="J690">
        <f t="shared" si="41"/>
        <v>24.3</v>
      </c>
      <c r="K690" t="s">
        <v>34</v>
      </c>
      <c r="L690">
        <f t="shared" si="42"/>
        <v>1248</v>
      </c>
      <c r="M690" t="str">
        <f t="shared" si="43"/>
        <v>2000-</v>
      </c>
      <c r="N690" t="s">
        <v>109</v>
      </c>
      <c r="O690">
        <v>5</v>
      </c>
      <c r="P690">
        <v>7.99</v>
      </c>
    </row>
    <row r="691" spans="1:16" x14ac:dyDescent="0.3">
      <c r="A691" t="s">
        <v>1089</v>
      </c>
      <c r="B691" t="str">
        <f t="shared" si="40"/>
        <v xml:space="preserve">Hyundai </v>
      </c>
      <c r="C691" t="s">
        <v>99</v>
      </c>
      <c r="D691">
        <v>2009</v>
      </c>
      <c r="E691">
        <v>64000</v>
      </c>
      <c r="F691" t="s">
        <v>28</v>
      </c>
      <c r="G691" t="s">
        <v>15</v>
      </c>
      <c r="H691" t="s">
        <v>39</v>
      </c>
      <c r="I691" t="s">
        <v>302</v>
      </c>
      <c r="J691">
        <f t="shared" si="41"/>
        <v>17</v>
      </c>
      <c r="K691" t="s">
        <v>116</v>
      </c>
      <c r="L691">
        <f t="shared" si="42"/>
        <v>1197</v>
      </c>
      <c r="M691" t="str">
        <f t="shared" si="43"/>
        <v>2000-</v>
      </c>
      <c r="N691" t="s">
        <v>117</v>
      </c>
      <c r="O691">
        <v>5</v>
      </c>
      <c r="P691">
        <v>4.0999999999999996</v>
      </c>
    </row>
    <row r="692" spans="1:16" x14ac:dyDescent="0.3">
      <c r="A692" t="s">
        <v>1090</v>
      </c>
      <c r="B692" t="str">
        <f t="shared" si="40"/>
        <v xml:space="preserve">Maruti </v>
      </c>
      <c r="C692" t="s">
        <v>44</v>
      </c>
      <c r="D692">
        <v>2017</v>
      </c>
      <c r="E692">
        <v>25058</v>
      </c>
      <c r="F692" t="s">
        <v>28</v>
      </c>
      <c r="G692" t="s">
        <v>38</v>
      </c>
      <c r="H692" t="s">
        <v>16</v>
      </c>
      <c r="I692" t="s">
        <v>400</v>
      </c>
      <c r="J692">
        <f t="shared" si="41"/>
        <v>24.07</v>
      </c>
      <c r="K692" t="s">
        <v>18</v>
      </c>
      <c r="L692">
        <f t="shared" si="42"/>
        <v>998</v>
      </c>
      <c r="M692" t="str">
        <f t="shared" si="43"/>
        <v>2000-</v>
      </c>
      <c r="N692" t="s">
        <v>123</v>
      </c>
      <c r="O692">
        <v>5</v>
      </c>
      <c r="P692">
        <v>3.95</v>
      </c>
    </row>
    <row r="693" spans="1:16" x14ac:dyDescent="0.3">
      <c r="A693" t="s">
        <v>817</v>
      </c>
      <c r="B693" t="str">
        <f t="shared" si="40"/>
        <v xml:space="preserve">Hyundai </v>
      </c>
      <c r="C693" t="s">
        <v>66</v>
      </c>
      <c r="D693">
        <v>2016</v>
      </c>
      <c r="E693">
        <v>36700</v>
      </c>
      <c r="F693" t="s">
        <v>28</v>
      </c>
      <c r="G693" t="s">
        <v>15</v>
      </c>
      <c r="H693" t="s">
        <v>16</v>
      </c>
      <c r="I693" t="s">
        <v>397</v>
      </c>
      <c r="J693">
        <f t="shared" si="41"/>
        <v>21.1</v>
      </c>
      <c r="K693" t="s">
        <v>47</v>
      </c>
      <c r="L693">
        <f t="shared" si="42"/>
        <v>814</v>
      </c>
      <c r="M693" t="str">
        <f t="shared" si="43"/>
        <v>2000-</v>
      </c>
      <c r="N693" t="s">
        <v>48</v>
      </c>
      <c r="O693">
        <v>5</v>
      </c>
      <c r="P693">
        <v>4.38</v>
      </c>
    </row>
    <row r="694" spans="1:16" x14ac:dyDescent="0.3">
      <c r="A694" t="s">
        <v>625</v>
      </c>
      <c r="B694" t="str">
        <f t="shared" si="40"/>
        <v xml:space="preserve">Hyundai </v>
      </c>
      <c r="C694" t="s">
        <v>13</v>
      </c>
      <c r="D694">
        <v>2011</v>
      </c>
      <c r="E694">
        <v>35000</v>
      </c>
      <c r="F694" t="s">
        <v>28</v>
      </c>
      <c r="G694" t="s">
        <v>15</v>
      </c>
      <c r="H694" t="s">
        <v>16</v>
      </c>
      <c r="I694" t="s">
        <v>223</v>
      </c>
      <c r="J694">
        <f t="shared" si="41"/>
        <v>20.36</v>
      </c>
      <c r="K694" t="s">
        <v>116</v>
      </c>
      <c r="L694">
        <f t="shared" si="42"/>
        <v>1197</v>
      </c>
      <c r="M694" t="str">
        <f t="shared" si="43"/>
        <v>2000-</v>
      </c>
      <c r="N694" t="s">
        <v>224</v>
      </c>
      <c r="O694">
        <v>5</v>
      </c>
      <c r="P694">
        <v>2.75</v>
      </c>
    </row>
    <row r="695" spans="1:16" x14ac:dyDescent="0.3">
      <c r="A695" t="s">
        <v>1091</v>
      </c>
      <c r="B695" t="str">
        <f t="shared" si="40"/>
        <v xml:space="preserve">Mercedes-Benz </v>
      </c>
      <c r="C695" t="s">
        <v>37</v>
      </c>
      <c r="D695">
        <v>2016</v>
      </c>
      <c r="E695">
        <v>22732</v>
      </c>
      <c r="F695" t="s">
        <v>28</v>
      </c>
      <c r="G695" t="s">
        <v>38</v>
      </c>
      <c r="H695" t="s">
        <v>16</v>
      </c>
      <c r="I695" t="s">
        <v>1092</v>
      </c>
      <c r="J695">
        <f t="shared" si="41"/>
        <v>18.100000000000001</v>
      </c>
      <c r="K695" t="s">
        <v>994</v>
      </c>
      <c r="L695">
        <f t="shared" si="42"/>
        <v>3498</v>
      </c>
      <c r="M695" t="str">
        <f t="shared" si="43"/>
        <v>3000-4000</v>
      </c>
      <c r="N695" t="s">
        <v>1093</v>
      </c>
      <c r="O695">
        <v>2</v>
      </c>
      <c r="P695">
        <v>55.54</v>
      </c>
    </row>
    <row r="696" spans="1:16" x14ac:dyDescent="0.3">
      <c r="A696" t="s">
        <v>274</v>
      </c>
      <c r="B696" t="str">
        <f t="shared" si="40"/>
        <v xml:space="preserve">Audi </v>
      </c>
      <c r="C696" t="s">
        <v>44</v>
      </c>
      <c r="D696">
        <v>2014</v>
      </c>
      <c r="E696">
        <v>48000</v>
      </c>
      <c r="F696" t="s">
        <v>22</v>
      </c>
      <c r="G696" t="s">
        <v>38</v>
      </c>
      <c r="H696" t="s">
        <v>16</v>
      </c>
      <c r="I696" t="s">
        <v>275</v>
      </c>
      <c r="J696">
        <f t="shared" si="41"/>
        <v>18.53</v>
      </c>
      <c r="K696" t="s">
        <v>41</v>
      </c>
      <c r="L696">
        <f t="shared" si="42"/>
        <v>1968</v>
      </c>
      <c r="M696" t="str">
        <f t="shared" si="43"/>
        <v>2000-</v>
      </c>
      <c r="N696" t="s">
        <v>276</v>
      </c>
      <c r="O696">
        <v>5</v>
      </c>
      <c r="P696">
        <v>29</v>
      </c>
    </row>
    <row r="697" spans="1:16" x14ac:dyDescent="0.3">
      <c r="A697" t="s">
        <v>1094</v>
      </c>
      <c r="B697" t="str">
        <f t="shared" si="40"/>
        <v xml:space="preserve">Ford </v>
      </c>
      <c r="C697" t="s">
        <v>99</v>
      </c>
      <c r="D697">
        <v>2013</v>
      </c>
      <c r="E697">
        <v>62084</v>
      </c>
      <c r="F697" t="s">
        <v>22</v>
      </c>
      <c r="G697" t="s">
        <v>15</v>
      </c>
      <c r="H697" t="s">
        <v>16</v>
      </c>
      <c r="I697" t="s">
        <v>1095</v>
      </c>
      <c r="J697">
        <f t="shared" si="41"/>
        <v>22.77</v>
      </c>
      <c r="K697" t="s">
        <v>91</v>
      </c>
      <c r="L697">
        <f t="shared" si="42"/>
        <v>1498</v>
      </c>
      <c r="M697" t="str">
        <f t="shared" si="43"/>
        <v>2000-</v>
      </c>
      <c r="N697" t="s">
        <v>1096</v>
      </c>
      <c r="O697">
        <v>5</v>
      </c>
      <c r="P697">
        <v>6.6</v>
      </c>
    </row>
    <row r="698" spans="1:16" x14ac:dyDescent="0.3">
      <c r="A698" t="s">
        <v>1097</v>
      </c>
      <c r="B698" t="str">
        <f t="shared" si="40"/>
        <v xml:space="preserve">Volkswagen </v>
      </c>
      <c r="C698" t="s">
        <v>71</v>
      </c>
      <c r="D698">
        <v>2012</v>
      </c>
      <c r="E698">
        <v>39273</v>
      </c>
      <c r="F698" t="s">
        <v>22</v>
      </c>
      <c r="G698" t="s">
        <v>38</v>
      </c>
      <c r="H698" t="s">
        <v>16</v>
      </c>
      <c r="I698" t="s">
        <v>550</v>
      </c>
      <c r="J698">
        <f t="shared" si="41"/>
        <v>14.3</v>
      </c>
      <c r="K698" t="s">
        <v>41</v>
      </c>
      <c r="L698">
        <f t="shared" si="42"/>
        <v>1968</v>
      </c>
      <c r="M698" t="str">
        <f t="shared" si="43"/>
        <v>2000-</v>
      </c>
      <c r="N698" t="s">
        <v>249</v>
      </c>
      <c r="O698">
        <v>5</v>
      </c>
      <c r="P698">
        <v>6.99</v>
      </c>
    </row>
    <row r="699" spans="1:16" x14ac:dyDescent="0.3">
      <c r="A699" t="s">
        <v>607</v>
      </c>
      <c r="B699" t="str">
        <f t="shared" si="40"/>
        <v xml:space="preserve">Toyota </v>
      </c>
      <c r="C699" t="s">
        <v>99</v>
      </c>
      <c r="D699">
        <v>2017</v>
      </c>
      <c r="E699">
        <v>64798</v>
      </c>
      <c r="F699" t="s">
        <v>22</v>
      </c>
      <c r="G699" t="s">
        <v>15</v>
      </c>
      <c r="H699" t="s">
        <v>16</v>
      </c>
      <c r="I699" t="s">
        <v>230</v>
      </c>
      <c r="J699">
        <f t="shared" si="41"/>
        <v>13.68</v>
      </c>
      <c r="K699" t="s">
        <v>231</v>
      </c>
      <c r="L699">
        <f t="shared" si="42"/>
        <v>2393</v>
      </c>
      <c r="M699" t="str">
        <f t="shared" si="43"/>
        <v>2000-3000</v>
      </c>
      <c r="N699" t="s">
        <v>232</v>
      </c>
      <c r="O699">
        <v>7</v>
      </c>
      <c r="P699">
        <v>18.75</v>
      </c>
    </row>
    <row r="700" spans="1:16" x14ac:dyDescent="0.3">
      <c r="A700" t="s">
        <v>291</v>
      </c>
      <c r="B700" t="str">
        <f t="shared" si="40"/>
        <v xml:space="preserve">Ford </v>
      </c>
      <c r="C700" t="s">
        <v>50</v>
      </c>
      <c r="D700">
        <v>2010</v>
      </c>
      <c r="E700">
        <v>100002</v>
      </c>
      <c r="F700" t="s">
        <v>22</v>
      </c>
      <c r="G700" t="s">
        <v>15</v>
      </c>
      <c r="H700" t="s">
        <v>213</v>
      </c>
      <c r="I700" t="s">
        <v>234</v>
      </c>
      <c r="J700">
        <f t="shared" si="41"/>
        <v>20</v>
      </c>
      <c r="K700" t="s">
        <v>235</v>
      </c>
      <c r="L700">
        <f t="shared" si="42"/>
        <v>1399</v>
      </c>
      <c r="M700" t="str">
        <f t="shared" si="43"/>
        <v>2000-</v>
      </c>
      <c r="N700" t="s">
        <v>236</v>
      </c>
      <c r="O700">
        <v>5</v>
      </c>
      <c r="P700">
        <v>1.28</v>
      </c>
    </row>
    <row r="701" spans="1:16" x14ac:dyDescent="0.3">
      <c r="A701" t="s">
        <v>1098</v>
      </c>
      <c r="B701" t="str">
        <f t="shared" si="40"/>
        <v xml:space="preserve">Chevrolet </v>
      </c>
      <c r="C701" t="s">
        <v>21</v>
      </c>
      <c r="D701">
        <v>2006</v>
      </c>
      <c r="E701">
        <v>78000</v>
      </c>
      <c r="F701" t="s">
        <v>28</v>
      </c>
      <c r="G701" t="s">
        <v>15</v>
      </c>
      <c r="H701" t="s">
        <v>213</v>
      </c>
      <c r="I701" t="s">
        <v>1099</v>
      </c>
      <c r="J701">
        <f t="shared" si="41"/>
        <v>14.49</v>
      </c>
      <c r="K701" t="s">
        <v>235</v>
      </c>
      <c r="L701">
        <f t="shared" si="42"/>
        <v>1399</v>
      </c>
      <c r="M701" t="str">
        <f t="shared" si="43"/>
        <v>2000-</v>
      </c>
      <c r="N701" t="s">
        <v>1100</v>
      </c>
      <c r="O701">
        <v>5</v>
      </c>
      <c r="P701">
        <v>1.2</v>
      </c>
    </row>
    <row r="702" spans="1:16" x14ac:dyDescent="0.3">
      <c r="A702" t="s">
        <v>1101</v>
      </c>
      <c r="B702" t="str">
        <f t="shared" si="40"/>
        <v xml:space="preserve">Maruti </v>
      </c>
      <c r="C702" t="s">
        <v>37</v>
      </c>
      <c r="D702">
        <v>2013</v>
      </c>
      <c r="E702">
        <v>57717</v>
      </c>
      <c r="F702" t="s">
        <v>28</v>
      </c>
      <c r="G702" t="s">
        <v>15</v>
      </c>
      <c r="H702" t="s">
        <v>16</v>
      </c>
      <c r="I702" t="s">
        <v>115</v>
      </c>
      <c r="J702">
        <f t="shared" si="41"/>
        <v>18.5</v>
      </c>
      <c r="K702" t="s">
        <v>116</v>
      </c>
      <c r="L702">
        <f t="shared" si="42"/>
        <v>1197</v>
      </c>
      <c r="M702" t="str">
        <f t="shared" si="43"/>
        <v>2000-</v>
      </c>
      <c r="N702" t="s">
        <v>398</v>
      </c>
      <c r="O702">
        <v>5</v>
      </c>
      <c r="P702">
        <v>4.3099999999999996</v>
      </c>
    </row>
    <row r="703" spans="1:16" x14ac:dyDescent="0.3">
      <c r="A703" t="s">
        <v>1102</v>
      </c>
      <c r="B703" t="str">
        <f t="shared" si="40"/>
        <v xml:space="preserve">Land </v>
      </c>
      <c r="C703" t="s">
        <v>27</v>
      </c>
      <c r="D703">
        <v>2011</v>
      </c>
      <c r="E703">
        <v>109000</v>
      </c>
      <c r="F703" t="s">
        <v>22</v>
      </c>
      <c r="G703" t="s">
        <v>38</v>
      </c>
      <c r="H703" t="s">
        <v>16</v>
      </c>
      <c r="I703" t="s">
        <v>1103</v>
      </c>
      <c r="J703">
        <f t="shared" si="41"/>
        <v>12.39</v>
      </c>
      <c r="K703" t="s">
        <v>80</v>
      </c>
      <c r="L703">
        <f t="shared" si="42"/>
        <v>2179</v>
      </c>
      <c r="M703" t="str">
        <f t="shared" si="43"/>
        <v>2000-3000</v>
      </c>
      <c r="N703" t="s">
        <v>1104</v>
      </c>
      <c r="O703">
        <v>5</v>
      </c>
      <c r="P703">
        <v>16.5</v>
      </c>
    </row>
    <row r="704" spans="1:16" x14ac:dyDescent="0.3">
      <c r="A704" t="s">
        <v>1105</v>
      </c>
      <c r="B704" t="str">
        <f t="shared" si="40"/>
        <v xml:space="preserve">Hyundai </v>
      </c>
      <c r="C704" t="s">
        <v>37</v>
      </c>
      <c r="D704">
        <v>2017</v>
      </c>
      <c r="E704">
        <v>74515</v>
      </c>
      <c r="F704" t="s">
        <v>28</v>
      </c>
      <c r="G704" t="s">
        <v>15</v>
      </c>
      <c r="H704" t="s">
        <v>16</v>
      </c>
      <c r="I704" t="s">
        <v>214</v>
      </c>
      <c r="J704">
        <f t="shared" si="41"/>
        <v>18.899999999999999</v>
      </c>
      <c r="K704" t="s">
        <v>116</v>
      </c>
      <c r="L704">
        <f t="shared" si="42"/>
        <v>1197</v>
      </c>
      <c r="M704" t="str">
        <f t="shared" si="43"/>
        <v>2000-</v>
      </c>
      <c r="N704" t="s">
        <v>158</v>
      </c>
      <c r="O704">
        <v>5</v>
      </c>
      <c r="P704">
        <v>5.64</v>
      </c>
    </row>
    <row r="705" spans="1:16" x14ac:dyDescent="0.3">
      <c r="A705" t="s">
        <v>1106</v>
      </c>
      <c r="B705" t="str">
        <f t="shared" si="40"/>
        <v xml:space="preserve">Ford </v>
      </c>
      <c r="C705" t="s">
        <v>37</v>
      </c>
      <c r="D705">
        <v>2017</v>
      </c>
      <c r="E705">
        <v>50484</v>
      </c>
      <c r="F705" t="s">
        <v>22</v>
      </c>
      <c r="G705" t="s">
        <v>38</v>
      </c>
      <c r="H705" t="s">
        <v>16</v>
      </c>
      <c r="I705" t="s">
        <v>1107</v>
      </c>
      <c r="J705">
        <f t="shared" si="41"/>
        <v>10.91</v>
      </c>
      <c r="K705" t="s">
        <v>1108</v>
      </c>
      <c r="L705">
        <f t="shared" si="42"/>
        <v>3198</v>
      </c>
      <c r="M705" t="str">
        <f t="shared" si="43"/>
        <v>3000-4000</v>
      </c>
      <c r="N705" t="s">
        <v>1109</v>
      </c>
      <c r="O705">
        <v>7</v>
      </c>
      <c r="P705">
        <v>31.12</v>
      </c>
    </row>
    <row r="706" spans="1:16" x14ac:dyDescent="0.3">
      <c r="A706" t="s">
        <v>1110</v>
      </c>
      <c r="B706" t="str">
        <f t="shared" si="40"/>
        <v xml:space="preserve">Audi </v>
      </c>
      <c r="C706" t="s">
        <v>66</v>
      </c>
      <c r="D706">
        <v>2013</v>
      </c>
      <c r="E706">
        <v>13452</v>
      </c>
      <c r="F706" t="s">
        <v>22</v>
      </c>
      <c r="G706" t="s">
        <v>38</v>
      </c>
      <c r="H706" t="s">
        <v>16</v>
      </c>
      <c r="I706" t="s">
        <v>128</v>
      </c>
      <c r="J706">
        <f t="shared" si="41"/>
        <v>12.8</v>
      </c>
      <c r="K706" t="s">
        <v>41</v>
      </c>
      <c r="L706">
        <f t="shared" si="42"/>
        <v>1968</v>
      </c>
      <c r="M706" t="str">
        <f t="shared" si="43"/>
        <v>2000-</v>
      </c>
      <c r="N706" t="s">
        <v>1111</v>
      </c>
      <c r="O706">
        <v>5</v>
      </c>
      <c r="P706">
        <v>25.46</v>
      </c>
    </row>
    <row r="707" spans="1:16" x14ac:dyDescent="0.3">
      <c r="A707" t="s">
        <v>1112</v>
      </c>
      <c r="B707" t="str">
        <f t="shared" ref="B707:B770" si="44">LEFT(A707, FIND(" ", A707))</f>
        <v xml:space="preserve">Hyundai </v>
      </c>
      <c r="C707" t="s">
        <v>66</v>
      </c>
      <c r="D707">
        <v>2017</v>
      </c>
      <c r="E707">
        <v>37688</v>
      </c>
      <c r="F707" t="s">
        <v>28</v>
      </c>
      <c r="G707" t="s">
        <v>15</v>
      </c>
      <c r="H707" t="s">
        <v>16</v>
      </c>
      <c r="I707" t="s">
        <v>793</v>
      </c>
      <c r="J707">
        <f t="shared" ref="J707:J770" si="45">VALUE(LEFT(I707, FIND(" ", I707)))</f>
        <v>17.010000000000002</v>
      </c>
      <c r="K707" t="s">
        <v>406</v>
      </c>
      <c r="L707">
        <f t="shared" ref="L707:L770" si="46">VALUE(LEFT(K707, FIND(" ",K707 )))</f>
        <v>1591</v>
      </c>
      <c r="M707" t="str">
        <f t="shared" ref="M707:M770" si="47">IF(L707&gt;5000, "5000+", IF(AND(L707&gt;4000, L707&lt;5000), "4000-5000", IF(AND(L707&gt;3000, L707&lt;4000), "3000-4000", IF(AND(L707&gt;2000, L707&lt;3000), "2000-3000", "2000-"))))</f>
        <v>2000-</v>
      </c>
      <c r="N707" t="s">
        <v>407</v>
      </c>
      <c r="O707">
        <v>5</v>
      </c>
      <c r="P707">
        <v>7.88</v>
      </c>
    </row>
    <row r="708" spans="1:16" x14ac:dyDescent="0.3">
      <c r="A708" t="s">
        <v>1113</v>
      </c>
      <c r="B708" t="str">
        <f t="shared" si="44"/>
        <v xml:space="preserve">Mercedes-Benz </v>
      </c>
      <c r="C708" t="s">
        <v>27</v>
      </c>
      <c r="D708">
        <v>2017</v>
      </c>
      <c r="E708">
        <v>34000</v>
      </c>
      <c r="F708" t="s">
        <v>22</v>
      </c>
      <c r="G708" t="s">
        <v>38</v>
      </c>
      <c r="H708" t="s">
        <v>16</v>
      </c>
      <c r="I708" t="s">
        <v>304</v>
      </c>
      <c r="J708">
        <f t="shared" si="45"/>
        <v>13</v>
      </c>
      <c r="K708" t="s">
        <v>101</v>
      </c>
      <c r="L708">
        <f t="shared" si="46"/>
        <v>2143</v>
      </c>
      <c r="M708" t="str">
        <f t="shared" si="47"/>
        <v>2000-3000</v>
      </c>
      <c r="N708" t="s">
        <v>766</v>
      </c>
      <c r="O708">
        <v>5</v>
      </c>
      <c r="P708">
        <v>36</v>
      </c>
    </row>
    <row r="709" spans="1:16" x14ac:dyDescent="0.3">
      <c r="A709" t="s">
        <v>1114</v>
      </c>
      <c r="B709" t="str">
        <f t="shared" si="44"/>
        <v xml:space="preserve">Mercedes-Benz </v>
      </c>
      <c r="C709" t="s">
        <v>21</v>
      </c>
      <c r="D709">
        <v>2014</v>
      </c>
      <c r="E709">
        <v>120000</v>
      </c>
      <c r="F709" t="s">
        <v>22</v>
      </c>
      <c r="G709" t="s">
        <v>38</v>
      </c>
      <c r="H709" t="s">
        <v>16</v>
      </c>
      <c r="I709" t="s">
        <v>83</v>
      </c>
      <c r="J709">
        <f t="shared" si="45"/>
        <v>0</v>
      </c>
      <c r="K709" t="s">
        <v>161</v>
      </c>
      <c r="L709">
        <f t="shared" si="46"/>
        <v>2987</v>
      </c>
      <c r="M709" t="str">
        <f t="shared" si="47"/>
        <v>2000-3000</v>
      </c>
      <c r="N709" t="s">
        <v>1115</v>
      </c>
      <c r="O709">
        <v>5</v>
      </c>
      <c r="P709">
        <v>30</v>
      </c>
    </row>
    <row r="710" spans="1:16" x14ac:dyDescent="0.3">
      <c r="A710" t="s">
        <v>1116</v>
      </c>
      <c r="B710" t="str">
        <f t="shared" si="44"/>
        <v xml:space="preserve">Maruti </v>
      </c>
      <c r="C710" t="s">
        <v>21</v>
      </c>
      <c r="D710">
        <v>2008</v>
      </c>
      <c r="E710">
        <v>64000</v>
      </c>
      <c r="F710" t="s">
        <v>28</v>
      </c>
      <c r="G710" t="s">
        <v>15</v>
      </c>
      <c r="H710" t="s">
        <v>39</v>
      </c>
      <c r="I710" t="s">
        <v>125</v>
      </c>
      <c r="J710">
        <f t="shared" si="45"/>
        <v>17.5</v>
      </c>
      <c r="K710" t="s">
        <v>951</v>
      </c>
      <c r="L710">
        <f t="shared" si="46"/>
        <v>1298</v>
      </c>
      <c r="M710" t="str">
        <f t="shared" si="47"/>
        <v>2000-</v>
      </c>
      <c r="N710" t="s">
        <v>952</v>
      </c>
      <c r="O710">
        <v>5</v>
      </c>
      <c r="P710">
        <v>2.85</v>
      </c>
    </row>
    <row r="711" spans="1:16" x14ac:dyDescent="0.3">
      <c r="A711" t="s">
        <v>1117</v>
      </c>
      <c r="B711" t="str">
        <f t="shared" si="44"/>
        <v xml:space="preserve">Honda </v>
      </c>
      <c r="C711" t="s">
        <v>78</v>
      </c>
      <c r="D711">
        <v>2011</v>
      </c>
      <c r="E711">
        <v>100000</v>
      </c>
      <c r="F711" t="s">
        <v>28</v>
      </c>
      <c r="G711" t="s">
        <v>15</v>
      </c>
      <c r="H711" t="s">
        <v>16</v>
      </c>
      <c r="I711" t="s">
        <v>304</v>
      </c>
      <c r="J711">
        <f t="shared" si="45"/>
        <v>13</v>
      </c>
      <c r="K711" t="s">
        <v>1118</v>
      </c>
      <c r="L711">
        <f t="shared" si="46"/>
        <v>1343</v>
      </c>
      <c r="M711" t="str">
        <f t="shared" si="47"/>
        <v>2000-</v>
      </c>
      <c r="N711" t="s">
        <v>324</v>
      </c>
      <c r="O711">
        <v>5</v>
      </c>
      <c r="P711">
        <v>3.5</v>
      </c>
    </row>
    <row r="712" spans="1:16" x14ac:dyDescent="0.3">
      <c r="A712" t="s">
        <v>539</v>
      </c>
      <c r="B712" t="str">
        <f t="shared" si="44"/>
        <v xml:space="preserve">Renault </v>
      </c>
      <c r="C712" t="s">
        <v>50</v>
      </c>
      <c r="D712">
        <v>2014</v>
      </c>
      <c r="E712">
        <v>75000</v>
      </c>
      <c r="F712" t="s">
        <v>22</v>
      </c>
      <c r="G712" t="s">
        <v>15</v>
      </c>
      <c r="H712" t="s">
        <v>16</v>
      </c>
      <c r="I712" t="s">
        <v>540</v>
      </c>
      <c r="J712">
        <f t="shared" si="45"/>
        <v>20.46</v>
      </c>
      <c r="K712" t="s">
        <v>52</v>
      </c>
      <c r="L712">
        <f t="shared" si="46"/>
        <v>1461</v>
      </c>
      <c r="M712" t="str">
        <f t="shared" si="47"/>
        <v>2000-</v>
      </c>
      <c r="N712" t="s">
        <v>97</v>
      </c>
      <c r="O712">
        <v>5</v>
      </c>
      <c r="P712">
        <v>7.5</v>
      </c>
    </row>
    <row r="713" spans="1:16" x14ac:dyDescent="0.3">
      <c r="A713" t="s">
        <v>797</v>
      </c>
      <c r="B713" t="str">
        <f t="shared" si="44"/>
        <v xml:space="preserve">Mercedes-Benz </v>
      </c>
      <c r="C713" t="s">
        <v>44</v>
      </c>
      <c r="D713">
        <v>2012</v>
      </c>
      <c r="E713">
        <v>86000</v>
      </c>
      <c r="F713" t="s">
        <v>22</v>
      </c>
      <c r="G713" t="s">
        <v>38</v>
      </c>
      <c r="H713" t="s">
        <v>16</v>
      </c>
      <c r="I713" t="s">
        <v>100</v>
      </c>
      <c r="J713">
        <f t="shared" si="45"/>
        <v>14.84</v>
      </c>
      <c r="K713" t="s">
        <v>101</v>
      </c>
      <c r="L713">
        <f t="shared" si="46"/>
        <v>2143</v>
      </c>
      <c r="M713" t="str">
        <f t="shared" si="47"/>
        <v>2000-3000</v>
      </c>
      <c r="N713" t="s">
        <v>243</v>
      </c>
      <c r="O713">
        <v>5</v>
      </c>
      <c r="P713">
        <v>19</v>
      </c>
    </row>
    <row r="714" spans="1:16" x14ac:dyDescent="0.3">
      <c r="A714" t="s">
        <v>1119</v>
      </c>
      <c r="B714" t="str">
        <f t="shared" si="44"/>
        <v xml:space="preserve">BMW </v>
      </c>
      <c r="C714" t="s">
        <v>44</v>
      </c>
      <c r="D714">
        <v>2015</v>
      </c>
      <c r="E714">
        <v>69000</v>
      </c>
      <c r="F714" t="s">
        <v>22</v>
      </c>
      <c r="G714" t="s">
        <v>38</v>
      </c>
      <c r="H714" t="s">
        <v>16</v>
      </c>
      <c r="I714" t="s">
        <v>999</v>
      </c>
      <c r="J714">
        <f t="shared" si="45"/>
        <v>15.97</v>
      </c>
      <c r="K714" t="s">
        <v>341</v>
      </c>
      <c r="L714">
        <f t="shared" si="46"/>
        <v>2993</v>
      </c>
      <c r="M714" t="str">
        <f t="shared" si="47"/>
        <v>2000-3000</v>
      </c>
      <c r="N714" t="s">
        <v>462</v>
      </c>
      <c r="O714">
        <v>5</v>
      </c>
      <c r="P714">
        <v>54</v>
      </c>
    </row>
    <row r="715" spans="1:16" x14ac:dyDescent="0.3">
      <c r="A715" t="s">
        <v>1120</v>
      </c>
      <c r="B715" t="str">
        <f t="shared" si="44"/>
        <v xml:space="preserve">Hyundai </v>
      </c>
      <c r="C715" t="s">
        <v>66</v>
      </c>
      <c r="D715">
        <v>2015</v>
      </c>
      <c r="E715">
        <v>41721</v>
      </c>
      <c r="F715" t="s">
        <v>28</v>
      </c>
      <c r="G715" t="s">
        <v>15</v>
      </c>
      <c r="H715" t="s">
        <v>16</v>
      </c>
      <c r="I715" t="s">
        <v>1023</v>
      </c>
      <c r="J715">
        <f t="shared" si="45"/>
        <v>19.100000000000001</v>
      </c>
      <c r="K715" t="s">
        <v>116</v>
      </c>
      <c r="L715">
        <f t="shared" si="46"/>
        <v>1197</v>
      </c>
      <c r="M715" t="str">
        <f t="shared" si="47"/>
        <v>2000-</v>
      </c>
      <c r="N715" t="s">
        <v>158</v>
      </c>
      <c r="O715">
        <v>5</v>
      </c>
      <c r="P715">
        <v>4.7</v>
      </c>
    </row>
    <row r="716" spans="1:16" x14ac:dyDescent="0.3">
      <c r="A716" t="s">
        <v>1121</v>
      </c>
      <c r="B716" t="str">
        <f t="shared" si="44"/>
        <v xml:space="preserve">Maruti </v>
      </c>
      <c r="C716" t="s">
        <v>44</v>
      </c>
      <c r="D716">
        <v>2017</v>
      </c>
      <c r="E716">
        <v>13000</v>
      </c>
      <c r="F716" t="s">
        <v>28</v>
      </c>
      <c r="G716" t="s">
        <v>38</v>
      </c>
      <c r="H716" t="s">
        <v>16</v>
      </c>
      <c r="I716" t="s">
        <v>375</v>
      </c>
      <c r="J716">
        <f t="shared" si="45"/>
        <v>22</v>
      </c>
      <c r="K716" t="s">
        <v>116</v>
      </c>
      <c r="L716">
        <f t="shared" si="46"/>
        <v>1197</v>
      </c>
      <c r="M716" t="str">
        <f t="shared" si="47"/>
        <v>2000-</v>
      </c>
      <c r="N716" t="s">
        <v>416</v>
      </c>
      <c r="O716">
        <v>5</v>
      </c>
      <c r="P716">
        <v>8.5</v>
      </c>
    </row>
    <row r="717" spans="1:16" x14ac:dyDescent="0.3">
      <c r="A717" t="s">
        <v>1122</v>
      </c>
      <c r="B717" t="str">
        <f t="shared" si="44"/>
        <v xml:space="preserve">BMW </v>
      </c>
      <c r="C717" t="s">
        <v>71</v>
      </c>
      <c r="D717">
        <v>2013</v>
      </c>
      <c r="E717">
        <v>38998</v>
      </c>
      <c r="F717" t="s">
        <v>22</v>
      </c>
      <c r="G717" t="s">
        <v>38</v>
      </c>
      <c r="H717" t="s">
        <v>16</v>
      </c>
      <c r="I717" t="s">
        <v>780</v>
      </c>
      <c r="J717">
        <f t="shared" si="45"/>
        <v>16.07</v>
      </c>
      <c r="K717" t="s">
        <v>105</v>
      </c>
      <c r="L717">
        <f t="shared" si="46"/>
        <v>1995</v>
      </c>
      <c r="M717" t="str">
        <f t="shared" si="47"/>
        <v>2000-</v>
      </c>
      <c r="N717" t="s">
        <v>781</v>
      </c>
      <c r="O717">
        <v>4</v>
      </c>
      <c r="P717">
        <v>17</v>
      </c>
    </row>
    <row r="718" spans="1:16" x14ac:dyDescent="0.3">
      <c r="A718" t="s">
        <v>640</v>
      </c>
      <c r="B718" t="str">
        <f t="shared" si="44"/>
        <v xml:space="preserve">Maruti </v>
      </c>
      <c r="C718" t="s">
        <v>66</v>
      </c>
      <c r="D718">
        <v>2017</v>
      </c>
      <c r="E718">
        <v>54250</v>
      </c>
      <c r="F718" t="s">
        <v>28</v>
      </c>
      <c r="G718" t="s">
        <v>15</v>
      </c>
      <c r="H718" t="s">
        <v>16</v>
      </c>
      <c r="I718" t="s">
        <v>641</v>
      </c>
      <c r="J718">
        <f t="shared" si="45"/>
        <v>22.74</v>
      </c>
      <c r="K718" t="s">
        <v>168</v>
      </c>
      <c r="L718">
        <f t="shared" si="46"/>
        <v>796</v>
      </c>
      <c r="M718" t="str">
        <f t="shared" si="47"/>
        <v>2000-</v>
      </c>
      <c r="N718" t="s">
        <v>642</v>
      </c>
      <c r="O718">
        <v>5</v>
      </c>
      <c r="P718">
        <v>3.51</v>
      </c>
    </row>
    <row r="719" spans="1:16" x14ac:dyDescent="0.3">
      <c r="A719" t="s">
        <v>203</v>
      </c>
      <c r="B719" t="str">
        <f t="shared" si="44"/>
        <v xml:space="preserve">Audi </v>
      </c>
      <c r="C719" t="s">
        <v>99</v>
      </c>
      <c r="D719">
        <v>2013</v>
      </c>
      <c r="E719">
        <v>45979</v>
      </c>
      <c r="F719" t="s">
        <v>22</v>
      </c>
      <c r="G719" t="s">
        <v>38</v>
      </c>
      <c r="H719" t="s">
        <v>39</v>
      </c>
      <c r="I719" t="s">
        <v>204</v>
      </c>
      <c r="J719">
        <f t="shared" si="45"/>
        <v>17.11</v>
      </c>
      <c r="K719" t="s">
        <v>41</v>
      </c>
      <c r="L719">
        <f t="shared" si="46"/>
        <v>1968</v>
      </c>
      <c r="M719" t="str">
        <f t="shared" si="47"/>
        <v>2000-</v>
      </c>
      <c r="N719" t="s">
        <v>205</v>
      </c>
      <c r="O719">
        <v>5</v>
      </c>
      <c r="P719">
        <v>19.5</v>
      </c>
    </row>
    <row r="720" spans="1:16" x14ac:dyDescent="0.3">
      <c r="A720" t="s">
        <v>1123</v>
      </c>
      <c r="B720" t="str">
        <f t="shared" si="44"/>
        <v xml:space="preserve">Mini </v>
      </c>
      <c r="C720" t="s">
        <v>21</v>
      </c>
      <c r="D720">
        <v>2012</v>
      </c>
      <c r="E720">
        <v>37000</v>
      </c>
      <c r="F720" t="s">
        <v>28</v>
      </c>
      <c r="G720" t="s">
        <v>38</v>
      </c>
      <c r="H720" t="s">
        <v>39</v>
      </c>
      <c r="I720" t="s">
        <v>982</v>
      </c>
      <c r="J720">
        <f t="shared" si="45"/>
        <v>13.6</v>
      </c>
      <c r="K720" t="s">
        <v>60</v>
      </c>
      <c r="L720">
        <f t="shared" si="46"/>
        <v>1598</v>
      </c>
      <c r="M720" t="str">
        <f t="shared" si="47"/>
        <v>2000-</v>
      </c>
      <c r="N720" t="s">
        <v>781</v>
      </c>
      <c r="O720">
        <v>4</v>
      </c>
      <c r="P720">
        <v>17</v>
      </c>
    </row>
    <row r="721" spans="1:16" x14ac:dyDescent="0.3">
      <c r="A721" t="s">
        <v>752</v>
      </c>
      <c r="B721" t="str">
        <f t="shared" si="44"/>
        <v xml:space="preserve">Audi </v>
      </c>
      <c r="C721" t="s">
        <v>37</v>
      </c>
      <c r="D721">
        <v>2015</v>
      </c>
      <c r="E721">
        <v>46983</v>
      </c>
      <c r="F721" t="s">
        <v>22</v>
      </c>
      <c r="G721" t="s">
        <v>38</v>
      </c>
      <c r="H721" t="s">
        <v>39</v>
      </c>
      <c r="I721" t="s">
        <v>646</v>
      </c>
      <c r="J721">
        <f t="shared" si="45"/>
        <v>12.07</v>
      </c>
      <c r="K721" t="s">
        <v>332</v>
      </c>
      <c r="L721">
        <f t="shared" si="46"/>
        <v>2967</v>
      </c>
      <c r="M721" t="str">
        <f t="shared" si="47"/>
        <v>2000-3000</v>
      </c>
      <c r="N721" t="s">
        <v>333</v>
      </c>
      <c r="O721">
        <v>7</v>
      </c>
      <c r="P721">
        <v>43.35</v>
      </c>
    </row>
    <row r="722" spans="1:16" x14ac:dyDescent="0.3">
      <c r="A722" t="s">
        <v>477</v>
      </c>
      <c r="B722" t="str">
        <f t="shared" si="44"/>
        <v xml:space="preserve">Chevrolet </v>
      </c>
      <c r="C722" t="s">
        <v>99</v>
      </c>
      <c r="D722">
        <v>2012</v>
      </c>
      <c r="E722">
        <v>40700</v>
      </c>
      <c r="F722" t="s">
        <v>22</v>
      </c>
      <c r="G722" t="s">
        <v>15</v>
      </c>
      <c r="H722" t="s">
        <v>16</v>
      </c>
      <c r="I722" t="s">
        <v>478</v>
      </c>
      <c r="J722">
        <f t="shared" si="45"/>
        <v>25.44</v>
      </c>
      <c r="K722" t="s">
        <v>479</v>
      </c>
      <c r="L722">
        <f t="shared" si="46"/>
        <v>936</v>
      </c>
      <c r="M722" t="str">
        <f t="shared" si="47"/>
        <v>2000-</v>
      </c>
      <c r="N722" t="s">
        <v>480</v>
      </c>
      <c r="O722">
        <v>5</v>
      </c>
      <c r="P722">
        <v>2.65</v>
      </c>
    </row>
    <row r="723" spans="1:16" x14ac:dyDescent="0.3">
      <c r="A723" t="s">
        <v>376</v>
      </c>
      <c r="B723" t="str">
        <f t="shared" si="44"/>
        <v xml:space="preserve">Maruti </v>
      </c>
      <c r="C723" t="s">
        <v>66</v>
      </c>
      <c r="D723">
        <v>2015</v>
      </c>
      <c r="E723">
        <v>43828</v>
      </c>
      <c r="F723" t="s">
        <v>28</v>
      </c>
      <c r="G723" t="s">
        <v>15</v>
      </c>
      <c r="H723" t="s">
        <v>16</v>
      </c>
      <c r="I723" t="s">
        <v>544</v>
      </c>
      <c r="J723">
        <f t="shared" si="45"/>
        <v>20.51</v>
      </c>
      <c r="K723" t="s">
        <v>18</v>
      </c>
      <c r="L723">
        <f t="shared" si="46"/>
        <v>998</v>
      </c>
      <c r="M723" t="str">
        <f t="shared" si="47"/>
        <v>2000-</v>
      </c>
      <c r="N723" t="s">
        <v>564</v>
      </c>
      <c r="O723">
        <v>5</v>
      </c>
      <c r="P723">
        <v>3.52</v>
      </c>
    </row>
    <row r="724" spans="1:16" x14ac:dyDescent="0.3">
      <c r="A724" t="s">
        <v>1124</v>
      </c>
      <c r="B724" t="str">
        <f t="shared" si="44"/>
        <v xml:space="preserve">Nissan </v>
      </c>
      <c r="C724" t="s">
        <v>71</v>
      </c>
      <c r="D724">
        <v>2016</v>
      </c>
      <c r="E724">
        <v>53000</v>
      </c>
      <c r="F724" t="s">
        <v>22</v>
      </c>
      <c r="G724" t="s">
        <v>15</v>
      </c>
      <c r="H724" t="s">
        <v>16</v>
      </c>
      <c r="I724" t="s">
        <v>132</v>
      </c>
      <c r="J724">
        <f t="shared" si="45"/>
        <v>19.010000000000002</v>
      </c>
      <c r="K724" t="s">
        <v>52</v>
      </c>
      <c r="L724">
        <f t="shared" si="46"/>
        <v>1461</v>
      </c>
      <c r="M724" t="str">
        <f t="shared" si="47"/>
        <v>2000-</v>
      </c>
      <c r="N724" t="s">
        <v>270</v>
      </c>
      <c r="O724">
        <v>5</v>
      </c>
      <c r="P724">
        <v>6.25</v>
      </c>
    </row>
    <row r="725" spans="1:16" x14ac:dyDescent="0.3">
      <c r="A725" t="s">
        <v>1125</v>
      </c>
      <c r="B725" t="str">
        <f t="shared" si="44"/>
        <v xml:space="preserve">BMW </v>
      </c>
      <c r="C725" t="s">
        <v>187</v>
      </c>
      <c r="D725">
        <v>2015</v>
      </c>
      <c r="E725">
        <v>100000</v>
      </c>
      <c r="F725" t="s">
        <v>22</v>
      </c>
      <c r="G725" t="s">
        <v>38</v>
      </c>
      <c r="H725" t="s">
        <v>16</v>
      </c>
      <c r="I725" t="s">
        <v>635</v>
      </c>
      <c r="J725">
        <f t="shared" si="45"/>
        <v>18.88</v>
      </c>
      <c r="K725" t="s">
        <v>105</v>
      </c>
      <c r="L725">
        <f t="shared" si="46"/>
        <v>1995</v>
      </c>
      <c r="M725" t="str">
        <f t="shared" si="47"/>
        <v>2000-</v>
      </c>
      <c r="N725" t="s">
        <v>141</v>
      </c>
      <c r="O725">
        <v>5</v>
      </c>
      <c r="P725">
        <v>24.75</v>
      </c>
    </row>
    <row r="726" spans="1:16" x14ac:dyDescent="0.3">
      <c r="A726" t="s">
        <v>1126</v>
      </c>
      <c r="B726" t="str">
        <f t="shared" si="44"/>
        <v xml:space="preserve">Maruti </v>
      </c>
      <c r="C726" t="s">
        <v>13</v>
      </c>
      <c r="D726">
        <v>2015</v>
      </c>
      <c r="E726">
        <v>19000</v>
      </c>
      <c r="F726" t="s">
        <v>28</v>
      </c>
      <c r="G726" t="s">
        <v>15</v>
      </c>
      <c r="H726" t="s">
        <v>16</v>
      </c>
      <c r="I726" t="s">
        <v>1127</v>
      </c>
      <c r="J726">
        <f t="shared" si="45"/>
        <v>20.85</v>
      </c>
      <c r="K726" t="s">
        <v>116</v>
      </c>
      <c r="L726">
        <f t="shared" si="46"/>
        <v>1197</v>
      </c>
      <c r="M726" t="str">
        <f t="shared" si="47"/>
        <v>2000-</v>
      </c>
      <c r="N726" t="s">
        <v>732</v>
      </c>
      <c r="O726">
        <v>5</v>
      </c>
      <c r="P726">
        <v>5.25</v>
      </c>
    </row>
    <row r="727" spans="1:16" x14ac:dyDescent="0.3">
      <c r="A727" t="s">
        <v>1128</v>
      </c>
      <c r="B727" t="str">
        <f t="shared" si="44"/>
        <v xml:space="preserve">Skoda </v>
      </c>
      <c r="C727" t="s">
        <v>50</v>
      </c>
      <c r="D727">
        <v>2016</v>
      </c>
      <c r="E727">
        <v>84000</v>
      </c>
      <c r="F727" t="s">
        <v>22</v>
      </c>
      <c r="G727" t="s">
        <v>15</v>
      </c>
      <c r="H727" t="s">
        <v>16</v>
      </c>
      <c r="I727" t="s">
        <v>874</v>
      </c>
      <c r="J727">
        <f t="shared" si="45"/>
        <v>17.72</v>
      </c>
      <c r="K727" t="s">
        <v>41</v>
      </c>
      <c r="L727">
        <f t="shared" si="46"/>
        <v>1968</v>
      </c>
      <c r="M727" t="str">
        <f t="shared" si="47"/>
        <v>2000-</v>
      </c>
      <c r="N727" t="s">
        <v>270</v>
      </c>
      <c r="O727">
        <v>5</v>
      </c>
      <c r="P727">
        <v>11</v>
      </c>
    </row>
    <row r="728" spans="1:16" x14ac:dyDescent="0.3">
      <c r="A728" t="s">
        <v>1129</v>
      </c>
      <c r="B728" t="str">
        <f t="shared" si="44"/>
        <v xml:space="preserve">Ford </v>
      </c>
      <c r="C728" t="s">
        <v>66</v>
      </c>
      <c r="D728">
        <v>2018</v>
      </c>
      <c r="E728">
        <v>37630</v>
      </c>
      <c r="F728" t="s">
        <v>28</v>
      </c>
      <c r="G728" t="s">
        <v>38</v>
      </c>
      <c r="H728" t="s">
        <v>16</v>
      </c>
      <c r="I728" t="s">
        <v>1130</v>
      </c>
      <c r="J728">
        <f t="shared" si="45"/>
        <v>15.63</v>
      </c>
      <c r="K728" t="s">
        <v>1131</v>
      </c>
      <c r="L728">
        <f t="shared" si="46"/>
        <v>1499</v>
      </c>
      <c r="M728" t="str">
        <f t="shared" si="47"/>
        <v>2000-</v>
      </c>
      <c r="N728" t="s">
        <v>1132</v>
      </c>
      <c r="O728">
        <v>5</v>
      </c>
      <c r="P728">
        <v>9.1</v>
      </c>
    </row>
    <row r="729" spans="1:16" x14ac:dyDescent="0.3">
      <c r="A729" t="s">
        <v>114</v>
      </c>
      <c r="B729" t="str">
        <f t="shared" si="44"/>
        <v xml:space="preserve">Hyundai </v>
      </c>
      <c r="C729" t="s">
        <v>27</v>
      </c>
      <c r="D729">
        <v>2010</v>
      </c>
      <c r="E729">
        <v>67714</v>
      </c>
      <c r="F729" t="s">
        <v>28</v>
      </c>
      <c r="G729" t="s">
        <v>15</v>
      </c>
      <c r="H729" t="s">
        <v>16</v>
      </c>
      <c r="I729" t="s">
        <v>115</v>
      </c>
      <c r="J729">
        <f t="shared" si="45"/>
        <v>18.5</v>
      </c>
      <c r="K729" t="s">
        <v>116</v>
      </c>
      <c r="L729">
        <f t="shared" si="46"/>
        <v>1197</v>
      </c>
      <c r="M729" t="str">
        <f t="shared" si="47"/>
        <v>2000-</v>
      </c>
      <c r="N729" t="s">
        <v>117</v>
      </c>
      <c r="O729">
        <v>5</v>
      </c>
      <c r="P729">
        <v>3.25</v>
      </c>
    </row>
    <row r="730" spans="1:16" x14ac:dyDescent="0.3">
      <c r="A730" t="s">
        <v>1133</v>
      </c>
      <c r="B730" t="str">
        <f t="shared" si="44"/>
        <v xml:space="preserve">Maruti </v>
      </c>
      <c r="C730" t="s">
        <v>21</v>
      </c>
      <c r="D730">
        <v>2017</v>
      </c>
      <c r="E730">
        <v>32000</v>
      </c>
      <c r="F730" t="s">
        <v>22</v>
      </c>
      <c r="G730" t="s">
        <v>15</v>
      </c>
      <c r="H730" t="s">
        <v>16</v>
      </c>
      <c r="I730" t="s">
        <v>372</v>
      </c>
      <c r="J730">
        <f t="shared" si="45"/>
        <v>15</v>
      </c>
      <c r="K730" t="s">
        <v>34</v>
      </c>
      <c r="L730">
        <f t="shared" si="46"/>
        <v>1248</v>
      </c>
      <c r="M730" t="str">
        <f t="shared" si="47"/>
        <v>2000-</v>
      </c>
      <c r="N730" t="s">
        <v>109</v>
      </c>
      <c r="O730">
        <v>5</v>
      </c>
      <c r="P730">
        <v>8.5</v>
      </c>
    </row>
    <row r="731" spans="1:16" x14ac:dyDescent="0.3">
      <c r="A731" t="s">
        <v>768</v>
      </c>
      <c r="B731" t="str">
        <f t="shared" si="44"/>
        <v xml:space="preserve">Hyundai </v>
      </c>
      <c r="C731" t="s">
        <v>21</v>
      </c>
      <c r="D731">
        <v>2010</v>
      </c>
      <c r="E731">
        <v>51000</v>
      </c>
      <c r="F731" t="s">
        <v>28</v>
      </c>
      <c r="G731" t="s">
        <v>15</v>
      </c>
      <c r="H731" t="s">
        <v>16</v>
      </c>
      <c r="I731" t="s">
        <v>316</v>
      </c>
      <c r="J731">
        <f t="shared" si="45"/>
        <v>16.2</v>
      </c>
      <c r="K731" t="s">
        <v>769</v>
      </c>
      <c r="L731">
        <f t="shared" si="46"/>
        <v>1599</v>
      </c>
      <c r="M731" t="str">
        <f t="shared" si="47"/>
        <v>2000-</v>
      </c>
      <c r="N731" t="s">
        <v>217</v>
      </c>
      <c r="O731">
        <v>5</v>
      </c>
      <c r="P731">
        <v>3.1</v>
      </c>
    </row>
    <row r="732" spans="1:16" x14ac:dyDescent="0.3">
      <c r="A732" t="s">
        <v>352</v>
      </c>
      <c r="B732" t="str">
        <f t="shared" si="44"/>
        <v xml:space="preserve">BMW </v>
      </c>
      <c r="C732" t="s">
        <v>66</v>
      </c>
      <c r="D732">
        <v>2015</v>
      </c>
      <c r="E732">
        <v>58390</v>
      </c>
      <c r="F732" t="s">
        <v>22</v>
      </c>
      <c r="G732" t="s">
        <v>38</v>
      </c>
      <c r="H732" t="s">
        <v>16</v>
      </c>
      <c r="I732" t="s">
        <v>635</v>
      </c>
      <c r="J732">
        <f t="shared" si="45"/>
        <v>18.88</v>
      </c>
      <c r="K732" t="s">
        <v>105</v>
      </c>
      <c r="L732">
        <f t="shared" si="46"/>
        <v>1995</v>
      </c>
      <c r="M732" t="str">
        <f t="shared" si="47"/>
        <v>2000-</v>
      </c>
      <c r="N732" t="s">
        <v>141</v>
      </c>
      <c r="O732">
        <v>5</v>
      </c>
      <c r="P732">
        <v>19.86</v>
      </c>
    </row>
    <row r="733" spans="1:16" x14ac:dyDescent="0.3">
      <c r="A733" t="s">
        <v>1134</v>
      </c>
      <c r="B733" t="str">
        <f t="shared" si="44"/>
        <v xml:space="preserve">Hyundai </v>
      </c>
      <c r="C733" t="s">
        <v>71</v>
      </c>
      <c r="D733">
        <v>2017</v>
      </c>
      <c r="E733">
        <v>14000</v>
      </c>
      <c r="F733" t="s">
        <v>22</v>
      </c>
      <c r="G733" t="s">
        <v>15</v>
      </c>
      <c r="H733" t="s">
        <v>16</v>
      </c>
      <c r="I733" t="s">
        <v>591</v>
      </c>
      <c r="J733">
        <f t="shared" si="45"/>
        <v>24</v>
      </c>
      <c r="K733" t="s">
        <v>1135</v>
      </c>
      <c r="L733">
        <f t="shared" si="46"/>
        <v>1186</v>
      </c>
      <c r="M733" t="str">
        <f t="shared" si="47"/>
        <v>2000-</v>
      </c>
      <c r="N733" t="s">
        <v>1136</v>
      </c>
      <c r="O733">
        <v>5</v>
      </c>
      <c r="P733">
        <v>4.9000000000000004</v>
      </c>
    </row>
    <row r="734" spans="1:16" x14ac:dyDescent="0.3">
      <c r="A734" t="s">
        <v>582</v>
      </c>
      <c r="B734" t="str">
        <f t="shared" si="44"/>
        <v xml:space="preserve">Honda </v>
      </c>
      <c r="C734" t="s">
        <v>78</v>
      </c>
      <c r="D734">
        <v>2014</v>
      </c>
      <c r="E734">
        <v>55818</v>
      </c>
      <c r="F734" t="s">
        <v>28</v>
      </c>
      <c r="G734" t="s">
        <v>15</v>
      </c>
      <c r="H734" t="s">
        <v>39</v>
      </c>
      <c r="I734" t="s">
        <v>583</v>
      </c>
      <c r="J734">
        <f t="shared" si="45"/>
        <v>17.399999999999999</v>
      </c>
      <c r="K734" t="s">
        <v>73</v>
      </c>
      <c r="L734">
        <f t="shared" si="46"/>
        <v>1497</v>
      </c>
      <c r="M734" t="str">
        <f t="shared" si="47"/>
        <v>2000-</v>
      </c>
      <c r="N734" t="s">
        <v>296</v>
      </c>
      <c r="O734">
        <v>5</v>
      </c>
      <c r="P734">
        <v>5.7</v>
      </c>
    </row>
    <row r="735" spans="1:16" x14ac:dyDescent="0.3">
      <c r="A735" t="s">
        <v>535</v>
      </c>
      <c r="B735" t="str">
        <f t="shared" si="44"/>
        <v xml:space="preserve">Maruti </v>
      </c>
      <c r="C735" t="s">
        <v>27</v>
      </c>
      <c r="D735">
        <v>2006</v>
      </c>
      <c r="E735">
        <v>97800</v>
      </c>
      <c r="F735" t="s">
        <v>28</v>
      </c>
      <c r="G735" t="s">
        <v>15</v>
      </c>
      <c r="H735" t="s">
        <v>213</v>
      </c>
      <c r="I735" t="s">
        <v>536</v>
      </c>
      <c r="J735">
        <f t="shared" si="45"/>
        <v>16.100000000000001</v>
      </c>
      <c r="L735" t="e">
        <f t="shared" si="46"/>
        <v>#VALUE!</v>
      </c>
      <c r="M735" t="e">
        <f t="shared" si="47"/>
        <v>#VALUE!</v>
      </c>
      <c r="P735">
        <v>1.75</v>
      </c>
    </row>
    <row r="736" spans="1:16" x14ac:dyDescent="0.3">
      <c r="A736" t="s">
        <v>75</v>
      </c>
      <c r="B736" t="str">
        <f t="shared" si="44"/>
        <v xml:space="preserve">Maruti </v>
      </c>
      <c r="C736" t="s">
        <v>71</v>
      </c>
      <c r="D736">
        <v>2012</v>
      </c>
      <c r="E736">
        <v>52241</v>
      </c>
      <c r="F736" t="s">
        <v>22</v>
      </c>
      <c r="G736" t="s">
        <v>15</v>
      </c>
      <c r="H736" t="s">
        <v>16</v>
      </c>
      <c r="I736" t="s">
        <v>76</v>
      </c>
      <c r="J736">
        <f t="shared" si="45"/>
        <v>25.2</v>
      </c>
      <c r="K736" t="s">
        <v>34</v>
      </c>
      <c r="L736">
        <f t="shared" si="46"/>
        <v>1248</v>
      </c>
      <c r="M736" t="str">
        <f t="shared" si="47"/>
        <v>2000-</v>
      </c>
      <c r="N736" t="s">
        <v>64</v>
      </c>
      <c r="O736">
        <v>5</v>
      </c>
      <c r="P736">
        <v>2.9</v>
      </c>
    </row>
    <row r="737" spans="1:16" x14ac:dyDescent="0.3">
      <c r="A737" t="s">
        <v>1137</v>
      </c>
      <c r="B737" t="str">
        <f t="shared" si="44"/>
        <v xml:space="preserve">Maruti </v>
      </c>
      <c r="C737" t="s">
        <v>37</v>
      </c>
      <c r="D737">
        <v>2018</v>
      </c>
      <c r="E737">
        <v>25433</v>
      </c>
      <c r="F737" t="s">
        <v>22</v>
      </c>
      <c r="G737" t="s">
        <v>15</v>
      </c>
      <c r="H737" t="s">
        <v>16</v>
      </c>
      <c r="I737" t="s">
        <v>1138</v>
      </c>
      <c r="J737">
        <f t="shared" si="45"/>
        <v>27.39</v>
      </c>
      <c r="K737" t="s">
        <v>34</v>
      </c>
      <c r="L737">
        <f t="shared" si="46"/>
        <v>1248</v>
      </c>
      <c r="M737" t="str">
        <f t="shared" si="47"/>
        <v>2000-</v>
      </c>
      <c r="N737" t="s">
        <v>64</v>
      </c>
      <c r="O737">
        <v>5</v>
      </c>
      <c r="P737">
        <v>7.83</v>
      </c>
    </row>
    <row r="738" spans="1:16" x14ac:dyDescent="0.3">
      <c r="A738" t="s">
        <v>1139</v>
      </c>
      <c r="B738" t="str">
        <f t="shared" si="44"/>
        <v xml:space="preserve">Tata </v>
      </c>
      <c r="C738" t="s">
        <v>66</v>
      </c>
      <c r="D738">
        <v>2015</v>
      </c>
      <c r="E738">
        <v>40611</v>
      </c>
      <c r="F738" t="s">
        <v>22</v>
      </c>
      <c r="G738" t="s">
        <v>15</v>
      </c>
      <c r="H738" t="s">
        <v>16</v>
      </c>
      <c r="I738" t="s">
        <v>150</v>
      </c>
      <c r="J738">
        <f t="shared" si="45"/>
        <v>14</v>
      </c>
      <c r="K738" t="s">
        <v>80</v>
      </c>
      <c r="L738">
        <f t="shared" si="46"/>
        <v>2179</v>
      </c>
      <c r="M738" t="str">
        <f t="shared" si="47"/>
        <v>2000-3000</v>
      </c>
      <c r="N738" t="s">
        <v>137</v>
      </c>
      <c r="O738">
        <v>7</v>
      </c>
      <c r="P738">
        <v>8.15</v>
      </c>
    </row>
    <row r="739" spans="1:16" x14ac:dyDescent="0.3">
      <c r="A739" t="s">
        <v>1140</v>
      </c>
      <c r="B739" t="str">
        <f t="shared" si="44"/>
        <v xml:space="preserve">Hyundai </v>
      </c>
      <c r="C739" t="s">
        <v>99</v>
      </c>
      <c r="D739">
        <v>2008</v>
      </c>
      <c r="E739">
        <v>72000</v>
      </c>
      <c r="F739" t="s">
        <v>28</v>
      </c>
      <c r="G739" t="s">
        <v>15</v>
      </c>
      <c r="H739" t="s">
        <v>39</v>
      </c>
      <c r="I739" t="s">
        <v>803</v>
      </c>
      <c r="J739">
        <f t="shared" si="45"/>
        <v>13.2</v>
      </c>
      <c r="K739" t="s">
        <v>804</v>
      </c>
      <c r="L739">
        <f t="shared" si="46"/>
        <v>1495</v>
      </c>
      <c r="M739" t="str">
        <f t="shared" si="47"/>
        <v>2000-</v>
      </c>
      <c r="N739" t="s">
        <v>805</v>
      </c>
      <c r="O739">
        <v>5</v>
      </c>
      <c r="P739">
        <v>2</v>
      </c>
    </row>
    <row r="740" spans="1:16" x14ac:dyDescent="0.3">
      <c r="A740" t="s">
        <v>1141</v>
      </c>
      <c r="B740" t="str">
        <f t="shared" si="44"/>
        <v xml:space="preserve">Maruti </v>
      </c>
      <c r="C740" t="s">
        <v>44</v>
      </c>
      <c r="D740">
        <v>2016</v>
      </c>
      <c r="E740">
        <v>54631</v>
      </c>
      <c r="F740" t="s">
        <v>22</v>
      </c>
      <c r="G740" t="s">
        <v>15</v>
      </c>
      <c r="H740" t="s">
        <v>16</v>
      </c>
      <c r="I740" t="s">
        <v>76</v>
      </c>
      <c r="J740">
        <f t="shared" si="45"/>
        <v>25.2</v>
      </c>
      <c r="K740" t="s">
        <v>34</v>
      </c>
      <c r="L740">
        <f t="shared" si="46"/>
        <v>1248</v>
      </c>
      <c r="M740" t="str">
        <f t="shared" si="47"/>
        <v>2000-</v>
      </c>
      <c r="N740" t="s">
        <v>64</v>
      </c>
      <c r="O740">
        <v>5</v>
      </c>
      <c r="P740">
        <v>6.25</v>
      </c>
    </row>
    <row r="741" spans="1:16" x14ac:dyDescent="0.3">
      <c r="A741" t="s">
        <v>75</v>
      </c>
      <c r="B741" t="str">
        <f t="shared" si="44"/>
        <v xml:space="preserve">Maruti </v>
      </c>
      <c r="C741" t="s">
        <v>99</v>
      </c>
      <c r="D741">
        <v>2007</v>
      </c>
      <c r="E741">
        <v>60000</v>
      </c>
      <c r="F741" t="s">
        <v>22</v>
      </c>
      <c r="G741" t="s">
        <v>15</v>
      </c>
      <c r="H741" t="s">
        <v>39</v>
      </c>
      <c r="I741" t="s">
        <v>209</v>
      </c>
      <c r="J741">
        <f t="shared" si="45"/>
        <v>17.8</v>
      </c>
      <c r="K741" t="s">
        <v>34</v>
      </c>
      <c r="L741">
        <f t="shared" si="46"/>
        <v>1248</v>
      </c>
      <c r="M741" t="str">
        <f t="shared" si="47"/>
        <v>2000-</v>
      </c>
      <c r="N741" t="s">
        <v>278</v>
      </c>
      <c r="O741">
        <v>5</v>
      </c>
      <c r="P741">
        <v>3.4</v>
      </c>
    </row>
    <row r="742" spans="1:16" x14ac:dyDescent="0.3">
      <c r="A742" t="s">
        <v>377</v>
      </c>
      <c r="B742" t="str">
        <f t="shared" si="44"/>
        <v xml:space="preserve">Tata </v>
      </c>
      <c r="C742" t="s">
        <v>37</v>
      </c>
      <c r="D742">
        <v>2016</v>
      </c>
      <c r="E742">
        <v>24941</v>
      </c>
      <c r="F742" t="s">
        <v>28</v>
      </c>
      <c r="G742" t="s">
        <v>38</v>
      </c>
      <c r="H742" t="s">
        <v>16</v>
      </c>
      <c r="I742" t="s">
        <v>378</v>
      </c>
      <c r="J742">
        <f t="shared" si="45"/>
        <v>21.9</v>
      </c>
      <c r="K742" t="s">
        <v>172</v>
      </c>
      <c r="L742">
        <f t="shared" si="46"/>
        <v>624</v>
      </c>
      <c r="M742" t="str">
        <f t="shared" si="47"/>
        <v>2000-</v>
      </c>
      <c r="N742" t="s">
        <v>379</v>
      </c>
      <c r="O742">
        <v>4</v>
      </c>
      <c r="P742">
        <v>3.19</v>
      </c>
    </row>
    <row r="743" spans="1:16" x14ac:dyDescent="0.3">
      <c r="A743" t="s">
        <v>32</v>
      </c>
      <c r="B743" t="str">
        <f t="shared" si="44"/>
        <v xml:space="preserve">Maruti </v>
      </c>
      <c r="C743" t="s">
        <v>187</v>
      </c>
      <c r="D743">
        <v>2017</v>
      </c>
      <c r="E743">
        <v>63939</v>
      </c>
      <c r="F743" t="s">
        <v>22</v>
      </c>
      <c r="G743" t="s">
        <v>15</v>
      </c>
      <c r="H743" t="s">
        <v>16</v>
      </c>
      <c r="I743" t="s">
        <v>506</v>
      </c>
      <c r="J743">
        <f t="shared" si="45"/>
        <v>25.47</v>
      </c>
      <c r="K743" t="s">
        <v>34</v>
      </c>
      <c r="L743">
        <f t="shared" si="46"/>
        <v>1248</v>
      </c>
      <c r="M743" t="str">
        <f t="shared" si="47"/>
        <v>2000-</v>
      </c>
      <c r="N743" t="s">
        <v>507</v>
      </c>
      <c r="O743">
        <v>7</v>
      </c>
      <c r="P743">
        <v>7.75</v>
      </c>
    </row>
    <row r="744" spans="1:16" x14ac:dyDescent="0.3">
      <c r="A744" t="s">
        <v>1142</v>
      </c>
      <c r="B744" t="str">
        <f t="shared" si="44"/>
        <v xml:space="preserve">Maruti </v>
      </c>
      <c r="C744" t="s">
        <v>78</v>
      </c>
      <c r="D744">
        <v>2014</v>
      </c>
      <c r="E744">
        <v>35214</v>
      </c>
      <c r="F744" t="s">
        <v>28</v>
      </c>
      <c r="G744" t="s">
        <v>38</v>
      </c>
      <c r="H744" t="s">
        <v>39</v>
      </c>
      <c r="I744" t="s">
        <v>673</v>
      </c>
      <c r="J744">
        <f t="shared" si="45"/>
        <v>23.1</v>
      </c>
      <c r="K744" t="s">
        <v>18</v>
      </c>
      <c r="L744">
        <f t="shared" si="46"/>
        <v>998</v>
      </c>
      <c r="M744" t="str">
        <f t="shared" si="47"/>
        <v>2000-</v>
      </c>
      <c r="N744" t="s">
        <v>564</v>
      </c>
      <c r="O744">
        <v>5</v>
      </c>
      <c r="P744">
        <v>3.2</v>
      </c>
    </row>
    <row r="745" spans="1:16" x14ac:dyDescent="0.3">
      <c r="A745" t="s">
        <v>75</v>
      </c>
      <c r="B745" t="str">
        <f t="shared" si="44"/>
        <v xml:space="preserve">Maruti </v>
      </c>
      <c r="C745" t="s">
        <v>78</v>
      </c>
      <c r="D745">
        <v>2015</v>
      </c>
      <c r="E745">
        <v>63000</v>
      </c>
      <c r="F745" t="s">
        <v>22</v>
      </c>
      <c r="G745" t="s">
        <v>15</v>
      </c>
      <c r="H745" t="s">
        <v>16</v>
      </c>
      <c r="I745" t="s">
        <v>76</v>
      </c>
      <c r="J745">
        <f t="shared" si="45"/>
        <v>25.2</v>
      </c>
      <c r="K745" t="s">
        <v>34</v>
      </c>
      <c r="L745">
        <f t="shared" si="46"/>
        <v>1248</v>
      </c>
      <c r="M745" t="str">
        <f t="shared" si="47"/>
        <v>2000-</v>
      </c>
      <c r="N745" t="s">
        <v>64</v>
      </c>
      <c r="O745">
        <v>5</v>
      </c>
      <c r="P745">
        <v>4.9000000000000004</v>
      </c>
    </row>
    <row r="746" spans="1:16" x14ac:dyDescent="0.3">
      <c r="A746" t="s">
        <v>1143</v>
      </c>
      <c r="B746" t="str">
        <f t="shared" si="44"/>
        <v xml:space="preserve">Volkswagen </v>
      </c>
      <c r="C746" t="s">
        <v>66</v>
      </c>
      <c r="D746">
        <v>2012</v>
      </c>
      <c r="E746">
        <v>121377</v>
      </c>
      <c r="F746" t="s">
        <v>28</v>
      </c>
      <c r="G746" t="s">
        <v>15</v>
      </c>
      <c r="H746" t="s">
        <v>16</v>
      </c>
      <c r="I746" t="s">
        <v>216</v>
      </c>
      <c r="J746">
        <f t="shared" si="45"/>
        <v>15.04</v>
      </c>
      <c r="K746" t="s">
        <v>60</v>
      </c>
      <c r="L746">
        <f t="shared" si="46"/>
        <v>1598</v>
      </c>
      <c r="M746" t="str">
        <f t="shared" si="47"/>
        <v>2000-</v>
      </c>
      <c r="N746" t="s">
        <v>61</v>
      </c>
      <c r="O746">
        <v>5</v>
      </c>
      <c r="P746">
        <v>3.8</v>
      </c>
    </row>
    <row r="747" spans="1:16" x14ac:dyDescent="0.3">
      <c r="A747" t="s">
        <v>1144</v>
      </c>
      <c r="B747" t="str">
        <f t="shared" si="44"/>
        <v xml:space="preserve">Volkswagen </v>
      </c>
      <c r="C747" t="s">
        <v>27</v>
      </c>
      <c r="D747">
        <v>2009</v>
      </c>
      <c r="E747">
        <v>100970</v>
      </c>
      <c r="F747" t="s">
        <v>22</v>
      </c>
      <c r="G747" t="s">
        <v>38</v>
      </c>
      <c r="H747" t="s">
        <v>16</v>
      </c>
      <c r="I747" t="s">
        <v>901</v>
      </c>
      <c r="J747">
        <f t="shared" si="45"/>
        <v>15.5</v>
      </c>
      <c r="K747" t="s">
        <v>511</v>
      </c>
      <c r="L747">
        <f t="shared" si="46"/>
        <v>1896</v>
      </c>
      <c r="M747" t="str">
        <f t="shared" si="47"/>
        <v>2000-</v>
      </c>
      <c r="N747" t="s">
        <v>202</v>
      </c>
      <c r="O747">
        <v>5</v>
      </c>
      <c r="P747">
        <v>4</v>
      </c>
    </row>
    <row r="748" spans="1:16" x14ac:dyDescent="0.3">
      <c r="A748" t="s">
        <v>1035</v>
      </c>
      <c r="B748" t="str">
        <f t="shared" si="44"/>
        <v xml:space="preserve">Mini </v>
      </c>
      <c r="C748" t="s">
        <v>44</v>
      </c>
      <c r="D748">
        <v>2014</v>
      </c>
      <c r="E748">
        <v>60000</v>
      </c>
      <c r="F748" t="s">
        <v>22</v>
      </c>
      <c r="G748" t="s">
        <v>38</v>
      </c>
      <c r="H748" t="s">
        <v>39</v>
      </c>
      <c r="I748" t="s">
        <v>1036</v>
      </c>
      <c r="J748">
        <f t="shared" si="45"/>
        <v>20.7</v>
      </c>
      <c r="K748" t="s">
        <v>921</v>
      </c>
      <c r="L748">
        <f t="shared" si="46"/>
        <v>1496</v>
      </c>
      <c r="M748" t="str">
        <f t="shared" si="47"/>
        <v>2000-</v>
      </c>
      <c r="N748" t="s">
        <v>1037</v>
      </c>
      <c r="O748">
        <v>5</v>
      </c>
      <c r="P748">
        <v>23.5</v>
      </c>
    </row>
    <row r="749" spans="1:16" x14ac:dyDescent="0.3">
      <c r="A749" t="s">
        <v>1145</v>
      </c>
      <c r="B749" t="str">
        <f t="shared" si="44"/>
        <v xml:space="preserve">Tata </v>
      </c>
      <c r="C749" t="s">
        <v>27</v>
      </c>
      <c r="D749">
        <v>2008</v>
      </c>
      <c r="E749">
        <v>77650</v>
      </c>
      <c r="F749" t="s">
        <v>22</v>
      </c>
      <c r="G749" t="s">
        <v>15</v>
      </c>
      <c r="H749" t="s">
        <v>16</v>
      </c>
      <c r="I749" t="s">
        <v>441</v>
      </c>
      <c r="J749">
        <f t="shared" si="45"/>
        <v>17.2</v>
      </c>
      <c r="K749" t="s">
        <v>246</v>
      </c>
      <c r="L749">
        <f t="shared" si="46"/>
        <v>1396</v>
      </c>
      <c r="M749" t="str">
        <f t="shared" si="47"/>
        <v>2000-</v>
      </c>
      <c r="N749" t="s">
        <v>572</v>
      </c>
      <c r="O749">
        <v>5</v>
      </c>
      <c r="P749">
        <v>1.1499999999999999</v>
      </c>
    </row>
    <row r="750" spans="1:16" x14ac:dyDescent="0.3">
      <c r="A750" t="s">
        <v>301</v>
      </c>
      <c r="B750" t="str">
        <f t="shared" si="44"/>
        <v xml:space="preserve">Hyundai </v>
      </c>
      <c r="C750" t="s">
        <v>44</v>
      </c>
      <c r="D750">
        <v>2007</v>
      </c>
      <c r="E750">
        <v>71297</v>
      </c>
      <c r="F750" t="s">
        <v>28</v>
      </c>
      <c r="G750" t="s">
        <v>15</v>
      </c>
      <c r="H750" t="s">
        <v>16</v>
      </c>
      <c r="I750" t="s">
        <v>302</v>
      </c>
      <c r="J750">
        <f t="shared" si="45"/>
        <v>17</v>
      </c>
      <c r="K750" t="s">
        <v>284</v>
      </c>
      <c r="L750">
        <f t="shared" si="46"/>
        <v>1086</v>
      </c>
      <c r="M750" t="str">
        <f t="shared" si="47"/>
        <v>2000-</v>
      </c>
      <c r="N750" t="s">
        <v>278</v>
      </c>
      <c r="O750">
        <v>5</v>
      </c>
      <c r="P750">
        <v>2.2000000000000002</v>
      </c>
    </row>
    <row r="751" spans="1:16" x14ac:dyDescent="0.3">
      <c r="A751" t="s">
        <v>1146</v>
      </c>
      <c r="B751" t="str">
        <f t="shared" si="44"/>
        <v xml:space="preserve">Land </v>
      </c>
      <c r="C751" t="s">
        <v>13</v>
      </c>
      <c r="D751">
        <v>2008</v>
      </c>
      <c r="E751">
        <v>55001</v>
      </c>
      <c r="F751" t="s">
        <v>22</v>
      </c>
      <c r="G751" t="s">
        <v>38</v>
      </c>
      <c r="H751" t="s">
        <v>39</v>
      </c>
      <c r="I751" t="s">
        <v>83</v>
      </c>
      <c r="J751">
        <f t="shared" si="45"/>
        <v>0</v>
      </c>
      <c r="L751" t="e">
        <f t="shared" si="46"/>
        <v>#VALUE!</v>
      </c>
      <c r="M751" t="e">
        <f t="shared" si="47"/>
        <v>#VALUE!</v>
      </c>
      <c r="P751">
        <v>26.5</v>
      </c>
    </row>
    <row r="752" spans="1:16" x14ac:dyDescent="0.3">
      <c r="A752" t="s">
        <v>1147</v>
      </c>
      <c r="B752" t="str">
        <f t="shared" si="44"/>
        <v xml:space="preserve">Honda </v>
      </c>
      <c r="C752" t="s">
        <v>99</v>
      </c>
      <c r="D752">
        <v>2015</v>
      </c>
      <c r="E752">
        <v>18955</v>
      </c>
      <c r="F752" t="s">
        <v>28</v>
      </c>
      <c r="G752" t="s">
        <v>38</v>
      </c>
      <c r="H752" t="s">
        <v>16</v>
      </c>
      <c r="I752" t="s">
        <v>289</v>
      </c>
      <c r="J752">
        <f t="shared" si="45"/>
        <v>18</v>
      </c>
      <c r="K752" t="s">
        <v>73</v>
      </c>
      <c r="L752">
        <f t="shared" si="46"/>
        <v>1497</v>
      </c>
      <c r="M752" t="str">
        <f t="shared" si="47"/>
        <v>2000-</v>
      </c>
      <c r="N752" t="s">
        <v>296</v>
      </c>
      <c r="O752">
        <v>5</v>
      </c>
      <c r="P752">
        <v>10.65</v>
      </c>
    </row>
    <row r="753" spans="1:16" x14ac:dyDescent="0.3">
      <c r="A753" t="s">
        <v>969</v>
      </c>
      <c r="B753" t="str">
        <f t="shared" si="44"/>
        <v xml:space="preserve">Jaguar </v>
      </c>
      <c r="C753" t="s">
        <v>37</v>
      </c>
      <c r="D753">
        <v>2016</v>
      </c>
      <c r="E753">
        <v>47877</v>
      </c>
      <c r="F753" t="s">
        <v>22</v>
      </c>
      <c r="G753" t="s">
        <v>38</v>
      </c>
      <c r="H753" t="s">
        <v>16</v>
      </c>
      <c r="I753" t="s">
        <v>970</v>
      </c>
      <c r="J753">
        <f t="shared" si="45"/>
        <v>16.36</v>
      </c>
      <c r="K753" t="s">
        <v>80</v>
      </c>
      <c r="L753">
        <f t="shared" si="46"/>
        <v>2179</v>
      </c>
      <c r="M753" t="str">
        <f t="shared" si="47"/>
        <v>2000-3000</v>
      </c>
      <c r="N753" t="s">
        <v>81</v>
      </c>
      <c r="O753">
        <v>5</v>
      </c>
      <c r="P753">
        <v>35.68</v>
      </c>
    </row>
    <row r="754" spans="1:16" x14ac:dyDescent="0.3">
      <c r="A754" t="s">
        <v>765</v>
      </c>
      <c r="B754" t="str">
        <f t="shared" si="44"/>
        <v xml:space="preserve">Mercedes-Benz </v>
      </c>
      <c r="C754" t="s">
        <v>66</v>
      </c>
      <c r="D754">
        <v>2017</v>
      </c>
      <c r="E754">
        <v>43368</v>
      </c>
      <c r="F754" t="s">
        <v>22</v>
      </c>
      <c r="G754" t="s">
        <v>38</v>
      </c>
      <c r="H754" t="s">
        <v>16</v>
      </c>
      <c r="I754" t="s">
        <v>372</v>
      </c>
      <c r="J754">
        <f t="shared" si="45"/>
        <v>15</v>
      </c>
      <c r="K754" t="s">
        <v>101</v>
      </c>
      <c r="L754">
        <f t="shared" si="46"/>
        <v>2143</v>
      </c>
      <c r="M754" t="str">
        <f t="shared" si="47"/>
        <v>2000-3000</v>
      </c>
      <c r="N754" t="s">
        <v>766</v>
      </c>
      <c r="O754">
        <v>5</v>
      </c>
      <c r="P754">
        <v>31.94</v>
      </c>
    </row>
    <row r="755" spans="1:16" x14ac:dyDescent="0.3">
      <c r="A755" t="s">
        <v>1148</v>
      </c>
      <c r="B755" t="str">
        <f t="shared" si="44"/>
        <v xml:space="preserve">Chevrolet </v>
      </c>
      <c r="C755" t="s">
        <v>27</v>
      </c>
      <c r="D755">
        <v>2011</v>
      </c>
      <c r="E755">
        <v>73000</v>
      </c>
      <c r="F755" t="s">
        <v>22</v>
      </c>
      <c r="G755" t="s">
        <v>15</v>
      </c>
      <c r="H755" t="s">
        <v>213</v>
      </c>
      <c r="I755" t="s">
        <v>1149</v>
      </c>
      <c r="J755">
        <f t="shared" si="45"/>
        <v>18.3</v>
      </c>
      <c r="K755" t="s">
        <v>189</v>
      </c>
      <c r="L755">
        <f t="shared" si="46"/>
        <v>1991</v>
      </c>
      <c r="M755" t="str">
        <f t="shared" si="47"/>
        <v>2000-</v>
      </c>
      <c r="N755" t="s">
        <v>1150</v>
      </c>
      <c r="O755">
        <v>5</v>
      </c>
      <c r="P755">
        <v>4.2</v>
      </c>
    </row>
    <row r="756" spans="1:16" x14ac:dyDescent="0.3">
      <c r="A756" t="s">
        <v>312</v>
      </c>
      <c r="B756" t="str">
        <f t="shared" si="44"/>
        <v xml:space="preserve">Mahindra </v>
      </c>
      <c r="C756" t="s">
        <v>187</v>
      </c>
      <c r="D756">
        <v>2015</v>
      </c>
      <c r="E756">
        <v>72007</v>
      </c>
      <c r="F756" t="s">
        <v>22</v>
      </c>
      <c r="G756" t="s">
        <v>15</v>
      </c>
      <c r="H756" t="s">
        <v>16</v>
      </c>
      <c r="I756" t="s">
        <v>265</v>
      </c>
      <c r="J756">
        <f t="shared" si="45"/>
        <v>15.1</v>
      </c>
      <c r="K756" t="s">
        <v>80</v>
      </c>
      <c r="L756">
        <f t="shared" si="46"/>
        <v>2179</v>
      </c>
      <c r="M756" t="str">
        <f t="shared" si="47"/>
        <v>2000-3000</v>
      </c>
      <c r="N756" t="s">
        <v>249</v>
      </c>
      <c r="O756">
        <v>7</v>
      </c>
      <c r="P756">
        <v>9.9</v>
      </c>
    </row>
    <row r="757" spans="1:16" x14ac:dyDescent="0.3">
      <c r="A757" t="s">
        <v>237</v>
      </c>
      <c r="B757" t="str">
        <f t="shared" si="44"/>
        <v xml:space="preserve">Mercedes-Benz </v>
      </c>
      <c r="C757" t="s">
        <v>66</v>
      </c>
      <c r="D757">
        <v>2014</v>
      </c>
      <c r="E757">
        <v>56778</v>
      </c>
      <c r="F757" t="s">
        <v>28</v>
      </c>
      <c r="G757" t="s">
        <v>38</v>
      </c>
      <c r="H757" t="s">
        <v>16</v>
      </c>
      <c r="I757" t="s">
        <v>160</v>
      </c>
      <c r="J757">
        <f t="shared" si="45"/>
        <v>11.74</v>
      </c>
      <c r="K757" t="s">
        <v>238</v>
      </c>
      <c r="L757">
        <f t="shared" si="46"/>
        <v>1796</v>
      </c>
      <c r="M757" t="str">
        <f t="shared" si="47"/>
        <v>2000-</v>
      </c>
      <c r="N757" t="s">
        <v>239</v>
      </c>
      <c r="O757">
        <v>5</v>
      </c>
      <c r="P757">
        <v>15.46</v>
      </c>
    </row>
    <row r="758" spans="1:16" x14ac:dyDescent="0.3">
      <c r="A758" t="s">
        <v>660</v>
      </c>
      <c r="B758" t="str">
        <f t="shared" si="44"/>
        <v xml:space="preserve">Honda </v>
      </c>
      <c r="C758" t="s">
        <v>66</v>
      </c>
      <c r="D758">
        <v>2018</v>
      </c>
      <c r="E758">
        <v>20024</v>
      </c>
      <c r="F758" t="s">
        <v>28</v>
      </c>
      <c r="G758" t="s">
        <v>15</v>
      </c>
      <c r="H758" t="s">
        <v>16</v>
      </c>
      <c r="I758" t="s">
        <v>29</v>
      </c>
      <c r="J758">
        <f t="shared" si="45"/>
        <v>18.2</v>
      </c>
      <c r="K758" t="s">
        <v>30</v>
      </c>
      <c r="L758">
        <f t="shared" si="46"/>
        <v>1199</v>
      </c>
      <c r="M758" t="str">
        <f t="shared" si="47"/>
        <v>2000-</v>
      </c>
      <c r="N758" t="s">
        <v>31</v>
      </c>
      <c r="O758">
        <v>5</v>
      </c>
      <c r="P758">
        <v>8.4600000000000009</v>
      </c>
    </row>
    <row r="759" spans="1:16" x14ac:dyDescent="0.3">
      <c r="A759" t="s">
        <v>919</v>
      </c>
      <c r="B759" t="str">
        <f t="shared" si="44"/>
        <v xml:space="preserve">Toyota </v>
      </c>
      <c r="C759" t="s">
        <v>71</v>
      </c>
      <c r="D759">
        <v>2013</v>
      </c>
      <c r="E759">
        <v>42103</v>
      </c>
      <c r="F759" t="s">
        <v>28</v>
      </c>
      <c r="G759" t="s">
        <v>15</v>
      </c>
      <c r="H759" t="s">
        <v>16</v>
      </c>
      <c r="I759" t="s">
        <v>1151</v>
      </c>
      <c r="J759">
        <f t="shared" si="45"/>
        <v>16.78</v>
      </c>
      <c r="K759" t="s">
        <v>921</v>
      </c>
      <c r="L759">
        <f t="shared" si="46"/>
        <v>1496</v>
      </c>
      <c r="M759" t="str">
        <f t="shared" si="47"/>
        <v>2000-</v>
      </c>
      <c r="N759" t="s">
        <v>476</v>
      </c>
      <c r="O759">
        <v>5</v>
      </c>
      <c r="P759">
        <v>3.25</v>
      </c>
    </row>
    <row r="760" spans="1:16" x14ac:dyDescent="0.3">
      <c r="A760" t="s">
        <v>408</v>
      </c>
      <c r="B760" t="str">
        <f t="shared" si="44"/>
        <v xml:space="preserve">Maruti </v>
      </c>
      <c r="C760" t="s">
        <v>44</v>
      </c>
      <c r="D760">
        <v>2012</v>
      </c>
      <c r="E760">
        <v>67147</v>
      </c>
      <c r="F760" t="s">
        <v>28</v>
      </c>
      <c r="G760" t="s">
        <v>15</v>
      </c>
      <c r="H760" t="s">
        <v>16</v>
      </c>
      <c r="I760" t="s">
        <v>167</v>
      </c>
      <c r="J760">
        <f t="shared" si="45"/>
        <v>19.7</v>
      </c>
      <c r="K760" t="s">
        <v>168</v>
      </c>
      <c r="L760">
        <f t="shared" si="46"/>
        <v>796</v>
      </c>
      <c r="M760" t="str">
        <f t="shared" si="47"/>
        <v>2000-</v>
      </c>
      <c r="N760" t="s">
        <v>169</v>
      </c>
      <c r="O760">
        <v>5</v>
      </c>
      <c r="P760">
        <v>2.6</v>
      </c>
    </row>
    <row r="761" spans="1:16" x14ac:dyDescent="0.3">
      <c r="A761" t="s">
        <v>609</v>
      </c>
      <c r="B761" t="str">
        <f t="shared" si="44"/>
        <v xml:space="preserve">Maruti </v>
      </c>
      <c r="C761" t="s">
        <v>37</v>
      </c>
      <c r="D761">
        <v>2016</v>
      </c>
      <c r="E761">
        <v>37806</v>
      </c>
      <c r="F761" t="s">
        <v>28</v>
      </c>
      <c r="G761" t="s">
        <v>15</v>
      </c>
      <c r="H761" t="s">
        <v>16</v>
      </c>
      <c r="I761" t="s">
        <v>456</v>
      </c>
      <c r="J761">
        <f t="shared" si="45"/>
        <v>20.399999999999999</v>
      </c>
      <c r="K761" t="s">
        <v>116</v>
      </c>
      <c r="L761">
        <f t="shared" si="46"/>
        <v>1197</v>
      </c>
      <c r="M761" t="str">
        <f t="shared" si="47"/>
        <v>2000-</v>
      </c>
      <c r="N761" t="s">
        <v>416</v>
      </c>
      <c r="O761">
        <v>5</v>
      </c>
      <c r="P761">
        <v>5.2</v>
      </c>
    </row>
    <row r="762" spans="1:16" x14ac:dyDescent="0.3">
      <c r="A762" t="s">
        <v>619</v>
      </c>
      <c r="B762" t="str">
        <f t="shared" si="44"/>
        <v xml:space="preserve">Maruti </v>
      </c>
      <c r="C762" t="s">
        <v>21</v>
      </c>
      <c r="D762">
        <v>2009</v>
      </c>
      <c r="E762">
        <v>85000</v>
      </c>
      <c r="F762" t="s">
        <v>28</v>
      </c>
      <c r="G762" t="s">
        <v>15</v>
      </c>
      <c r="H762" t="s">
        <v>213</v>
      </c>
      <c r="I762" t="s">
        <v>402</v>
      </c>
      <c r="J762">
        <f t="shared" si="45"/>
        <v>19</v>
      </c>
      <c r="K762" t="s">
        <v>18</v>
      </c>
      <c r="L762">
        <f t="shared" si="46"/>
        <v>998</v>
      </c>
      <c r="M762" t="str">
        <f t="shared" si="47"/>
        <v>2000-</v>
      </c>
      <c r="N762" t="s">
        <v>620</v>
      </c>
      <c r="O762">
        <v>5</v>
      </c>
      <c r="P762">
        <v>1.8</v>
      </c>
    </row>
    <row r="763" spans="1:16" x14ac:dyDescent="0.3">
      <c r="A763" t="s">
        <v>1152</v>
      </c>
      <c r="B763" t="str">
        <f t="shared" si="44"/>
        <v xml:space="preserve">Tata </v>
      </c>
      <c r="C763" t="s">
        <v>27</v>
      </c>
      <c r="D763">
        <v>2011</v>
      </c>
      <c r="E763">
        <v>35000</v>
      </c>
      <c r="F763" t="s">
        <v>28</v>
      </c>
      <c r="G763" t="s">
        <v>15</v>
      </c>
      <c r="H763" t="s">
        <v>16</v>
      </c>
      <c r="I763" t="s">
        <v>171</v>
      </c>
      <c r="J763">
        <f t="shared" si="45"/>
        <v>25.4</v>
      </c>
      <c r="K763" t="s">
        <v>172</v>
      </c>
      <c r="L763">
        <f t="shared" si="46"/>
        <v>624</v>
      </c>
      <c r="M763" t="str">
        <f t="shared" si="47"/>
        <v>2000-</v>
      </c>
      <c r="N763" t="s">
        <v>379</v>
      </c>
      <c r="O763">
        <v>4</v>
      </c>
      <c r="P763">
        <v>1.6</v>
      </c>
    </row>
    <row r="764" spans="1:16" x14ac:dyDescent="0.3">
      <c r="A764" t="s">
        <v>1153</v>
      </c>
      <c r="B764" t="str">
        <f t="shared" si="44"/>
        <v xml:space="preserve">Ford </v>
      </c>
      <c r="C764" t="s">
        <v>71</v>
      </c>
      <c r="D764">
        <v>2015</v>
      </c>
      <c r="E764">
        <v>72035</v>
      </c>
      <c r="F764" t="s">
        <v>22</v>
      </c>
      <c r="G764" t="s">
        <v>15</v>
      </c>
      <c r="H764" t="s">
        <v>16</v>
      </c>
      <c r="I764" t="s">
        <v>1154</v>
      </c>
      <c r="J764">
        <f t="shared" si="45"/>
        <v>25.5</v>
      </c>
      <c r="K764" t="s">
        <v>91</v>
      </c>
      <c r="L764">
        <f t="shared" si="46"/>
        <v>1498</v>
      </c>
      <c r="M764" t="str">
        <f t="shared" si="47"/>
        <v>2000-</v>
      </c>
      <c r="N764" t="s">
        <v>570</v>
      </c>
      <c r="O764">
        <v>5</v>
      </c>
      <c r="P764">
        <v>2.5</v>
      </c>
    </row>
    <row r="765" spans="1:16" x14ac:dyDescent="0.3">
      <c r="A765" t="s">
        <v>1155</v>
      </c>
      <c r="B765" t="str">
        <f t="shared" si="44"/>
        <v xml:space="preserve">Fiat </v>
      </c>
      <c r="C765" t="s">
        <v>50</v>
      </c>
      <c r="D765">
        <v>2011</v>
      </c>
      <c r="E765">
        <v>48500</v>
      </c>
      <c r="F765" t="s">
        <v>28</v>
      </c>
      <c r="G765" t="s">
        <v>15</v>
      </c>
      <c r="H765" t="s">
        <v>16</v>
      </c>
      <c r="I765" t="s">
        <v>343</v>
      </c>
      <c r="J765">
        <f t="shared" si="45"/>
        <v>16</v>
      </c>
      <c r="K765" t="s">
        <v>930</v>
      </c>
      <c r="L765">
        <f t="shared" si="46"/>
        <v>1368</v>
      </c>
      <c r="M765" t="str">
        <f t="shared" si="47"/>
        <v>2000-</v>
      </c>
      <c r="N765" t="s">
        <v>324</v>
      </c>
      <c r="O765">
        <v>5</v>
      </c>
      <c r="P765">
        <v>2.5</v>
      </c>
    </row>
    <row r="766" spans="1:16" x14ac:dyDescent="0.3">
      <c r="A766" t="s">
        <v>1156</v>
      </c>
      <c r="B766" t="str">
        <f t="shared" si="44"/>
        <v xml:space="preserve">Ford </v>
      </c>
      <c r="C766" t="s">
        <v>37</v>
      </c>
      <c r="D766">
        <v>2017</v>
      </c>
      <c r="E766">
        <v>28854</v>
      </c>
      <c r="F766" t="s">
        <v>28</v>
      </c>
      <c r="G766" t="s">
        <v>15</v>
      </c>
      <c r="H766" t="s">
        <v>16</v>
      </c>
      <c r="I766" t="s">
        <v>877</v>
      </c>
      <c r="J766">
        <f t="shared" si="45"/>
        <v>18.16</v>
      </c>
      <c r="K766" t="s">
        <v>349</v>
      </c>
      <c r="L766">
        <f t="shared" si="46"/>
        <v>1196</v>
      </c>
      <c r="M766" t="str">
        <f t="shared" si="47"/>
        <v>2000-</v>
      </c>
      <c r="N766" t="s">
        <v>273</v>
      </c>
      <c r="O766">
        <v>5</v>
      </c>
      <c r="P766">
        <v>6.7</v>
      </c>
    </row>
    <row r="767" spans="1:16" x14ac:dyDescent="0.3">
      <c r="A767" t="s">
        <v>1157</v>
      </c>
      <c r="B767" t="str">
        <f t="shared" si="44"/>
        <v xml:space="preserve">Maruti </v>
      </c>
      <c r="C767" t="s">
        <v>44</v>
      </c>
      <c r="D767">
        <v>2005</v>
      </c>
      <c r="E767">
        <v>92450</v>
      </c>
      <c r="F767" t="s">
        <v>28</v>
      </c>
      <c r="G767" t="s">
        <v>15</v>
      </c>
      <c r="H767" t="s">
        <v>16</v>
      </c>
      <c r="I767" t="s">
        <v>502</v>
      </c>
      <c r="J767">
        <f t="shared" si="45"/>
        <v>15.4</v>
      </c>
      <c r="K767" t="s">
        <v>1158</v>
      </c>
      <c r="L767">
        <f t="shared" si="46"/>
        <v>1590</v>
      </c>
      <c r="M767" t="str">
        <f t="shared" si="47"/>
        <v>2000-</v>
      </c>
      <c r="N767" t="s">
        <v>805</v>
      </c>
      <c r="O767">
        <v>5</v>
      </c>
      <c r="P767">
        <v>1.2</v>
      </c>
    </row>
    <row r="768" spans="1:16" x14ac:dyDescent="0.3">
      <c r="A768" t="s">
        <v>352</v>
      </c>
      <c r="B768" t="str">
        <f t="shared" si="44"/>
        <v xml:space="preserve">BMW </v>
      </c>
      <c r="C768" t="s">
        <v>37</v>
      </c>
      <c r="D768">
        <v>2016</v>
      </c>
      <c r="E768">
        <v>14351</v>
      </c>
      <c r="F768" t="s">
        <v>22</v>
      </c>
      <c r="G768" t="s">
        <v>38</v>
      </c>
      <c r="H768" t="s">
        <v>16</v>
      </c>
      <c r="I768" t="s">
        <v>635</v>
      </c>
      <c r="J768">
        <f t="shared" si="45"/>
        <v>18.88</v>
      </c>
      <c r="K768" t="s">
        <v>105</v>
      </c>
      <c r="L768">
        <f t="shared" si="46"/>
        <v>1995</v>
      </c>
      <c r="M768" t="str">
        <f t="shared" si="47"/>
        <v>2000-</v>
      </c>
      <c r="N768" t="s">
        <v>141</v>
      </c>
      <c r="O768">
        <v>5</v>
      </c>
      <c r="P768">
        <v>35.549999999999997</v>
      </c>
    </row>
    <row r="769" spans="1:16" x14ac:dyDescent="0.3">
      <c r="A769" t="s">
        <v>1148</v>
      </c>
      <c r="B769" t="str">
        <f t="shared" si="44"/>
        <v xml:space="preserve">Chevrolet </v>
      </c>
      <c r="C769" t="s">
        <v>50</v>
      </c>
      <c r="D769">
        <v>2017</v>
      </c>
      <c r="E769">
        <v>51087</v>
      </c>
      <c r="F769" t="s">
        <v>22</v>
      </c>
      <c r="G769" t="s">
        <v>15</v>
      </c>
      <c r="H769" t="s">
        <v>16</v>
      </c>
      <c r="I769" t="s">
        <v>467</v>
      </c>
      <c r="J769">
        <f t="shared" si="45"/>
        <v>17.899999999999999</v>
      </c>
      <c r="K769" t="s">
        <v>280</v>
      </c>
      <c r="L769">
        <f t="shared" si="46"/>
        <v>1998</v>
      </c>
      <c r="M769" t="str">
        <f t="shared" si="47"/>
        <v>2000-</v>
      </c>
      <c r="N769" t="s">
        <v>194</v>
      </c>
      <c r="O769">
        <v>5</v>
      </c>
      <c r="P769">
        <v>7.75</v>
      </c>
    </row>
    <row r="770" spans="1:16" x14ac:dyDescent="0.3">
      <c r="A770" t="s">
        <v>1159</v>
      </c>
      <c r="B770" t="str">
        <f t="shared" si="44"/>
        <v xml:space="preserve">Mahindra </v>
      </c>
      <c r="C770" t="s">
        <v>27</v>
      </c>
      <c r="D770">
        <v>2005</v>
      </c>
      <c r="E770">
        <v>50000</v>
      </c>
      <c r="F770" t="s">
        <v>22</v>
      </c>
      <c r="G770" t="s">
        <v>15</v>
      </c>
      <c r="H770" t="s">
        <v>16</v>
      </c>
      <c r="I770" t="s">
        <v>79</v>
      </c>
      <c r="J770">
        <f t="shared" si="45"/>
        <v>12.7</v>
      </c>
      <c r="K770" t="s">
        <v>1160</v>
      </c>
      <c r="L770">
        <f t="shared" si="46"/>
        <v>2609</v>
      </c>
      <c r="M770" t="str">
        <f t="shared" si="47"/>
        <v>2000-3000</v>
      </c>
      <c r="N770" t="s">
        <v>1161</v>
      </c>
      <c r="O770">
        <v>8</v>
      </c>
      <c r="P770">
        <v>1.94</v>
      </c>
    </row>
    <row r="771" spans="1:16" x14ac:dyDescent="0.3">
      <c r="A771" t="s">
        <v>244</v>
      </c>
      <c r="B771" t="str">
        <f t="shared" ref="B771:B834" si="48">LEFT(A771, FIND(" ", A771))</f>
        <v xml:space="preserve">Tata </v>
      </c>
      <c r="C771" t="s">
        <v>44</v>
      </c>
      <c r="D771">
        <v>2016</v>
      </c>
      <c r="E771">
        <v>73000</v>
      </c>
      <c r="F771" t="s">
        <v>22</v>
      </c>
      <c r="G771" t="s">
        <v>15</v>
      </c>
      <c r="H771" t="s">
        <v>16</v>
      </c>
      <c r="I771" t="s">
        <v>245</v>
      </c>
      <c r="J771">
        <f t="shared" ref="J771:J834" si="49">VALUE(LEFT(I771, FIND(" ", I771)))</f>
        <v>25</v>
      </c>
      <c r="K771" t="s">
        <v>246</v>
      </c>
      <c r="L771">
        <f t="shared" ref="L771:L834" si="50">VALUE(LEFT(K771, FIND(" ",K771 )))</f>
        <v>1396</v>
      </c>
      <c r="M771" t="str">
        <f t="shared" ref="M771:M834" si="51">IF(L771&gt;5000, "5000+", IF(AND(L771&gt;4000, L771&lt;5000), "4000-5000", IF(AND(L771&gt;3000, L771&lt;4000), "3000-4000", IF(AND(L771&gt;2000, L771&lt;3000), "2000-3000", "2000-"))))</f>
        <v>2000-</v>
      </c>
      <c r="N771" t="s">
        <v>247</v>
      </c>
      <c r="O771">
        <v>5</v>
      </c>
      <c r="P771">
        <v>2.2000000000000002</v>
      </c>
    </row>
    <row r="772" spans="1:16" x14ac:dyDescent="0.3">
      <c r="A772" t="s">
        <v>1162</v>
      </c>
      <c r="B772" t="str">
        <f t="shared" si="48"/>
        <v xml:space="preserve">Chevrolet </v>
      </c>
      <c r="C772" t="s">
        <v>187</v>
      </c>
      <c r="D772">
        <v>2011</v>
      </c>
      <c r="E772">
        <v>60000</v>
      </c>
      <c r="F772" t="s">
        <v>22</v>
      </c>
      <c r="G772" t="s">
        <v>38</v>
      </c>
      <c r="H772" t="s">
        <v>16</v>
      </c>
      <c r="I772" t="s">
        <v>1092</v>
      </c>
      <c r="J772">
        <f t="shared" si="49"/>
        <v>18.100000000000001</v>
      </c>
      <c r="K772" t="s">
        <v>189</v>
      </c>
      <c r="L772">
        <f t="shared" si="50"/>
        <v>1991</v>
      </c>
      <c r="M772" t="str">
        <f t="shared" si="51"/>
        <v>2000-</v>
      </c>
      <c r="N772" t="s">
        <v>1150</v>
      </c>
      <c r="O772">
        <v>4</v>
      </c>
      <c r="P772">
        <v>3.8</v>
      </c>
    </row>
    <row r="773" spans="1:16" x14ac:dyDescent="0.3">
      <c r="A773" t="s">
        <v>1163</v>
      </c>
      <c r="B773" t="str">
        <f t="shared" si="48"/>
        <v xml:space="preserve">Toyota </v>
      </c>
      <c r="C773" t="s">
        <v>27</v>
      </c>
      <c r="D773">
        <v>2016</v>
      </c>
      <c r="E773">
        <v>50000</v>
      </c>
      <c r="F773" t="s">
        <v>22</v>
      </c>
      <c r="G773" t="s">
        <v>15</v>
      </c>
      <c r="H773" t="s">
        <v>16</v>
      </c>
      <c r="I773" t="s">
        <v>128</v>
      </c>
      <c r="J773">
        <f t="shared" si="49"/>
        <v>12.8</v>
      </c>
      <c r="K773" t="s">
        <v>129</v>
      </c>
      <c r="L773">
        <f t="shared" si="50"/>
        <v>2494</v>
      </c>
      <c r="M773" t="str">
        <f t="shared" si="51"/>
        <v>2000-3000</v>
      </c>
      <c r="N773" t="s">
        <v>130</v>
      </c>
      <c r="O773">
        <v>8</v>
      </c>
      <c r="P773">
        <v>15.65</v>
      </c>
    </row>
    <row r="774" spans="1:16" x14ac:dyDescent="0.3">
      <c r="A774" t="s">
        <v>561</v>
      </c>
      <c r="B774" t="str">
        <f t="shared" si="48"/>
        <v xml:space="preserve">Mercedes-Benz </v>
      </c>
      <c r="C774" t="s">
        <v>37</v>
      </c>
      <c r="D774">
        <v>2018</v>
      </c>
      <c r="E774">
        <v>36797</v>
      </c>
      <c r="F774" t="s">
        <v>22</v>
      </c>
      <c r="G774" t="s">
        <v>38</v>
      </c>
      <c r="H774" t="s">
        <v>16</v>
      </c>
      <c r="I774" t="s">
        <v>414</v>
      </c>
      <c r="J774">
        <f t="shared" si="49"/>
        <v>19.27</v>
      </c>
      <c r="K774" t="s">
        <v>101</v>
      </c>
      <c r="L774">
        <f t="shared" si="50"/>
        <v>2143</v>
      </c>
      <c r="M774" t="str">
        <f t="shared" si="51"/>
        <v>2000-3000</v>
      </c>
      <c r="N774" t="s">
        <v>102</v>
      </c>
      <c r="O774">
        <v>5</v>
      </c>
      <c r="P774">
        <v>39.47</v>
      </c>
    </row>
    <row r="775" spans="1:16" x14ac:dyDescent="0.3">
      <c r="A775" t="s">
        <v>840</v>
      </c>
      <c r="B775" t="str">
        <f t="shared" si="48"/>
        <v xml:space="preserve">Maruti </v>
      </c>
      <c r="C775" t="s">
        <v>71</v>
      </c>
      <c r="D775">
        <v>2011</v>
      </c>
      <c r="E775">
        <v>50000</v>
      </c>
      <c r="F775" t="s">
        <v>28</v>
      </c>
      <c r="G775" t="s">
        <v>15</v>
      </c>
      <c r="H775" t="s">
        <v>39</v>
      </c>
      <c r="I775" t="s">
        <v>115</v>
      </c>
      <c r="J775">
        <f t="shared" si="49"/>
        <v>18.5</v>
      </c>
      <c r="K775" t="s">
        <v>116</v>
      </c>
      <c r="L775">
        <f t="shared" si="50"/>
        <v>1197</v>
      </c>
      <c r="M775" t="str">
        <f t="shared" si="51"/>
        <v>2000-</v>
      </c>
      <c r="N775" t="s">
        <v>398</v>
      </c>
      <c r="O775">
        <v>5</v>
      </c>
      <c r="P775">
        <v>1.5</v>
      </c>
    </row>
    <row r="776" spans="1:16" x14ac:dyDescent="0.3">
      <c r="A776" t="s">
        <v>1164</v>
      </c>
      <c r="B776" t="str">
        <f t="shared" si="48"/>
        <v xml:space="preserve">Toyota </v>
      </c>
      <c r="C776" t="s">
        <v>187</v>
      </c>
      <c r="D776">
        <v>2013</v>
      </c>
      <c r="E776">
        <v>94000</v>
      </c>
      <c r="F776" t="s">
        <v>22</v>
      </c>
      <c r="G776" t="s">
        <v>15</v>
      </c>
      <c r="H776" t="s">
        <v>16</v>
      </c>
      <c r="I776" t="s">
        <v>128</v>
      </c>
      <c r="J776">
        <f t="shared" si="49"/>
        <v>12.8</v>
      </c>
      <c r="K776" t="s">
        <v>129</v>
      </c>
      <c r="L776">
        <f t="shared" si="50"/>
        <v>2494</v>
      </c>
      <c r="M776" t="str">
        <f t="shared" si="51"/>
        <v>2000-3000</v>
      </c>
      <c r="N776" t="s">
        <v>130</v>
      </c>
      <c r="O776">
        <v>8</v>
      </c>
      <c r="P776">
        <v>8.85</v>
      </c>
    </row>
    <row r="777" spans="1:16" x14ac:dyDescent="0.3">
      <c r="A777" t="s">
        <v>887</v>
      </c>
      <c r="B777" t="str">
        <f t="shared" si="48"/>
        <v xml:space="preserve">Toyota </v>
      </c>
      <c r="C777" t="s">
        <v>99</v>
      </c>
      <c r="D777">
        <v>2013</v>
      </c>
      <c r="E777">
        <v>74000</v>
      </c>
      <c r="F777" t="s">
        <v>22</v>
      </c>
      <c r="G777" t="s">
        <v>15</v>
      </c>
      <c r="H777" t="s">
        <v>39</v>
      </c>
      <c r="I777" t="s">
        <v>865</v>
      </c>
      <c r="J777">
        <f t="shared" si="49"/>
        <v>12.55</v>
      </c>
      <c r="K777" t="s">
        <v>305</v>
      </c>
      <c r="L777">
        <f t="shared" si="50"/>
        <v>2982</v>
      </c>
      <c r="M777" t="str">
        <f t="shared" si="51"/>
        <v>2000-3000</v>
      </c>
      <c r="N777" t="s">
        <v>306</v>
      </c>
      <c r="O777">
        <v>7</v>
      </c>
      <c r="P777">
        <v>17.899999999999999</v>
      </c>
    </row>
    <row r="778" spans="1:16" x14ac:dyDescent="0.3">
      <c r="A778" t="s">
        <v>704</v>
      </c>
      <c r="B778" t="str">
        <f t="shared" si="48"/>
        <v xml:space="preserve">Hyundai </v>
      </c>
      <c r="C778" t="s">
        <v>37</v>
      </c>
      <c r="D778">
        <v>2014</v>
      </c>
      <c r="E778">
        <v>41016</v>
      </c>
      <c r="F778" t="s">
        <v>28</v>
      </c>
      <c r="G778" t="s">
        <v>38</v>
      </c>
      <c r="H778" t="s">
        <v>39</v>
      </c>
      <c r="I778" t="s">
        <v>267</v>
      </c>
      <c r="J778">
        <f t="shared" si="49"/>
        <v>16.95</v>
      </c>
      <c r="K778" t="s">
        <v>116</v>
      </c>
      <c r="L778">
        <f t="shared" si="50"/>
        <v>1197</v>
      </c>
      <c r="M778" t="str">
        <f t="shared" si="51"/>
        <v>2000-</v>
      </c>
      <c r="N778" t="s">
        <v>224</v>
      </c>
      <c r="O778">
        <v>5</v>
      </c>
      <c r="P778">
        <v>5.08</v>
      </c>
    </row>
    <row r="779" spans="1:16" x14ac:dyDescent="0.3">
      <c r="A779" t="s">
        <v>497</v>
      </c>
      <c r="B779" t="str">
        <f t="shared" si="48"/>
        <v xml:space="preserve">Hyundai </v>
      </c>
      <c r="C779" t="s">
        <v>99</v>
      </c>
      <c r="D779">
        <v>2012</v>
      </c>
      <c r="E779">
        <v>67000</v>
      </c>
      <c r="F779" t="s">
        <v>22</v>
      </c>
      <c r="G779" t="s">
        <v>15</v>
      </c>
      <c r="H779" t="s">
        <v>16</v>
      </c>
      <c r="I779" t="s">
        <v>345</v>
      </c>
      <c r="J779">
        <f t="shared" si="49"/>
        <v>22.32</v>
      </c>
      <c r="K779" t="s">
        <v>24</v>
      </c>
      <c r="L779">
        <f t="shared" si="50"/>
        <v>1582</v>
      </c>
      <c r="M779" t="str">
        <f t="shared" si="51"/>
        <v>2000-</v>
      </c>
      <c r="N779" t="s">
        <v>346</v>
      </c>
      <c r="O779">
        <v>5</v>
      </c>
      <c r="P779">
        <v>6.25</v>
      </c>
    </row>
    <row r="780" spans="1:16" x14ac:dyDescent="0.3">
      <c r="A780" t="s">
        <v>528</v>
      </c>
      <c r="B780" t="str">
        <f t="shared" si="48"/>
        <v xml:space="preserve">Audi </v>
      </c>
      <c r="C780" t="s">
        <v>99</v>
      </c>
      <c r="D780">
        <v>2015</v>
      </c>
      <c r="E780">
        <v>76927</v>
      </c>
      <c r="F780" t="s">
        <v>22</v>
      </c>
      <c r="G780" t="s">
        <v>38</v>
      </c>
      <c r="H780" t="s">
        <v>16</v>
      </c>
      <c r="I780" t="s">
        <v>529</v>
      </c>
      <c r="J780">
        <f t="shared" si="49"/>
        <v>15.73</v>
      </c>
      <c r="K780" t="s">
        <v>41</v>
      </c>
      <c r="L780">
        <f t="shared" si="50"/>
        <v>1968</v>
      </c>
      <c r="M780" t="str">
        <f t="shared" si="51"/>
        <v>2000-</v>
      </c>
      <c r="N780" t="s">
        <v>205</v>
      </c>
      <c r="O780">
        <v>5</v>
      </c>
      <c r="P780">
        <v>22.75</v>
      </c>
    </row>
    <row r="781" spans="1:16" x14ac:dyDescent="0.3">
      <c r="A781" t="s">
        <v>908</v>
      </c>
      <c r="B781" t="str">
        <f t="shared" si="48"/>
        <v xml:space="preserve">Chevrolet </v>
      </c>
      <c r="C781" t="s">
        <v>71</v>
      </c>
      <c r="D781">
        <v>2010</v>
      </c>
      <c r="E781">
        <v>17088</v>
      </c>
      <c r="F781" t="s">
        <v>28</v>
      </c>
      <c r="G781" t="s">
        <v>15</v>
      </c>
      <c r="H781" t="s">
        <v>16</v>
      </c>
      <c r="I781" t="s">
        <v>422</v>
      </c>
      <c r="J781">
        <f t="shared" si="49"/>
        <v>18.600000000000001</v>
      </c>
      <c r="K781" t="s">
        <v>30</v>
      </c>
      <c r="L781">
        <f t="shared" si="50"/>
        <v>1199</v>
      </c>
      <c r="M781" t="str">
        <f t="shared" si="51"/>
        <v>2000-</v>
      </c>
      <c r="N781" t="s">
        <v>909</v>
      </c>
      <c r="O781">
        <v>5</v>
      </c>
      <c r="P781">
        <v>1.46</v>
      </c>
    </row>
    <row r="782" spans="1:16" x14ac:dyDescent="0.3">
      <c r="A782" t="s">
        <v>1165</v>
      </c>
      <c r="B782" t="str">
        <f t="shared" si="48"/>
        <v xml:space="preserve">Ford </v>
      </c>
      <c r="C782" t="s">
        <v>21</v>
      </c>
      <c r="D782">
        <v>2007</v>
      </c>
      <c r="E782">
        <v>112808</v>
      </c>
      <c r="F782" t="s">
        <v>22</v>
      </c>
      <c r="G782" t="s">
        <v>15</v>
      </c>
      <c r="H782" t="s">
        <v>39</v>
      </c>
      <c r="I782" t="s">
        <v>209</v>
      </c>
      <c r="J782">
        <f t="shared" si="49"/>
        <v>17.8</v>
      </c>
      <c r="K782" t="s">
        <v>235</v>
      </c>
      <c r="L782">
        <f t="shared" si="50"/>
        <v>1399</v>
      </c>
      <c r="M782" t="str">
        <f t="shared" si="51"/>
        <v>2000-</v>
      </c>
      <c r="N782" t="s">
        <v>236</v>
      </c>
      <c r="O782">
        <v>5</v>
      </c>
      <c r="P782">
        <v>2.0499999999999998</v>
      </c>
    </row>
    <row r="783" spans="1:16" x14ac:dyDescent="0.3">
      <c r="A783" t="s">
        <v>576</v>
      </c>
      <c r="B783" t="str">
        <f t="shared" si="48"/>
        <v xml:space="preserve">Ford </v>
      </c>
      <c r="C783" t="s">
        <v>37</v>
      </c>
      <c r="D783">
        <v>2014</v>
      </c>
      <c r="E783">
        <v>74980</v>
      </c>
      <c r="F783" t="s">
        <v>22</v>
      </c>
      <c r="G783" t="s">
        <v>15</v>
      </c>
      <c r="H783" t="s">
        <v>16</v>
      </c>
      <c r="I783" t="s">
        <v>234</v>
      </c>
      <c r="J783">
        <f t="shared" si="49"/>
        <v>20</v>
      </c>
      <c r="K783" t="s">
        <v>235</v>
      </c>
      <c r="L783">
        <f t="shared" si="50"/>
        <v>1399</v>
      </c>
      <c r="M783" t="str">
        <f t="shared" si="51"/>
        <v>2000-</v>
      </c>
      <c r="N783" t="s">
        <v>236</v>
      </c>
      <c r="O783">
        <v>5</v>
      </c>
      <c r="P783">
        <v>4.08</v>
      </c>
    </row>
    <row r="784" spans="1:16" x14ac:dyDescent="0.3">
      <c r="A784" t="s">
        <v>672</v>
      </c>
      <c r="B784" t="str">
        <f t="shared" si="48"/>
        <v xml:space="preserve">Maruti </v>
      </c>
      <c r="C784" t="s">
        <v>44</v>
      </c>
      <c r="D784">
        <v>2014</v>
      </c>
      <c r="E784">
        <v>44600</v>
      </c>
      <c r="F784" t="s">
        <v>28</v>
      </c>
      <c r="G784" t="s">
        <v>38</v>
      </c>
      <c r="H784" t="s">
        <v>16</v>
      </c>
      <c r="I784" t="s">
        <v>673</v>
      </c>
      <c r="J784">
        <f t="shared" si="49"/>
        <v>23.1</v>
      </c>
      <c r="K784" t="s">
        <v>18</v>
      </c>
      <c r="L784">
        <f t="shared" si="50"/>
        <v>998</v>
      </c>
      <c r="M784" t="str">
        <f t="shared" si="51"/>
        <v>2000-</v>
      </c>
      <c r="N784" t="s">
        <v>564</v>
      </c>
      <c r="O784">
        <v>5</v>
      </c>
      <c r="P784">
        <v>4.55</v>
      </c>
    </row>
    <row r="785" spans="1:16" x14ac:dyDescent="0.3">
      <c r="A785" t="s">
        <v>1166</v>
      </c>
      <c r="B785" t="str">
        <f t="shared" si="48"/>
        <v xml:space="preserve">Mercedes-Benz </v>
      </c>
      <c r="C785" t="s">
        <v>13</v>
      </c>
      <c r="D785">
        <v>2013</v>
      </c>
      <c r="E785">
        <v>37000</v>
      </c>
      <c r="F785" t="s">
        <v>22</v>
      </c>
      <c r="G785" t="s">
        <v>38</v>
      </c>
      <c r="H785" t="s">
        <v>16</v>
      </c>
      <c r="I785" t="s">
        <v>234</v>
      </c>
      <c r="J785">
        <f t="shared" si="49"/>
        <v>20</v>
      </c>
      <c r="K785" t="s">
        <v>101</v>
      </c>
      <c r="L785">
        <f t="shared" si="50"/>
        <v>2143</v>
      </c>
      <c r="M785" t="str">
        <f t="shared" si="51"/>
        <v>2000-3000</v>
      </c>
      <c r="N785" t="s">
        <v>373</v>
      </c>
      <c r="O785">
        <v>5</v>
      </c>
      <c r="P785">
        <v>14</v>
      </c>
    </row>
    <row r="786" spans="1:16" x14ac:dyDescent="0.3">
      <c r="A786" t="s">
        <v>922</v>
      </c>
      <c r="B786" t="str">
        <f t="shared" si="48"/>
        <v xml:space="preserve">Hyundai </v>
      </c>
      <c r="C786" t="s">
        <v>187</v>
      </c>
      <c r="D786">
        <v>2016</v>
      </c>
      <c r="E786">
        <v>21000</v>
      </c>
      <c r="F786" t="s">
        <v>28</v>
      </c>
      <c r="G786" t="s">
        <v>15</v>
      </c>
      <c r="H786" t="s">
        <v>16</v>
      </c>
      <c r="I786" t="s">
        <v>241</v>
      </c>
      <c r="J786">
        <f t="shared" si="49"/>
        <v>15.8</v>
      </c>
      <c r="K786" t="s">
        <v>406</v>
      </c>
      <c r="L786">
        <f t="shared" si="50"/>
        <v>1591</v>
      </c>
      <c r="M786" t="str">
        <f t="shared" si="51"/>
        <v>2000-</v>
      </c>
      <c r="N786" t="s">
        <v>407</v>
      </c>
      <c r="O786">
        <v>5</v>
      </c>
      <c r="P786">
        <v>10.9</v>
      </c>
    </row>
    <row r="787" spans="1:16" x14ac:dyDescent="0.3">
      <c r="A787" t="s">
        <v>319</v>
      </c>
      <c r="B787" t="str">
        <f t="shared" si="48"/>
        <v xml:space="preserve">Maruti </v>
      </c>
      <c r="C787" t="s">
        <v>99</v>
      </c>
      <c r="D787">
        <v>2010</v>
      </c>
      <c r="E787">
        <v>81245</v>
      </c>
      <c r="F787" t="s">
        <v>28</v>
      </c>
      <c r="G787" t="s">
        <v>15</v>
      </c>
      <c r="H787" t="s">
        <v>16</v>
      </c>
      <c r="I787" t="s">
        <v>214</v>
      </c>
      <c r="J787">
        <f t="shared" si="49"/>
        <v>18.899999999999999</v>
      </c>
      <c r="K787" t="s">
        <v>18</v>
      </c>
      <c r="L787">
        <f t="shared" si="50"/>
        <v>998</v>
      </c>
      <c r="M787" t="str">
        <f t="shared" si="51"/>
        <v>2000-</v>
      </c>
      <c r="N787" t="s">
        <v>123</v>
      </c>
      <c r="O787">
        <v>5</v>
      </c>
      <c r="P787">
        <v>2.4500000000000002</v>
      </c>
    </row>
    <row r="788" spans="1:16" x14ac:dyDescent="0.3">
      <c r="A788" t="s">
        <v>1167</v>
      </c>
      <c r="B788" t="str">
        <f t="shared" si="48"/>
        <v xml:space="preserve">Mercedes-Benz </v>
      </c>
      <c r="C788" t="s">
        <v>78</v>
      </c>
      <c r="D788">
        <v>2013</v>
      </c>
      <c r="E788">
        <v>70000</v>
      </c>
      <c r="F788" t="s">
        <v>22</v>
      </c>
      <c r="G788" t="s">
        <v>38</v>
      </c>
      <c r="H788" t="s">
        <v>16</v>
      </c>
      <c r="I788" t="s">
        <v>1168</v>
      </c>
      <c r="J788">
        <f t="shared" si="49"/>
        <v>10</v>
      </c>
      <c r="K788" t="s">
        <v>242</v>
      </c>
      <c r="L788">
        <f t="shared" si="50"/>
        <v>2148</v>
      </c>
      <c r="M788" t="str">
        <f t="shared" si="51"/>
        <v>2000-3000</v>
      </c>
      <c r="N788" t="s">
        <v>243</v>
      </c>
      <c r="O788">
        <v>5</v>
      </c>
      <c r="P788">
        <v>15.8</v>
      </c>
    </row>
    <row r="789" spans="1:16" x14ac:dyDescent="0.3">
      <c r="A789" t="s">
        <v>1169</v>
      </c>
      <c r="B789" t="str">
        <f t="shared" si="48"/>
        <v xml:space="preserve">Ford </v>
      </c>
      <c r="C789" t="s">
        <v>13</v>
      </c>
      <c r="D789">
        <v>2017</v>
      </c>
      <c r="E789">
        <v>4018</v>
      </c>
      <c r="F789" t="s">
        <v>28</v>
      </c>
      <c r="G789" t="s">
        <v>15</v>
      </c>
      <c r="H789" t="s">
        <v>16</v>
      </c>
      <c r="I789" t="s">
        <v>635</v>
      </c>
      <c r="J789">
        <f t="shared" si="49"/>
        <v>18.88</v>
      </c>
      <c r="K789" t="s">
        <v>1131</v>
      </c>
      <c r="L789">
        <f t="shared" si="50"/>
        <v>1499</v>
      </c>
      <c r="M789" t="str">
        <f t="shared" si="51"/>
        <v>2000-</v>
      </c>
      <c r="N789" t="s">
        <v>1132</v>
      </c>
      <c r="O789">
        <v>5</v>
      </c>
      <c r="P789">
        <v>8.25</v>
      </c>
    </row>
    <row r="790" spans="1:16" x14ac:dyDescent="0.3">
      <c r="A790" t="s">
        <v>1170</v>
      </c>
      <c r="B790" t="str">
        <f t="shared" si="48"/>
        <v xml:space="preserve">Renault </v>
      </c>
      <c r="C790" t="s">
        <v>78</v>
      </c>
      <c r="D790">
        <v>2013</v>
      </c>
      <c r="E790">
        <v>70000</v>
      </c>
      <c r="F790" t="s">
        <v>22</v>
      </c>
      <c r="G790" t="s">
        <v>38</v>
      </c>
      <c r="H790" t="s">
        <v>39</v>
      </c>
      <c r="I790" t="s">
        <v>1171</v>
      </c>
      <c r="J790">
        <f t="shared" si="49"/>
        <v>13.73</v>
      </c>
      <c r="K790" t="s">
        <v>105</v>
      </c>
      <c r="L790">
        <f t="shared" si="50"/>
        <v>1995</v>
      </c>
      <c r="M790" t="str">
        <f t="shared" si="51"/>
        <v>2000-</v>
      </c>
      <c r="N790" t="s">
        <v>1172</v>
      </c>
      <c r="O790">
        <v>5</v>
      </c>
      <c r="P790">
        <v>8.5</v>
      </c>
    </row>
    <row r="791" spans="1:16" x14ac:dyDescent="0.3">
      <c r="A791" t="s">
        <v>1011</v>
      </c>
      <c r="B791" t="str">
        <f t="shared" si="48"/>
        <v xml:space="preserve">Mahindra </v>
      </c>
      <c r="C791" t="s">
        <v>37</v>
      </c>
      <c r="D791">
        <v>2016</v>
      </c>
      <c r="E791">
        <v>56532</v>
      </c>
      <c r="F791" t="s">
        <v>22</v>
      </c>
      <c r="G791" t="s">
        <v>15</v>
      </c>
      <c r="H791" t="s">
        <v>16</v>
      </c>
      <c r="I791" t="s">
        <v>343</v>
      </c>
      <c r="J791">
        <f t="shared" si="49"/>
        <v>16</v>
      </c>
      <c r="K791" t="s">
        <v>80</v>
      </c>
      <c r="L791">
        <f t="shared" si="50"/>
        <v>2179</v>
      </c>
      <c r="M791" t="str">
        <f t="shared" si="51"/>
        <v>2000-3000</v>
      </c>
      <c r="N791" t="s">
        <v>249</v>
      </c>
      <c r="O791">
        <v>7</v>
      </c>
      <c r="P791">
        <v>15.54</v>
      </c>
    </row>
    <row r="792" spans="1:16" x14ac:dyDescent="0.3">
      <c r="A792" t="s">
        <v>1173</v>
      </c>
      <c r="B792" t="str">
        <f t="shared" si="48"/>
        <v xml:space="preserve">Maruti </v>
      </c>
      <c r="C792" t="s">
        <v>44</v>
      </c>
      <c r="D792">
        <v>2013</v>
      </c>
      <c r="E792">
        <v>26875</v>
      </c>
      <c r="F792" t="s">
        <v>28</v>
      </c>
      <c r="G792" t="s">
        <v>15</v>
      </c>
      <c r="H792" t="s">
        <v>16</v>
      </c>
      <c r="I792" t="s">
        <v>72</v>
      </c>
      <c r="J792">
        <f t="shared" si="49"/>
        <v>16.8</v>
      </c>
      <c r="K792" t="s">
        <v>168</v>
      </c>
      <c r="L792">
        <f t="shared" si="50"/>
        <v>796</v>
      </c>
      <c r="M792" t="str">
        <f t="shared" si="51"/>
        <v>2000-</v>
      </c>
      <c r="N792" t="s">
        <v>1174</v>
      </c>
      <c r="O792">
        <v>8</v>
      </c>
      <c r="P792">
        <v>2.35</v>
      </c>
    </row>
    <row r="793" spans="1:16" x14ac:dyDescent="0.3">
      <c r="A793" t="s">
        <v>562</v>
      </c>
      <c r="B793" t="str">
        <f t="shared" si="48"/>
        <v xml:space="preserve">Maruti </v>
      </c>
      <c r="C793" t="s">
        <v>37</v>
      </c>
      <c r="D793">
        <v>2015</v>
      </c>
      <c r="E793">
        <v>72599</v>
      </c>
      <c r="F793" t="s">
        <v>28</v>
      </c>
      <c r="G793" t="s">
        <v>15</v>
      </c>
      <c r="H793" t="s">
        <v>16</v>
      </c>
      <c r="I793" t="s">
        <v>563</v>
      </c>
      <c r="J793">
        <f t="shared" si="49"/>
        <v>22.5</v>
      </c>
      <c r="K793" t="s">
        <v>18</v>
      </c>
      <c r="L793">
        <f t="shared" si="50"/>
        <v>998</v>
      </c>
      <c r="M793" t="str">
        <f t="shared" si="51"/>
        <v>2000-</v>
      </c>
      <c r="N793" t="s">
        <v>564</v>
      </c>
      <c r="O793">
        <v>5</v>
      </c>
      <c r="P793">
        <v>4.32</v>
      </c>
    </row>
    <row r="794" spans="1:16" x14ac:dyDescent="0.3">
      <c r="A794" t="s">
        <v>1175</v>
      </c>
      <c r="B794" t="str">
        <f t="shared" si="48"/>
        <v xml:space="preserve">Ford </v>
      </c>
      <c r="C794" t="s">
        <v>50</v>
      </c>
      <c r="D794">
        <v>2008</v>
      </c>
      <c r="E794">
        <v>205000</v>
      </c>
      <c r="F794" t="s">
        <v>22</v>
      </c>
      <c r="G794" t="s">
        <v>15</v>
      </c>
      <c r="H794" t="s">
        <v>39</v>
      </c>
      <c r="I794" t="s">
        <v>598</v>
      </c>
      <c r="J794">
        <f t="shared" si="49"/>
        <v>13.1</v>
      </c>
      <c r="K794" t="s">
        <v>1176</v>
      </c>
      <c r="L794">
        <f t="shared" si="50"/>
        <v>2499</v>
      </c>
      <c r="M794" t="str">
        <f t="shared" si="51"/>
        <v>2000-3000</v>
      </c>
      <c r="N794" t="s">
        <v>713</v>
      </c>
      <c r="O794">
        <v>7</v>
      </c>
      <c r="P794">
        <v>3.9</v>
      </c>
    </row>
    <row r="795" spans="1:16" x14ac:dyDescent="0.3">
      <c r="A795" t="s">
        <v>497</v>
      </c>
      <c r="B795" t="str">
        <f t="shared" si="48"/>
        <v xml:space="preserve">Hyundai </v>
      </c>
      <c r="C795" t="s">
        <v>44</v>
      </c>
      <c r="D795">
        <v>2011</v>
      </c>
      <c r="E795">
        <v>98000</v>
      </c>
      <c r="F795" t="s">
        <v>22</v>
      </c>
      <c r="G795" t="s">
        <v>15</v>
      </c>
      <c r="H795" t="s">
        <v>39</v>
      </c>
      <c r="I795" t="s">
        <v>345</v>
      </c>
      <c r="J795">
        <f t="shared" si="49"/>
        <v>22.32</v>
      </c>
      <c r="K795" t="s">
        <v>24</v>
      </c>
      <c r="L795">
        <f t="shared" si="50"/>
        <v>1582</v>
      </c>
      <c r="M795" t="str">
        <f t="shared" si="51"/>
        <v>2000-</v>
      </c>
      <c r="N795" t="s">
        <v>346</v>
      </c>
      <c r="O795">
        <v>5</v>
      </c>
      <c r="P795">
        <v>5.2</v>
      </c>
    </row>
    <row r="796" spans="1:16" x14ac:dyDescent="0.3">
      <c r="A796" t="s">
        <v>1177</v>
      </c>
      <c r="B796" t="str">
        <f t="shared" si="48"/>
        <v xml:space="preserve">Hyundai </v>
      </c>
      <c r="C796" t="s">
        <v>13</v>
      </c>
      <c r="D796">
        <v>2018</v>
      </c>
      <c r="E796">
        <v>19500</v>
      </c>
      <c r="F796" t="s">
        <v>28</v>
      </c>
      <c r="G796" t="s">
        <v>15</v>
      </c>
      <c r="H796" t="s">
        <v>16</v>
      </c>
      <c r="I796" t="s">
        <v>422</v>
      </c>
      <c r="J796">
        <f t="shared" si="49"/>
        <v>18.600000000000001</v>
      </c>
      <c r="K796" t="s">
        <v>116</v>
      </c>
      <c r="L796">
        <f t="shared" si="50"/>
        <v>1197</v>
      </c>
      <c r="M796" t="str">
        <f t="shared" si="51"/>
        <v>2000-</v>
      </c>
      <c r="N796" t="s">
        <v>520</v>
      </c>
      <c r="O796">
        <v>5</v>
      </c>
      <c r="P796">
        <v>5.85</v>
      </c>
    </row>
    <row r="797" spans="1:16" x14ac:dyDescent="0.3">
      <c r="A797" t="s">
        <v>931</v>
      </c>
      <c r="B797" t="str">
        <f t="shared" si="48"/>
        <v xml:space="preserve">Maruti </v>
      </c>
      <c r="C797" t="s">
        <v>99</v>
      </c>
      <c r="D797">
        <v>2013</v>
      </c>
      <c r="E797">
        <v>68000</v>
      </c>
      <c r="F797" t="s">
        <v>28</v>
      </c>
      <c r="G797" t="s">
        <v>15</v>
      </c>
      <c r="H797" t="s">
        <v>39</v>
      </c>
      <c r="I797" t="s">
        <v>686</v>
      </c>
      <c r="J797">
        <f t="shared" si="49"/>
        <v>16.02</v>
      </c>
      <c r="K797" t="s">
        <v>393</v>
      </c>
      <c r="L797">
        <f t="shared" si="50"/>
        <v>1373</v>
      </c>
      <c r="M797" t="str">
        <f t="shared" si="51"/>
        <v>2000-</v>
      </c>
      <c r="N797" t="s">
        <v>687</v>
      </c>
      <c r="O797">
        <v>7</v>
      </c>
      <c r="P797">
        <v>6.25</v>
      </c>
    </row>
    <row r="798" spans="1:16" x14ac:dyDescent="0.3">
      <c r="A798" t="s">
        <v>1178</v>
      </c>
      <c r="B798" t="str">
        <f t="shared" si="48"/>
        <v xml:space="preserve">Mahindra </v>
      </c>
      <c r="C798" t="s">
        <v>37</v>
      </c>
      <c r="D798">
        <v>2019</v>
      </c>
      <c r="E798">
        <v>19654</v>
      </c>
      <c r="F798" t="s">
        <v>22</v>
      </c>
      <c r="G798" t="s">
        <v>38</v>
      </c>
      <c r="H798" t="s">
        <v>16</v>
      </c>
      <c r="I798" t="s">
        <v>150</v>
      </c>
      <c r="J798">
        <f t="shared" si="49"/>
        <v>14</v>
      </c>
      <c r="K798" t="s">
        <v>80</v>
      </c>
      <c r="L798">
        <f t="shared" si="50"/>
        <v>2179</v>
      </c>
      <c r="M798" t="str">
        <f t="shared" si="51"/>
        <v>2000-3000</v>
      </c>
      <c r="N798" t="s">
        <v>1179</v>
      </c>
      <c r="O798">
        <v>7</v>
      </c>
      <c r="P798">
        <v>17.63</v>
      </c>
    </row>
    <row r="799" spans="1:16" x14ac:dyDescent="0.3">
      <c r="A799" t="s">
        <v>1180</v>
      </c>
      <c r="B799" t="str">
        <f t="shared" si="48"/>
        <v xml:space="preserve">Maruti </v>
      </c>
      <c r="C799" t="s">
        <v>13</v>
      </c>
      <c r="D799">
        <v>2017</v>
      </c>
      <c r="E799">
        <v>26000</v>
      </c>
      <c r="F799" t="s">
        <v>22</v>
      </c>
      <c r="G799" t="s">
        <v>15</v>
      </c>
      <c r="H799" t="s">
        <v>16</v>
      </c>
      <c r="I799" t="s">
        <v>108</v>
      </c>
      <c r="J799">
        <f t="shared" si="49"/>
        <v>23.65</v>
      </c>
      <c r="K799" t="s">
        <v>34</v>
      </c>
      <c r="L799">
        <f t="shared" si="50"/>
        <v>1248</v>
      </c>
      <c r="M799" t="str">
        <f t="shared" si="51"/>
        <v>2000-</v>
      </c>
      <c r="N799" t="s">
        <v>109</v>
      </c>
      <c r="O799">
        <v>5</v>
      </c>
      <c r="P799">
        <v>9.75</v>
      </c>
    </row>
    <row r="800" spans="1:16" x14ac:dyDescent="0.3">
      <c r="A800" t="s">
        <v>1091</v>
      </c>
      <c r="B800" t="str">
        <f t="shared" si="48"/>
        <v xml:space="preserve">Mercedes-Benz </v>
      </c>
      <c r="C800" t="s">
        <v>99</v>
      </c>
      <c r="D800">
        <v>2015</v>
      </c>
      <c r="E800">
        <v>10000</v>
      </c>
      <c r="F800" t="s">
        <v>28</v>
      </c>
      <c r="G800" t="s">
        <v>38</v>
      </c>
      <c r="H800" t="s">
        <v>16</v>
      </c>
      <c r="I800" t="s">
        <v>1092</v>
      </c>
      <c r="J800">
        <f t="shared" si="49"/>
        <v>18.100000000000001</v>
      </c>
      <c r="K800" t="s">
        <v>994</v>
      </c>
      <c r="L800">
        <f t="shared" si="50"/>
        <v>3498</v>
      </c>
      <c r="M800" t="str">
        <f t="shared" si="51"/>
        <v>3000-4000</v>
      </c>
      <c r="N800" t="s">
        <v>1093</v>
      </c>
      <c r="O800">
        <v>2</v>
      </c>
      <c r="P800">
        <v>55</v>
      </c>
    </row>
    <row r="801" spans="1:16" x14ac:dyDescent="0.3">
      <c r="A801" t="s">
        <v>574</v>
      </c>
      <c r="B801" t="str">
        <f t="shared" si="48"/>
        <v xml:space="preserve">Volkswagen </v>
      </c>
      <c r="C801" t="s">
        <v>44</v>
      </c>
      <c r="D801">
        <v>2011</v>
      </c>
      <c r="E801">
        <v>75020</v>
      </c>
      <c r="F801" t="s">
        <v>22</v>
      </c>
      <c r="G801" t="s">
        <v>15</v>
      </c>
      <c r="H801" t="s">
        <v>16</v>
      </c>
      <c r="I801" t="s">
        <v>164</v>
      </c>
      <c r="J801">
        <f t="shared" si="49"/>
        <v>22.07</v>
      </c>
      <c r="K801" t="s">
        <v>30</v>
      </c>
      <c r="L801">
        <f t="shared" si="50"/>
        <v>1199</v>
      </c>
      <c r="M801" t="str">
        <f t="shared" si="51"/>
        <v>2000-</v>
      </c>
      <c r="N801" t="s">
        <v>165</v>
      </c>
      <c r="O801">
        <v>5</v>
      </c>
      <c r="P801">
        <v>4.0999999999999996</v>
      </c>
    </row>
    <row r="802" spans="1:16" x14ac:dyDescent="0.3">
      <c r="A802" t="s">
        <v>887</v>
      </c>
      <c r="B802" t="str">
        <f t="shared" si="48"/>
        <v xml:space="preserve">Toyota </v>
      </c>
      <c r="C802" t="s">
        <v>44</v>
      </c>
      <c r="D802">
        <v>2011</v>
      </c>
      <c r="E802">
        <v>157000</v>
      </c>
      <c r="F802" t="s">
        <v>22</v>
      </c>
      <c r="G802" t="s">
        <v>15</v>
      </c>
      <c r="H802" t="s">
        <v>16</v>
      </c>
      <c r="I802" t="s">
        <v>865</v>
      </c>
      <c r="J802">
        <f t="shared" si="49"/>
        <v>12.55</v>
      </c>
      <c r="K802" t="s">
        <v>305</v>
      </c>
      <c r="L802">
        <f t="shared" si="50"/>
        <v>2982</v>
      </c>
      <c r="M802" t="str">
        <f t="shared" si="51"/>
        <v>2000-3000</v>
      </c>
      <c r="N802" t="s">
        <v>306</v>
      </c>
      <c r="O802">
        <v>7</v>
      </c>
      <c r="P802">
        <v>11.99</v>
      </c>
    </row>
    <row r="803" spans="1:16" x14ac:dyDescent="0.3">
      <c r="A803" t="s">
        <v>1011</v>
      </c>
      <c r="B803" t="str">
        <f t="shared" si="48"/>
        <v xml:space="preserve">Mahindra </v>
      </c>
      <c r="C803" t="s">
        <v>66</v>
      </c>
      <c r="D803">
        <v>2017</v>
      </c>
      <c r="E803">
        <v>43773</v>
      </c>
      <c r="F803" t="s">
        <v>22</v>
      </c>
      <c r="G803" t="s">
        <v>15</v>
      </c>
      <c r="H803" t="s">
        <v>16</v>
      </c>
      <c r="I803" t="s">
        <v>343</v>
      </c>
      <c r="J803">
        <f t="shared" si="49"/>
        <v>16</v>
      </c>
      <c r="K803" t="s">
        <v>80</v>
      </c>
      <c r="L803">
        <f t="shared" si="50"/>
        <v>2179</v>
      </c>
      <c r="M803" t="str">
        <f t="shared" si="51"/>
        <v>2000-3000</v>
      </c>
      <c r="N803" t="s">
        <v>249</v>
      </c>
      <c r="O803">
        <v>7</v>
      </c>
      <c r="P803">
        <v>13.54</v>
      </c>
    </row>
    <row r="804" spans="1:16" x14ac:dyDescent="0.3">
      <c r="A804" t="s">
        <v>674</v>
      </c>
      <c r="B804" t="str">
        <f t="shared" si="48"/>
        <v xml:space="preserve">Mercedes-Benz </v>
      </c>
      <c r="C804" t="s">
        <v>13</v>
      </c>
      <c r="D804">
        <v>2016</v>
      </c>
      <c r="E804">
        <v>21000</v>
      </c>
      <c r="F804" t="s">
        <v>22</v>
      </c>
      <c r="G804" t="s">
        <v>38</v>
      </c>
      <c r="H804" t="s">
        <v>16</v>
      </c>
      <c r="I804" t="s">
        <v>467</v>
      </c>
      <c r="J804">
        <f t="shared" si="49"/>
        <v>17.899999999999999</v>
      </c>
      <c r="K804" t="s">
        <v>101</v>
      </c>
      <c r="L804">
        <f t="shared" si="50"/>
        <v>2143</v>
      </c>
      <c r="M804" t="str">
        <f t="shared" si="51"/>
        <v>2000-3000</v>
      </c>
      <c r="N804" t="s">
        <v>675</v>
      </c>
      <c r="O804">
        <v>5</v>
      </c>
      <c r="P804">
        <v>56</v>
      </c>
    </row>
    <row r="805" spans="1:16" x14ac:dyDescent="0.3">
      <c r="A805" t="s">
        <v>601</v>
      </c>
      <c r="B805" t="str">
        <f t="shared" si="48"/>
        <v xml:space="preserve">Honda </v>
      </c>
      <c r="C805" t="s">
        <v>27</v>
      </c>
      <c r="D805">
        <v>2016</v>
      </c>
      <c r="E805">
        <v>23280</v>
      </c>
      <c r="F805" t="s">
        <v>28</v>
      </c>
      <c r="G805" t="s">
        <v>15</v>
      </c>
      <c r="H805" t="s">
        <v>16</v>
      </c>
      <c r="I805" t="s">
        <v>602</v>
      </c>
      <c r="J805">
        <f t="shared" si="49"/>
        <v>18.7</v>
      </c>
      <c r="K805" t="s">
        <v>30</v>
      </c>
      <c r="L805">
        <f t="shared" si="50"/>
        <v>1199</v>
      </c>
      <c r="M805" t="str">
        <f t="shared" si="51"/>
        <v>2000-</v>
      </c>
      <c r="N805" t="s">
        <v>31</v>
      </c>
      <c r="O805">
        <v>5</v>
      </c>
      <c r="P805">
        <v>6.5</v>
      </c>
    </row>
    <row r="806" spans="1:16" x14ac:dyDescent="0.3">
      <c r="A806" t="s">
        <v>971</v>
      </c>
      <c r="B806" t="str">
        <f t="shared" si="48"/>
        <v xml:space="preserve">Maruti </v>
      </c>
      <c r="C806" t="s">
        <v>21</v>
      </c>
      <c r="D806">
        <v>2013</v>
      </c>
      <c r="E806">
        <v>88000</v>
      </c>
      <c r="F806" t="s">
        <v>22</v>
      </c>
      <c r="G806" t="s">
        <v>15</v>
      </c>
      <c r="H806" t="s">
        <v>16</v>
      </c>
      <c r="I806" t="s">
        <v>639</v>
      </c>
      <c r="J806">
        <f t="shared" si="49"/>
        <v>23.4</v>
      </c>
      <c r="K806" t="s">
        <v>34</v>
      </c>
      <c r="L806">
        <f t="shared" si="50"/>
        <v>1248</v>
      </c>
      <c r="M806" t="str">
        <f t="shared" si="51"/>
        <v>2000-</v>
      </c>
      <c r="N806" t="s">
        <v>64</v>
      </c>
      <c r="O806">
        <v>5</v>
      </c>
      <c r="P806">
        <v>4.75</v>
      </c>
    </row>
    <row r="807" spans="1:16" x14ac:dyDescent="0.3">
      <c r="A807" t="s">
        <v>792</v>
      </c>
      <c r="B807" t="str">
        <f t="shared" si="48"/>
        <v xml:space="preserve">Hyundai </v>
      </c>
      <c r="C807" t="s">
        <v>44</v>
      </c>
      <c r="D807">
        <v>2014</v>
      </c>
      <c r="E807">
        <v>67000</v>
      </c>
      <c r="F807" t="s">
        <v>28</v>
      </c>
      <c r="G807" t="s">
        <v>15</v>
      </c>
      <c r="H807" t="s">
        <v>16</v>
      </c>
      <c r="I807" t="s">
        <v>793</v>
      </c>
      <c r="J807">
        <f t="shared" si="49"/>
        <v>17.010000000000002</v>
      </c>
      <c r="K807" t="s">
        <v>406</v>
      </c>
      <c r="L807">
        <f t="shared" si="50"/>
        <v>1591</v>
      </c>
      <c r="M807" t="str">
        <f t="shared" si="51"/>
        <v>2000-</v>
      </c>
      <c r="N807" t="s">
        <v>407</v>
      </c>
      <c r="O807">
        <v>5</v>
      </c>
      <c r="P807">
        <v>5.6</v>
      </c>
    </row>
    <row r="808" spans="1:16" x14ac:dyDescent="0.3">
      <c r="A808" t="s">
        <v>1181</v>
      </c>
      <c r="B808" t="str">
        <f t="shared" si="48"/>
        <v xml:space="preserve">Ford </v>
      </c>
      <c r="C808" t="s">
        <v>37</v>
      </c>
      <c r="D808">
        <v>2017</v>
      </c>
      <c r="E808">
        <v>59636</v>
      </c>
      <c r="F808" t="s">
        <v>22</v>
      </c>
      <c r="G808" t="s">
        <v>38</v>
      </c>
      <c r="H808" t="s">
        <v>16</v>
      </c>
      <c r="I808" t="s">
        <v>1107</v>
      </c>
      <c r="J808">
        <f t="shared" si="49"/>
        <v>10.91</v>
      </c>
      <c r="K808" t="s">
        <v>1108</v>
      </c>
      <c r="L808">
        <f t="shared" si="50"/>
        <v>3198</v>
      </c>
      <c r="M808" t="str">
        <f t="shared" si="51"/>
        <v>3000-4000</v>
      </c>
      <c r="N808" t="s">
        <v>1182</v>
      </c>
      <c r="O808">
        <v>7</v>
      </c>
      <c r="P808">
        <v>29.2</v>
      </c>
    </row>
    <row r="809" spans="1:16" x14ac:dyDescent="0.3">
      <c r="A809" t="s">
        <v>836</v>
      </c>
      <c r="B809" t="str">
        <f t="shared" si="48"/>
        <v xml:space="preserve">Hyundai </v>
      </c>
      <c r="C809" t="s">
        <v>71</v>
      </c>
      <c r="D809">
        <v>2018</v>
      </c>
      <c r="E809">
        <v>11000</v>
      </c>
      <c r="F809" t="s">
        <v>28</v>
      </c>
      <c r="G809" t="s">
        <v>15</v>
      </c>
      <c r="H809" t="s">
        <v>16</v>
      </c>
      <c r="I809" t="s">
        <v>422</v>
      </c>
      <c r="J809">
        <f t="shared" si="49"/>
        <v>18.600000000000001</v>
      </c>
      <c r="K809" t="s">
        <v>116</v>
      </c>
      <c r="L809">
        <f t="shared" si="50"/>
        <v>1197</v>
      </c>
      <c r="M809" t="str">
        <f t="shared" si="51"/>
        <v>2000-</v>
      </c>
      <c r="N809" t="s">
        <v>520</v>
      </c>
      <c r="O809">
        <v>5</v>
      </c>
      <c r="P809">
        <v>6.35</v>
      </c>
    </row>
    <row r="810" spans="1:16" x14ac:dyDescent="0.3">
      <c r="A810" t="s">
        <v>1183</v>
      </c>
      <c r="B810" t="str">
        <f t="shared" si="48"/>
        <v xml:space="preserve">Honda </v>
      </c>
      <c r="C810" t="s">
        <v>13</v>
      </c>
      <c r="D810">
        <v>2013</v>
      </c>
      <c r="E810">
        <v>60669</v>
      </c>
      <c r="F810" t="s">
        <v>28</v>
      </c>
      <c r="G810" t="s">
        <v>15</v>
      </c>
      <c r="H810" t="s">
        <v>16</v>
      </c>
      <c r="I810" t="s">
        <v>72</v>
      </c>
      <c r="J810">
        <f t="shared" si="49"/>
        <v>16.8</v>
      </c>
      <c r="K810" t="s">
        <v>73</v>
      </c>
      <c r="L810">
        <f t="shared" si="50"/>
        <v>1497</v>
      </c>
      <c r="M810" t="str">
        <f t="shared" si="51"/>
        <v>2000-</v>
      </c>
      <c r="N810" t="s">
        <v>74</v>
      </c>
      <c r="O810">
        <v>5</v>
      </c>
      <c r="P810">
        <v>4.95</v>
      </c>
    </row>
    <row r="811" spans="1:16" x14ac:dyDescent="0.3">
      <c r="A811" t="s">
        <v>1184</v>
      </c>
      <c r="B811" t="str">
        <f t="shared" si="48"/>
        <v xml:space="preserve">Honda </v>
      </c>
      <c r="C811" t="s">
        <v>44</v>
      </c>
      <c r="D811">
        <v>2018</v>
      </c>
      <c r="E811">
        <v>12000</v>
      </c>
      <c r="F811" t="s">
        <v>22</v>
      </c>
      <c r="G811" t="s">
        <v>15</v>
      </c>
      <c r="H811" t="s">
        <v>16</v>
      </c>
      <c r="I811" t="s">
        <v>538</v>
      </c>
      <c r="J811">
        <f t="shared" si="49"/>
        <v>27.4</v>
      </c>
      <c r="K811" t="s">
        <v>91</v>
      </c>
      <c r="L811">
        <f t="shared" si="50"/>
        <v>1498</v>
      </c>
      <c r="M811" t="str">
        <f t="shared" si="51"/>
        <v>2000-</v>
      </c>
      <c r="N811" t="s">
        <v>92</v>
      </c>
      <c r="O811">
        <v>5</v>
      </c>
      <c r="P811">
        <v>8.5</v>
      </c>
    </row>
    <row r="812" spans="1:16" x14ac:dyDescent="0.3">
      <c r="A812" t="s">
        <v>648</v>
      </c>
      <c r="B812" t="str">
        <f t="shared" si="48"/>
        <v xml:space="preserve">Hyundai </v>
      </c>
      <c r="C812" t="s">
        <v>71</v>
      </c>
      <c r="D812">
        <v>2013</v>
      </c>
      <c r="E812">
        <v>35000</v>
      </c>
      <c r="F812" t="s">
        <v>28</v>
      </c>
      <c r="G812" t="s">
        <v>15</v>
      </c>
      <c r="H812" t="s">
        <v>16</v>
      </c>
      <c r="I812" t="s">
        <v>649</v>
      </c>
      <c r="J812">
        <f t="shared" si="49"/>
        <v>17.100000000000001</v>
      </c>
      <c r="K812" t="s">
        <v>406</v>
      </c>
      <c r="L812">
        <f t="shared" si="50"/>
        <v>1591</v>
      </c>
      <c r="M812" t="str">
        <f t="shared" si="51"/>
        <v>2000-</v>
      </c>
      <c r="N812" t="s">
        <v>407</v>
      </c>
      <c r="O812">
        <v>5</v>
      </c>
      <c r="P812">
        <v>4.5</v>
      </c>
    </row>
    <row r="813" spans="1:16" x14ac:dyDescent="0.3">
      <c r="A813" t="s">
        <v>1185</v>
      </c>
      <c r="B813" t="str">
        <f t="shared" si="48"/>
        <v xml:space="preserve">Honda </v>
      </c>
      <c r="C813" t="s">
        <v>27</v>
      </c>
      <c r="D813">
        <v>2015</v>
      </c>
      <c r="E813">
        <v>65000</v>
      </c>
      <c r="F813" t="s">
        <v>22</v>
      </c>
      <c r="G813" t="s">
        <v>15</v>
      </c>
      <c r="H813" t="s">
        <v>16</v>
      </c>
      <c r="I813" t="s">
        <v>1186</v>
      </c>
      <c r="J813">
        <f t="shared" si="49"/>
        <v>24.2</v>
      </c>
      <c r="K813" t="s">
        <v>91</v>
      </c>
      <c r="L813">
        <f t="shared" si="50"/>
        <v>1498</v>
      </c>
      <c r="M813" t="str">
        <f t="shared" si="51"/>
        <v>2000-</v>
      </c>
      <c r="N813" t="s">
        <v>92</v>
      </c>
      <c r="O813">
        <v>7</v>
      </c>
      <c r="P813">
        <v>5.5</v>
      </c>
    </row>
    <row r="814" spans="1:16" x14ac:dyDescent="0.3">
      <c r="A814" t="s">
        <v>505</v>
      </c>
      <c r="B814" t="str">
        <f t="shared" si="48"/>
        <v xml:space="preserve">Maruti </v>
      </c>
      <c r="C814" t="s">
        <v>66</v>
      </c>
      <c r="D814">
        <v>2013</v>
      </c>
      <c r="E814">
        <v>39929</v>
      </c>
      <c r="F814" t="s">
        <v>22</v>
      </c>
      <c r="G814" t="s">
        <v>15</v>
      </c>
      <c r="H814" t="s">
        <v>16</v>
      </c>
      <c r="I814" t="s">
        <v>33</v>
      </c>
      <c r="J814">
        <f t="shared" si="49"/>
        <v>20.77</v>
      </c>
      <c r="K814" t="s">
        <v>34</v>
      </c>
      <c r="L814">
        <f t="shared" si="50"/>
        <v>1248</v>
      </c>
      <c r="M814" t="str">
        <f t="shared" si="51"/>
        <v>2000-</v>
      </c>
      <c r="N814" t="s">
        <v>652</v>
      </c>
      <c r="O814">
        <v>7</v>
      </c>
      <c r="P814">
        <v>6.56</v>
      </c>
    </row>
    <row r="815" spans="1:16" x14ac:dyDescent="0.3">
      <c r="A815" t="s">
        <v>666</v>
      </c>
      <c r="B815" t="str">
        <f t="shared" si="48"/>
        <v xml:space="preserve">Maruti </v>
      </c>
      <c r="C815" t="s">
        <v>21</v>
      </c>
      <c r="D815">
        <v>2014</v>
      </c>
      <c r="E815">
        <v>49000</v>
      </c>
      <c r="F815" t="s">
        <v>28</v>
      </c>
      <c r="G815" t="s">
        <v>15</v>
      </c>
      <c r="H815" t="s">
        <v>16</v>
      </c>
      <c r="I815" t="s">
        <v>400</v>
      </c>
      <c r="J815">
        <f t="shared" si="49"/>
        <v>24.07</v>
      </c>
      <c r="K815" t="s">
        <v>18</v>
      </c>
      <c r="L815">
        <f t="shared" si="50"/>
        <v>998</v>
      </c>
      <c r="M815" t="str">
        <f t="shared" si="51"/>
        <v>2000-</v>
      </c>
      <c r="N815" t="s">
        <v>123</v>
      </c>
      <c r="O815">
        <v>5</v>
      </c>
      <c r="P815">
        <v>2.2999999999999998</v>
      </c>
    </row>
    <row r="816" spans="1:16" x14ac:dyDescent="0.3">
      <c r="A816" t="s">
        <v>1187</v>
      </c>
      <c r="B816" t="str">
        <f t="shared" si="48"/>
        <v xml:space="preserve">Toyota </v>
      </c>
      <c r="C816" t="s">
        <v>21</v>
      </c>
      <c r="D816">
        <v>2004</v>
      </c>
      <c r="E816">
        <v>77757</v>
      </c>
      <c r="F816" t="s">
        <v>22</v>
      </c>
      <c r="G816" t="s">
        <v>15</v>
      </c>
      <c r="H816" t="s">
        <v>39</v>
      </c>
      <c r="I816" t="s">
        <v>598</v>
      </c>
      <c r="J816">
        <f t="shared" si="49"/>
        <v>13.1</v>
      </c>
      <c r="K816" t="s">
        <v>1188</v>
      </c>
      <c r="L816">
        <f t="shared" si="50"/>
        <v>2446</v>
      </c>
      <c r="M816" t="str">
        <f t="shared" si="51"/>
        <v>2000-3000</v>
      </c>
      <c r="N816" t="s">
        <v>210</v>
      </c>
      <c r="O816">
        <v>10</v>
      </c>
      <c r="P816">
        <v>3.5</v>
      </c>
    </row>
    <row r="817" spans="1:16" x14ac:dyDescent="0.3">
      <c r="A817" t="s">
        <v>625</v>
      </c>
      <c r="B817" t="str">
        <f t="shared" si="48"/>
        <v xml:space="preserve">Hyundai </v>
      </c>
      <c r="C817" t="s">
        <v>66</v>
      </c>
      <c r="D817">
        <v>2016</v>
      </c>
      <c r="E817">
        <v>21456</v>
      </c>
      <c r="F817" t="s">
        <v>28</v>
      </c>
      <c r="G817" t="s">
        <v>15</v>
      </c>
      <c r="H817" t="s">
        <v>16</v>
      </c>
      <c r="I817" t="s">
        <v>223</v>
      </c>
      <c r="J817">
        <f t="shared" si="49"/>
        <v>20.36</v>
      </c>
      <c r="K817" t="s">
        <v>116</v>
      </c>
      <c r="L817">
        <f t="shared" si="50"/>
        <v>1197</v>
      </c>
      <c r="M817" t="str">
        <f t="shared" si="51"/>
        <v>2000-</v>
      </c>
      <c r="N817" t="s">
        <v>224</v>
      </c>
      <c r="O817">
        <v>5</v>
      </c>
      <c r="P817">
        <v>4.55</v>
      </c>
    </row>
    <row r="818" spans="1:16" x14ac:dyDescent="0.3">
      <c r="A818" t="s">
        <v>647</v>
      </c>
      <c r="B818" t="str">
        <f t="shared" si="48"/>
        <v xml:space="preserve">Skoda </v>
      </c>
      <c r="C818" t="s">
        <v>99</v>
      </c>
      <c r="D818">
        <v>2009</v>
      </c>
      <c r="E818">
        <v>74000</v>
      </c>
      <c r="F818" t="s">
        <v>22</v>
      </c>
      <c r="G818" t="s">
        <v>38</v>
      </c>
      <c r="H818" t="s">
        <v>39</v>
      </c>
      <c r="I818" t="s">
        <v>302</v>
      </c>
      <c r="J818">
        <f t="shared" si="49"/>
        <v>17</v>
      </c>
      <c r="K818" t="s">
        <v>511</v>
      </c>
      <c r="L818">
        <f t="shared" si="50"/>
        <v>1896</v>
      </c>
      <c r="M818" t="str">
        <f t="shared" si="51"/>
        <v>2000-</v>
      </c>
      <c r="N818" t="s">
        <v>202</v>
      </c>
      <c r="O818">
        <v>5</v>
      </c>
      <c r="P818">
        <v>7.75</v>
      </c>
    </row>
    <row r="819" spans="1:16" x14ac:dyDescent="0.3">
      <c r="A819" t="s">
        <v>519</v>
      </c>
      <c r="B819" t="str">
        <f t="shared" si="48"/>
        <v xml:space="preserve">Hyundai </v>
      </c>
      <c r="C819" t="s">
        <v>13</v>
      </c>
      <c r="D819">
        <v>2015</v>
      </c>
      <c r="E819">
        <v>37000</v>
      </c>
      <c r="F819" t="s">
        <v>28</v>
      </c>
      <c r="G819" t="s">
        <v>15</v>
      </c>
      <c r="H819" t="s">
        <v>39</v>
      </c>
      <c r="I819" t="s">
        <v>422</v>
      </c>
      <c r="J819">
        <f t="shared" si="49"/>
        <v>18.600000000000001</v>
      </c>
      <c r="K819" t="s">
        <v>116</v>
      </c>
      <c r="L819">
        <f t="shared" si="50"/>
        <v>1197</v>
      </c>
      <c r="M819" t="str">
        <f t="shared" si="51"/>
        <v>2000-</v>
      </c>
      <c r="N819" t="s">
        <v>520</v>
      </c>
      <c r="O819">
        <v>5</v>
      </c>
      <c r="P819">
        <v>5.25</v>
      </c>
    </row>
    <row r="820" spans="1:16" x14ac:dyDescent="0.3">
      <c r="A820" t="s">
        <v>1189</v>
      </c>
      <c r="B820" t="str">
        <f t="shared" si="48"/>
        <v xml:space="preserve">BMW </v>
      </c>
      <c r="C820" t="s">
        <v>37</v>
      </c>
      <c r="D820">
        <v>2013</v>
      </c>
      <c r="E820">
        <v>108640</v>
      </c>
      <c r="F820" t="s">
        <v>22</v>
      </c>
      <c r="G820" t="s">
        <v>38</v>
      </c>
      <c r="H820" t="s">
        <v>16</v>
      </c>
      <c r="I820" t="s">
        <v>419</v>
      </c>
      <c r="J820">
        <f t="shared" si="49"/>
        <v>11.5</v>
      </c>
      <c r="K820" t="s">
        <v>341</v>
      </c>
      <c r="L820">
        <f t="shared" si="50"/>
        <v>2993</v>
      </c>
      <c r="M820" t="str">
        <f t="shared" si="51"/>
        <v>2000-3000</v>
      </c>
      <c r="N820" t="s">
        <v>747</v>
      </c>
      <c r="O820">
        <v>5</v>
      </c>
      <c r="P820">
        <v>23.29</v>
      </c>
    </row>
    <row r="821" spans="1:16" x14ac:dyDescent="0.3">
      <c r="A821" t="s">
        <v>1190</v>
      </c>
      <c r="B821" t="str">
        <f t="shared" si="48"/>
        <v xml:space="preserve">BMW </v>
      </c>
      <c r="C821" t="s">
        <v>13</v>
      </c>
      <c r="D821">
        <v>2016</v>
      </c>
      <c r="E821">
        <v>38000</v>
      </c>
      <c r="F821" t="s">
        <v>22</v>
      </c>
      <c r="G821" t="s">
        <v>38</v>
      </c>
      <c r="H821" t="s">
        <v>16</v>
      </c>
      <c r="I821" t="s">
        <v>104</v>
      </c>
      <c r="J821">
        <f t="shared" si="49"/>
        <v>22.69</v>
      </c>
      <c r="K821" t="s">
        <v>105</v>
      </c>
      <c r="L821">
        <f t="shared" si="50"/>
        <v>1995</v>
      </c>
      <c r="M821" t="str">
        <f t="shared" si="51"/>
        <v>2000-</v>
      </c>
      <c r="N821" t="s">
        <v>106</v>
      </c>
      <c r="O821">
        <v>5</v>
      </c>
      <c r="P821">
        <v>23.99</v>
      </c>
    </row>
    <row r="822" spans="1:16" x14ac:dyDescent="0.3">
      <c r="A822" t="s">
        <v>1191</v>
      </c>
      <c r="B822" t="str">
        <f t="shared" si="48"/>
        <v xml:space="preserve">Chevrolet </v>
      </c>
      <c r="C822" t="s">
        <v>21</v>
      </c>
      <c r="D822">
        <v>2010</v>
      </c>
      <c r="E822">
        <v>80000</v>
      </c>
      <c r="F822" t="s">
        <v>28</v>
      </c>
      <c r="G822" t="s">
        <v>15</v>
      </c>
      <c r="H822" t="s">
        <v>16</v>
      </c>
      <c r="I822" t="s">
        <v>1099</v>
      </c>
      <c r="J822">
        <f t="shared" si="49"/>
        <v>14.49</v>
      </c>
      <c r="K822" t="s">
        <v>235</v>
      </c>
      <c r="L822">
        <f t="shared" si="50"/>
        <v>1399</v>
      </c>
      <c r="M822" t="str">
        <f t="shared" si="51"/>
        <v>2000-</v>
      </c>
      <c r="N822" t="s">
        <v>1100</v>
      </c>
      <c r="O822">
        <v>5</v>
      </c>
      <c r="P822">
        <v>1.79</v>
      </c>
    </row>
    <row r="823" spans="1:16" x14ac:dyDescent="0.3">
      <c r="A823" t="s">
        <v>1192</v>
      </c>
      <c r="B823" t="str">
        <f t="shared" si="48"/>
        <v xml:space="preserve">Mercedes-Benz </v>
      </c>
      <c r="C823" t="s">
        <v>13</v>
      </c>
      <c r="D823">
        <v>2011</v>
      </c>
      <c r="E823">
        <v>47000</v>
      </c>
      <c r="F823" t="s">
        <v>22</v>
      </c>
      <c r="G823" t="s">
        <v>38</v>
      </c>
      <c r="H823" t="s">
        <v>39</v>
      </c>
      <c r="I823" t="s">
        <v>763</v>
      </c>
      <c r="J823">
        <f t="shared" si="49"/>
        <v>14.21</v>
      </c>
      <c r="K823" t="s">
        <v>101</v>
      </c>
      <c r="L823">
        <f t="shared" si="50"/>
        <v>2143</v>
      </c>
      <c r="M823" t="str">
        <f t="shared" si="51"/>
        <v>2000-3000</v>
      </c>
      <c r="N823" t="s">
        <v>764</v>
      </c>
      <c r="O823">
        <v>5</v>
      </c>
      <c r="P823">
        <v>13.9</v>
      </c>
    </row>
    <row r="824" spans="1:16" x14ac:dyDescent="0.3">
      <c r="A824" t="s">
        <v>470</v>
      </c>
      <c r="B824" t="str">
        <f t="shared" si="48"/>
        <v xml:space="preserve">Audi </v>
      </c>
      <c r="C824" t="s">
        <v>71</v>
      </c>
      <c r="D824">
        <v>2013</v>
      </c>
      <c r="E824">
        <v>31000</v>
      </c>
      <c r="F824" t="s">
        <v>22</v>
      </c>
      <c r="G824" t="s">
        <v>38</v>
      </c>
      <c r="H824" t="s">
        <v>16</v>
      </c>
      <c r="I824" t="s">
        <v>308</v>
      </c>
      <c r="J824">
        <f t="shared" si="49"/>
        <v>17.68</v>
      </c>
      <c r="K824" t="s">
        <v>41</v>
      </c>
      <c r="L824">
        <f t="shared" si="50"/>
        <v>1968</v>
      </c>
      <c r="M824" t="str">
        <f t="shared" si="51"/>
        <v>2000-</v>
      </c>
      <c r="N824" t="s">
        <v>205</v>
      </c>
      <c r="O824">
        <v>5</v>
      </c>
      <c r="P824">
        <v>18.95</v>
      </c>
    </row>
    <row r="825" spans="1:16" x14ac:dyDescent="0.3">
      <c r="A825" t="s">
        <v>376</v>
      </c>
      <c r="B825" t="str">
        <f t="shared" si="48"/>
        <v xml:space="preserve">Maruti </v>
      </c>
      <c r="C825" t="s">
        <v>71</v>
      </c>
      <c r="D825">
        <v>2014</v>
      </c>
      <c r="E825">
        <v>40000</v>
      </c>
      <c r="F825" t="s">
        <v>28</v>
      </c>
      <c r="G825" t="s">
        <v>15</v>
      </c>
      <c r="H825" t="s">
        <v>16</v>
      </c>
      <c r="I825" t="s">
        <v>544</v>
      </c>
      <c r="J825">
        <f t="shared" si="49"/>
        <v>20.51</v>
      </c>
      <c r="K825" t="s">
        <v>18</v>
      </c>
      <c r="L825">
        <f t="shared" si="50"/>
        <v>998</v>
      </c>
      <c r="M825" t="str">
        <f t="shared" si="51"/>
        <v>2000-</v>
      </c>
      <c r="N825" t="s">
        <v>564</v>
      </c>
      <c r="O825">
        <v>5</v>
      </c>
      <c r="P825">
        <v>2.4900000000000002</v>
      </c>
    </row>
    <row r="826" spans="1:16" x14ac:dyDescent="0.3">
      <c r="A826" t="s">
        <v>218</v>
      </c>
      <c r="B826" t="str">
        <f t="shared" si="48"/>
        <v xml:space="preserve">Renault </v>
      </c>
      <c r="C826" t="s">
        <v>50</v>
      </c>
      <c r="D826">
        <v>2016</v>
      </c>
      <c r="E826">
        <v>4152</v>
      </c>
      <c r="F826" t="s">
        <v>28</v>
      </c>
      <c r="G826" t="s">
        <v>15</v>
      </c>
      <c r="H826" t="s">
        <v>16</v>
      </c>
      <c r="I826" t="s">
        <v>219</v>
      </c>
      <c r="J826">
        <f t="shared" si="49"/>
        <v>25.17</v>
      </c>
      <c r="K826" t="s">
        <v>220</v>
      </c>
      <c r="L826">
        <f t="shared" si="50"/>
        <v>799</v>
      </c>
      <c r="M826" t="str">
        <f t="shared" si="51"/>
        <v>2000-</v>
      </c>
      <c r="N826" t="s">
        <v>221</v>
      </c>
      <c r="O826">
        <v>5</v>
      </c>
      <c r="P826">
        <v>3.15</v>
      </c>
    </row>
    <row r="827" spans="1:16" x14ac:dyDescent="0.3">
      <c r="A827" t="s">
        <v>1193</v>
      </c>
      <c r="B827" t="str">
        <f t="shared" si="48"/>
        <v xml:space="preserve">Volkswagen </v>
      </c>
      <c r="C827" t="s">
        <v>13</v>
      </c>
      <c r="D827">
        <v>2017</v>
      </c>
      <c r="E827">
        <v>51000</v>
      </c>
      <c r="F827" t="s">
        <v>22</v>
      </c>
      <c r="G827" t="s">
        <v>15</v>
      </c>
      <c r="H827" t="s">
        <v>16</v>
      </c>
      <c r="I827" t="s">
        <v>439</v>
      </c>
      <c r="J827">
        <f t="shared" si="49"/>
        <v>21.66</v>
      </c>
      <c r="K827" t="s">
        <v>91</v>
      </c>
      <c r="L827">
        <f t="shared" si="50"/>
        <v>1498</v>
      </c>
      <c r="M827" t="str">
        <f t="shared" si="51"/>
        <v>2000-</v>
      </c>
      <c r="N827" t="s">
        <v>1194</v>
      </c>
      <c r="O827">
        <v>5</v>
      </c>
      <c r="P827">
        <v>6.45</v>
      </c>
    </row>
    <row r="828" spans="1:16" x14ac:dyDescent="0.3">
      <c r="A828" t="s">
        <v>574</v>
      </c>
      <c r="B828" t="str">
        <f t="shared" si="48"/>
        <v xml:space="preserve">Volkswagen </v>
      </c>
      <c r="C828" t="s">
        <v>187</v>
      </c>
      <c r="D828">
        <v>2013</v>
      </c>
      <c r="E828">
        <v>55000</v>
      </c>
      <c r="F828" t="s">
        <v>22</v>
      </c>
      <c r="G828" t="s">
        <v>15</v>
      </c>
      <c r="H828" t="s">
        <v>16</v>
      </c>
      <c r="I828" t="s">
        <v>164</v>
      </c>
      <c r="J828">
        <f t="shared" si="49"/>
        <v>22.07</v>
      </c>
      <c r="K828" t="s">
        <v>30</v>
      </c>
      <c r="L828">
        <f t="shared" si="50"/>
        <v>1199</v>
      </c>
      <c r="M828" t="str">
        <f t="shared" si="51"/>
        <v>2000-</v>
      </c>
      <c r="N828" t="s">
        <v>165</v>
      </c>
      <c r="O828">
        <v>5</v>
      </c>
      <c r="P828">
        <v>4.25</v>
      </c>
    </row>
    <row r="829" spans="1:16" x14ac:dyDescent="0.3">
      <c r="A829" t="s">
        <v>640</v>
      </c>
      <c r="B829" t="str">
        <f t="shared" si="48"/>
        <v xml:space="preserve">Maruti </v>
      </c>
      <c r="C829" t="s">
        <v>44</v>
      </c>
      <c r="D829">
        <v>2014</v>
      </c>
      <c r="E829">
        <v>58500</v>
      </c>
      <c r="F829" t="s">
        <v>28</v>
      </c>
      <c r="G829" t="s">
        <v>15</v>
      </c>
      <c r="H829" t="s">
        <v>16</v>
      </c>
      <c r="I829" t="s">
        <v>641</v>
      </c>
      <c r="J829">
        <f t="shared" si="49"/>
        <v>22.74</v>
      </c>
      <c r="K829" t="s">
        <v>168</v>
      </c>
      <c r="L829">
        <f t="shared" si="50"/>
        <v>796</v>
      </c>
      <c r="M829" t="str">
        <f t="shared" si="51"/>
        <v>2000-</v>
      </c>
      <c r="N829" t="s">
        <v>642</v>
      </c>
      <c r="O829">
        <v>5</v>
      </c>
      <c r="P829">
        <v>2.75</v>
      </c>
    </row>
    <row r="830" spans="1:16" x14ac:dyDescent="0.3">
      <c r="A830" t="s">
        <v>519</v>
      </c>
      <c r="B830" t="str">
        <f t="shared" si="48"/>
        <v xml:space="preserve">Hyundai </v>
      </c>
      <c r="C830" t="s">
        <v>66</v>
      </c>
      <c r="D830">
        <v>2017</v>
      </c>
      <c r="E830">
        <v>58620</v>
      </c>
      <c r="F830" t="s">
        <v>28</v>
      </c>
      <c r="G830" t="s">
        <v>15</v>
      </c>
      <c r="H830" t="s">
        <v>16</v>
      </c>
      <c r="I830" t="s">
        <v>422</v>
      </c>
      <c r="J830">
        <f t="shared" si="49"/>
        <v>18.600000000000001</v>
      </c>
      <c r="K830" t="s">
        <v>116</v>
      </c>
      <c r="L830">
        <f t="shared" si="50"/>
        <v>1197</v>
      </c>
      <c r="M830" t="str">
        <f t="shared" si="51"/>
        <v>2000-</v>
      </c>
      <c r="N830" t="s">
        <v>520</v>
      </c>
      <c r="O830">
        <v>5</v>
      </c>
      <c r="P830">
        <v>7.14</v>
      </c>
    </row>
    <row r="831" spans="1:16" x14ac:dyDescent="0.3">
      <c r="A831" t="s">
        <v>1195</v>
      </c>
      <c r="B831" t="str">
        <f t="shared" si="48"/>
        <v xml:space="preserve">Toyota </v>
      </c>
      <c r="C831" t="s">
        <v>13</v>
      </c>
      <c r="D831">
        <v>2012</v>
      </c>
      <c r="E831">
        <v>29605</v>
      </c>
      <c r="F831" t="s">
        <v>28</v>
      </c>
      <c r="G831" t="s">
        <v>15</v>
      </c>
      <c r="H831" t="s">
        <v>16</v>
      </c>
      <c r="I831" t="s">
        <v>1149</v>
      </c>
      <c r="J831">
        <f t="shared" si="49"/>
        <v>18.3</v>
      </c>
      <c r="K831" t="s">
        <v>116</v>
      </c>
      <c r="L831">
        <f t="shared" si="50"/>
        <v>1197</v>
      </c>
      <c r="M831" t="str">
        <f t="shared" si="51"/>
        <v>2000-</v>
      </c>
      <c r="N831" t="s">
        <v>278</v>
      </c>
      <c r="O831">
        <v>5</v>
      </c>
      <c r="P831">
        <v>2.44</v>
      </c>
    </row>
    <row r="832" spans="1:16" x14ac:dyDescent="0.3">
      <c r="A832" t="s">
        <v>612</v>
      </c>
      <c r="B832" t="str">
        <f t="shared" si="48"/>
        <v xml:space="preserve">Hyundai </v>
      </c>
      <c r="C832" t="s">
        <v>50</v>
      </c>
      <c r="D832">
        <v>2012</v>
      </c>
      <c r="E832">
        <v>71172</v>
      </c>
      <c r="F832" t="s">
        <v>28</v>
      </c>
      <c r="G832" t="s">
        <v>15</v>
      </c>
      <c r="H832" t="s">
        <v>213</v>
      </c>
      <c r="I832" t="s">
        <v>302</v>
      </c>
      <c r="J832">
        <f t="shared" si="49"/>
        <v>17</v>
      </c>
      <c r="K832" t="s">
        <v>116</v>
      </c>
      <c r="L832">
        <f t="shared" si="50"/>
        <v>1197</v>
      </c>
      <c r="M832" t="str">
        <f t="shared" si="51"/>
        <v>2000-</v>
      </c>
      <c r="N832" t="s">
        <v>117</v>
      </c>
      <c r="O832">
        <v>5</v>
      </c>
      <c r="P832">
        <v>3.5</v>
      </c>
    </row>
    <row r="833" spans="1:16" x14ac:dyDescent="0.3">
      <c r="A833" t="s">
        <v>1196</v>
      </c>
      <c r="B833" t="str">
        <f t="shared" si="48"/>
        <v xml:space="preserve">Hyundai </v>
      </c>
      <c r="C833" t="s">
        <v>27</v>
      </c>
      <c r="D833">
        <v>2017</v>
      </c>
      <c r="E833">
        <v>12000</v>
      </c>
      <c r="F833" t="s">
        <v>22</v>
      </c>
      <c r="G833" t="s">
        <v>15</v>
      </c>
      <c r="H833" t="s">
        <v>16</v>
      </c>
      <c r="I833" t="s">
        <v>475</v>
      </c>
      <c r="J833">
        <f t="shared" si="49"/>
        <v>22.54</v>
      </c>
      <c r="K833" t="s">
        <v>246</v>
      </c>
      <c r="L833">
        <f t="shared" si="50"/>
        <v>1396</v>
      </c>
      <c r="M833" t="str">
        <f t="shared" si="51"/>
        <v>2000-</v>
      </c>
      <c r="N833" t="s">
        <v>476</v>
      </c>
      <c r="O833">
        <v>5</v>
      </c>
      <c r="P833">
        <v>7.3</v>
      </c>
    </row>
    <row r="834" spans="1:16" x14ac:dyDescent="0.3">
      <c r="A834" t="s">
        <v>1197</v>
      </c>
      <c r="B834" t="str">
        <f t="shared" si="48"/>
        <v xml:space="preserve">Maruti </v>
      </c>
      <c r="C834" t="s">
        <v>71</v>
      </c>
      <c r="D834">
        <v>2014</v>
      </c>
      <c r="E834">
        <v>25000</v>
      </c>
      <c r="F834" t="s">
        <v>28</v>
      </c>
      <c r="G834" t="s">
        <v>15</v>
      </c>
      <c r="H834" t="s">
        <v>16</v>
      </c>
      <c r="I834" t="s">
        <v>544</v>
      </c>
      <c r="J834">
        <f t="shared" si="49"/>
        <v>20.51</v>
      </c>
      <c r="K834" t="s">
        <v>18</v>
      </c>
      <c r="L834">
        <f t="shared" si="50"/>
        <v>998</v>
      </c>
      <c r="M834" t="str">
        <f t="shared" si="51"/>
        <v>2000-</v>
      </c>
      <c r="N834" t="s">
        <v>564</v>
      </c>
      <c r="O834">
        <v>5</v>
      </c>
      <c r="P834">
        <v>2.75</v>
      </c>
    </row>
    <row r="835" spans="1:16" x14ac:dyDescent="0.3">
      <c r="A835" t="s">
        <v>1198</v>
      </c>
      <c r="B835" t="str">
        <f t="shared" ref="B835:B898" si="52">LEFT(A835, FIND(" ", A835))</f>
        <v xml:space="preserve">Hyundai </v>
      </c>
      <c r="C835" t="s">
        <v>99</v>
      </c>
      <c r="D835">
        <v>2017</v>
      </c>
      <c r="E835">
        <v>43000</v>
      </c>
      <c r="F835" t="s">
        <v>22</v>
      </c>
      <c r="G835" t="s">
        <v>15</v>
      </c>
      <c r="H835" t="s">
        <v>39</v>
      </c>
      <c r="I835" t="s">
        <v>475</v>
      </c>
      <c r="J835">
        <f t="shared" ref="J835:J898" si="53">VALUE(LEFT(I835, FIND(" ", I835)))</f>
        <v>22.54</v>
      </c>
      <c r="K835" t="s">
        <v>246</v>
      </c>
      <c r="L835">
        <f t="shared" ref="L835:L898" si="54">VALUE(LEFT(K835, FIND(" ",K835 )))</f>
        <v>1396</v>
      </c>
      <c r="M835" t="str">
        <f t="shared" ref="M835:M898" si="55">IF(L835&gt;5000, "5000+", IF(AND(L835&gt;4000, L835&lt;5000), "4000-5000", IF(AND(L835&gt;3000, L835&lt;4000), "3000-4000", IF(AND(L835&gt;2000, L835&lt;3000), "2000-3000", "2000-"))))</f>
        <v>2000-</v>
      </c>
      <c r="N835" t="s">
        <v>476</v>
      </c>
      <c r="O835">
        <v>5</v>
      </c>
      <c r="P835">
        <v>8.1999999999999993</v>
      </c>
    </row>
    <row r="836" spans="1:16" x14ac:dyDescent="0.3">
      <c r="A836" t="s">
        <v>1199</v>
      </c>
      <c r="B836" t="str">
        <f t="shared" si="52"/>
        <v xml:space="preserve">Volkswagen </v>
      </c>
      <c r="C836" t="s">
        <v>13</v>
      </c>
      <c r="D836">
        <v>2015</v>
      </c>
      <c r="E836">
        <v>57022</v>
      </c>
      <c r="F836" t="s">
        <v>28</v>
      </c>
      <c r="G836" t="s">
        <v>38</v>
      </c>
      <c r="H836" t="s">
        <v>16</v>
      </c>
      <c r="I836" t="s">
        <v>997</v>
      </c>
      <c r="J836">
        <f t="shared" si="53"/>
        <v>17.21</v>
      </c>
      <c r="K836" t="s">
        <v>116</v>
      </c>
      <c r="L836">
        <f t="shared" si="54"/>
        <v>1197</v>
      </c>
      <c r="M836" t="str">
        <f t="shared" si="55"/>
        <v>2000-</v>
      </c>
      <c r="N836" t="s">
        <v>61</v>
      </c>
      <c r="O836">
        <v>5</v>
      </c>
      <c r="P836">
        <v>6.51</v>
      </c>
    </row>
    <row r="837" spans="1:16" x14ac:dyDescent="0.3">
      <c r="A837" t="s">
        <v>233</v>
      </c>
      <c r="B837" t="str">
        <f t="shared" si="52"/>
        <v xml:space="preserve">Ford </v>
      </c>
      <c r="C837" t="s">
        <v>21</v>
      </c>
      <c r="D837">
        <v>2015</v>
      </c>
      <c r="E837">
        <v>92000</v>
      </c>
      <c r="F837" t="s">
        <v>22</v>
      </c>
      <c r="G837" t="s">
        <v>15</v>
      </c>
      <c r="H837" t="s">
        <v>16</v>
      </c>
      <c r="I837" t="s">
        <v>234</v>
      </c>
      <c r="J837">
        <f t="shared" si="53"/>
        <v>20</v>
      </c>
      <c r="K837" t="s">
        <v>235</v>
      </c>
      <c r="L837">
        <f t="shared" si="54"/>
        <v>1399</v>
      </c>
      <c r="M837" t="str">
        <f t="shared" si="55"/>
        <v>2000-</v>
      </c>
      <c r="N837" t="s">
        <v>500</v>
      </c>
      <c r="O837">
        <v>5</v>
      </c>
      <c r="P837">
        <v>4.25</v>
      </c>
    </row>
    <row r="838" spans="1:16" x14ac:dyDescent="0.3">
      <c r="A838" t="s">
        <v>977</v>
      </c>
      <c r="B838" t="str">
        <f t="shared" si="52"/>
        <v xml:space="preserve">Maruti </v>
      </c>
      <c r="C838" t="s">
        <v>37</v>
      </c>
      <c r="D838">
        <v>2014</v>
      </c>
      <c r="E838">
        <v>33372</v>
      </c>
      <c r="F838" t="s">
        <v>28</v>
      </c>
      <c r="G838" t="s">
        <v>15</v>
      </c>
      <c r="H838" t="s">
        <v>39</v>
      </c>
      <c r="I838" t="s">
        <v>422</v>
      </c>
      <c r="J838">
        <f t="shared" si="53"/>
        <v>18.600000000000001</v>
      </c>
      <c r="K838" t="s">
        <v>116</v>
      </c>
      <c r="L838">
        <f t="shared" si="54"/>
        <v>1197</v>
      </c>
      <c r="M838" t="str">
        <f t="shared" si="55"/>
        <v>2000-</v>
      </c>
      <c r="N838" t="s">
        <v>952</v>
      </c>
      <c r="O838">
        <v>5</v>
      </c>
      <c r="P838">
        <v>6.21</v>
      </c>
    </row>
    <row r="839" spans="1:16" x14ac:dyDescent="0.3">
      <c r="A839" t="s">
        <v>859</v>
      </c>
      <c r="B839" t="str">
        <f t="shared" si="52"/>
        <v xml:space="preserve">Hyundai </v>
      </c>
      <c r="C839" t="s">
        <v>66</v>
      </c>
      <c r="D839">
        <v>2016</v>
      </c>
      <c r="E839">
        <v>52625</v>
      </c>
      <c r="F839" t="s">
        <v>22</v>
      </c>
      <c r="G839" t="s">
        <v>15</v>
      </c>
      <c r="H839" t="s">
        <v>16</v>
      </c>
      <c r="I839" t="s">
        <v>591</v>
      </c>
      <c r="J839">
        <f t="shared" si="53"/>
        <v>24</v>
      </c>
      <c r="K839" t="s">
        <v>197</v>
      </c>
      <c r="L839">
        <f t="shared" si="54"/>
        <v>1120</v>
      </c>
      <c r="M839" t="str">
        <f t="shared" si="55"/>
        <v>2000-</v>
      </c>
      <c r="N839" t="s">
        <v>592</v>
      </c>
      <c r="O839">
        <v>5</v>
      </c>
      <c r="P839">
        <v>4.58</v>
      </c>
    </row>
    <row r="840" spans="1:16" x14ac:dyDescent="0.3">
      <c r="A840" t="s">
        <v>1200</v>
      </c>
      <c r="B840" t="str">
        <f t="shared" si="52"/>
        <v xml:space="preserve">Mahindra </v>
      </c>
      <c r="C840" t="s">
        <v>27</v>
      </c>
      <c r="D840">
        <v>2016</v>
      </c>
      <c r="E840">
        <v>215000</v>
      </c>
      <c r="F840" t="s">
        <v>22</v>
      </c>
      <c r="G840" t="s">
        <v>15</v>
      </c>
      <c r="H840" t="s">
        <v>16</v>
      </c>
      <c r="I840" t="s">
        <v>1201</v>
      </c>
      <c r="J840">
        <f t="shared" si="53"/>
        <v>14.02</v>
      </c>
      <c r="K840" t="s">
        <v>80</v>
      </c>
      <c r="L840">
        <f t="shared" si="54"/>
        <v>2179</v>
      </c>
      <c r="M840" t="str">
        <f t="shared" si="55"/>
        <v>2000-3000</v>
      </c>
      <c r="N840" t="s">
        <v>1202</v>
      </c>
      <c r="O840">
        <v>7</v>
      </c>
      <c r="P840">
        <v>7.5</v>
      </c>
    </row>
    <row r="841" spans="1:16" x14ac:dyDescent="0.3">
      <c r="A841" t="s">
        <v>1203</v>
      </c>
      <c r="B841" t="str">
        <f t="shared" si="52"/>
        <v xml:space="preserve">Maruti </v>
      </c>
      <c r="C841" t="s">
        <v>78</v>
      </c>
      <c r="D841">
        <v>2012</v>
      </c>
      <c r="E841">
        <v>65537</v>
      </c>
      <c r="F841" t="s">
        <v>14</v>
      </c>
      <c r="G841" t="s">
        <v>15</v>
      </c>
      <c r="H841" t="s">
        <v>16</v>
      </c>
      <c r="I841" t="s">
        <v>1204</v>
      </c>
      <c r="J841">
        <f t="shared" si="53"/>
        <v>26.83</v>
      </c>
      <c r="K841" t="s">
        <v>168</v>
      </c>
      <c r="L841">
        <f t="shared" si="54"/>
        <v>796</v>
      </c>
      <c r="M841" t="str">
        <f t="shared" si="55"/>
        <v>2000-</v>
      </c>
      <c r="N841" t="s">
        <v>1205</v>
      </c>
      <c r="O841">
        <v>5</v>
      </c>
      <c r="P841">
        <v>2.1</v>
      </c>
    </row>
    <row r="842" spans="1:16" x14ac:dyDescent="0.3">
      <c r="A842" t="s">
        <v>498</v>
      </c>
      <c r="B842" t="str">
        <f t="shared" si="52"/>
        <v xml:space="preserve">Hyundai </v>
      </c>
      <c r="C842" t="s">
        <v>37</v>
      </c>
      <c r="D842">
        <v>2014</v>
      </c>
      <c r="E842">
        <v>60138</v>
      </c>
      <c r="F842" t="s">
        <v>28</v>
      </c>
      <c r="G842" t="s">
        <v>15</v>
      </c>
      <c r="H842" t="s">
        <v>16</v>
      </c>
      <c r="I842" t="s">
        <v>499</v>
      </c>
      <c r="J842">
        <f t="shared" si="53"/>
        <v>19.809999999999999</v>
      </c>
      <c r="K842" t="s">
        <v>284</v>
      </c>
      <c r="L842">
        <f t="shared" si="54"/>
        <v>1086</v>
      </c>
      <c r="M842" t="str">
        <f t="shared" si="55"/>
        <v>2000-</v>
      </c>
      <c r="N842" t="s">
        <v>500</v>
      </c>
      <c r="O842">
        <v>5</v>
      </c>
      <c r="P842">
        <v>4.09</v>
      </c>
    </row>
    <row r="843" spans="1:16" x14ac:dyDescent="0.3">
      <c r="A843" t="s">
        <v>1206</v>
      </c>
      <c r="B843" t="str">
        <f t="shared" si="52"/>
        <v xml:space="preserve">Skoda </v>
      </c>
      <c r="C843" t="s">
        <v>13</v>
      </c>
      <c r="D843">
        <v>2014</v>
      </c>
      <c r="E843">
        <v>84000</v>
      </c>
      <c r="F843" t="s">
        <v>22</v>
      </c>
      <c r="G843" t="s">
        <v>38</v>
      </c>
      <c r="H843" t="s">
        <v>16</v>
      </c>
      <c r="I843" t="s">
        <v>691</v>
      </c>
      <c r="J843">
        <f t="shared" si="53"/>
        <v>19.3</v>
      </c>
      <c r="K843" t="s">
        <v>41</v>
      </c>
      <c r="L843">
        <f t="shared" si="54"/>
        <v>1968</v>
      </c>
      <c r="M843" t="str">
        <f t="shared" si="55"/>
        <v>2000-</v>
      </c>
      <c r="N843" t="s">
        <v>713</v>
      </c>
      <c r="O843">
        <v>5</v>
      </c>
      <c r="P843">
        <v>10.75</v>
      </c>
    </row>
    <row r="844" spans="1:16" x14ac:dyDescent="0.3">
      <c r="A844" t="s">
        <v>998</v>
      </c>
      <c r="B844" t="str">
        <f t="shared" si="52"/>
        <v xml:space="preserve">BMW </v>
      </c>
      <c r="C844" t="s">
        <v>13</v>
      </c>
      <c r="D844">
        <v>2014</v>
      </c>
      <c r="E844">
        <v>47000</v>
      </c>
      <c r="F844" t="s">
        <v>22</v>
      </c>
      <c r="G844" t="s">
        <v>38</v>
      </c>
      <c r="H844" t="s">
        <v>16</v>
      </c>
      <c r="I844" t="s">
        <v>999</v>
      </c>
      <c r="J844">
        <f t="shared" si="53"/>
        <v>15.97</v>
      </c>
      <c r="K844" t="s">
        <v>341</v>
      </c>
      <c r="L844">
        <f t="shared" si="54"/>
        <v>2993</v>
      </c>
      <c r="M844" t="str">
        <f t="shared" si="55"/>
        <v>2000-3000</v>
      </c>
      <c r="N844" t="s">
        <v>462</v>
      </c>
      <c r="O844">
        <v>7</v>
      </c>
      <c r="P844">
        <v>41.5</v>
      </c>
    </row>
    <row r="845" spans="1:16" x14ac:dyDescent="0.3">
      <c r="A845" t="s">
        <v>672</v>
      </c>
      <c r="B845" t="str">
        <f t="shared" si="52"/>
        <v xml:space="preserve">Maruti </v>
      </c>
      <c r="C845" t="s">
        <v>44</v>
      </c>
      <c r="D845">
        <v>2014</v>
      </c>
      <c r="E845">
        <v>33450</v>
      </c>
      <c r="F845" t="s">
        <v>28</v>
      </c>
      <c r="G845" t="s">
        <v>38</v>
      </c>
      <c r="H845" t="s">
        <v>16</v>
      </c>
      <c r="I845" t="s">
        <v>673</v>
      </c>
      <c r="J845">
        <f t="shared" si="53"/>
        <v>23.1</v>
      </c>
      <c r="K845" t="s">
        <v>18</v>
      </c>
      <c r="L845">
        <f t="shared" si="54"/>
        <v>998</v>
      </c>
      <c r="M845" t="str">
        <f t="shared" si="55"/>
        <v>2000-</v>
      </c>
      <c r="N845" t="s">
        <v>564</v>
      </c>
      <c r="O845">
        <v>5</v>
      </c>
      <c r="P845">
        <v>4.4000000000000004</v>
      </c>
    </row>
    <row r="846" spans="1:16" x14ac:dyDescent="0.3">
      <c r="A846" t="s">
        <v>58</v>
      </c>
      <c r="B846" t="str">
        <f t="shared" si="52"/>
        <v xml:space="preserve">Volkswagen </v>
      </c>
      <c r="C846" t="s">
        <v>50</v>
      </c>
      <c r="D846">
        <v>2013</v>
      </c>
      <c r="E846">
        <v>125000</v>
      </c>
      <c r="F846" t="s">
        <v>22</v>
      </c>
      <c r="G846" t="s">
        <v>15</v>
      </c>
      <c r="H846" t="s">
        <v>39</v>
      </c>
      <c r="I846" t="s">
        <v>59</v>
      </c>
      <c r="J846">
        <f t="shared" si="53"/>
        <v>20.54</v>
      </c>
      <c r="K846" t="s">
        <v>60</v>
      </c>
      <c r="L846">
        <f t="shared" si="54"/>
        <v>1598</v>
      </c>
      <c r="M846" t="str">
        <f t="shared" si="55"/>
        <v>2000-</v>
      </c>
      <c r="N846" t="s">
        <v>61</v>
      </c>
      <c r="O846">
        <v>5</v>
      </c>
      <c r="P846">
        <v>6.25</v>
      </c>
    </row>
    <row r="847" spans="1:16" x14ac:dyDescent="0.3">
      <c r="A847" t="s">
        <v>1051</v>
      </c>
      <c r="B847" t="str">
        <f t="shared" si="52"/>
        <v xml:space="preserve">BMW </v>
      </c>
      <c r="C847" t="s">
        <v>21</v>
      </c>
      <c r="D847">
        <v>2011</v>
      </c>
      <c r="E847">
        <v>99606</v>
      </c>
      <c r="F847" t="s">
        <v>22</v>
      </c>
      <c r="G847" t="s">
        <v>38</v>
      </c>
      <c r="H847" t="s">
        <v>39</v>
      </c>
      <c r="I847" t="s">
        <v>780</v>
      </c>
      <c r="J847">
        <f t="shared" si="53"/>
        <v>16.07</v>
      </c>
      <c r="K847" t="s">
        <v>105</v>
      </c>
      <c r="L847">
        <f t="shared" si="54"/>
        <v>1995</v>
      </c>
      <c r="M847" t="str">
        <f t="shared" si="55"/>
        <v>2000-</v>
      </c>
      <c r="N847" t="s">
        <v>781</v>
      </c>
      <c r="O847">
        <v>5</v>
      </c>
      <c r="P847">
        <v>10.5</v>
      </c>
    </row>
    <row r="848" spans="1:16" x14ac:dyDescent="0.3">
      <c r="A848" t="s">
        <v>505</v>
      </c>
      <c r="B848" t="str">
        <f t="shared" si="52"/>
        <v xml:space="preserve">Maruti </v>
      </c>
      <c r="C848" t="s">
        <v>13</v>
      </c>
      <c r="D848">
        <v>2014</v>
      </c>
      <c r="E848">
        <v>64000</v>
      </c>
      <c r="F848" t="s">
        <v>22</v>
      </c>
      <c r="G848" t="s">
        <v>15</v>
      </c>
      <c r="H848" t="s">
        <v>16</v>
      </c>
      <c r="I848" t="s">
        <v>33</v>
      </c>
      <c r="J848">
        <f t="shared" si="53"/>
        <v>20.77</v>
      </c>
      <c r="K848" t="s">
        <v>34</v>
      </c>
      <c r="L848">
        <f t="shared" si="54"/>
        <v>1248</v>
      </c>
      <c r="M848" t="str">
        <f t="shared" si="55"/>
        <v>2000-</v>
      </c>
      <c r="N848" t="s">
        <v>652</v>
      </c>
      <c r="O848">
        <v>7</v>
      </c>
      <c r="P848">
        <v>7.25</v>
      </c>
    </row>
    <row r="849" spans="1:16" x14ac:dyDescent="0.3">
      <c r="A849" t="s">
        <v>291</v>
      </c>
      <c r="B849" t="str">
        <f t="shared" si="52"/>
        <v xml:space="preserve">Ford </v>
      </c>
      <c r="C849" t="s">
        <v>44</v>
      </c>
      <c r="D849">
        <v>2013</v>
      </c>
      <c r="E849">
        <v>51000</v>
      </c>
      <c r="F849" t="s">
        <v>22</v>
      </c>
      <c r="G849" t="s">
        <v>15</v>
      </c>
      <c r="H849" t="s">
        <v>16</v>
      </c>
      <c r="I849" t="s">
        <v>234</v>
      </c>
      <c r="J849">
        <f t="shared" si="53"/>
        <v>20</v>
      </c>
      <c r="K849" t="s">
        <v>235</v>
      </c>
      <c r="L849">
        <f t="shared" si="54"/>
        <v>1399</v>
      </c>
      <c r="M849" t="str">
        <f t="shared" si="55"/>
        <v>2000-</v>
      </c>
      <c r="N849" t="s">
        <v>500</v>
      </c>
      <c r="O849">
        <v>5</v>
      </c>
      <c r="P849">
        <v>3.2</v>
      </c>
    </row>
    <row r="850" spans="1:16" x14ac:dyDescent="0.3">
      <c r="A850" t="s">
        <v>1082</v>
      </c>
      <c r="B850" t="str">
        <f t="shared" si="52"/>
        <v xml:space="preserve">Volkswagen </v>
      </c>
      <c r="C850" t="s">
        <v>13</v>
      </c>
      <c r="D850">
        <v>2014</v>
      </c>
      <c r="E850">
        <v>57000</v>
      </c>
      <c r="F850" t="s">
        <v>28</v>
      </c>
      <c r="G850" t="s">
        <v>15</v>
      </c>
      <c r="H850" t="s">
        <v>16</v>
      </c>
      <c r="I850" t="s">
        <v>665</v>
      </c>
      <c r="J850">
        <f t="shared" si="53"/>
        <v>16.47</v>
      </c>
      <c r="K850" t="s">
        <v>157</v>
      </c>
      <c r="L850">
        <f t="shared" si="54"/>
        <v>1198</v>
      </c>
      <c r="M850" t="str">
        <f t="shared" si="55"/>
        <v>2000-</v>
      </c>
      <c r="N850" t="s">
        <v>64</v>
      </c>
      <c r="O850">
        <v>5</v>
      </c>
      <c r="P850">
        <v>3.95</v>
      </c>
    </row>
    <row r="851" spans="1:16" x14ac:dyDescent="0.3">
      <c r="A851" t="s">
        <v>1207</v>
      </c>
      <c r="B851" t="str">
        <f t="shared" si="52"/>
        <v xml:space="preserve">Audi </v>
      </c>
      <c r="C851" t="s">
        <v>37</v>
      </c>
      <c r="D851">
        <v>2009</v>
      </c>
      <c r="E851">
        <v>48040</v>
      </c>
      <c r="F851" t="s">
        <v>22</v>
      </c>
      <c r="G851" t="s">
        <v>38</v>
      </c>
      <c r="H851" t="s">
        <v>39</v>
      </c>
      <c r="I851" t="s">
        <v>1208</v>
      </c>
      <c r="J851">
        <f t="shared" si="53"/>
        <v>16.77</v>
      </c>
      <c r="K851" t="s">
        <v>332</v>
      </c>
      <c r="L851">
        <f t="shared" si="54"/>
        <v>2967</v>
      </c>
      <c r="M851" t="str">
        <f t="shared" si="55"/>
        <v>2000-3000</v>
      </c>
      <c r="N851" t="s">
        <v>1209</v>
      </c>
      <c r="O851">
        <v>5</v>
      </c>
      <c r="P851">
        <v>12.07</v>
      </c>
    </row>
    <row r="852" spans="1:16" x14ac:dyDescent="0.3">
      <c r="A852" t="s">
        <v>607</v>
      </c>
      <c r="B852" t="str">
        <f t="shared" si="52"/>
        <v xml:space="preserve">Toyota </v>
      </c>
      <c r="C852" t="s">
        <v>21</v>
      </c>
      <c r="D852">
        <v>2017</v>
      </c>
      <c r="E852">
        <v>43200</v>
      </c>
      <c r="F852" t="s">
        <v>22</v>
      </c>
      <c r="G852" t="s">
        <v>15</v>
      </c>
      <c r="H852" t="s">
        <v>16</v>
      </c>
      <c r="I852" t="s">
        <v>230</v>
      </c>
      <c r="J852">
        <f t="shared" si="53"/>
        <v>13.68</v>
      </c>
      <c r="K852" t="s">
        <v>231</v>
      </c>
      <c r="L852">
        <f t="shared" si="54"/>
        <v>2393</v>
      </c>
      <c r="M852" t="str">
        <f t="shared" si="55"/>
        <v>2000-3000</v>
      </c>
      <c r="N852" t="s">
        <v>232</v>
      </c>
      <c r="O852">
        <v>7</v>
      </c>
      <c r="P852">
        <v>18.600000000000001</v>
      </c>
    </row>
    <row r="853" spans="1:16" x14ac:dyDescent="0.3">
      <c r="A853" t="s">
        <v>1210</v>
      </c>
      <c r="B853" t="str">
        <f t="shared" si="52"/>
        <v xml:space="preserve">Hyundai </v>
      </c>
      <c r="C853" t="s">
        <v>78</v>
      </c>
      <c r="D853">
        <v>2013</v>
      </c>
      <c r="E853">
        <v>66000</v>
      </c>
      <c r="F853" t="s">
        <v>22</v>
      </c>
      <c r="G853" t="s">
        <v>38</v>
      </c>
      <c r="H853" t="s">
        <v>16</v>
      </c>
      <c r="I853" t="s">
        <v>345</v>
      </c>
      <c r="J853">
        <f t="shared" si="53"/>
        <v>22.32</v>
      </c>
      <c r="K853" t="s">
        <v>24</v>
      </c>
      <c r="L853">
        <f t="shared" si="54"/>
        <v>1582</v>
      </c>
      <c r="M853" t="str">
        <f t="shared" si="55"/>
        <v>2000-</v>
      </c>
      <c r="N853" t="s">
        <v>1050</v>
      </c>
      <c r="O853">
        <v>5</v>
      </c>
      <c r="P853">
        <v>5.7</v>
      </c>
    </row>
    <row r="854" spans="1:16" x14ac:dyDescent="0.3">
      <c r="A854" t="s">
        <v>1211</v>
      </c>
      <c r="B854" t="str">
        <f t="shared" si="52"/>
        <v xml:space="preserve">Hyundai </v>
      </c>
      <c r="C854" t="s">
        <v>71</v>
      </c>
      <c r="D854">
        <v>2013</v>
      </c>
      <c r="E854">
        <v>31000</v>
      </c>
      <c r="F854" t="s">
        <v>28</v>
      </c>
      <c r="G854" t="s">
        <v>15</v>
      </c>
      <c r="H854" t="s">
        <v>16</v>
      </c>
      <c r="I854" t="s">
        <v>862</v>
      </c>
      <c r="J854">
        <f t="shared" si="53"/>
        <v>17.920000000000002</v>
      </c>
      <c r="K854" t="s">
        <v>284</v>
      </c>
      <c r="L854">
        <f t="shared" si="54"/>
        <v>1086</v>
      </c>
      <c r="M854" t="str">
        <f t="shared" si="55"/>
        <v>2000-</v>
      </c>
      <c r="N854" t="s">
        <v>830</v>
      </c>
      <c r="O854">
        <v>5</v>
      </c>
      <c r="P854">
        <v>1.75</v>
      </c>
    </row>
    <row r="855" spans="1:16" x14ac:dyDescent="0.3">
      <c r="A855" t="s">
        <v>1212</v>
      </c>
      <c r="B855" t="str">
        <f t="shared" si="52"/>
        <v xml:space="preserve">Audi </v>
      </c>
      <c r="C855" t="s">
        <v>78</v>
      </c>
      <c r="D855">
        <v>2011</v>
      </c>
      <c r="E855">
        <v>46000</v>
      </c>
      <c r="F855" t="s">
        <v>22</v>
      </c>
      <c r="G855" t="s">
        <v>38</v>
      </c>
      <c r="H855" t="s">
        <v>39</v>
      </c>
      <c r="I855" t="s">
        <v>200</v>
      </c>
      <c r="J855">
        <f t="shared" si="53"/>
        <v>16.55</v>
      </c>
      <c r="K855" t="s">
        <v>41</v>
      </c>
      <c r="L855">
        <f t="shared" si="54"/>
        <v>1968</v>
      </c>
      <c r="M855" t="str">
        <f t="shared" si="55"/>
        <v>2000-</v>
      </c>
      <c r="N855" t="s">
        <v>1104</v>
      </c>
      <c r="O855">
        <v>5</v>
      </c>
      <c r="P855">
        <v>10.99</v>
      </c>
    </row>
    <row r="856" spans="1:16" x14ac:dyDescent="0.3">
      <c r="A856" t="s">
        <v>1212</v>
      </c>
      <c r="B856" t="str">
        <f t="shared" si="52"/>
        <v xml:space="preserve">Audi </v>
      </c>
      <c r="C856" t="s">
        <v>71</v>
      </c>
      <c r="D856">
        <v>2012</v>
      </c>
      <c r="E856">
        <v>47346</v>
      </c>
      <c r="F856" t="s">
        <v>22</v>
      </c>
      <c r="G856" t="s">
        <v>38</v>
      </c>
      <c r="H856" t="s">
        <v>16</v>
      </c>
      <c r="I856" t="s">
        <v>200</v>
      </c>
      <c r="J856">
        <f t="shared" si="53"/>
        <v>16.55</v>
      </c>
      <c r="K856" t="s">
        <v>41</v>
      </c>
      <c r="L856">
        <f t="shared" si="54"/>
        <v>1968</v>
      </c>
      <c r="M856" t="str">
        <f t="shared" si="55"/>
        <v>2000-</v>
      </c>
      <c r="N856" t="s">
        <v>1104</v>
      </c>
      <c r="O856">
        <v>5</v>
      </c>
      <c r="P856">
        <v>14.5</v>
      </c>
    </row>
    <row r="857" spans="1:16" x14ac:dyDescent="0.3">
      <c r="A857" t="s">
        <v>1213</v>
      </c>
      <c r="B857" t="str">
        <f t="shared" si="52"/>
        <v xml:space="preserve">Skoda </v>
      </c>
      <c r="C857" t="s">
        <v>50</v>
      </c>
      <c r="D857">
        <v>2009</v>
      </c>
      <c r="E857">
        <v>100000</v>
      </c>
      <c r="F857" t="s">
        <v>22</v>
      </c>
      <c r="G857" t="s">
        <v>15</v>
      </c>
      <c r="H857" t="s">
        <v>16</v>
      </c>
      <c r="I857" t="s">
        <v>302</v>
      </c>
      <c r="J857">
        <f t="shared" si="53"/>
        <v>17</v>
      </c>
      <c r="K857" t="s">
        <v>511</v>
      </c>
      <c r="L857">
        <f t="shared" si="54"/>
        <v>1896</v>
      </c>
      <c r="M857" t="str">
        <f t="shared" si="55"/>
        <v>2000-</v>
      </c>
      <c r="N857" t="s">
        <v>202</v>
      </c>
      <c r="O857">
        <v>5</v>
      </c>
      <c r="P857">
        <v>3.11</v>
      </c>
    </row>
    <row r="858" spans="1:16" x14ac:dyDescent="0.3">
      <c r="A858" t="s">
        <v>1214</v>
      </c>
      <c r="B858" t="str">
        <f t="shared" si="52"/>
        <v xml:space="preserve">Honda </v>
      </c>
      <c r="C858" t="s">
        <v>37</v>
      </c>
      <c r="D858">
        <v>2015</v>
      </c>
      <c r="E858">
        <v>63856</v>
      </c>
      <c r="F858" t="s">
        <v>28</v>
      </c>
      <c r="G858" t="s">
        <v>38</v>
      </c>
      <c r="H858" t="s">
        <v>16</v>
      </c>
      <c r="I858" t="s">
        <v>482</v>
      </c>
      <c r="J858">
        <f t="shared" si="53"/>
        <v>13.7</v>
      </c>
      <c r="K858" t="s">
        <v>503</v>
      </c>
      <c r="L858">
        <f t="shared" si="54"/>
        <v>1997</v>
      </c>
      <c r="M858" t="str">
        <f t="shared" si="55"/>
        <v>2000-</v>
      </c>
      <c r="N858" t="s">
        <v>1215</v>
      </c>
      <c r="O858">
        <v>5</v>
      </c>
      <c r="P858">
        <v>13.96</v>
      </c>
    </row>
    <row r="859" spans="1:16" x14ac:dyDescent="0.3">
      <c r="A859" t="s">
        <v>1013</v>
      </c>
      <c r="B859" t="str">
        <f t="shared" si="52"/>
        <v xml:space="preserve">Hyundai </v>
      </c>
      <c r="C859" t="s">
        <v>37</v>
      </c>
      <c r="D859">
        <v>2015</v>
      </c>
      <c r="E859">
        <v>72996</v>
      </c>
      <c r="F859" t="s">
        <v>22</v>
      </c>
      <c r="G859" t="s">
        <v>15</v>
      </c>
      <c r="H859" t="s">
        <v>16</v>
      </c>
      <c r="I859" t="s">
        <v>345</v>
      </c>
      <c r="J859">
        <f t="shared" si="53"/>
        <v>22.32</v>
      </c>
      <c r="K859" t="s">
        <v>24</v>
      </c>
      <c r="L859">
        <f t="shared" si="54"/>
        <v>1582</v>
      </c>
      <c r="M859" t="str">
        <f t="shared" si="55"/>
        <v>2000-</v>
      </c>
      <c r="N859" t="s">
        <v>346</v>
      </c>
      <c r="O859">
        <v>5</v>
      </c>
      <c r="P859">
        <v>7.11</v>
      </c>
    </row>
    <row r="860" spans="1:16" x14ac:dyDescent="0.3">
      <c r="A860" t="s">
        <v>1216</v>
      </c>
      <c r="B860" t="str">
        <f t="shared" si="52"/>
        <v xml:space="preserve">Honda </v>
      </c>
      <c r="C860" t="s">
        <v>27</v>
      </c>
      <c r="D860">
        <v>2014</v>
      </c>
      <c r="E860">
        <v>23000</v>
      </c>
      <c r="F860" t="s">
        <v>22</v>
      </c>
      <c r="G860" t="s">
        <v>15</v>
      </c>
      <c r="H860" t="s">
        <v>16</v>
      </c>
      <c r="I860" t="s">
        <v>1217</v>
      </c>
      <c r="J860">
        <f t="shared" si="53"/>
        <v>24.5</v>
      </c>
      <c r="K860" t="s">
        <v>91</v>
      </c>
      <c r="L860">
        <f t="shared" si="54"/>
        <v>1498</v>
      </c>
      <c r="M860" t="str">
        <f t="shared" si="55"/>
        <v>2000-</v>
      </c>
      <c r="N860" t="s">
        <v>92</v>
      </c>
      <c r="O860">
        <v>7</v>
      </c>
      <c r="P860">
        <v>6.9</v>
      </c>
    </row>
    <row r="861" spans="1:16" x14ac:dyDescent="0.3">
      <c r="A861" t="s">
        <v>836</v>
      </c>
      <c r="B861" t="str">
        <f t="shared" si="52"/>
        <v xml:space="preserve">Hyundai </v>
      </c>
      <c r="C861" t="s">
        <v>37</v>
      </c>
      <c r="D861">
        <v>2018</v>
      </c>
      <c r="E861">
        <v>15985</v>
      </c>
      <c r="F861" t="s">
        <v>28</v>
      </c>
      <c r="G861" t="s">
        <v>15</v>
      </c>
      <c r="H861" t="s">
        <v>16</v>
      </c>
      <c r="I861" t="s">
        <v>422</v>
      </c>
      <c r="J861">
        <f t="shared" si="53"/>
        <v>18.600000000000001</v>
      </c>
      <c r="K861" t="s">
        <v>116</v>
      </c>
      <c r="L861">
        <f t="shared" si="54"/>
        <v>1197</v>
      </c>
      <c r="M861" t="str">
        <f t="shared" si="55"/>
        <v>2000-</v>
      </c>
      <c r="N861" t="s">
        <v>520</v>
      </c>
      <c r="O861">
        <v>5</v>
      </c>
      <c r="P861">
        <v>7.77</v>
      </c>
    </row>
    <row r="862" spans="1:16" x14ac:dyDescent="0.3">
      <c r="A862" t="s">
        <v>1218</v>
      </c>
      <c r="B862" t="str">
        <f t="shared" si="52"/>
        <v xml:space="preserve">Toyota </v>
      </c>
      <c r="C862" t="s">
        <v>71</v>
      </c>
      <c r="D862">
        <v>2011</v>
      </c>
      <c r="E862">
        <v>98000</v>
      </c>
      <c r="F862" t="s">
        <v>22</v>
      </c>
      <c r="G862" t="s">
        <v>15</v>
      </c>
      <c r="H862" t="s">
        <v>39</v>
      </c>
      <c r="I862" t="s">
        <v>128</v>
      </c>
      <c r="J862">
        <f t="shared" si="53"/>
        <v>12.8</v>
      </c>
      <c r="K862" t="s">
        <v>129</v>
      </c>
      <c r="L862">
        <f t="shared" si="54"/>
        <v>2494</v>
      </c>
      <c r="M862" t="str">
        <f t="shared" si="55"/>
        <v>2000-3000</v>
      </c>
      <c r="N862" t="s">
        <v>130</v>
      </c>
      <c r="O862">
        <v>8</v>
      </c>
      <c r="P862">
        <v>5.5</v>
      </c>
    </row>
    <row r="863" spans="1:16" x14ac:dyDescent="0.3">
      <c r="A863" t="s">
        <v>1177</v>
      </c>
      <c r="B863" t="str">
        <f t="shared" si="52"/>
        <v xml:space="preserve">Hyundai </v>
      </c>
      <c r="C863" t="s">
        <v>44</v>
      </c>
      <c r="D863">
        <v>2014</v>
      </c>
      <c r="E863">
        <v>70089</v>
      </c>
      <c r="F863" t="s">
        <v>28</v>
      </c>
      <c r="G863" t="s">
        <v>15</v>
      </c>
      <c r="H863" t="s">
        <v>16</v>
      </c>
      <c r="I863" t="s">
        <v>422</v>
      </c>
      <c r="J863">
        <f t="shared" si="53"/>
        <v>18.600000000000001</v>
      </c>
      <c r="K863" t="s">
        <v>116</v>
      </c>
      <c r="L863">
        <f t="shared" si="54"/>
        <v>1197</v>
      </c>
      <c r="M863" t="str">
        <f t="shared" si="55"/>
        <v>2000-</v>
      </c>
      <c r="N863" t="s">
        <v>520</v>
      </c>
      <c r="O863">
        <v>5</v>
      </c>
      <c r="P863">
        <v>5.35</v>
      </c>
    </row>
    <row r="864" spans="1:16" x14ac:dyDescent="0.3">
      <c r="A864" t="s">
        <v>1219</v>
      </c>
      <c r="B864" t="str">
        <f t="shared" si="52"/>
        <v xml:space="preserve">Mahindra </v>
      </c>
      <c r="C864" t="s">
        <v>27</v>
      </c>
      <c r="D864">
        <v>2011</v>
      </c>
      <c r="E864">
        <v>99000</v>
      </c>
      <c r="F864" t="s">
        <v>22</v>
      </c>
      <c r="G864" t="s">
        <v>15</v>
      </c>
      <c r="H864" t="s">
        <v>39</v>
      </c>
      <c r="I864" t="s">
        <v>982</v>
      </c>
      <c r="J864">
        <f t="shared" si="53"/>
        <v>13.6</v>
      </c>
      <c r="K864" t="s">
        <v>829</v>
      </c>
      <c r="L864">
        <f t="shared" si="54"/>
        <v>2523</v>
      </c>
      <c r="M864" t="str">
        <f t="shared" si="55"/>
        <v>2000-3000</v>
      </c>
      <c r="N864" t="s">
        <v>983</v>
      </c>
      <c r="O864">
        <v>7</v>
      </c>
      <c r="P864">
        <v>4.5</v>
      </c>
    </row>
    <row r="865" spans="1:16" x14ac:dyDescent="0.3">
      <c r="A865" t="s">
        <v>1220</v>
      </c>
      <c r="B865" t="str">
        <f t="shared" si="52"/>
        <v xml:space="preserve">Volkswagen </v>
      </c>
      <c r="C865" t="s">
        <v>50</v>
      </c>
      <c r="D865">
        <v>2014</v>
      </c>
      <c r="E865">
        <v>72000</v>
      </c>
      <c r="F865" t="s">
        <v>22</v>
      </c>
      <c r="G865" t="s">
        <v>15</v>
      </c>
      <c r="H865" t="s">
        <v>16</v>
      </c>
      <c r="I865" t="s">
        <v>1221</v>
      </c>
      <c r="J865">
        <f t="shared" si="53"/>
        <v>20.34</v>
      </c>
      <c r="K865" t="s">
        <v>91</v>
      </c>
      <c r="L865">
        <f t="shared" si="54"/>
        <v>1498</v>
      </c>
      <c r="M865" t="str">
        <f t="shared" si="55"/>
        <v>2000-</v>
      </c>
      <c r="N865" t="s">
        <v>217</v>
      </c>
      <c r="O865">
        <v>5</v>
      </c>
      <c r="P865">
        <v>4.75</v>
      </c>
    </row>
    <row r="866" spans="1:16" x14ac:dyDescent="0.3">
      <c r="A866" t="s">
        <v>969</v>
      </c>
      <c r="B866" t="str">
        <f t="shared" si="52"/>
        <v xml:space="preserve">Jaguar </v>
      </c>
      <c r="C866" t="s">
        <v>37</v>
      </c>
      <c r="D866">
        <v>2015</v>
      </c>
      <c r="E866">
        <v>44194</v>
      </c>
      <c r="F866" t="s">
        <v>22</v>
      </c>
      <c r="G866" t="s">
        <v>38</v>
      </c>
      <c r="H866" t="s">
        <v>16</v>
      </c>
      <c r="I866" t="s">
        <v>970</v>
      </c>
      <c r="J866">
        <f t="shared" si="53"/>
        <v>16.36</v>
      </c>
      <c r="K866" t="s">
        <v>80</v>
      </c>
      <c r="L866">
        <f t="shared" si="54"/>
        <v>2179</v>
      </c>
      <c r="M866" t="str">
        <f t="shared" si="55"/>
        <v>2000-3000</v>
      </c>
      <c r="N866" t="s">
        <v>81</v>
      </c>
      <c r="O866">
        <v>5</v>
      </c>
      <c r="P866">
        <v>32.799999999999997</v>
      </c>
    </row>
    <row r="867" spans="1:16" x14ac:dyDescent="0.3">
      <c r="A867" t="s">
        <v>1222</v>
      </c>
      <c r="B867" t="str">
        <f t="shared" si="52"/>
        <v xml:space="preserve">Maruti </v>
      </c>
      <c r="C867" t="s">
        <v>13</v>
      </c>
      <c r="D867">
        <v>2005</v>
      </c>
      <c r="E867">
        <v>102000</v>
      </c>
      <c r="F867" t="s">
        <v>28</v>
      </c>
      <c r="G867" t="s">
        <v>15</v>
      </c>
      <c r="H867" t="s">
        <v>16</v>
      </c>
      <c r="I867" t="s">
        <v>628</v>
      </c>
      <c r="J867">
        <f t="shared" si="53"/>
        <v>17.3</v>
      </c>
      <c r="K867" t="s">
        <v>629</v>
      </c>
      <c r="L867">
        <f t="shared" si="54"/>
        <v>993</v>
      </c>
      <c r="M867" t="str">
        <f t="shared" si="55"/>
        <v>2000-</v>
      </c>
      <c r="N867" t="s">
        <v>630</v>
      </c>
      <c r="O867">
        <v>5</v>
      </c>
      <c r="P867">
        <v>0.7</v>
      </c>
    </row>
    <row r="868" spans="1:16" x14ac:dyDescent="0.3">
      <c r="A868" t="s">
        <v>1223</v>
      </c>
      <c r="B868" t="str">
        <f t="shared" si="52"/>
        <v xml:space="preserve">Mercedes-Benz </v>
      </c>
      <c r="C868" t="s">
        <v>37</v>
      </c>
      <c r="D868">
        <v>2018</v>
      </c>
      <c r="E868">
        <v>56652</v>
      </c>
      <c r="F868" t="s">
        <v>22</v>
      </c>
      <c r="G868" t="s">
        <v>38</v>
      </c>
      <c r="H868" t="s">
        <v>16</v>
      </c>
      <c r="I868" t="s">
        <v>304</v>
      </c>
      <c r="J868">
        <f t="shared" si="53"/>
        <v>13</v>
      </c>
      <c r="K868" t="s">
        <v>161</v>
      </c>
      <c r="L868">
        <f t="shared" si="54"/>
        <v>2987</v>
      </c>
      <c r="M868" t="str">
        <f t="shared" si="55"/>
        <v>2000-3000</v>
      </c>
      <c r="N868" t="s">
        <v>462</v>
      </c>
      <c r="O868">
        <v>5</v>
      </c>
      <c r="P868">
        <v>50.29</v>
      </c>
    </row>
    <row r="869" spans="1:16" x14ac:dyDescent="0.3">
      <c r="A869" t="s">
        <v>418</v>
      </c>
      <c r="B869" t="str">
        <f t="shared" si="52"/>
        <v xml:space="preserve">Toyota </v>
      </c>
      <c r="C869" t="s">
        <v>13</v>
      </c>
      <c r="D869">
        <v>2010</v>
      </c>
      <c r="E869">
        <v>41650</v>
      </c>
      <c r="F869" t="s">
        <v>22</v>
      </c>
      <c r="G869" t="s">
        <v>15</v>
      </c>
      <c r="H869" t="s">
        <v>39</v>
      </c>
      <c r="I869" t="s">
        <v>419</v>
      </c>
      <c r="J869">
        <f t="shared" si="53"/>
        <v>11.5</v>
      </c>
      <c r="K869" t="s">
        <v>305</v>
      </c>
      <c r="L869">
        <f t="shared" si="54"/>
        <v>2982</v>
      </c>
      <c r="M869" t="str">
        <f t="shared" si="55"/>
        <v>2000-3000</v>
      </c>
      <c r="N869" t="s">
        <v>420</v>
      </c>
      <c r="O869">
        <v>7</v>
      </c>
      <c r="P869">
        <v>10.99</v>
      </c>
    </row>
    <row r="870" spans="1:16" x14ac:dyDescent="0.3">
      <c r="A870" t="s">
        <v>751</v>
      </c>
      <c r="B870" t="str">
        <f t="shared" si="52"/>
        <v xml:space="preserve">Hyundai </v>
      </c>
      <c r="C870" t="s">
        <v>37</v>
      </c>
      <c r="D870">
        <v>2015</v>
      </c>
      <c r="E870">
        <v>61717</v>
      </c>
      <c r="F870" t="s">
        <v>28</v>
      </c>
      <c r="G870" t="s">
        <v>38</v>
      </c>
      <c r="H870" t="s">
        <v>16</v>
      </c>
      <c r="I870" t="s">
        <v>214</v>
      </c>
      <c r="J870">
        <f t="shared" si="53"/>
        <v>18.899999999999999</v>
      </c>
      <c r="K870" t="s">
        <v>116</v>
      </c>
      <c r="L870">
        <f t="shared" si="54"/>
        <v>1197</v>
      </c>
      <c r="M870" t="str">
        <f t="shared" si="55"/>
        <v>2000-</v>
      </c>
      <c r="N870" t="s">
        <v>158</v>
      </c>
      <c r="O870">
        <v>5</v>
      </c>
      <c r="P870">
        <v>5.57</v>
      </c>
    </row>
    <row r="871" spans="1:16" x14ac:dyDescent="0.3">
      <c r="A871" t="s">
        <v>1224</v>
      </c>
      <c r="B871" t="str">
        <f t="shared" si="52"/>
        <v xml:space="preserve">Hyundai </v>
      </c>
      <c r="C871" t="s">
        <v>50</v>
      </c>
      <c r="D871">
        <v>2018</v>
      </c>
      <c r="E871">
        <v>25302</v>
      </c>
      <c r="F871" t="s">
        <v>22</v>
      </c>
      <c r="G871" t="s">
        <v>15</v>
      </c>
      <c r="H871" t="s">
        <v>16</v>
      </c>
      <c r="I871" t="s">
        <v>171</v>
      </c>
      <c r="J871">
        <f t="shared" si="53"/>
        <v>25.4</v>
      </c>
      <c r="K871" t="s">
        <v>1135</v>
      </c>
      <c r="L871">
        <f t="shared" si="54"/>
        <v>1186</v>
      </c>
      <c r="M871" t="str">
        <f t="shared" si="55"/>
        <v>2000-</v>
      </c>
      <c r="N871" t="s">
        <v>1136</v>
      </c>
      <c r="O871">
        <v>5</v>
      </c>
      <c r="P871">
        <v>5.9</v>
      </c>
    </row>
    <row r="872" spans="1:16" x14ac:dyDescent="0.3">
      <c r="A872" t="s">
        <v>541</v>
      </c>
      <c r="B872" t="str">
        <f t="shared" si="52"/>
        <v xml:space="preserve">Hyundai </v>
      </c>
      <c r="C872" t="s">
        <v>37</v>
      </c>
      <c r="D872">
        <v>2016</v>
      </c>
      <c r="E872">
        <v>47016</v>
      </c>
      <c r="F872" t="s">
        <v>28</v>
      </c>
      <c r="G872" t="s">
        <v>15</v>
      </c>
      <c r="H872" t="s">
        <v>16</v>
      </c>
      <c r="I872" t="s">
        <v>542</v>
      </c>
      <c r="J872">
        <f t="shared" si="53"/>
        <v>15.29</v>
      </c>
      <c r="K872" t="s">
        <v>406</v>
      </c>
      <c r="L872">
        <f t="shared" si="54"/>
        <v>1591</v>
      </c>
      <c r="M872" t="str">
        <f t="shared" si="55"/>
        <v>2000-</v>
      </c>
      <c r="N872" t="s">
        <v>407</v>
      </c>
      <c r="O872">
        <v>5</v>
      </c>
      <c r="P872">
        <v>9.43</v>
      </c>
    </row>
    <row r="873" spans="1:16" x14ac:dyDescent="0.3">
      <c r="A873" t="s">
        <v>625</v>
      </c>
      <c r="B873" t="str">
        <f t="shared" si="52"/>
        <v xml:space="preserve">Hyundai </v>
      </c>
      <c r="C873" t="s">
        <v>99</v>
      </c>
      <c r="D873">
        <v>2010</v>
      </c>
      <c r="E873">
        <v>69000</v>
      </c>
      <c r="F873" t="s">
        <v>28</v>
      </c>
      <c r="G873" t="s">
        <v>15</v>
      </c>
      <c r="H873" t="s">
        <v>16</v>
      </c>
      <c r="I873" t="s">
        <v>223</v>
      </c>
      <c r="J873">
        <f t="shared" si="53"/>
        <v>20.36</v>
      </c>
      <c r="K873" t="s">
        <v>116</v>
      </c>
      <c r="L873">
        <f t="shared" si="54"/>
        <v>1197</v>
      </c>
      <c r="M873" t="str">
        <f t="shared" si="55"/>
        <v>2000-</v>
      </c>
      <c r="N873" t="s">
        <v>224</v>
      </c>
      <c r="O873">
        <v>5</v>
      </c>
      <c r="P873">
        <v>2.9</v>
      </c>
    </row>
    <row r="874" spans="1:16" x14ac:dyDescent="0.3">
      <c r="A874" t="s">
        <v>446</v>
      </c>
      <c r="B874" t="str">
        <f t="shared" si="52"/>
        <v xml:space="preserve">Honda </v>
      </c>
      <c r="C874" t="s">
        <v>78</v>
      </c>
      <c r="D874">
        <v>2016</v>
      </c>
      <c r="E874">
        <v>32700</v>
      </c>
      <c r="F874" t="s">
        <v>28</v>
      </c>
      <c r="G874" t="s">
        <v>15</v>
      </c>
      <c r="H874" t="s">
        <v>16</v>
      </c>
      <c r="I874" t="s">
        <v>447</v>
      </c>
      <c r="J874">
        <f t="shared" si="53"/>
        <v>19.399999999999999</v>
      </c>
      <c r="K874" t="s">
        <v>157</v>
      </c>
      <c r="L874">
        <f t="shared" si="54"/>
        <v>1198</v>
      </c>
      <c r="M874" t="str">
        <f t="shared" si="55"/>
        <v>2000-</v>
      </c>
      <c r="N874" t="s">
        <v>273</v>
      </c>
      <c r="O874">
        <v>5</v>
      </c>
      <c r="P874">
        <v>3.68</v>
      </c>
    </row>
    <row r="875" spans="1:16" x14ac:dyDescent="0.3">
      <c r="A875" t="s">
        <v>991</v>
      </c>
      <c r="B875" t="str">
        <f t="shared" si="52"/>
        <v xml:space="preserve">Toyota </v>
      </c>
      <c r="C875" t="s">
        <v>37</v>
      </c>
      <c r="D875">
        <v>2015</v>
      </c>
      <c r="E875">
        <v>101337</v>
      </c>
      <c r="F875" t="s">
        <v>22</v>
      </c>
      <c r="G875" t="s">
        <v>38</v>
      </c>
      <c r="H875" t="s">
        <v>16</v>
      </c>
      <c r="I875" t="s">
        <v>865</v>
      </c>
      <c r="J875">
        <f t="shared" si="53"/>
        <v>12.55</v>
      </c>
      <c r="K875" t="s">
        <v>305</v>
      </c>
      <c r="L875">
        <f t="shared" si="54"/>
        <v>2982</v>
      </c>
      <c r="M875" t="str">
        <f t="shared" si="55"/>
        <v>2000-3000</v>
      </c>
      <c r="N875" t="s">
        <v>306</v>
      </c>
      <c r="O875">
        <v>7</v>
      </c>
      <c r="P875">
        <v>21.67</v>
      </c>
    </row>
    <row r="876" spans="1:16" x14ac:dyDescent="0.3">
      <c r="A876" t="s">
        <v>248</v>
      </c>
      <c r="B876" t="str">
        <f t="shared" si="52"/>
        <v xml:space="preserve">Audi </v>
      </c>
      <c r="C876" t="s">
        <v>187</v>
      </c>
      <c r="D876">
        <v>2011</v>
      </c>
      <c r="E876">
        <v>59000</v>
      </c>
      <c r="F876" t="s">
        <v>22</v>
      </c>
      <c r="G876" t="s">
        <v>38</v>
      </c>
      <c r="H876" t="s">
        <v>16</v>
      </c>
      <c r="I876" t="s">
        <v>200</v>
      </c>
      <c r="J876">
        <f t="shared" si="53"/>
        <v>16.55</v>
      </c>
      <c r="K876" t="s">
        <v>41</v>
      </c>
      <c r="L876">
        <f t="shared" si="54"/>
        <v>1968</v>
      </c>
      <c r="M876" t="str">
        <f t="shared" si="55"/>
        <v>2000-</v>
      </c>
      <c r="N876" t="s">
        <v>249</v>
      </c>
      <c r="O876">
        <v>5</v>
      </c>
      <c r="P876">
        <v>12.5</v>
      </c>
    </row>
    <row r="877" spans="1:16" x14ac:dyDescent="0.3">
      <c r="A877" t="s">
        <v>347</v>
      </c>
      <c r="B877" t="str">
        <f t="shared" si="52"/>
        <v xml:space="preserve">Toyota </v>
      </c>
      <c r="C877" t="s">
        <v>66</v>
      </c>
      <c r="D877">
        <v>2018</v>
      </c>
      <c r="E877">
        <v>41736</v>
      </c>
      <c r="F877" t="s">
        <v>22</v>
      </c>
      <c r="G877" t="s">
        <v>38</v>
      </c>
      <c r="H877" t="s">
        <v>16</v>
      </c>
      <c r="I877" t="s">
        <v>55</v>
      </c>
      <c r="J877">
        <f t="shared" si="53"/>
        <v>11.36</v>
      </c>
      <c r="K877" t="s">
        <v>56</v>
      </c>
      <c r="L877">
        <f t="shared" si="54"/>
        <v>2755</v>
      </c>
      <c r="M877" t="str">
        <f t="shared" si="55"/>
        <v>2000-3000</v>
      </c>
      <c r="N877" t="s">
        <v>57</v>
      </c>
      <c r="O877">
        <v>7</v>
      </c>
      <c r="P877">
        <v>19.920000000000002</v>
      </c>
    </row>
    <row r="878" spans="1:16" x14ac:dyDescent="0.3">
      <c r="A878" t="s">
        <v>1225</v>
      </c>
      <c r="B878" t="str">
        <f t="shared" si="52"/>
        <v xml:space="preserve">Honda </v>
      </c>
      <c r="C878" t="s">
        <v>50</v>
      </c>
      <c r="D878">
        <v>2014</v>
      </c>
      <c r="E878">
        <v>71649</v>
      </c>
      <c r="F878" t="s">
        <v>22</v>
      </c>
      <c r="G878" t="s">
        <v>15</v>
      </c>
      <c r="H878" t="s">
        <v>16</v>
      </c>
      <c r="I878" t="s">
        <v>848</v>
      </c>
      <c r="J878">
        <f t="shared" si="53"/>
        <v>25.1</v>
      </c>
      <c r="K878" t="s">
        <v>91</v>
      </c>
      <c r="L878">
        <f t="shared" si="54"/>
        <v>1498</v>
      </c>
      <c r="M878" t="str">
        <f t="shared" si="55"/>
        <v>2000-</v>
      </c>
      <c r="N878" t="s">
        <v>92</v>
      </c>
      <c r="O878">
        <v>5</v>
      </c>
      <c r="P878">
        <v>6.75</v>
      </c>
    </row>
    <row r="879" spans="1:16" x14ac:dyDescent="0.3">
      <c r="A879" t="s">
        <v>1225</v>
      </c>
      <c r="B879" t="str">
        <f t="shared" si="52"/>
        <v xml:space="preserve">Honda </v>
      </c>
      <c r="C879" t="s">
        <v>66</v>
      </c>
      <c r="D879">
        <v>2015</v>
      </c>
      <c r="E879">
        <v>80606</v>
      </c>
      <c r="F879" t="s">
        <v>22</v>
      </c>
      <c r="G879" t="s">
        <v>15</v>
      </c>
      <c r="H879" t="s">
        <v>16</v>
      </c>
      <c r="I879" t="s">
        <v>848</v>
      </c>
      <c r="J879">
        <f t="shared" si="53"/>
        <v>25.1</v>
      </c>
      <c r="K879" t="s">
        <v>91</v>
      </c>
      <c r="L879">
        <f t="shared" si="54"/>
        <v>1498</v>
      </c>
      <c r="M879" t="str">
        <f t="shared" si="55"/>
        <v>2000-</v>
      </c>
      <c r="N879" t="s">
        <v>92</v>
      </c>
      <c r="O879">
        <v>5</v>
      </c>
      <c r="P879">
        <v>6.96</v>
      </c>
    </row>
    <row r="880" spans="1:16" x14ac:dyDescent="0.3">
      <c r="A880" t="s">
        <v>1226</v>
      </c>
      <c r="B880" t="str">
        <f t="shared" si="52"/>
        <v xml:space="preserve">Renault </v>
      </c>
      <c r="C880" t="s">
        <v>50</v>
      </c>
      <c r="D880">
        <v>2017</v>
      </c>
      <c r="E880">
        <v>63262</v>
      </c>
      <c r="F880" t="s">
        <v>28</v>
      </c>
      <c r="G880" t="s">
        <v>15</v>
      </c>
      <c r="H880" t="s">
        <v>16</v>
      </c>
      <c r="I880" t="s">
        <v>1227</v>
      </c>
      <c r="J880">
        <f t="shared" si="53"/>
        <v>21.7</v>
      </c>
      <c r="K880" t="s">
        <v>636</v>
      </c>
      <c r="L880">
        <f t="shared" si="54"/>
        <v>999</v>
      </c>
      <c r="M880" t="str">
        <f t="shared" si="55"/>
        <v>2000-</v>
      </c>
      <c r="N880" t="s">
        <v>329</v>
      </c>
      <c r="O880">
        <v>5</v>
      </c>
      <c r="P880">
        <v>3.25</v>
      </c>
    </row>
    <row r="881" spans="1:16" x14ac:dyDescent="0.3">
      <c r="A881" t="s">
        <v>1228</v>
      </c>
      <c r="B881" t="str">
        <f t="shared" si="52"/>
        <v xml:space="preserve">Maruti </v>
      </c>
      <c r="C881" t="s">
        <v>44</v>
      </c>
      <c r="D881">
        <v>2018</v>
      </c>
      <c r="E881">
        <v>5456</v>
      </c>
      <c r="F881" t="s">
        <v>22</v>
      </c>
      <c r="G881" t="s">
        <v>15</v>
      </c>
      <c r="H881" t="s">
        <v>16</v>
      </c>
      <c r="I881" t="s">
        <v>94</v>
      </c>
      <c r="J881">
        <f t="shared" si="53"/>
        <v>28.4</v>
      </c>
      <c r="K881" t="s">
        <v>34</v>
      </c>
      <c r="L881">
        <f t="shared" si="54"/>
        <v>1248</v>
      </c>
      <c r="M881" t="str">
        <f t="shared" si="55"/>
        <v>2000-</v>
      </c>
      <c r="N881" t="s">
        <v>64</v>
      </c>
      <c r="O881">
        <v>5</v>
      </c>
      <c r="P881">
        <v>8.65</v>
      </c>
    </row>
    <row r="882" spans="1:16" x14ac:dyDescent="0.3">
      <c r="A882" t="s">
        <v>1229</v>
      </c>
      <c r="B882" t="str">
        <f t="shared" si="52"/>
        <v xml:space="preserve">Maruti </v>
      </c>
      <c r="C882" t="s">
        <v>21</v>
      </c>
      <c r="D882">
        <v>2017</v>
      </c>
      <c r="E882">
        <v>7500</v>
      </c>
      <c r="F882" t="s">
        <v>28</v>
      </c>
      <c r="G882" t="s">
        <v>38</v>
      </c>
      <c r="H882" t="s">
        <v>16</v>
      </c>
      <c r="I882" t="s">
        <v>673</v>
      </c>
      <c r="J882">
        <f t="shared" si="53"/>
        <v>23.1</v>
      </c>
      <c r="K882" t="s">
        <v>18</v>
      </c>
      <c r="L882">
        <f t="shared" si="54"/>
        <v>998</v>
      </c>
      <c r="M882" t="str">
        <f t="shared" si="55"/>
        <v>2000-</v>
      </c>
      <c r="N882" t="s">
        <v>564</v>
      </c>
      <c r="O882">
        <v>5</v>
      </c>
      <c r="P882">
        <v>5</v>
      </c>
    </row>
    <row r="883" spans="1:16" x14ac:dyDescent="0.3">
      <c r="A883" t="s">
        <v>312</v>
      </c>
      <c r="B883" t="str">
        <f t="shared" si="52"/>
        <v xml:space="preserve">Mahindra </v>
      </c>
      <c r="C883" t="s">
        <v>78</v>
      </c>
      <c r="D883">
        <v>2011</v>
      </c>
      <c r="E883">
        <v>66000</v>
      </c>
      <c r="F883" t="s">
        <v>22</v>
      </c>
      <c r="G883" t="s">
        <v>15</v>
      </c>
      <c r="H883" t="s">
        <v>16</v>
      </c>
      <c r="I883" t="s">
        <v>265</v>
      </c>
      <c r="J883">
        <f t="shared" si="53"/>
        <v>15.1</v>
      </c>
      <c r="K883" t="s">
        <v>80</v>
      </c>
      <c r="L883">
        <f t="shared" si="54"/>
        <v>2179</v>
      </c>
      <c r="M883" t="str">
        <f t="shared" si="55"/>
        <v>2000-3000</v>
      </c>
      <c r="N883" t="s">
        <v>249</v>
      </c>
      <c r="O883">
        <v>7</v>
      </c>
      <c r="P883">
        <v>5.5</v>
      </c>
    </row>
    <row r="884" spans="1:16" x14ac:dyDescent="0.3">
      <c r="A884" t="s">
        <v>509</v>
      </c>
      <c r="B884" t="str">
        <f t="shared" si="52"/>
        <v xml:space="preserve">Hyundai </v>
      </c>
      <c r="C884" t="s">
        <v>50</v>
      </c>
      <c r="D884">
        <v>2010</v>
      </c>
      <c r="E884">
        <v>66770</v>
      </c>
      <c r="F884" t="s">
        <v>28</v>
      </c>
      <c r="G884" t="s">
        <v>15</v>
      </c>
      <c r="H884" t="s">
        <v>39</v>
      </c>
      <c r="I884" t="s">
        <v>223</v>
      </c>
      <c r="J884">
        <f t="shared" si="53"/>
        <v>20.36</v>
      </c>
      <c r="K884" t="s">
        <v>116</v>
      </c>
      <c r="L884">
        <f t="shared" si="54"/>
        <v>1197</v>
      </c>
      <c r="M884" t="str">
        <f t="shared" si="55"/>
        <v>2000-</v>
      </c>
      <c r="N884" t="s">
        <v>224</v>
      </c>
      <c r="O884">
        <v>5</v>
      </c>
      <c r="P884">
        <v>2.6</v>
      </c>
    </row>
    <row r="885" spans="1:16" x14ac:dyDescent="0.3">
      <c r="A885" t="s">
        <v>498</v>
      </c>
      <c r="B885" t="str">
        <f t="shared" si="52"/>
        <v xml:space="preserve">Hyundai </v>
      </c>
      <c r="C885" t="s">
        <v>66</v>
      </c>
      <c r="D885">
        <v>2014</v>
      </c>
      <c r="E885">
        <v>58472</v>
      </c>
      <c r="F885" t="s">
        <v>28</v>
      </c>
      <c r="G885" t="s">
        <v>15</v>
      </c>
      <c r="H885" t="s">
        <v>16</v>
      </c>
      <c r="I885" t="s">
        <v>499</v>
      </c>
      <c r="J885">
        <f t="shared" si="53"/>
        <v>19.809999999999999</v>
      </c>
      <c r="K885" t="s">
        <v>284</v>
      </c>
      <c r="L885">
        <f t="shared" si="54"/>
        <v>1086</v>
      </c>
      <c r="M885" t="str">
        <f t="shared" si="55"/>
        <v>2000-</v>
      </c>
      <c r="N885" t="s">
        <v>500</v>
      </c>
      <c r="O885">
        <v>5</v>
      </c>
      <c r="P885">
        <v>3.41</v>
      </c>
    </row>
    <row r="886" spans="1:16" x14ac:dyDescent="0.3">
      <c r="A886" t="s">
        <v>1230</v>
      </c>
      <c r="B886" t="str">
        <f t="shared" si="52"/>
        <v xml:space="preserve">Maruti </v>
      </c>
      <c r="C886" t="s">
        <v>71</v>
      </c>
      <c r="D886">
        <v>2011</v>
      </c>
      <c r="E886">
        <v>46687</v>
      </c>
      <c r="F886" t="s">
        <v>28</v>
      </c>
      <c r="G886" t="s">
        <v>15</v>
      </c>
      <c r="H886" t="s">
        <v>16</v>
      </c>
      <c r="I886" t="s">
        <v>375</v>
      </c>
      <c r="J886">
        <f t="shared" si="53"/>
        <v>22</v>
      </c>
      <c r="K886" t="s">
        <v>116</v>
      </c>
      <c r="L886">
        <f t="shared" si="54"/>
        <v>1197</v>
      </c>
      <c r="M886" t="str">
        <f t="shared" si="55"/>
        <v>2000-</v>
      </c>
      <c r="N886" t="s">
        <v>416</v>
      </c>
      <c r="O886">
        <v>5</v>
      </c>
      <c r="P886">
        <v>2.7</v>
      </c>
    </row>
    <row r="887" spans="1:16" x14ac:dyDescent="0.3">
      <c r="A887" t="s">
        <v>1231</v>
      </c>
      <c r="B887" t="str">
        <f t="shared" si="52"/>
        <v xml:space="preserve">Maruti </v>
      </c>
      <c r="C887" t="s">
        <v>27</v>
      </c>
      <c r="D887">
        <v>2008</v>
      </c>
      <c r="E887">
        <v>77000</v>
      </c>
      <c r="F887" t="s">
        <v>28</v>
      </c>
      <c r="G887" t="s">
        <v>38</v>
      </c>
      <c r="H887" t="s">
        <v>127</v>
      </c>
      <c r="I887" t="s">
        <v>1232</v>
      </c>
      <c r="J887">
        <f t="shared" si="53"/>
        <v>9.6999999999999993</v>
      </c>
      <c r="K887" t="s">
        <v>105</v>
      </c>
      <c r="L887">
        <f t="shared" si="54"/>
        <v>1995</v>
      </c>
      <c r="M887" t="str">
        <f t="shared" si="55"/>
        <v>2000-</v>
      </c>
      <c r="N887" t="s">
        <v>1233</v>
      </c>
      <c r="O887">
        <v>5</v>
      </c>
      <c r="P887">
        <v>5.5</v>
      </c>
    </row>
    <row r="888" spans="1:16" x14ac:dyDescent="0.3">
      <c r="A888" t="s">
        <v>1234</v>
      </c>
      <c r="B888" t="str">
        <f t="shared" si="52"/>
        <v xml:space="preserve">Audi </v>
      </c>
      <c r="C888" t="s">
        <v>71</v>
      </c>
      <c r="D888">
        <v>2012</v>
      </c>
      <c r="E888">
        <v>7000</v>
      </c>
      <c r="F888" t="s">
        <v>28</v>
      </c>
      <c r="G888" t="s">
        <v>38</v>
      </c>
      <c r="H888" t="s">
        <v>16</v>
      </c>
      <c r="I888" t="s">
        <v>1235</v>
      </c>
      <c r="J888">
        <f t="shared" si="53"/>
        <v>14.33</v>
      </c>
      <c r="K888" t="s">
        <v>112</v>
      </c>
      <c r="L888">
        <f t="shared" si="54"/>
        <v>1984</v>
      </c>
      <c r="M888" t="str">
        <f t="shared" si="55"/>
        <v>2000-</v>
      </c>
      <c r="N888" t="s">
        <v>1236</v>
      </c>
      <c r="O888">
        <v>4</v>
      </c>
      <c r="P888">
        <v>35</v>
      </c>
    </row>
    <row r="889" spans="1:16" x14ac:dyDescent="0.3">
      <c r="A889" t="s">
        <v>1237</v>
      </c>
      <c r="B889" t="str">
        <f t="shared" si="52"/>
        <v xml:space="preserve">Mercedes-Benz </v>
      </c>
      <c r="C889" t="s">
        <v>13</v>
      </c>
      <c r="D889">
        <v>2011</v>
      </c>
      <c r="E889">
        <v>48000</v>
      </c>
      <c r="F889" t="s">
        <v>28</v>
      </c>
      <c r="G889" t="s">
        <v>38</v>
      </c>
      <c r="H889" t="s">
        <v>39</v>
      </c>
      <c r="I889" t="s">
        <v>340</v>
      </c>
      <c r="J889">
        <f t="shared" si="53"/>
        <v>14.74</v>
      </c>
      <c r="K889" t="s">
        <v>189</v>
      </c>
      <c r="L889">
        <f t="shared" si="54"/>
        <v>1991</v>
      </c>
      <c r="M889" t="str">
        <f t="shared" si="55"/>
        <v>2000-</v>
      </c>
      <c r="N889" t="s">
        <v>141</v>
      </c>
      <c r="O889">
        <v>5</v>
      </c>
      <c r="P889">
        <v>9.75</v>
      </c>
    </row>
    <row r="890" spans="1:16" x14ac:dyDescent="0.3">
      <c r="A890" t="s">
        <v>1238</v>
      </c>
      <c r="B890" t="str">
        <f t="shared" si="52"/>
        <v xml:space="preserve">Nissan </v>
      </c>
      <c r="C890" t="s">
        <v>13</v>
      </c>
      <c r="D890">
        <v>2013</v>
      </c>
      <c r="E890">
        <v>47000</v>
      </c>
      <c r="F890" t="s">
        <v>22</v>
      </c>
      <c r="G890" t="s">
        <v>15</v>
      </c>
      <c r="H890" t="s">
        <v>16</v>
      </c>
      <c r="I890" t="s">
        <v>1239</v>
      </c>
      <c r="J890">
        <f t="shared" si="53"/>
        <v>21.64</v>
      </c>
      <c r="K890" t="s">
        <v>52</v>
      </c>
      <c r="L890">
        <f t="shared" si="54"/>
        <v>1461</v>
      </c>
      <c r="M890" t="str">
        <f t="shared" si="55"/>
        <v>2000-</v>
      </c>
      <c r="N890" t="s">
        <v>1240</v>
      </c>
      <c r="O890">
        <v>5</v>
      </c>
      <c r="P890">
        <v>4.25</v>
      </c>
    </row>
    <row r="891" spans="1:16" x14ac:dyDescent="0.3">
      <c r="A891" t="s">
        <v>557</v>
      </c>
      <c r="B891" t="str">
        <f t="shared" si="52"/>
        <v xml:space="preserve">Maruti </v>
      </c>
      <c r="C891" t="s">
        <v>187</v>
      </c>
      <c r="D891">
        <v>2015</v>
      </c>
      <c r="E891">
        <v>51530</v>
      </c>
      <c r="F891" t="s">
        <v>28</v>
      </c>
      <c r="G891" t="s">
        <v>15</v>
      </c>
      <c r="H891" t="s">
        <v>16</v>
      </c>
      <c r="I891" t="s">
        <v>214</v>
      </c>
      <c r="J891">
        <f t="shared" si="53"/>
        <v>18.899999999999999</v>
      </c>
      <c r="K891" t="s">
        <v>18</v>
      </c>
      <c r="L891">
        <f t="shared" si="54"/>
        <v>998</v>
      </c>
      <c r="M891" t="str">
        <f t="shared" si="55"/>
        <v>2000-</v>
      </c>
      <c r="N891" t="s">
        <v>123</v>
      </c>
      <c r="O891">
        <v>5</v>
      </c>
      <c r="P891">
        <v>3.2</v>
      </c>
    </row>
    <row r="892" spans="1:16" x14ac:dyDescent="0.3">
      <c r="A892" t="s">
        <v>638</v>
      </c>
      <c r="B892" t="str">
        <f t="shared" si="52"/>
        <v xml:space="preserve">Maruti </v>
      </c>
      <c r="C892" t="s">
        <v>99</v>
      </c>
      <c r="D892">
        <v>2014</v>
      </c>
      <c r="E892">
        <v>25789</v>
      </c>
      <c r="F892" t="s">
        <v>22</v>
      </c>
      <c r="G892" t="s">
        <v>15</v>
      </c>
      <c r="H892" t="s">
        <v>39</v>
      </c>
      <c r="I892" t="s">
        <v>639</v>
      </c>
      <c r="J892">
        <f t="shared" si="53"/>
        <v>23.4</v>
      </c>
      <c r="K892" t="s">
        <v>34</v>
      </c>
      <c r="L892">
        <f t="shared" si="54"/>
        <v>1248</v>
      </c>
      <c r="M892" t="str">
        <f t="shared" si="55"/>
        <v>2000-</v>
      </c>
      <c r="N892" t="s">
        <v>64</v>
      </c>
      <c r="O892">
        <v>5</v>
      </c>
      <c r="P892">
        <v>6.85</v>
      </c>
    </row>
    <row r="893" spans="1:16" x14ac:dyDescent="0.3">
      <c r="A893" t="s">
        <v>89</v>
      </c>
      <c r="B893" t="str">
        <f t="shared" si="52"/>
        <v xml:space="preserve">Honda </v>
      </c>
      <c r="C893" t="s">
        <v>78</v>
      </c>
      <c r="D893">
        <v>2015</v>
      </c>
      <c r="E893">
        <v>48000</v>
      </c>
      <c r="F893" t="s">
        <v>22</v>
      </c>
      <c r="G893" t="s">
        <v>15</v>
      </c>
      <c r="H893" t="s">
        <v>16</v>
      </c>
      <c r="I893" t="s">
        <v>90</v>
      </c>
      <c r="J893">
        <f t="shared" si="53"/>
        <v>25.8</v>
      </c>
      <c r="K893" t="s">
        <v>91</v>
      </c>
      <c r="L893">
        <f t="shared" si="54"/>
        <v>1498</v>
      </c>
      <c r="M893" t="str">
        <f t="shared" si="55"/>
        <v>2000-</v>
      </c>
      <c r="N893" t="s">
        <v>92</v>
      </c>
      <c r="O893">
        <v>5</v>
      </c>
      <c r="P893">
        <v>4.5</v>
      </c>
    </row>
    <row r="894" spans="1:16" x14ac:dyDescent="0.3">
      <c r="A894" t="s">
        <v>1241</v>
      </c>
      <c r="B894" t="str">
        <f t="shared" si="52"/>
        <v xml:space="preserve">Maruti </v>
      </c>
      <c r="C894" t="s">
        <v>78</v>
      </c>
      <c r="D894">
        <v>2012</v>
      </c>
      <c r="E894">
        <v>52000</v>
      </c>
      <c r="F894" t="s">
        <v>22</v>
      </c>
      <c r="G894" t="s">
        <v>15</v>
      </c>
      <c r="H894" t="s">
        <v>16</v>
      </c>
      <c r="I894" t="s">
        <v>94</v>
      </c>
      <c r="J894">
        <f t="shared" si="53"/>
        <v>28.4</v>
      </c>
      <c r="K894" t="s">
        <v>34</v>
      </c>
      <c r="L894">
        <f t="shared" si="54"/>
        <v>1248</v>
      </c>
      <c r="M894" t="str">
        <f t="shared" si="55"/>
        <v>2000-</v>
      </c>
      <c r="N894" t="s">
        <v>64</v>
      </c>
      <c r="O894">
        <v>5</v>
      </c>
      <c r="P894">
        <v>3.55</v>
      </c>
    </row>
    <row r="895" spans="1:16" x14ac:dyDescent="0.3">
      <c r="A895" t="s">
        <v>1242</v>
      </c>
      <c r="B895" t="str">
        <f t="shared" si="52"/>
        <v xml:space="preserve">Hyundai </v>
      </c>
      <c r="C895" t="s">
        <v>44</v>
      </c>
      <c r="D895">
        <v>2010</v>
      </c>
      <c r="E895">
        <v>95637</v>
      </c>
      <c r="F895" t="s">
        <v>14</v>
      </c>
      <c r="G895" t="s">
        <v>15</v>
      </c>
      <c r="H895" t="s">
        <v>39</v>
      </c>
      <c r="I895" t="s">
        <v>1243</v>
      </c>
      <c r="J895">
        <f t="shared" si="53"/>
        <v>13.2</v>
      </c>
      <c r="K895" t="s">
        <v>804</v>
      </c>
      <c r="L895">
        <f t="shared" si="54"/>
        <v>1495</v>
      </c>
      <c r="M895" t="str">
        <f t="shared" si="55"/>
        <v>2000-</v>
      </c>
      <c r="N895" t="s">
        <v>687</v>
      </c>
      <c r="O895">
        <v>5</v>
      </c>
      <c r="P895">
        <v>1.9</v>
      </c>
    </row>
    <row r="896" spans="1:16" x14ac:dyDescent="0.3">
      <c r="A896" t="s">
        <v>1244</v>
      </c>
      <c r="B896" t="str">
        <f t="shared" si="52"/>
        <v xml:space="preserve">Mahindra </v>
      </c>
      <c r="C896" t="s">
        <v>44</v>
      </c>
      <c r="D896">
        <v>2008</v>
      </c>
      <c r="E896">
        <v>131000</v>
      </c>
      <c r="F896" t="s">
        <v>22</v>
      </c>
      <c r="G896" t="s">
        <v>15</v>
      </c>
      <c r="H896" t="s">
        <v>16</v>
      </c>
      <c r="I896" t="s">
        <v>1002</v>
      </c>
      <c r="J896">
        <f t="shared" si="53"/>
        <v>10.5</v>
      </c>
      <c r="K896" t="s">
        <v>1160</v>
      </c>
      <c r="L896">
        <f t="shared" si="54"/>
        <v>2609</v>
      </c>
      <c r="M896" t="str">
        <f t="shared" si="55"/>
        <v>2000-3000</v>
      </c>
      <c r="N896" t="s">
        <v>382</v>
      </c>
      <c r="O896">
        <v>7</v>
      </c>
      <c r="P896">
        <v>3.6</v>
      </c>
    </row>
    <row r="897" spans="1:16" x14ac:dyDescent="0.3">
      <c r="A897" t="s">
        <v>492</v>
      </c>
      <c r="B897" t="str">
        <f t="shared" si="52"/>
        <v xml:space="preserve">Mercedes-Benz </v>
      </c>
      <c r="C897" t="s">
        <v>66</v>
      </c>
      <c r="D897">
        <v>2015</v>
      </c>
      <c r="E897">
        <v>42076</v>
      </c>
      <c r="F897" t="s">
        <v>22</v>
      </c>
      <c r="G897" t="s">
        <v>38</v>
      </c>
      <c r="H897" t="s">
        <v>16</v>
      </c>
      <c r="I897" t="s">
        <v>304</v>
      </c>
      <c r="J897">
        <f t="shared" si="53"/>
        <v>13</v>
      </c>
      <c r="K897" t="s">
        <v>101</v>
      </c>
      <c r="L897">
        <f t="shared" si="54"/>
        <v>2143</v>
      </c>
      <c r="M897" t="str">
        <f t="shared" si="55"/>
        <v>2000-3000</v>
      </c>
      <c r="N897" t="s">
        <v>493</v>
      </c>
      <c r="O897">
        <v>5</v>
      </c>
      <c r="P897">
        <v>21.8</v>
      </c>
    </row>
    <row r="898" spans="1:16" x14ac:dyDescent="0.3">
      <c r="A898" t="s">
        <v>303</v>
      </c>
      <c r="B898" t="str">
        <f t="shared" si="52"/>
        <v xml:space="preserve">Toyota </v>
      </c>
      <c r="C898" t="s">
        <v>13</v>
      </c>
      <c r="D898">
        <v>2012</v>
      </c>
      <c r="E898">
        <v>76000</v>
      </c>
      <c r="F898" t="s">
        <v>22</v>
      </c>
      <c r="G898" t="s">
        <v>15</v>
      </c>
      <c r="H898" t="s">
        <v>39</v>
      </c>
      <c r="I898" t="s">
        <v>304</v>
      </c>
      <c r="J898">
        <f t="shared" si="53"/>
        <v>13</v>
      </c>
      <c r="K898" t="s">
        <v>305</v>
      </c>
      <c r="L898">
        <f t="shared" si="54"/>
        <v>2982</v>
      </c>
      <c r="M898" t="str">
        <f t="shared" si="55"/>
        <v>2000-3000</v>
      </c>
      <c r="N898" t="s">
        <v>306</v>
      </c>
      <c r="O898">
        <v>7</v>
      </c>
      <c r="P898">
        <v>13.5</v>
      </c>
    </row>
    <row r="899" spans="1:16" x14ac:dyDescent="0.3">
      <c r="A899" t="s">
        <v>1245</v>
      </c>
      <c r="B899" t="str">
        <f t="shared" ref="B899:B962" si="56">LEFT(A899, FIND(" ", A899))</f>
        <v xml:space="preserve">Datsun </v>
      </c>
      <c r="C899" t="s">
        <v>99</v>
      </c>
      <c r="D899">
        <v>2016</v>
      </c>
      <c r="E899">
        <v>20487</v>
      </c>
      <c r="F899" t="s">
        <v>28</v>
      </c>
      <c r="G899" t="s">
        <v>15</v>
      </c>
      <c r="H899" t="s">
        <v>16</v>
      </c>
      <c r="I899" t="s">
        <v>310</v>
      </c>
      <c r="J899">
        <f t="shared" ref="J899:J962" si="57">VALUE(LEFT(I899, FIND(" ", I899)))</f>
        <v>22.7</v>
      </c>
      <c r="K899" t="s">
        <v>220</v>
      </c>
      <c r="L899">
        <f t="shared" ref="L899:L962" si="58">VALUE(LEFT(K899, FIND(" ",K899 )))</f>
        <v>799</v>
      </c>
      <c r="M899" t="str">
        <f t="shared" ref="M899:M962" si="59">IF(L899&gt;5000, "5000+", IF(AND(L899&gt;4000, L899&lt;5000), "4000-5000", IF(AND(L899&gt;3000, L899&lt;4000), "3000-4000", IF(AND(L899&gt;2000, L899&lt;3000), "2000-3000", "2000-"))))</f>
        <v>2000-</v>
      </c>
      <c r="N899" t="s">
        <v>1246</v>
      </c>
      <c r="O899">
        <v>5</v>
      </c>
      <c r="P899">
        <v>2.66</v>
      </c>
    </row>
    <row r="900" spans="1:16" x14ac:dyDescent="0.3">
      <c r="A900" t="s">
        <v>1029</v>
      </c>
      <c r="B900" t="str">
        <f t="shared" si="56"/>
        <v xml:space="preserve">Honda </v>
      </c>
      <c r="C900" t="s">
        <v>78</v>
      </c>
      <c r="D900">
        <v>2010</v>
      </c>
      <c r="E900">
        <v>43000</v>
      </c>
      <c r="F900" t="s">
        <v>28</v>
      </c>
      <c r="G900" t="s">
        <v>15</v>
      </c>
      <c r="H900" t="s">
        <v>39</v>
      </c>
      <c r="I900" t="s">
        <v>72</v>
      </c>
      <c r="J900">
        <f t="shared" si="57"/>
        <v>16.8</v>
      </c>
      <c r="K900" t="s">
        <v>73</v>
      </c>
      <c r="L900">
        <f t="shared" si="58"/>
        <v>1497</v>
      </c>
      <c r="M900" t="str">
        <f t="shared" si="59"/>
        <v>2000-</v>
      </c>
      <c r="N900" t="s">
        <v>74</v>
      </c>
      <c r="O900">
        <v>5</v>
      </c>
      <c r="P900">
        <v>3.75</v>
      </c>
    </row>
    <row r="901" spans="1:16" x14ac:dyDescent="0.3">
      <c r="A901" t="s">
        <v>1247</v>
      </c>
      <c r="B901" t="str">
        <f t="shared" si="56"/>
        <v xml:space="preserve">Toyota </v>
      </c>
      <c r="C901" t="s">
        <v>21</v>
      </c>
      <c r="D901">
        <v>2018</v>
      </c>
      <c r="E901">
        <v>17000</v>
      </c>
      <c r="F901" t="s">
        <v>28</v>
      </c>
      <c r="G901" t="s">
        <v>38</v>
      </c>
      <c r="H901" t="s">
        <v>16</v>
      </c>
      <c r="I901" t="s">
        <v>1248</v>
      </c>
      <c r="J901">
        <f t="shared" si="57"/>
        <v>19.16</v>
      </c>
      <c r="K901" t="s">
        <v>129</v>
      </c>
      <c r="L901">
        <f t="shared" si="58"/>
        <v>2494</v>
      </c>
      <c r="M901" t="str">
        <f t="shared" si="59"/>
        <v>2000-3000</v>
      </c>
      <c r="N901" t="s">
        <v>1249</v>
      </c>
      <c r="O901">
        <v>5</v>
      </c>
      <c r="P901">
        <v>32</v>
      </c>
    </row>
    <row r="902" spans="1:16" x14ac:dyDescent="0.3">
      <c r="A902" t="s">
        <v>1250</v>
      </c>
      <c r="B902" t="str">
        <f t="shared" si="56"/>
        <v xml:space="preserve">Honda </v>
      </c>
      <c r="C902" t="s">
        <v>37</v>
      </c>
      <c r="D902">
        <v>2016</v>
      </c>
      <c r="E902">
        <v>60805</v>
      </c>
      <c r="F902" t="s">
        <v>22</v>
      </c>
      <c r="G902" t="s">
        <v>15</v>
      </c>
      <c r="H902" t="s">
        <v>16</v>
      </c>
      <c r="I902" t="s">
        <v>453</v>
      </c>
      <c r="J902">
        <f t="shared" si="57"/>
        <v>26</v>
      </c>
      <c r="K902" t="s">
        <v>91</v>
      </c>
      <c r="L902">
        <f t="shared" si="58"/>
        <v>1498</v>
      </c>
      <c r="M902" t="str">
        <f t="shared" si="59"/>
        <v>2000-</v>
      </c>
      <c r="N902" t="s">
        <v>92</v>
      </c>
      <c r="O902">
        <v>5</v>
      </c>
      <c r="P902">
        <v>8.07</v>
      </c>
    </row>
    <row r="903" spans="1:16" x14ac:dyDescent="0.3">
      <c r="A903" t="s">
        <v>1251</v>
      </c>
      <c r="B903" t="str">
        <f t="shared" si="56"/>
        <v xml:space="preserve">Volkswagen </v>
      </c>
      <c r="C903" t="s">
        <v>66</v>
      </c>
      <c r="D903">
        <v>2012</v>
      </c>
      <c r="E903">
        <v>58775</v>
      </c>
      <c r="F903" t="s">
        <v>22</v>
      </c>
      <c r="G903" t="s">
        <v>15</v>
      </c>
      <c r="H903" t="s">
        <v>16</v>
      </c>
      <c r="I903" t="s">
        <v>727</v>
      </c>
      <c r="J903">
        <f t="shared" si="57"/>
        <v>19.329999999999998</v>
      </c>
      <c r="K903" t="s">
        <v>41</v>
      </c>
      <c r="L903">
        <f t="shared" si="58"/>
        <v>1968</v>
      </c>
      <c r="M903" t="str">
        <f t="shared" si="59"/>
        <v>2000-</v>
      </c>
      <c r="N903" t="s">
        <v>137</v>
      </c>
      <c r="O903">
        <v>5</v>
      </c>
      <c r="P903">
        <v>5.64</v>
      </c>
    </row>
    <row r="904" spans="1:16" x14ac:dyDescent="0.3">
      <c r="A904" t="s">
        <v>1252</v>
      </c>
      <c r="B904" t="str">
        <f t="shared" si="56"/>
        <v xml:space="preserve">Audi </v>
      </c>
      <c r="C904" t="s">
        <v>44</v>
      </c>
      <c r="D904">
        <v>2013</v>
      </c>
      <c r="E904">
        <v>70181</v>
      </c>
      <c r="F904" t="s">
        <v>22</v>
      </c>
      <c r="G904" t="s">
        <v>38</v>
      </c>
      <c r="H904" t="s">
        <v>16</v>
      </c>
      <c r="I904" t="s">
        <v>308</v>
      </c>
      <c r="J904">
        <f t="shared" si="57"/>
        <v>17.68</v>
      </c>
      <c r="K904" t="s">
        <v>41</v>
      </c>
      <c r="L904">
        <f t="shared" si="58"/>
        <v>1968</v>
      </c>
      <c r="M904" t="str">
        <f t="shared" si="59"/>
        <v>2000-</v>
      </c>
      <c r="N904" t="s">
        <v>205</v>
      </c>
      <c r="O904">
        <v>5</v>
      </c>
      <c r="P904">
        <v>23.99</v>
      </c>
    </row>
    <row r="905" spans="1:16" x14ac:dyDescent="0.3">
      <c r="A905" t="s">
        <v>32</v>
      </c>
      <c r="B905" t="str">
        <f t="shared" si="56"/>
        <v xml:space="preserve">Maruti </v>
      </c>
      <c r="C905" t="s">
        <v>37</v>
      </c>
      <c r="D905">
        <v>2016</v>
      </c>
      <c r="E905">
        <v>85827</v>
      </c>
      <c r="F905" t="s">
        <v>22</v>
      </c>
      <c r="G905" t="s">
        <v>15</v>
      </c>
      <c r="H905" t="s">
        <v>16</v>
      </c>
      <c r="I905" t="s">
        <v>33</v>
      </c>
      <c r="J905">
        <f t="shared" si="57"/>
        <v>20.77</v>
      </c>
      <c r="K905" t="s">
        <v>34</v>
      </c>
      <c r="L905">
        <f t="shared" si="58"/>
        <v>1248</v>
      </c>
      <c r="M905" t="str">
        <f t="shared" si="59"/>
        <v>2000-</v>
      </c>
      <c r="N905" t="s">
        <v>35</v>
      </c>
      <c r="O905">
        <v>7</v>
      </c>
      <c r="P905">
        <v>7.5</v>
      </c>
    </row>
    <row r="906" spans="1:16" x14ac:dyDescent="0.3">
      <c r="A906" t="s">
        <v>463</v>
      </c>
      <c r="B906" t="str">
        <f t="shared" si="56"/>
        <v xml:space="preserve">Mercedes-Benz </v>
      </c>
      <c r="C906" t="s">
        <v>50</v>
      </c>
      <c r="D906">
        <v>2016</v>
      </c>
      <c r="E906">
        <v>58205</v>
      </c>
      <c r="F906" t="s">
        <v>22</v>
      </c>
      <c r="G906" t="s">
        <v>38</v>
      </c>
      <c r="H906" t="s">
        <v>16</v>
      </c>
      <c r="I906" t="s">
        <v>414</v>
      </c>
      <c r="J906">
        <f t="shared" si="57"/>
        <v>19.27</v>
      </c>
      <c r="K906" t="s">
        <v>101</v>
      </c>
      <c r="L906">
        <f t="shared" si="58"/>
        <v>2143</v>
      </c>
      <c r="M906" t="str">
        <f t="shared" si="59"/>
        <v>2000-3000</v>
      </c>
      <c r="N906" t="s">
        <v>102</v>
      </c>
      <c r="O906">
        <v>5</v>
      </c>
      <c r="P906">
        <v>27</v>
      </c>
    </row>
    <row r="907" spans="1:16" x14ac:dyDescent="0.3">
      <c r="A907" t="s">
        <v>1253</v>
      </c>
      <c r="B907" t="str">
        <f t="shared" si="56"/>
        <v xml:space="preserve">Maruti </v>
      </c>
      <c r="C907" t="s">
        <v>13</v>
      </c>
      <c r="D907">
        <v>2008</v>
      </c>
      <c r="E907">
        <v>91000</v>
      </c>
      <c r="F907" t="s">
        <v>22</v>
      </c>
      <c r="G907" t="s">
        <v>15</v>
      </c>
      <c r="H907" t="s">
        <v>39</v>
      </c>
      <c r="I907" t="s">
        <v>691</v>
      </c>
      <c r="J907">
        <f t="shared" si="57"/>
        <v>19.3</v>
      </c>
      <c r="K907" t="s">
        <v>34</v>
      </c>
      <c r="L907">
        <f t="shared" si="58"/>
        <v>1248</v>
      </c>
      <c r="M907" t="str">
        <f t="shared" si="59"/>
        <v>2000-</v>
      </c>
      <c r="N907" t="s">
        <v>165</v>
      </c>
      <c r="O907">
        <v>5</v>
      </c>
      <c r="P907">
        <v>2.85</v>
      </c>
    </row>
    <row r="908" spans="1:16" x14ac:dyDescent="0.3">
      <c r="A908" t="s">
        <v>131</v>
      </c>
      <c r="B908" t="str">
        <f t="shared" si="56"/>
        <v xml:space="preserve">Renault </v>
      </c>
      <c r="C908" t="s">
        <v>21</v>
      </c>
      <c r="D908">
        <v>2012</v>
      </c>
      <c r="E908">
        <v>74000</v>
      </c>
      <c r="F908" t="s">
        <v>22</v>
      </c>
      <c r="G908" t="s">
        <v>15</v>
      </c>
      <c r="H908" t="s">
        <v>16</v>
      </c>
      <c r="I908" t="s">
        <v>132</v>
      </c>
      <c r="J908">
        <f t="shared" si="57"/>
        <v>19.010000000000002</v>
      </c>
      <c r="K908" t="s">
        <v>52</v>
      </c>
      <c r="L908">
        <f t="shared" si="58"/>
        <v>1461</v>
      </c>
      <c r="M908" t="str">
        <f t="shared" si="59"/>
        <v>2000-</v>
      </c>
      <c r="N908" t="s">
        <v>133</v>
      </c>
      <c r="O908">
        <v>5</v>
      </c>
      <c r="P908">
        <v>6.35</v>
      </c>
    </row>
    <row r="909" spans="1:16" x14ac:dyDescent="0.3">
      <c r="A909" t="s">
        <v>292</v>
      </c>
      <c r="B909" t="str">
        <f t="shared" si="56"/>
        <v xml:space="preserve">Maruti </v>
      </c>
      <c r="C909" t="s">
        <v>44</v>
      </c>
      <c r="D909">
        <v>2010</v>
      </c>
      <c r="E909">
        <v>79324</v>
      </c>
      <c r="F909" t="s">
        <v>22</v>
      </c>
      <c r="G909" t="s">
        <v>15</v>
      </c>
      <c r="H909" t="s">
        <v>16</v>
      </c>
      <c r="I909" t="s">
        <v>397</v>
      </c>
      <c r="J909">
        <f t="shared" si="57"/>
        <v>21.1</v>
      </c>
      <c r="K909" t="s">
        <v>34</v>
      </c>
      <c r="L909">
        <f t="shared" si="58"/>
        <v>1248</v>
      </c>
      <c r="M909" t="str">
        <f t="shared" si="59"/>
        <v>2000-</v>
      </c>
      <c r="N909" t="s">
        <v>165</v>
      </c>
      <c r="O909">
        <v>5</v>
      </c>
      <c r="P909">
        <v>3.3</v>
      </c>
    </row>
    <row r="910" spans="1:16" x14ac:dyDescent="0.3">
      <c r="A910" t="s">
        <v>1126</v>
      </c>
      <c r="B910" t="str">
        <f t="shared" si="56"/>
        <v xml:space="preserve">Maruti </v>
      </c>
      <c r="C910" t="s">
        <v>99</v>
      </c>
      <c r="D910">
        <v>2013</v>
      </c>
      <c r="E910">
        <v>38623</v>
      </c>
      <c r="F910" t="s">
        <v>28</v>
      </c>
      <c r="G910" t="s">
        <v>15</v>
      </c>
      <c r="H910" t="s">
        <v>16</v>
      </c>
      <c r="I910" t="s">
        <v>1023</v>
      </c>
      <c r="J910">
        <f t="shared" si="57"/>
        <v>19.100000000000001</v>
      </c>
      <c r="K910" t="s">
        <v>116</v>
      </c>
      <c r="L910">
        <f t="shared" si="58"/>
        <v>1197</v>
      </c>
      <c r="M910" t="str">
        <f t="shared" si="59"/>
        <v>2000-</v>
      </c>
      <c r="N910" t="s">
        <v>952</v>
      </c>
      <c r="O910">
        <v>5</v>
      </c>
      <c r="P910">
        <v>5</v>
      </c>
    </row>
    <row r="911" spans="1:16" x14ac:dyDescent="0.3">
      <c r="A911" t="s">
        <v>575</v>
      </c>
      <c r="B911" t="str">
        <f t="shared" si="56"/>
        <v xml:space="preserve">Maruti </v>
      </c>
      <c r="C911" t="s">
        <v>37</v>
      </c>
      <c r="D911">
        <v>2014</v>
      </c>
      <c r="E911">
        <v>59923</v>
      </c>
      <c r="F911" t="s">
        <v>22</v>
      </c>
      <c r="G911" t="s">
        <v>15</v>
      </c>
      <c r="H911" t="s">
        <v>16</v>
      </c>
      <c r="I911" t="s">
        <v>207</v>
      </c>
      <c r="J911">
        <f t="shared" si="57"/>
        <v>22.9</v>
      </c>
      <c r="K911" t="s">
        <v>34</v>
      </c>
      <c r="L911">
        <f t="shared" si="58"/>
        <v>1248</v>
      </c>
      <c r="M911" t="str">
        <f t="shared" si="59"/>
        <v>2000-</v>
      </c>
      <c r="N911" t="s">
        <v>64</v>
      </c>
      <c r="O911">
        <v>5</v>
      </c>
      <c r="P911">
        <v>6.46</v>
      </c>
    </row>
    <row r="912" spans="1:16" x14ac:dyDescent="0.3">
      <c r="A912" t="s">
        <v>1026</v>
      </c>
      <c r="B912" t="str">
        <f t="shared" si="56"/>
        <v xml:space="preserve">Hyundai </v>
      </c>
      <c r="C912" t="s">
        <v>50</v>
      </c>
      <c r="D912">
        <v>2017</v>
      </c>
      <c r="E912">
        <v>23360</v>
      </c>
      <c r="F912" t="s">
        <v>28</v>
      </c>
      <c r="G912" t="s">
        <v>15</v>
      </c>
      <c r="H912" t="s">
        <v>16</v>
      </c>
      <c r="I912" t="s">
        <v>397</v>
      </c>
      <c r="J912">
        <f t="shared" si="57"/>
        <v>21.1</v>
      </c>
      <c r="K912" t="s">
        <v>47</v>
      </c>
      <c r="L912">
        <f t="shared" si="58"/>
        <v>814</v>
      </c>
      <c r="M912" t="str">
        <f t="shared" si="59"/>
        <v>2000-</v>
      </c>
      <c r="N912" t="s">
        <v>48</v>
      </c>
      <c r="O912">
        <v>5</v>
      </c>
      <c r="P912">
        <v>3.75</v>
      </c>
    </row>
    <row r="913" spans="1:16" x14ac:dyDescent="0.3">
      <c r="A913" t="s">
        <v>627</v>
      </c>
      <c r="B913" t="str">
        <f t="shared" si="56"/>
        <v xml:space="preserve">Maruti </v>
      </c>
      <c r="C913" t="s">
        <v>66</v>
      </c>
      <c r="D913">
        <v>2003</v>
      </c>
      <c r="E913">
        <v>61495</v>
      </c>
      <c r="F913" t="s">
        <v>28</v>
      </c>
      <c r="G913" t="s">
        <v>15</v>
      </c>
      <c r="H913" t="s">
        <v>213</v>
      </c>
      <c r="I913" t="s">
        <v>628</v>
      </c>
      <c r="J913">
        <f t="shared" si="57"/>
        <v>17.3</v>
      </c>
      <c r="K913" t="s">
        <v>629</v>
      </c>
      <c r="L913">
        <f t="shared" si="58"/>
        <v>993</v>
      </c>
      <c r="M913" t="str">
        <f t="shared" si="59"/>
        <v>2000-</v>
      </c>
      <c r="N913" t="s">
        <v>630</v>
      </c>
      <c r="O913">
        <v>5</v>
      </c>
      <c r="P913">
        <v>1.52</v>
      </c>
    </row>
    <row r="914" spans="1:16" x14ac:dyDescent="0.3">
      <c r="A914" t="s">
        <v>1254</v>
      </c>
      <c r="B914" t="str">
        <f t="shared" si="56"/>
        <v xml:space="preserve">Maruti </v>
      </c>
      <c r="C914" t="s">
        <v>37</v>
      </c>
      <c r="D914">
        <v>2012</v>
      </c>
      <c r="E914">
        <v>56661</v>
      </c>
      <c r="F914" t="s">
        <v>28</v>
      </c>
      <c r="G914" t="s">
        <v>15</v>
      </c>
      <c r="H914" t="s">
        <v>16</v>
      </c>
      <c r="I914" t="s">
        <v>265</v>
      </c>
      <c r="J914">
        <f t="shared" si="57"/>
        <v>15.1</v>
      </c>
      <c r="K914" t="s">
        <v>349</v>
      </c>
      <c r="L914">
        <f t="shared" si="58"/>
        <v>1196</v>
      </c>
      <c r="M914" t="str">
        <f t="shared" si="59"/>
        <v>2000-</v>
      </c>
      <c r="N914" t="s">
        <v>350</v>
      </c>
      <c r="O914">
        <v>7</v>
      </c>
      <c r="P914">
        <v>3.61</v>
      </c>
    </row>
    <row r="915" spans="1:16" x14ac:dyDescent="0.3">
      <c r="A915" t="s">
        <v>1255</v>
      </c>
      <c r="B915" t="str">
        <f t="shared" si="56"/>
        <v xml:space="preserve">Audi </v>
      </c>
      <c r="C915" t="s">
        <v>37</v>
      </c>
      <c r="D915">
        <v>2017</v>
      </c>
      <c r="E915">
        <v>40318</v>
      </c>
      <c r="F915" t="s">
        <v>22</v>
      </c>
      <c r="G915" t="s">
        <v>38</v>
      </c>
      <c r="H915" t="s">
        <v>16</v>
      </c>
      <c r="I915" t="s">
        <v>838</v>
      </c>
      <c r="J915">
        <f t="shared" si="57"/>
        <v>14.16</v>
      </c>
      <c r="K915" t="s">
        <v>41</v>
      </c>
      <c r="L915">
        <f t="shared" si="58"/>
        <v>1968</v>
      </c>
      <c r="M915" t="str">
        <f t="shared" si="59"/>
        <v>2000-</v>
      </c>
      <c r="N915" t="s">
        <v>839</v>
      </c>
      <c r="O915">
        <v>5</v>
      </c>
      <c r="P915">
        <v>43.74</v>
      </c>
    </row>
    <row r="916" spans="1:16" x14ac:dyDescent="0.3">
      <c r="A916" t="s">
        <v>1256</v>
      </c>
      <c r="B916" t="str">
        <f t="shared" si="56"/>
        <v xml:space="preserve">Audi </v>
      </c>
      <c r="C916" t="s">
        <v>27</v>
      </c>
      <c r="D916">
        <v>2014</v>
      </c>
      <c r="E916">
        <v>60000</v>
      </c>
      <c r="F916" t="s">
        <v>22</v>
      </c>
      <c r="G916" t="s">
        <v>38</v>
      </c>
      <c r="H916" t="s">
        <v>16</v>
      </c>
      <c r="I916" t="s">
        <v>529</v>
      </c>
      <c r="J916">
        <f t="shared" si="57"/>
        <v>15.73</v>
      </c>
      <c r="K916" t="s">
        <v>41</v>
      </c>
      <c r="L916">
        <f t="shared" si="58"/>
        <v>1968</v>
      </c>
      <c r="M916" t="str">
        <f t="shared" si="59"/>
        <v>2000-</v>
      </c>
      <c r="N916" t="s">
        <v>205</v>
      </c>
      <c r="O916">
        <v>5</v>
      </c>
      <c r="P916">
        <v>20</v>
      </c>
    </row>
    <row r="917" spans="1:16" x14ac:dyDescent="0.3">
      <c r="A917" t="s">
        <v>1257</v>
      </c>
      <c r="B917" t="str">
        <f t="shared" si="56"/>
        <v xml:space="preserve">Smart </v>
      </c>
      <c r="C917" t="s">
        <v>21</v>
      </c>
      <c r="D917">
        <v>2008</v>
      </c>
      <c r="E917">
        <v>103000</v>
      </c>
      <c r="F917" t="s">
        <v>22</v>
      </c>
      <c r="G917" t="s">
        <v>38</v>
      </c>
      <c r="H917" t="s">
        <v>39</v>
      </c>
      <c r="I917" t="s">
        <v>83</v>
      </c>
      <c r="J917">
        <f t="shared" si="57"/>
        <v>0</v>
      </c>
      <c r="K917" t="s">
        <v>220</v>
      </c>
      <c r="L917">
        <f t="shared" si="58"/>
        <v>799</v>
      </c>
      <c r="M917" t="str">
        <f t="shared" si="59"/>
        <v>2000-</v>
      </c>
      <c r="N917" t="s">
        <v>278</v>
      </c>
      <c r="O917">
        <v>2</v>
      </c>
      <c r="P917">
        <v>3</v>
      </c>
    </row>
    <row r="918" spans="1:16" x14ac:dyDescent="0.3">
      <c r="A918" t="s">
        <v>690</v>
      </c>
      <c r="B918" t="str">
        <f t="shared" si="56"/>
        <v xml:space="preserve">Maruti </v>
      </c>
      <c r="C918" t="s">
        <v>44</v>
      </c>
      <c r="D918">
        <v>2010</v>
      </c>
      <c r="E918">
        <v>130000</v>
      </c>
      <c r="F918" t="s">
        <v>22</v>
      </c>
      <c r="G918" t="s">
        <v>15</v>
      </c>
      <c r="H918" t="s">
        <v>16</v>
      </c>
      <c r="I918" t="s">
        <v>691</v>
      </c>
      <c r="J918">
        <f t="shared" si="57"/>
        <v>19.3</v>
      </c>
      <c r="K918" t="s">
        <v>34</v>
      </c>
      <c r="L918">
        <f t="shared" si="58"/>
        <v>1248</v>
      </c>
      <c r="M918" t="str">
        <f t="shared" si="59"/>
        <v>2000-</v>
      </c>
      <c r="N918" t="s">
        <v>165</v>
      </c>
      <c r="O918">
        <v>5</v>
      </c>
      <c r="P918">
        <v>3.65</v>
      </c>
    </row>
    <row r="919" spans="1:16" x14ac:dyDescent="0.3">
      <c r="A919" t="s">
        <v>1258</v>
      </c>
      <c r="B919" t="str">
        <f t="shared" si="56"/>
        <v xml:space="preserve">Tata </v>
      </c>
      <c r="C919" t="s">
        <v>13</v>
      </c>
      <c r="D919">
        <v>2013</v>
      </c>
      <c r="E919">
        <v>20000</v>
      </c>
      <c r="F919" t="s">
        <v>22</v>
      </c>
      <c r="G919" t="s">
        <v>15</v>
      </c>
      <c r="H919" t="s">
        <v>16</v>
      </c>
      <c r="I919" t="s">
        <v>681</v>
      </c>
      <c r="J919">
        <f t="shared" si="57"/>
        <v>14.07</v>
      </c>
      <c r="K919" t="s">
        <v>1259</v>
      </c>
      <c r="L919">
        <f t="shared" si="58"/>
        <v>1978</v>
      </c>
      <c r="M919" t="str">
        <f t="shared" si="59"/>
        <v>2000-</v>
      </c>
      <c r="N919" t="s">
        <v>496</v>
      </c>
      <c r="O919">
        <v>10</v>
      </c>
      <c r="P919">
        <v>5.25</v>
      </c>
    </row>
    <row r="920" spans="1:16" x14ac:dyDescent="0.3">
      <c r="A920" t="s">
        <v>998</v>
      </c>
      <c r="B920" t="str">
        <f t="shared" si="56"/>
        <v xml:space="preserve">BMW </v>
      </c>
      <c r="C920" t="s">
        <v>44</v>
      </c>
      <c r="D920">
        <v>2016</v>
      </c>
      <c r="E920">
        <v>76000</v>
      </c>
      <c r="F920" t="s">
        <v>22</v>
      </c>
      <c r="G920" t="s">
        <v>38</v>
      </c>
      <c r="H920" t="s">
        <v>16</v>
      </c>
      <c r="I920" t="s">
        <v>999</v>
      </c>
      <c r="J920">
        <f t="shared" si="57"/>
        <v>15.97</v>
      </c>
      <c r="K920" t="s">
        <v>341</v>
      </c>
      <c r="L920">
        <f t="shared" si="58"/>
        <v>2993</v>
      </c>
      <c r="M920" t="str">
        <f t="shared" si="59"/>
        <v>2000-3000</v>
      </c>
      <c r="N920" t="s">
        <v>462</v>
      </c>
      <c r="O920">
        <v>7</v>
      </c>
      <c r="P920">
        <v>58</v>
      </c>
    </row>
    <row r="921" spans="1:16" x14ac:dyDescent="0.3">
      <c r="A921" t="s">
        <v>1147</v>
      </c>
      <c r="B921" t="str">
        <f t="shared" si="56"/>
        <v xml:space="preserve">Honda </v>
      </c>
      <c r="C921" t="s">
        <v>13</v>
      </c>
      <c r="D921">
        <v>2015</v>
      </c>
      <c r="E921">
        <v>30000</v>
      </c>
      <c r="F921" t="s">
        <v>28</v>
      </c>
      <c r="G921" t="s">
        <v>38</v>
      </c>
      <c r="H921" t="s">
        <v>16</v>
      </c>
      <c r="I921" t="s">
        <v>289</v>
      </c>
      <c r="J921">
        <f t="shared" si="57"/>
        <v>18</v>
      </c>
      <c r="K921" t="s">
        <v>73</v>
      </c>
      <c r="L921">
        <f t="shared" si="58"/>
        <v>1497</v>
      </c>
      <c r="M921" t="str">
        <f t="shared" si="59"/>
        <v>2000-</v>
      </c>
      <c r="N921" t="s">
        <v>296</v>
      </c>
      <c r="O921">
        <v>5</v>
      </c>
      <c r="P921">
        <v>8.65</v>
      </c>
    </row>
    <row r="922" spans="1:16" x14ac:dyDescent="0.3">
      <c r="A922" t="s">
        <v>1260</v>
      </c>
      <c r="B922" t="str">
        <f t="shared" si="56"/>
        <v xml:space="preserve">Tata </v>
      </c>
      <c r="C922" t="s">
        <v>78</v>
      </c>
      <c r="D922">
        <v>2015</v>
      </c>
      <c r="E922">
        <v>150000</v>
      </c>
      <c r="F922" t="s">
        <v>22</v>
      </c>
      <c r="G922" t="s">
        <v>15</v>
      </c>
      <c r="H922" t="s">
        <v>16</v>
      </c>
      <c r="I922" t="s">
        <v>245</v>
      </c>
      <c r="J922">
        <f t="shared" si="57"/>
        <v>25</v>
      </c>
      <c r="K922" t="s">
        <v>246</v>
      </c>
      <c r="L922">
        <f t="shared" si="58"/>
        <v>1396</v>
      </c>
      <c r="M922" t="str">
        <f t="shared" si="59"/>
        <v>2000-</v>
      </c>
      <c r="N922" t="s">
        <v>1261</v>
      </c>
      <c r="O922">
        <v>5</v>
      </c>
      <c r="P922">
        <v>2.5</v>
      </c>
    </row>
    <row r="923" spans="1:16" x14ac:dyDescent="0.3">
      <c r="A923" t="s">
        <v>1262</v>
      </c>
      <c r="B923" t="str">
        <f t="shared" si="56"/>
        <v xml:space="preserve">Volkswagen </v>
      </c>
      <c r="C923" t="s">
        <v>27</v>
      </c>
      <c r="D923">
        <v>2014</v>
      </c>
      <c r="E923">
        <v>28000</v>
      </c>
      <c r="F923" t="s">
        <v>28</v>
      </c>
      <c r="G923" t="s">
        <v>38</v>
      </c>
      <c r="H923" t="s">
        <v>16</v>
      </c>
      <c r="I923" t="s">
        <v>1263</v>
      </c>
      <c r="J923">
        <f t="shared" si="57"/>
        <v>16.93</v>
      </c>
      <c r="K923" t="s">
        <v>116</v>
      </c>
      <c r="L923">
        <f t="shared" si="58"/>
        <v>1197</v>
      </c>
      <c r="M923" t="str">
        <f t="shared" si="59"/>
        <v>2000-</v>
      </c>
      <c r="N923" t="s">
        <v>61</v>
      </c>
      <c r="O923">
        <v>5</v>
      </c>
      <c r="P923">
        <v>7.75</v>
      </c>
    </row>
    <row r="924" spans="1:16" x14ac:dyDescent="0.3">
      <c r="A924" t="s">
        <v>923</v>
      </c>
      <c r="B924" t="str">
        <f t="shared" si="56"/>
        <v xml:space="preserve">Maruti </v>
      </c>
      <c r="C924" t="s">
        <v>99</v>
      </c>
      <c r="D924">
        <v>2015</v>
      </c>
      <c r="E924">
        <v>74000</v>
      </c>
      <c r="F924" t="s">
        <v>28</v>
      </c>
      <c r="G924" t="s">
        <v>15</v>
      </c>
      <c r="H924" t="s">
        <v>16</v>
      </c>
      <c r="I924" t="s">
        <v>673</v>
      </c>
      <c r="J924">
        <f t="shared" si="57"/>
        <v>23.1</v>
      </c>
      <c r="K924" t="s">
        <v>18</v>
      </c>
      <c r="L924">
        <f t="shared" si="58"/>
        <v>998</v>
      </c>
      <c r="M924" t="str">
        <f t="shared" si="59"/>
        <v>2000-</v>
      </c>
      <c r="N924" t="s">
        <v>564</v>
      </c>
      <c r="O924">
        <v>5</v>
      </c>
      <c r="P924">
        <v>4.1500000000000004</v>
      </c>
    </row>
    <row r="925" spans="1:16" x14ac:dyDescent="0.3">
      <c r="A925" t="s">
        <v>418</v>
      </c>
      <c r="B925" t="str">
        <f t="shared" si="56"/>
        <v xml:space="preserve">Toyota </v>
      </c>
      <c r="C925" t="s">
        <v>78</v>
      </c>
      <c r="D925">
        <v>2011</v>
      </c>
      <c r="E925">
        <v>75000</v>
      </c>
      <c r="F925" t="s">
        <v>22</v>
      </c>
      <c r="G925" t="s">
        <v>15</v>
      </c>
      <c r="H925" t="s">
        <v>16</v>
      </c>
      <c r="I925" t="s">
        <v>419</v>
      </c>
      <c r="J925">
        <f t="shared" si="57"/>
        <v>11.5</v>
      </c>
      <c r="K925" t="s">
        <v>305</v>
      </c>
      <c r="L925">
        <f t="shared" si="58"/>
        <v>2982</v>
      </c>
      <c r="M925" t="str">
        <f t="shared" si="59"/>
        <v>2000-3000</v>
      </c>
      <c r="N925" t="s">
        <v>420</v>
      </c>
      <c r="O925">
        <v>7</v>
      </c>
      <c r="P925">
        <v>10.85</v>
      </c>
    </row>
    <row r="926" spans="1:16" x14ac:dyDescent="0.3">
      <c r="A926" t="s">
        <v>1264</v>
      </c>
      <c r="B926" t="str">
        <f t="shared" si="56"/>
        <v xml:space="preserve">Mitsubishi </v>
      </c>
      <c r="C926" t="s">
        <v>78</v>
      </c>
      <c r="D926">
        <v>2010</v>
      </c>
      <c r="E926">
        <v>76000</v>
      </c>
      <c r="F926" t="s">
        <v>28</v>
      </c>
      <c r="G926" t="s">
        <v>38</v>
      </c>
      <c r="H926" t="s">
        <v>39</v>
      </c>
      <c r="I926" t="s">
        <v>707</v>
      </c>
      <c r="J926">
        <f t="shared" si="57"/>
        <v>11.3</v>
      </c>
      <c r="K926" t="s">
        <v>1265</v>
      </c>
      <c r="L926">
        <f t="shared" si="58"/>
        <v>2360</v>
      </c>
      <c r="M926" t="str">
        <f t="shared" si="59"/>
        <v>2000-3000</v>
      </c>
      <c r="N926" t="s">
        <v>243</v>
      </c>
      <c r="O926">
        <v>5</v>
      </c>
      <c r="P926">
        <v>5.53</v>
      </c>
    </row>
    <row r="927" spans="1:16" x14ac:dyDescent="0.3">
      <c r="A927" t="s">
        <v>1144</v>
      </c>
      <c r="B927" t="str">
        <f t="shared" si="56"/>
        <v xml:space="preserve">Volkswagen </v>
      </c>
      <c r="C927" t="s">
        <v>21</v>
      </c>
      <c r="D927">
        <v>2014</v>
      </c>
      <c r="E927">
        <v>64889</v>
      </c>
      <c r="F927" t="s">
        <v>22</v>
      </c>
      <c r="G927" t="s">
        <v>38</v>
      </c>
      <c r="H927" t="s">
        <v>16</v>
      </c>
      <c r="I927" t="s">
        <v>901</v>
      </c>
      <c r="J927">
        <f t="shared" si="57"/>
        <v>15.5</v>
      </c>
      <c r="K927" t="s">
        <v>511</v>
      </c>
      <c r="L927">
        <f t="shared" si="58"/>
        <v>1896</v>
      </c>
      <c r="M927" t="str">
        <f t="shared" si="59"/>
        <v>2000-</v>
      </c>
      <c r="N927" t="s">
        <v>202</v>
      </c>
      <c r="O927">
        <v>5</v>
      </c>
      <c r="P927">
        <v>11.5</v>
      </c>
    </row>
    <row r="928" spans="1:16" x14ac:dyDescent="0.3">
      <c r="A928" t="s">
        <v>1266</v>
      </c>
      <c r="B928" t="str">
        <f t="shared" si="56"/>
        <v xml:space="preserve">Porsche </v>
      </c>
      <c r="C928" t="s">
        <v>44</v>
      </c>
      <c r="D928">
        <v>2010</v>
      </c>
      <c r="E928">
        <v>10000</v>
      </c>
      <c r="F928" t="s">
        <v>28</v>
      </c>
      <c r="G928" t="s">
        <v>15</v>
      </c>
      <c r="H928" t="s">
        <v>16</v>
      </c>
      <c r="I928" t="s">
        <v>1267</v>
      </c>
      <c r="J928">
        <f t="shared" si="57"/>
        <v>9</v>
      </c>
      <c r="K928" t="s">
        <v>1268</v>
      </c>
      <c r="L928">
        <f t="shared" si="58"/>
        <v>3436</v>
      </c>
      <c r="M928" t="str">
        <f t="shared" si="59"/>
        <v>3000-4000</v>
      </c>
      <c r="N928" t="s">
        <v>278</v>
      </c>
      <c r="O928">
        <v>2</v>
      </c>
      <c r="P928">
        <v>40</v>
      </c>
    </row>
    <row r="929" spans="1:16" x14ac:dyDescent="0.3">
      <c r="A929" t="s">
        <v>618</v>
      </c>
      <c r="B929" t="str">
        <f t="shared" si="56"/>
        <v xml:space="preserve">Hyundai </v>
      </c>
      <c r="C929" t="s">
        <v>71</v>
      </c>
      <c r="D929">
        <v>2015</v>
      </c>
      <c r="E929">
        <v>43000</v>
      </c>
      <c r="F929" t="s">
        <v>22</v>
      </c>
      <c r="G929" t="s">
        <v>15</v>
      </c>
      <c r="H929" t="s">
        <v>16</v>
      </c>
      <c r="I929" t="s">
        <v>23</v>
      </c>
      <c r="J929">
        <f t="shared" si="57"/>
        <v>19.670000000000002</v>
      </c>
      <c r="K929" t="s">
        <v>24</v>
      </c>
      <c r="L929">
        <f t="shared" si="58"/>
        <v>1582</v>
      </c>
      <c r="M929" t="str">
        <f t="shared" si="59"/>
        <v>2000-</v>
      </c>
      <c r="N929" t="s">
        <v>25</v>
      </c>
      <c r="O929">
        <v>5</v>
      </c>
      <c r="P929">
        <v>9.25</v>
      </c>
    </row>
    <row r="930" spans="1:16" x14ac:dyDescent="0.3">
      <c r="A930" t="s">
        <v>1269</v>
      </c>
      <c r="B930" t="str">
        <f t="shared" si="56"/>
        <v xml:space="preserve">Skoda </v>
      </c>
      <c r="C930" t="s">
        <v>21</v>
      </c>
      <c r="D930">
        <v>2011</v>
      </c>
      <c r="E930">
        <v>47490</v>
      </c>
      <c r="F930" t="s">
        <v>28</v>
      </c>
      <c r="G930" t="s">
        <v>15</v>
      </c>
      <c r="H930" t="s">
        <v>16</v>
      </c>
      <c r="I930" t="s">
        <v>125</v>
      </c>
      <c r="J930">
        <f t="shared" si="57"/>
        <v>17.5</v>
      </c>
      <c r="K930" t="s">
        <v>157</v>
      </c>
      <c r="L930">
        <f t="shared" si="58"/>
        <v>1198</v>
      </c>
      <c r="M930" t="str">
        <f t="shared" si="59"/>
        <v>2000-</v>
      </c>
      <c r="N930" t="s">
        <v>210</v>
      </c>
      <c r="O930">
        <v>5</v>
      </c>
      <c r="P930">
        <v>2.29</v>
      </c>
    </row>
    <row r="931" spans="1:16" x14ac:dyDescent="0.3">
      <c r="A931" t="s">
        <v>1094</v>
      </c>
      <c r="B931" t="str">
        <f t="shared" si="56"/>
        <v xml:space="preserve">Ford </v>
      </c>
      <c r="C931" t="s">
        <v>27</v>
      </c>
      <c r="D931">
        <v>2015</v>
      </c>
      <c r="E931">
        <v>80000</v>
      </c>
      <c r="F931" t="s">
        <v>22</v>
      </c>
      <c r="G931" t="s">
        <v>15</v>
      </c>
      <c r="H931" t="s">
        <v>16</v>
      </c>
      <c r="I931" t="s">
        <v>1095</v>
      </c>
      <c r="J931">
        <f t="shared" si="57"/>
        <v>22.77</v>
      </c>
      <c r="K931" t="s">
        <v>91</v>
      </c>
      <c r="L931">
        <f t="shared" si="58"/>
        <v>1498</v>
      </c>
      <c r="M931" t="str">
        <f t="shared" si="59"/>
        <v>2000-</v>
      </c>
      <c r="N931" t="s">
        <v>1096</v>
      </c>
      <c r="O931">
        <v>5</v>
      </c>
      <c r="P931">
        <v>7</v>
      </c>
    </row>
    <row r="932" spans="1:16" x14ac:dyDescent="0.3">
      <c r="A932" t="s">
        <v>1270</v>
      </c>
      <c r="B932" t="str">
        <f t="shared" si="56"/>
        <v xml:space="preserve">Maruti </v>
      </c>
      <c r="C932" t="s">
        <v>99</v>
      </c>
      <c r="D932">
        <v>2007</v>
      </c>
      <c r="E932">
        <v>60000</v>
      </c>
      <c r="F932" t="s">
        <v>28</v>
      </c>
      <c r="G932" t="s">
        <v>15</v>
      </c>
      <c r="H932" t="s">
        <v>39</v>
      </c>
      <c r="I932" t="s">
        <v>29</v>
      </c>
      <c r="J932">
        <f t="shared" si="57"/>
        <v>18.2</v>
      </c>
      <c r="K932" t="s">
        <v>151</v>
      </c>
      <c r="L932">
        <f t="shared" si="58"/>
        <v>1061</v>
      </c>
      <c r="M932" t="str">
        <f t="shared" si="59"/>
        <v>2000-</v>
      </c>
      <c r="N932" t="s">
        <v>152</v>
      </c>
      <c r="O932">
        <v>5</v>
      </c>
      <c r="P932">
        <v>1.65</v>
      </c>
    </row>
    <row r="933" spans="1:16" x14ac:dyDescent="0.3">
      <c r="A933" t="s">
        <v>1271</v>
      </c>
      <c r="B933" t="str">
        <f t="shared" si="56"/>
        <v xml:space="preserve">Maruti </v>
      </c>
      <c r="C933" t="s">
        <v>187</v>
      </c>
      <c r="D933">
        <v>2017</v>
      </c>
      <c r="E933">
        <v>6006</v>
      </c>
      <c r="F933" t="s">
        <v>28</v>
      </c>
      <c r="G933" t="s">
        <v>15</v>
      </c>
      <c r="H933" t="s">
        <v>16</v>
      </c>
      <c r="I933" t="s">
        <v>392</v>
      </c>
      <c r="J933">
        <f t="shared" si="57"/>
        <v>20.73</v>
      </c>
      <c r="K933" t="s">
        <v>393</v>
      </c>
      <c r="L933">
        <f t="shared" si="58"/>
        <v>1373</v>
      </c>
      <c r="M933" t="str">
        <f t="shared" si="59"/>
        <v>2000-</v>
      </c>
      <c r="N933" t="s">
        <v>394</v>
      </c>
      <c r="O933">
        <v>5</v>
      </c>
      <c r="P933">
        <v>8.25</v>
      </c>
    </row>
    <row r="934" spans="1:16" x14ac:dyDescent="0.3">
      <c r="A934" t="s">
        <v>1272</v>
      </c>
      <c r="B934" t="str">
        <f t="shared" si="56"/>
        <v xml:space="preserve">Mercedes-Benz </v>
      </c>
      <c r="C934" t="s">
        <v>66</v>
      </c>
      <c r="D934">
        <v>2011</v>
      </c>
      <c r="E934">
        <v>71703</v>
      </c>
      <c r="F934" t="s">
        <v>28</v>
      </c>
      <c r="G934" t="s">
        <v>38</v>
      </c>
      <c r="H934" t="s">
        <v>16</v>
      </c>
      <c r="I934" t="s">
        <v>340</v>
      </c>
      <c r="J934">
        <f t="shared" si="57"/>
        <v>14.74</v>
      </c>
      <c r="K934" t="s">
        <v>189</v>
      </c>
      <c r="L934">
        <f t="shared" si="58"/>
        <v>1991</v>
      </c>
      <c r="M934" t="str">
        <f t="shared" si="59"/>
        <v>2000-</v>
      </c>
      <c r="N934" t="s">
        <v>1273</v>
      </c>
      <c r="O934">
        <v>5</v>
      </c>
      <c r="P934">
        <v>9.14</v>
      </c>
    </row>
    <row r="935" spans="1:16" x14ac:dyDescent="0.3">
      <c r="A935" t="s">
        <v>288</v>
      </c>
      <c r="B935" t="str">
        <f t="shared" si="56"/>
        <v xml:space="preserve">Honda </v>
      </c>
      <c r="C935" t="s">
        <v>44</v>
      </c>
      <c r="D935">
        <v>2016</v>
      </c>
      <c r="E935">
        <v>33000</v>
      </c>
      <c r="F935" t="s">
        <v>28</v>
      </c>
      <c r="G935" t="s">
        <v>15</v>
      </c>
      <c r="H935" t="s">
        <v>16</v>
      </c>
      <c r="I935" t="s">
        <v>209</v>
      </c>
      <c r="J935">
        <f t="shared" si="57"/>
        <v>17.8</v>
      </c>
      <c r="K935" t="s">
        <v>157</v>
      </c>
      <c r="L935">
        <f t="shared" si="58"/>
        <v>1198</v>
      </c>
      <c r="M935" t="str">
        <f t="shared" si="59"/>
        <v>2000-</v>
      </c>
      <c r="N935" t="s">
        <v>290</v>
      </c>
      <c r="O935">
        <v>5</v>
      </c>
      <c r="P935">
        <v>6.5</v>
      </c>
    </row>
    <row r="936" spans="1:16" x14ac:dyDescent="0.3">
      <c r="A936" t="s">
        <v>739</v>
      </c>
      <c r="B936" t="str">
        <f t="shared" si="56"/>
        <v xml:space="preserve">Toyota </v>
      </c>
      <c r="C936" t="s">
        <v>71</v>
      </c>
      <c r="D936">
        <v>2012</v>
      </c>
      <c r="E936">
        <v>60000</v>
      </c>
      <c r="F936" t="s">
        <v>22</v>
      </c>
      <c r="G936" t="s">
        <v>15</v>
      </c>
      <c r="H936" t="s">
        <v>16</v>
      </c>
      <c r="I936" t="s">
        <v>533</v>
      </c>
      <c r="J936">
        <f t="shared" si="57"/>
        <v>23.59</v>
      </c>
      <c r="K936" t="s">
        <v>534</v>
      </c>
      <c r="L936">
        <f t="shared" si="58"/>
        <v>1364</v>
      </c>
      <c r="M936" t="str">
        <f t="shared" si="59"/>
        <v>2000-</v>
      </c>
      <c r="N936" t="s">
        <v>278</v>
      </c>
      <c r="O936">
        <v>5</v>
      </c>
      <c r="P936">
        <v>2.95</v>
      </c>
    </row>
    <row r="937" spans="1:16" x14ac:dyDescent="0.3">
      <c r="A937" t="s">
        <v>513</v>
      </c>
      <c r="B937" t="str">
        <f t="shared" si="56"/>
        <v xml:space="preserve">Renault </v>
      </c>
      <c r="C937" t="s">
        <v>50</v>
      </c>
      <c r="D937">
        <v>2015</v>
      </c>
      <c r="E937">
        <v>91000</v>
      </c>
      <c r="F937" t="s">
        <v>22</v>
      </c>
      <c r="G937" t="s">
        <v>15</v>
      </c>
      <c r="H937" t="s">
        <v>16</v>
      </c>
      <c r="I937" t="s">
        <v>514</v>
      </c>
      <c r="J937">
        <f t="shared" si="57"/>
        <v>19.87</v>
      </c>
      <c r="K937" t="s">
        <v>52</v>
      </c>
      <c r="L937">
        <f t="shared" si="58"/>
        <v>1461</v>
      </c>
      <c r="M937" t="str">
        <f t="shared" si="59"/>
        <v>2000-</v>
      </c>
      <c r="N937" t="s">
        <v>97</v>
      </c>
      <c r="O937">
        <v>5</v>
      </c>
      <c r="P937">
        <v>5.75</v>
      </c>
    </row>
    <row r="938" spans="1:16" x14ac:dyDescent="0.3">
      <c r="A938" t="s">
        <v>1274</v>
      </c>
      <c r="B938" t="str">
        <f t="shared" si="56"/>
        <v xml:space="preserve">Maruti </v>
      </c>
      <c r="C938" t="s">
        <v>44</v>
      </c>
      <c r="D938">
        <v>2012</v>
      </c>
      <c r="E938">
        <v>72000</v>
      </c>
      <c r="F938" t="s">
        <v>45</v>
      </c>
      <c r="G938" t="s">
        <v>15</v>
      </c>
      <c r="H938" t="s">
        <v>16</v>
      </c>
      <c r="I938" t="s">
        <v>1275</v>
      </c>
      <c r="J938">
        <f t="shared" si="57"/>
        <v>26.2</v>
      </c>
      <c r="K938" t="s">
        <v>18</v>
      </c>
      <c r="L938">
        <f t="shared" si="58"/>
        <v>998</v>
      </c>
      <c r="M938" t="str">
        <f t="shared" si="59"/>
        <v>2000-</v>
      </c>
      <c r="N938" t="s">
        <v>1276</v>
      </c>
      <c r="O938">
        <v>5</v>
      </c>
      <c r="P938">
        <v>2.85</v>
      </c>
    </row>
    <row r="939" spans="1:16" x14ac:dyDescent="0.3">
      <c r="A939" t="s">
        <v>1277</v>
      </c>
      <c r="B939" t="str">
        <f t="shared" si="56"/>
        <v xml:space="preserve">Volkswagen </v>
      </c>
      <c r="C939" t="s">
        <v>71</v>
      </c>
      <c r="D939">
        <v>2011</v>
      </c>
      <c r="E939">
        <v>43000</v>
      </c>
      <c r="F939" t="s">
        <v>28</v>
      </c>
      <c r="G939" t="s">
        <v>15</v>
      </c>
      <c r="H939" t="s">
        <v>39</v>
      </c>
      <c r="I939" t="s">
        <v>665</v>
      </c>
      <c r="J939">
        <f t="shared" si="57"/>
        <v>16.47</v>
      </c>
      <c r="K939" t="s">
        <v>157</v>
      </c>
      <c r="L939">
        <f t="shared" si="58"/>
        <v>1198</v>
      </c>
      <c r="M939" t="str">
        <f t="shared" si="59"/>
        <v>2000-</v>
      </c>
      <c r="N939" t="s">
        <v>165</v>
      </c>
      <c r="O939">
        <v>5</v>
      </c>
      <c r="P939">
        <v>2.1</v>
      </c>
    </row>
    <row r="940" spans="1:16" x14ac:dyDescent="0.3">
      <c r="A940" t="s">
        <v>1278</v>
      </c>
      <c r="B940" t="str">
        <f t="shared" si="56"/>
        <v xml:space="preserve">Hyundai </v>
      </c>
      <c r="C940" t="s">
        <v>37</v>
      </c>
      <c r="D940">
        <v>2017</v>
      </c>
      <c r="E940">
        <v>63770</v>
      </c>
      <c r="F940" t="s">
        <v>22</v>
      </c>
      <c r="G940" t="s">
        <v>15</v>
      </c>
      <c r="H940" t="s">
        <v>16</v>
      </c>
      <c r="I940" t="s">
        <v>23</v>
      </c>
      <c r="J940">
        <f t="shared" si="57"/>
        <v>19.670000000000002</v>
      </c>
      <c r="K940" t="s">
        <v>24</v>
      </c>
      <c r="L940">
        <f t="shared" si="58"/>
        <v>1582</v>
      </c>
      <c r="M940" t="str">
        <f t="shared" si="59"/>
        <v>2000-</v>
      </c>
      <c r="N940" t="s">
        <v>25</v>
      </c>
      <c r="O940">
        <v>5</v>
      </c>
      <c r="P940">
        <v>13.55</v>
      </c>
    </row>
    <row r="941" spans="1:16" x14ac:dyDescent="0.3">
      <c r="A941" t="s">
        <v>795</v>
      </c>
      <c r="B941" t="str">
        <f t="shared" si="56"/>
        <v xml:space="preserve">Jaguar </v>
      </c>
      <c r="C941" t="s">
        <v>71</v>
      </c>
      <c r="D941">
        <v>2012</v>
      </c>
      <c r="E941">
        <v>43510</v>
      </c>
      <c r="F941" t="s">
        <v>22</v>
      </c>
      <c r="G941" t="s">
        <v>38</v>
      </c>
      <c r="H941" t="s">
        <v>16</v>
      </c>
      <c r="I941" t="s">
        <v>340</v>
      </c>
      <c r="J941">
        <f t="shared" si="57"/>
        <v>14.74</v>
      </c>
      <c r="K941" t="s">
        <v>341</v>
      </c>
      <c r="L941">
        <f t="shared" si="58"/>
        <v>2993</v>
      </c>
      <c r="M941" t="str">
        <f t="shared" si="59"/>
        <v>2000-3000</v>
      </c>
      <c r="N941" t="s">
        <v>342</v>
      </c>
      <c r="O941">
        <v>5</v>
      </c>
      <c r="P941">
        <v>20.5</v>
      </c>
    </row>
    <row r="942" spans="1:16" x14ac:dyDescent="0.3">
      <c r="A942" t="s">
        <v>1279</v>
      </c>
      <c r="B942" t="str">
        <f t="shared" si="56"/>
        <v xml:space="preserve">Jeep </v>
      </c>
      <c r="C942" t="s">
        <v>13</v>
      </c>
      <c r="D942">
        <v>2017</v>
      </c>
      <c r="E942">
        <v>52000</v>
      </c>
      <c r="F942" t="s">
        <v>22</v>
      </c>
      <c r="G942" t="s">
        <v>15</v>
      </c>
      <c r="H942" t="s">
        <v>16</v>
      </c>
      <c r="I942" t="s">
        <v>1280</v>
      </c>
      <c r="J942">
        <f t="shared" si="57"/>
        <v>16.3</v>
      </c>
      <c r="K942" t="s">
        <v>974</v>
      </c>
      <c r="L942">
        <f t="shared" si="58"/>
        <v>1956</v>
      </c>
      <c r="M942" t="str">
        <f t="shared" si="59"/>
        <v>2000-</v>
      </c>
      <c r="N942" t="s">
        <v>243</v>
      </c>
      <c r="O942">
        <v>5</v>
      </c>
      <c r="P942">
        <v>20</v>
      </c>
    </row>
    <row r="943" spans="1:16" x14ac:dyDescent="0.3">
      <c r="A943" t="s">
        <v>1281</v>
      </c>
      <c r="B943" t="str">
        <f t="shared" si="56"/>
        <v xml:space="preserve">Land </v>
      </c>
      <c r="C943" t="s">
        <v>66</v>
      </c>
      <c r="D943">
        <v>2018</v>
      </c>
      <c r="E943">
        <v>31427</v>
      </c>
      <c r="F943" t="s">
        <v>22</v>
      </c>
      <c r="G943" t="s">
        <v>38</v>
      </c>
      <c r="H943" t="s">
        <v>16</v>
      </c>
      <c r="I943" t="s">
        <v>883</v>
      </c>
      <c r="J943">
        <f t="shared" si="57"/>
        <v>15.68</v>
      </c>
      <c r="K943" t="s">
        <v>181</v>
      </c>
      <c r="L943">
        <f t="shared" si="58"/>
        <v>1999</v>
      </c>
      <c r="M943" t="str">
        <f t="shared" si="59"/>
        <v>2000-</v>
      </c>
      <c r="N943" t="s">
        <v>658</v>
      </c>
      <c r="O943">
        <v>5</v>
      </c>
      <c r="P943">
        <v>59.72</v>
      </c>
    </row>
    <row r="944" spans="1:16" x14ac:dyDescent="0.3">
      <c r="A944" t="s">
        <v>1282</v>
      </c>
      <c r="B944" t="str">
        <f t="shared" si="56"/>
        <v xml:space="preserve">Maruti </v>
      </c>
      <c r="C944" t="s">
        <v>71</v>
      </c>
      <c r="D944">
        <v>2016</v>
      </c>
      <c r="E944">
        <v>29000</v>
      </c>
      <c r="F944" t="s">
        <v>22</v>
      </c>
      <c r="G944" t="s">
        <v>15</v>
      </c>
      <c r="H944" t="s">
        <v>16</v>
      </c>
      <c r="I944" t="s">
        <v>1138</v>
      </c>
      <c r="J944">
        <f t="shared" si="57"/>
        <v>27.39</v>
      </c>
      <c r="K944" t="s">
        <v>34</v>
      </c>
      <c r="L944">
        <f t="shared" si="58"/>
        <v>1248</v>
      </c>
      <c r="M944" t="str">
        <f t="shared" si="59"/>
        <v>2000-</v>
      </c>
      <c r="N944" t="s">
        <v>64</v>
      </c>
      <c r="O944">
        <v>5</v>
      </c>
      <c r="P944">
        <v>6.5</v>
      </c>
    </row>
    <row r="945" spans="1:16" x14ac:dyDescent="0.3">
      <c r="A945" t="s">
        <v>1283</v>
      </c>
      <c r="B945" t="str">
        <f t="shared" si="56"/>
        <v xml:space="preserve">Maruti </v>
      </c>
      <c r="C945" t="s">
        <v>187</v>
      </c>
      <c r="D945">
        <v>2016</v>
      </c>
      <c r="E945">
        <v>56000</v>
      </c>
      <c r="F945" t="s">
        <v>22</v>
      </c>
      <c r="G945" t="s">
        <v>15</v>
      </c>
      <c r="H945" t="s">
        <v>16</v>
      </c>
      <c r="I945" t="s">
        <v>594</v>
      </c>
      <c r="J945">
        <f t="shared" si="57"/>
        <v>28.09</v>
      </c>
      <c r="K945" t="s">
        <v>34</v>
      </c>
      <c r="L945">
        <f t="shared" si="58"/>
        <v>1248</v>
      </c>
      <c r="M945" t="str">
        <f t="shared" si="59"/>
        <v>2000-</v>
      </c>
      <c r="N945" t="s">
        <v>109</v>
      </c>
      <c r="O945">
        <v>5</v>
      </c>
      <c r="P945">
        <v>7.5</v>
      </c>
    </row>
    <row r="946" spans="1:16" x14ac:dyDescent="0.3">
      <c r="A946" t="s">
        <v>1284</v>
      </c>
      <c r="B946" t="str">
        <f t="shared" si="56"/>
        <v xml:space="preserve">Maruti </v>
      </c>
      <c r="C946" t="s">
        <v>50</v>
      </c>
      <c r="D946">
        <v>2007</v>
      </c>
      <c r="E946">
        <v>76000</v>
      </c>
      <c r="F946" t="s">
        <v>28</v>
      </c>
      <c r="G946" t="s">
        <v>15</v>
      </c>
      <c r="H946" t="s">
        <v>39</v>
      </c>
      <c r="I946" t="s">
        <v>372</v>
      </c>
      <c r="J946">
        <f t="shared" si="57"/>
        <v>15</v>
      </c>
      <c r="K946" t="s">
        <v>902</v>
      </c>
      <c r="L946">
        <f t="shared" si="58"/>
        <v>1586</v>
      </c>
      <c r="M946" t="str">
        <f t="shared" si="59"/>
        <v>2000-</v>
      </c>
      <c r="N946" t="s">
        <v>1285</v>
      </c>
      <c r="O946">
        <v>5</v>
      </c>
      <c r="P946">
        <v>2.15</v>
      </c>
    </row>
    <row r="947" spans="1:16" x14ac:dyDescent="0.3">
      <c r="A947" t="s">
        <v>1286</v>
      </c>
      <c r="B947" t="str">
        <f t="shared" si="56"/>
        <v xml:space="preserve">Hyundai </v>
      </c>
      <c r="C947" t="s">
        <v>37</v>
      </c>
      <c r="D947">
        <v>2015</v>
      </c>
      <c r="E947">
        <v>53615</v>
      </c>
      <c r="F947" t="s">
        <v>22</v>
      </c>
      <c r="G947" t="s">
        <v>15</v>
      </c>
      <c r="H947" t="s">
        <v>16</v>
      </c>
      <c r="I947" t="s">
        <v>310</v>
      </c>
      <c r="J947">
        <f t="shared" si="57"/>
        <v>22.7</v>
      </c>
      <c r="K947" t="s">
        <v>24</v>
      </c>
      <c r="L947">
        <f t="shared" si="58"/>
        <v>1582</v>
      </c>
      <c r="M947" t="str">
        <f t="shared" si="59"/>
        <v>2000-</v>
      </c>
      <c r="N947" t="s">
        <v>1287</v>
      </c>
      <c r="O947">
        <v>5</v>
      </c>
      <c r="P947">
        <v>8.44</v>
      </c>
    </row>
    <row r="948" spans="1:16" x14ac:dyDescent="0.3">
      <c r="A948" t="s">
        <v>85</v>
      </c>
      <c r="B948" t="str">
        <f t="shared" si="56"/>
        <v xml:space="preserve">Mitsubishi </v>
      </c>
      <c r="C948" t="s">
        <v>99</v>
      </c>
      <c r="D948">
        <v>2013</v>
      </c>
      <c r="E948">
        <v>132000</v>
      </c>
      <c r="F948" t="s">
        <v>22</v>
      </c>
      <c r="G948" t="s">
        <v>15</v>
      </c>
      <c r="H948" t="s">
        <v>16</v>
      </c>
      <c r="I948" t="s">
        <v>86</v>
      </c>
      <c r="J948">
        <f t="shared" si="57"/>
        <v>13.5</v>
      </c>
      <c r="K948" t="s">
        <v>87</v>
      </c>
      <c r="L948">
        <f t="shared" si="58"/>
        <v>2477</v>
      </c>
      <c r="M948" t="str">
        <f t="shared" si="59"/>
        <v>2000-3000</v>
      </c>
      <c r="N948" t="s">
        <v>88</v>
      </c>
      <c r="O948">
        <v>7</v>
      </c>
      <c r="P948">
        <v>12.49</v>
      </c>
    </row>
    <row r="949" spans="1:16" x14ac:dyDescent="0.3">
      <c r="A949" t="s">
        <v>1288</v>
      </c>
      <c r="B949" t="str">
        <f t="shared" si="56"/>
        <v xml:space="preserve">Volkswagen </v>
      </c>
      <c r="C949" t="s">
        <v>21</v>
      </c>
      <c r="D949">
        <v>2017</v>
      </c>
      <c r="E949">
        <v>14800</v>
      </c>
      <c r="F949" t="s">
        <v>28</v>
      </c>
      <c r="G949" t="s">
        <v>15</v>
      </c>
      <c r="H949" t="s">
        <v>16</v>
      </c>
      <c r="I949" t="s">
        <v>302</v>
      </c>
      <c r="J949">
        <f t="shared" si="57"/>
        <v>17</v>
      </c>
      <c r="K949" t="s">
        <v>157</v>
      </c>
      <c r="L949">
        <f t="shared" si="58"/>
        <v>1198</v>
      </c>
      <c r="M949" t="str">
        <f t="shared" si="59"/>
        <v>2000-</v>
      </c>
      <c r="N949" t="s">
        <v>1289</v>
      </c>
      <c r="O949">
        <v>5</v>
      </c>
      <c r="P949">
        <v>5.48</v>
      </c>
    </row>
    <row r="950" spans="1:16" x14ac:dyDescent="0.3">
      <c r="A950" t="s">
        <v>840</v>
      </c>
      <c r="B950" t="str">
        <f t="shared" si="56"/>
        <v xml:space="preserve">Maruti </v>
      </c>
      <c r="C950" t="s">
        <v>44</v>
      </c>
      <c r="D950">
        <v>2013</v>
      </c>
      <c r="E950">
        <v>35433</v>
      </c>
      <c r="F950" t="s">
        <v>28</v>
      </c>
      <c r="G950" t="s">
        <v>15</v>
      </c>
      <c r="H950" t="s">
        <v>16</v>
      </c>
      <c r="I950" t="s">
        <v>115</v>
      </c>
      <c r="J950">
        <f t="shared" si="57"/>
        <v>18.5</v>
      </c>
      <c r="K950" t="s">
        <v>116</v>
      </c>
      <c r="L950">
        <f t="shared" si="58"/>
        <v>1197</v>
      </c>
      <c r="M950" t="str">
        <f t="shared" si="59"/>
        <v>2000-</v>
      </c>
      <c r="N950" t="s">
        <v>398</v>
      </c>
      <c r="O950">
        <v>5</v>
      </c>
      <c r="P950">
        <v>4.2</v>
      </c>
    </row>
    <row r="951" spans="1:16" x14ac:dyDescent="0.3">
      <c r="A951" t="s">
        <v>1072</v>
      </c>
      <c r="B951" t="str">
        <f t="shared" si="56"/>
        <v xml:space="preserve">Hyundai </v>
      </c>
      <c r="C951" t="s">
        <v>44</v>
      </c>
      <c r="D951">
        <v>2013</v>
      </c>
      <c r="E951">
        <v>82966</v>
      </c>
      <c r="F951" t="s">
        <v>22</v>
      </c>
      <c r="G951" t="s">
        <v>15</v>
      </c>
      <c r="H951" t="s">
        <v>16</v>
      </c>
      <c r="I951" t="s">
        <v>72</v>
      </c>
      <c r="J951">
        <f t="shared" si="57"/>
        <v>16.8</v>
      </c>
      <c r="K951" t="s">
        <v>317</v>
      </c>
      <c r="L951">
        <f t="shared" si="58"/>
        <v>1493</v>
      </c>
      <c r="M951" t="str">
        <f t="shared" si="59"/>
        <v>2000-</v>
      </c>
      <c r="N951" t="s">
        <v>318</v>
      </c>
      <c r="O951">
        <v>5</v>
      </c>
      <c r="P951">
        <v>7.2</v>
      </c>
    </row>
    <row r="952" spans="1:16" x14ac:dyDescent="0.3">
      <c r="A952" t="s">
        <v>733</v>
      </c>
      <c r="B952" t="str">
        <f t="shared" si="56"/>
        <v xml:space="preserve">Maruti </v>
      </c>
      <c r="C952" t="s">
        <v>50</v>
      </c>
      <c r="D952">
        <v>2014</v>
      </c>
      <c r="E952">
        <v>96000</v>
      </c>
      <c r="F952" t="s">
        <v>22</v>
      </c>
      <c r="G952" t="s">
        <v>15</v>
      </c>
      <c r="H952" t="s">
        <v>16</v>
      </c>
      <c r="I952" t="s">
        <v>639</v>
      </c>
      <c r="J952">
        <f t="shared" si="57"/>
        <v>23.4</v>
      </c>
      <c r="K952" t="s">
        <v>34</v>
      </c>
      <c r="L952">
        <f t="shared" si="58"/>
        <v>1248</v>
      </c>
      <c r="M952" t="str">
        <f t="shared" si="59"/>
        <v>2000-</v>
      </c>
      <c r="N952" t="s">
        <v>64</v>
      </c>
      <c r="O952">
        <v>5</v>
      </c>
      <c r="P952">
        <v>4.8</v>
      </c>
    </row>
    <row r="953" spans="1:16" x14ac:dyDescent="0.3">
      <c r="A953" t="s">
        <v>1290</v>
      </c>
      <c r="B953" t="str">
        <f t="shared" si="56"/>
        <v xml:space="preserve">Mahindra </v>
      </c>
      <c r="C953" t="s">
        <v>66</v>
      </c>
      <c r="D953">
        <v>2017</v>
      </c>
      <c r="E953">
        <v>39528</v>
      </c>
      <c r="F953" t="s">
        <v>22</v>
      </c>
      <c r="G953" t="s">
        <v>15</v>
      </c>
      <c r="H953" t="s">
        <v>16</v>
      </c>
      <c r="I953" t="s">
        <v>175</v>
      </c>
      <c r="J953">
        <f t="shared" si="57"/>
        <v>25.32</v>
      </c>
      <c r="K953" t="s">
        <v>157</v>
      </c>
      <c r="L953">
        <f t="shared" si="58"/>
        <v>1198</v>
      </c>
      <c r="M953" t="str">
        <f t="shared" si="59"/>
        <v>2000-</v>
      </c>
      <c r="N953" t="s">
        <v>176</v>
      </c>
      <c r="O953">
        <v>6</v>
      </c>
      <c r="P953">
        <v>5.83</v>
      </c>
    </row>
    <row r="954" spans="1:16" x14ac:dyDescent="0.3">
      <c r="A954" t="s">
        <v>607</v>
      </c>
      <c r="B954" t="str">
        <f t="shared" si="56"/>
        <v xml:space="preserve">Toyota </v>
      </c>
      <c r="C954" t="s">
        <v>37</v>
      </c>
      <c r="D954">
        <v>2018</v>
      </c>
      <c r="E954">
        <v>92056</v>
      </c>
      <c r="F954" t="s">
        <v>22</v>
      </c>
      <c r="G954" t="s">
        <v>15</v>
      </c>
      <c r="H954" t="s">
        <v>16</v>
      </c>
      <c r="I954" t="s">
        <v>230</v>
      </c>
      <c r="J954">
        <f t="shared" si="57"/>
        <v>13.68</v>
      </c>
      <c r="K954" t="s">
        <v>231</v>
      </c>
      <c r="L954">
        <f t="shared" si="58"/>
        <v>2393</v>
      </c>
      <c r="M954" t="str">
        <f t="shared" si="59"/>
        <v>2000-3000</v>
      </c>
      <c r="N954" t="s">
        <v>232</v>
      </c>
      <c r="O954">
        <v>7</v>
      </c>
      <c r="P954">
        <v>18.39</v>
      </c>
    </row>
    <row r="955" spans="1:16" x14ac:dyDescent="0.3">
      <c r="A955" t="s">
        <v>1291</v>
      </c>
      <c r="B955" t="str">
        <f t="shared" si="56"/>
        <v xml:space="preserve">Maruti </v>
      </c>
      <c r="C955" t="s">
        <v>21</v>
      </c>
      <c r="D955">
        <v>2016</v>
      </c>
      <c r="E955">
        <v>14930</v>
      </c>
      <c r="F955" t="s">
        <v>28</v>
      </c>
      <c r="G955" t="s">
        <v>15</v>
      </c>
      <c r="H955" t="s">
        <v>16</v>
      </c>
      <c r="I955" t="s">
        <v>495</v>
      </c>
      <c r="J955">
        <f t="shared" si="57"/>
        <v>21.4</v>
      </c>
      <c r="K955" t="s">
        <v>116</v>
      </c>
      <c r="L955">
        <f t="shared" si="58"/>
        <v>1197</v>
      </c>
      <c r="M955" t="str">
        <f t="shared" si="59"/>
        <v>2000-</v>
      </c>
      <c r="N955" t="s">
        <v>496</v>
      </c>
      <c r="O955">
        <v>5</v>
      </c>
      <c r="P955">
        <v>5.85</v>
      </c>
    </row>
    <row r="956" spans="1:16" x14ac:dyDescent="0.3">
      <c r="A956" t="s">
        <v>1292</v>
      </c>
      <c r="B956" t="str">
        <f t="shared" si="56"/>
        <v xml:space="preserve">Honda </v>
      </c>
      <c r="C956" t="s">
        <v>13</v>
      </c>
      <c r="D956">
        <v>2016</v>
      </c>
      <c r="E956">
        <v>38000</v>
      </c>
      <c r="F956" t="s">
        <v>22</v>
      </c>
      <c r="G956" t="s">
        <v>15</v>
      </c>
      <c r="H956" t="s">
        <v>16</v>
      </c>
      <c r="I956" t="s">
        <v>968</v>
      </c>
      <c r="J956">
        <f t="shared" si="57"/>
        <v>27.3</v>
      </c>
      <c r="K956" t="s">
        <v>91</v>
      </c>
      <c r="L956">
        <f t="shared" si="58"/>
        <v>1498</v>
      </c>
      <c r="M956" t="str">
        <f t="shared" si="59"/>
        <v>2000-</v>
      </c>
      <c r="N956" t="s">
        <v>92</v>
      </c>
      <c r="O956">
        <v>5</v>
      </c>
      <c r="P956">
        <v>6.21</v>
      </c>
    </row>
    <row r="957" spans="1:16" x14ac:dyDescent="0.3">
      <c r="A957" t="s">
        <v>1293</v>
      </c>
      <c r="B957" t="str">
        <f t="shared" si="56"/>
        <v xml:space="preserve">Hyundai </v>
      </c>
      <c r="C957" t="s">
        <v>78</v>
      </c>
      <c r="D957">
        <v>2013</v>
      </c>
      <c r="E957">
        <v>71000</v>
      </c>
      <c r="F957" t="s">
        <v>28</v>
      </c>
      <c r="G957" t="s">
        <v>15</v>
      </c>
      <c r="H957" t="s">
        <v>16</v>
      </c>
      <c r="I957" t="s">
        <v>302</v>
      </c>
      <c r="J957">
        <f t="shared" si="57"/>
        <v>17</v>
      </c>
      <c r="K957" t="s">
        <v>116</v>
      </c>
      <c r="L957">
        <f t="shared" si="58"/>
        <v>1197</v>
      </c>
      <c r="M957" t="str">
        <f t="shared" si="59"/>
        <v>2000-</v>
      </c>
      <c r="N957" t="s">
        <v>117</v>
      </c>
      <c r="O957">
        <v>5</v>
      </c>
      <c r="P957">
        <v>3.65</v>
      </c>
    </row>
    <row r="958" spans="1:16" x14ac:dyDescent="0.3">
      <c r="A958" t="s">
        <v>1294</v>
      </c>
      <c r="B958" t="str">
        <f t="shared" si="56"/>
        <v xml:space="preserve">Hyundai </v>
      </c>
      <c r="C958" t="s">
        <v>78</v>
      </c>
      <c r="D958">
        <v>2012</v>
      </c>
      <c r="E958">
        <v>71000</v>
      </c>
      <c r="F958" t="s">
        <v>22</v>
      </c>
      <c r="G958" t="s">
        <v>15</v>
      </c>
      <c r="H958" t="s">
        <v>16</v>
      </c>
      <c r="I958" t="s">
        <v>323</v>
      </c>
      <c r="J958">
        <f t="shared" si="57"/>
        <v>23</v>
      </c>
      <c r="K958" t="s">
        <v>246</v>
      </c>
      <c r="L958">
        <f t="shared" si="58"/>
        <v>1396</v>
      </c>
      <c r="M958" t="str">
        <f t="shared" si="59"/>
        <v>2000-</v>
      </c>
      <c r="N958" t="s">
        <v>324</v>
      </c>
      <c r="O958">
        <v>5</v>
      </c>
      <c r="P958">
        <v>3.7</v>
      </c>
    </row>
    <row r="959" spans="1:16" x14ac:dyDescent="0.3">
      <c r="A959" t="s">
        <v>561</v>
      </c>
      <c r="B959" t="str">
        <f t="shared" si="56"/>
        <v xml:space="preserve">Mercedes-Benz </v>
      </c>
      <c r="C959" t="s">
        <v>21</v>
      </c>
      <c r="D959">
        <v>2015</v>
      </c>
      <c r="E959">
        <v>50000</v>
      </c>
      <c r="F959" t="s">
        <v>22</v>
      </c>
      <c r="G959" t="s">
        <v>38</v>
      </c>
      <c r="H959" t="s">
        <v>16</v>
      </c>
      <c r="I959" t="s">
        <v>414</v>
      </c>
      <c r="J959">
        <f t="shared" si="57"/>
        <v>19.27</v>
      </c>
      <c r="K959" t="s">
        <v>101</v>
      </c>
      <c r="L959">
        <f t="shared" si="58"/>
        <v>2143</v>
      </c>
      <c r="M959" t="str">
        <f t="shared" si="59"/>
        <v>2000-3000</v>
      </c>
      <c r="N959" t="s">
        <v>102</v>
      </c>
      <c r="O959">
        <v>5</v>
      </c>
      <c r="P959">
        <v>30</v>
      </c>
    </row>
    <row r="960" spans="1:16" x14ac:dyDescent="0.3">
      <c r="A960" t="s">
        <v>1295</v>
      </c>
      <c r="B960" t="str">
        <f t="shared" si="56"/>
        <v xml:space="preserve">Hyundai </v>
      </c>
      <c r="C960" t="s">
        <v>66</v>
      </c>
      <c r="D960">
        <v>2016</v>
      </c>
      <c r="E960">
        <v>48163</v>
      </c>
      <c r="F960" t="s">
        <v>28</v>
      </c>
      <c r="G960" t="s">
        <v>15</v>
      </c>
      <c r="H960" t="s">
        <v>16</v>
      </c>
      <c r="I960" t="s">
        <v>1023</v>
      </c>
      <c r="J960">
        <f t="shared" si="57"/>
        <v>19.100000000000001</v>
      </c>
      <c r="K960" t="s">
        <v>116</v>
      </c>
      <c r="L960">
        <f t="shared" si="58"/>
        <v>1197</v>
      </c>
      <c r="M960" t="str">
        <f t="shared" si="59"/>
        <v>2000-</v>
      </c>
      <c r="N960" t="s">
        <v>158</v>
      </c>
      <c r="O960">
        <v>5</v>
      </c>
      <c r="P960">
        <v>4.8499999999999996</v>
      </c>
    </row>
    <row r="961" spans="1:16" x14ac:dyDescent="0.3">
      <c r="A961" t="s">
        <v>751</v>
      </c>
      <c r="B961" t="str">
        <f t="shared" si="56"/>
        <v xml:space="preserve">Hyundai </v>
      </c>
      <c r="C961" t="s">
        <v>37</v>
      </c>
      <c r="D961">
        <v>2017</v>
      </c>
      <c r="E961">
        <v>19168</v>
      </c>
      <c r="F961" t="s">
        <v>28</v>
      </c>
      <c r="G961" t="s">
        <v>38</v>
      </c>
      <c r="H961" t="s">
        <v>16</v>
      </c>
      <c r="I961" t="s">
        <v>214</v>
      </c>
      <c r="J961">
        <f t="shared" si="57"/>
        <v>18.899999999999999</v>
      </c>
      <c r="K961" t="s">
        <v>116</v>
      </c>
      <c r="L961">
        <f t="shared" si="58"/>
        <v>1197</v>
      </c>
      <c r="M961" t="str">
        <f t="shared" si="59"/>
        <v>2000-</v>
      </c>
      <c r="N961" t="s">
        <v>158</v>
      </c>
      <c r="O961">
        <v>5</v>
      </c>
      <c r="P961">
        <v>6.93</v>
      </c>
    </row>
    <row r="962" spans="1:16" x14ac:dyDescent="0.3">
      <c r="A962" t="s">
        <v>1296</v>
      </c>
      <c r="B962" t="str">
        <f t="shared" si="56"/>
        <v xml:space="preserve">Maruti </v>
      </c>
      <c r="C962" t="s">
        <v>71</v>
      </c>
      <c r="D962">
        <v>2016</v>
      </c>
      <c r="E962">
        <v>26000</v>
      </c>
      <c r="F962" t="s">
        <v>28</v>
      </c>
      <c r="G962" t="s">
        <v>15</v>
      </c>
      <c r="H962" t="s">
        <v>16</v>
      </c>
      <c r="I962" t="s">
        <v>641</v>
      </c>
      <c r="J962">
        <f t="shared" si="57"/>
        <v>22.74</v>
      </c>
      <c r="K962" t="s">
        <v>168</v>
      </c>
      <c r="L962">
        <f t="shared" si="58"/>
        <v>796</v>
      </c>
      <c r="M962" t="str">
        <f t="shared" si="59"/>
        <v>2000-</v>
      </c>
      <c r="N962" t="s">
        <v>642</v>
      </c>
      <c r="O962">
        <v>5</v>
      </c>
      <c r="P962">
        <v>2.6</v>
      </c>
    </row>
    <row r="963" spans="1:16" x14ac:dyDescent="0.3">
      <c r="A963" t="s">
        <v>985</v>
      </c>
      <c r="B963" t="str">
        <f t="shared" ref="B963:B1026" si="60">LEFT(A963, FIND(" ", A963))</f>
        <v xml:space="preserve">Chevrolet </v>
      </c>
      <c r="C963" t="s">
        <v>71</v>
      </c>
      <c r="D963">
        <v>2014</v>
      </c>
      <c r="E963">
        <v>37400</v>
      </c>
      <c r="F963" t="s">
        <v>28</v>
      </c>
      <c r="G963" t="s">
        <v>15</v>
      </c>
      <c r="H963" t="s">
        <v>16</v>
      </c>
      <c r="I963" t="s">
        <v>29</v>
      </c>
      <c r="J963">
        <f t="shared" ref="J963:J1026" si="61">VALUE(LEFT(I963, FIND(" ", I963)))</f>
        <v>18.2</v>
      </c>
      <c r="K963" t="s">
        <v>30</v>
      </c>
      <c r="L963">
        <f t="shared" ref="L963:L1026" si="62">VALUE(LEFT(K963, FIND(" ",K963 )))</f>
        <v>1199</v>
      </c>
      <c r="M963" t="str">
        <f t="shared" ref="M963:M1026" si="63">IF(L963&gt;5000, "5000+", IF(AND(L963&gt;4000, L963&lt;5000), "4000-5000", IF(AND(L963&gt;3000, L963&lt;4000), "3000-4000", IF(AND(L963&gt;2000, L963&lt;3000), "2000-3000", "2000-"))))</f>
        <v>2000-</v>
      </c>
      <c r="N963" t="s">
        <v>986</v>
      </c>
      <c r="O963">
        <v>5</v>
      </c>
      <c r="P963">
        <v>1.89</v>
      </c>
    </row>
    <row r="964" spans="1:16" x14ac:dyDescent="0.3">
      <c r="A964" t="s">
        <v>253</v>
      </c>
      <c r="B964" t="str">
        <f t="shared" si="60"/>
        <v xml:space="preserve">Mercedes-Benz </v>
      </c>
      <c r="C964" t="s">
        <v>13</v>
      </c>
      <c r="D964">
        <v>2018</v>
      </c>
      <c r="E964">
        <v>8682</v>
      </c>
      <c r="F964" t="s">
        <v>22</v>
      </c>
      <c r="G964" t="s">
        <v>38</v>
      </c>
      <c r="H964" t="s">
        <v>16</v>
      </c>
      <c r="I964" t="s">
        <v>83</v>
      </c>
      <c r="J964">
        <f t="shared" si="61"/>
        <v>0</v>
      </c>
      <c r="K964" t="s">
        <v>254</v>
      </c>
      <c r="L964">
        <f t="shared" si="62"/>
        <v>1950</v>
      </c>
      <c r="M964" t="str">
        <f t="shared" si="63"/>
        <v>2000-</v>
      </c>
      <c r="N964" t="s">
        <v>255</v>
      </c>
      <c r="O964">
        <v>5</v>
      </c>
      <c r="P964">
        <v>39.5</v>
      </c>
    </row>
    <row r="965" spans="1:16" x14ac:dyDescent="0.3">
      <c r="A965" t="s">
        <v>481</v>
      </c>
      <c r="B965" t="str">
        <f t="shared" si="60"/>
        <v xml:space="preserve">Skoda </v>
      </c>
      <c r="C965" t="s">
        <v>13</v>
      </c>
      <c r="D965">
        <v>2012</v>
      </c>
      <c r="E965">
        <v>95000</v>
      </c>
      <c r="F965" t="s">
        <v>28</v>
      </c>
      <c r="G965" t="s">
        <v>38</v>
      </c>
      <c r="H965" t="s">
        <v>16</v>
      </c>
      <c r="I965" t="s">
        <v>482</v>
      </c>
      <c r="J965">
        <f t="shared" si="61"/>
        <v>13.7</v>
      </c>
      <c r="K965" t="s">
        <v>136</v>
      </c>
      <c r="L965">
        <f t="shared" si="62"/>
        <v>1798</v>
      </c>
      <c r="M965" t="str">
        <f t="shared" si="63"/>
        <v>2000-</v>
      </c>
      <c r="N965" t="s">
        <v>483</v>
      </c>
      <c r="O965">
        <v>5</v>
      </c>
      <c r="P965">
        <v>10</v>
      </c>
    </row>
    <row r="966" spans="1:16" x14ac:dyDescent="0.3">
      <c r="A966" t="s">
        <v>1212</v>
      </c>
      <c r="B966" t="str">
        <f t="shared" si="60"/>
        <v xml:space="preserve">Audi </v>
      </c>
      <c r="C966" t="s">
        <v>71</v>
      </c>
      <c r="D966">
        <v>2009</v>
      </c>
      <c r="E966">
        <v>34000</v>
      </c>
      <c r="F966" t="s">
        <v>22</v>
      </c>
      <c r="G966" t="s">
        <v>38</v>
      </c>
      <c r="H966" t="s">
        <v>16</v>
      </c>
      <c r="I966" t="s">
        <v>200</v>
      </c>
      <c r="J966">
        <f t="shared" si="61"/>
        <v>16.55</v>
      </c>
      <c r="K966" t="s">
        <v>41</v>
      </c>
      <c r="L966">
        <f t="shared" si="62"/>
        <v>1968</v>
      </c>
      <c r="M966" t="str">
        <f t="shared" si="63"/>
        <v>2000-</v>
      </c>
      <c r="N966" t="s">
        <v>1104</v>
      </c>
      <c r="O966">
        <v>5</v>
      </c>
      <c r="P966">
        <v>9.9499999999999993</v>
      </c>
    </row>
    <row r="967" spans="1:16" x14ac:dyDescent="0.3">
      <c r="A967" t="s">
        <v>1218</v>
      </c>
      <c r="B967" t="str">
        <f t="shared" si="60"/>
        <v xml:space="preserve">Toyota </v>
      </c>
      <c r="C967" t="s">
        <v>13</v>
      </c>
      <c r="D967">
        <v>2014</v>
      </c>
      <c r="E967">
        <v>95000</v>
      </c>
      <c r="F967" t="s">
        <v>22</v>
      </c>
      <c r="G967" t="s">
        <v>15</v>
      </c>
      <c r="H967" t="s">
        <v>39</v>
      </c>
      <c r="I967" t="s">
        <v>128</v>
      </c>
      <c r="J967">
        <f t="shared" si="61"/>
        <v>12.8</v>
      </c>
      <c r="K967" t="s">
        <v>129</v>
      </c>
      <c r="L967">
        <f t="shared" si="62"/>
        <v>2494</v>
      </c>
      <c r="M967" t="str">
        <f t="shared" si="63"/>
        <v>2000-3000</v>
      </c>
      <c r="N967" t="s">
        <v>130</v>
      </c>
      <c r="O967">
        <v>8</v>
      </c>
      <c r="P967">
        <v>9.4499999999999993</v>
      </c>
    </row>
    <row r="968" spans="1:16" x14ac:dyDescent="0.3">
      <c r="A968" t="s">
        <v>1297</v>
      </c>
      <c r="B968" t="str">
        <f t="shared" si="60"/>
        <v xml:space="preserve">Mercedes-Benz </v>
      </c>
      <c r="C968" t="s">
        <v>37</v>
      </c>
      <c r="D968">
        <v>2017</v>
      </c>
      <c r="E968">
        <v>13689</v>
      </c>
      <c r="F968" t="s">
        <v>22</v>
      </c>
      <c r="G968" t="s">
        <v>38</v>
      </c>
      <c r="H968" t="s">
        <v>16</v>
      </c>
      <c r="I968" t="s">
        <v>467</v>
      </c>
      <c r="J968">
        <f t="shared" si="61"/>
        <v>17.899999999999999</v>
      </c>
      <c r="K968" t="s">
        <v>101</v>
      </c>
      <c r="L968">
        <f t="shared" si="62"/>
        <v>2143</v>
      </c>
      <c r="M968" t="str">
        <f t="shared" si="63"/>
        <v>2000-3000</v>
      </c>
      <c r="N968" t="s">
        <v>671</v>
      </c>
      <c r="O968">
        <v>5</v>
      </c>
      <c r="P968">
        <v>28.25</v>
      </c>
    </row>
    <row r="969" spans="1:16" x14ac:dyDescent="0.3">
      <c r="A969" t="s">
        <v>603</v>
      </c>
      <c r="B969" t="str">
        <f t="shared" si="60"/>
        <v xml:space="preserve">Hyundai </v>
      </c>
      <c r="C969" t="s">
        <v>50</v>
      </c>
      <c r="D969">
        <v>2008</v>
      </c>
      <c r="E969">
        <v>84000</v>
      </c>
      <c r="F969" t="s">
        <v>28</v>
      </c>
      <c r="G969" t="s">
        <v>15</v>
      </c>
      <c r="H969" t="s">
        <v>39</v>
      </c>
      <c r="I969" t="s">
        <v>499</v>
      </c>
      <c r="J969">
        <f t="shared" si="61"/>
        <v>19.809999999999999</v>
      </c>
      <c r="K969" t="s">
        <v>284</v>
      </c>
      <c r="L969">
        <f t="shared" si="62"/>
        <v>1086</v>
      </c>
      <c r="M969" t="str">
        <f t="shared" si="63"/>
        <v>2000-</v>
      </c>
      <c r="N969" t="s">
        <v>500</v>
      </c>
      <c r="O969">
        <v>5</v>
      </c>
      <c r="P969">
        <v>1.8</v>
      </c>
    </row>
    <row r="970" spans="1:16" x14ac:dyDescent="0.3">
      <c r="A970" t="s">
        <v>950</v>
      </c>
      <c r="B970" t="str">
        <f t="shared" si="60"/>
        <v xml:space="preserve">Maruti </v>
      </c>
      <c r="C970" t="s">
        <v>71</v>
      </c>
      <c r="D970">
        <v>2008</v>
      </c>
      <c r="E970">
        <v>47000</v>
      </c>
      <c r="F970" t="s">
        <v>28</v>
      </c>
      <c r="G970" t="s">
        <v>15</v>
      </c>
      <c r="H970" t="s">
        <v>39</v>
      </c>
      <c r="I970" t="s">
        <v>125</v>
      </c>
      <c r="J970">
        <f t="shared" si="61"/>
        <v>17.5</v>
      </c>
      <c r="K970" t="s">
        <v>951</v>
      </c>
      <c r="L970">
        <f t="shared" si="62"/>
        <v>1298</v>
      </c>
      <c r="M970" t="str">
        <f t="shared" si="63"/>
        <v>2000-</v>
      </c>
      <c r="N970" t="s">
        <v>952</v>
      </c>
      <c r="O970">
        <v>5</v>
      </c>
      <c r="P970">
        <v>1.4</v>
      </c>
    </row>
    <row r="971" spans="1:16" x14ac:dyDescent="0.3">
      <c r="A971" t="s">
        <v>1298</v>
      </c>
      <c r="B971" t="str">
        <f t="shared" si="60"/>
        <v xml:space="preserve">Skoda </v>
      </c>
      <c r="C971" t="s">
        <v>187</v>
      </c>
      <c r="D971">
        <v>2015</v>
      </c>
      <c r="E971">
        <v>60001</v>
      </c>
      <c r="F971" t="s">
        <v>22</v>
      </c>
      <c r="G971" t="s">
        <v>38</v>
      </c>
      <c r="H971" t="s">
        <v>16</v>
      </c>
      <c r="I971" t="s">
        <v>439</v>
      </c>
      <c r="J971">
        <f t="shared" si="61"/>
        <v>21.66</v>
      </c>
      <c r="K971" t="s">
        <v>91</v>
      </c>
      <c r="L971">
        <f t="shared" si="62"/>
        <v>1498</v>
      </c>
      <c r="M971" t="str">
        <f t="shared" si="63"/>
        <v>2000-</v>
      </c>
      <c r="N971" t="s">
        <v>426</v>
      </c>
      <c r="O971">
        <v>5</v>
      </c>
      <c r="P971">
        <v>7.25</v>
      </c>
    </row>
    <row r="972" spans="1:16" x14ac:dyDescent="0.3">
      <c r="A972" t="s">
        <v>292</v>
      </c>
      <c r="B972" t="str">
        <f t="shared" si="60"/>
        <v xml:space="preserve">Maruti </v>
      </c>
      <c r="C972" t="s">
        <v>44</v>
      </c>
      <c r="D972">
        <v>2012</v>
      </c>
      <c r="E972">
        <v>96000</v>
      </c>
      <c r="F972" t="s">
        <v>22</v>
      </c>
      <c r="G972" t="s">
        <v>15</v>
      </c>
      <c r="H972" t="s">
        <v>16</v>
      </c>
      <c r="I972" t="s">
        <v>397</v>
      </c>
      <c r="J972">
        <f t="shared" si="61"/>
        <v>21.1</v>
      </c>
      <c r="K972" t="s">
        <v>34</v>
      </c>
      <c r="L972">
        <f t="shared" si="62"/>
        <v>1248</v>
      </c>
      <c r="M972" t="str">
        <f t="shared" si="63"/>
        <v>2000-</v>
      </c>
      <c r="N972" t="s">
        <v>165</v>
      </c>
      <c r="O972">
        <v>5</v>
      </c>
      <c r="P972">
        <v>3.6</v>
      </c>
    </row>
    <row r="973" spans="1:16" x14ac:dyDescent="0.3">
      <c r="A973" t="s">
        <v>1299</v>
      </c>
      <c r="B973" t="str">
        <f t="shared" si="60"/>
        <v xml:space="preserve">Hyundai </v>
      </c>
      <c r="C973" t="s">
        <v>50</v>
      </c>
      <c r="D973">
        <v>2004</v>
      </c>
      <c r="E973">
        <v>47300</v>
      </c>
      <c r="F973" t="s">
        <v>28</v>
      </c>
      <c r="G973" t="s">
        <v>15</v>
      </c>
      <c r="H973" t="s">
        <v>39</v>
      </c>
      <c r="I973" t="s">
        <v>119</v>
      </c>
      <c r="J973">
        <f t="shared" si="61"/>
        <v>14.4</v>
      </c>
      <c r="K973" t="s">
        <v>769</v>
      </c>
      <c r="L973">
        <f t="shared" si="62"/>
        <v>1599</v>
      </c>
      <c r="M973" t="str">
        <f t="shared" si="63"/>
        <v>2000-</v>
      </c>
      <c r="N973" t="s">
        <v>805</v>
      </c>
      <c r="O973">
        <v>5</v>
      </c>
      <c r="P973">
        <v>1.2</v>
      </c>
    </row>
    <row r="974" spans="1:16" x14ac:dyDescent="0.3">
      <c r="A974" t="s">
        <v>288</v>
      </c>
      <c r="B974" t="str">
        <f t="shared" si="60"/>
        <v xml:space="preserve">Honda </v>
      </c>
      <c r="C974" t="s">
        <v>37</v>
      </c>
      <c r="D974">
        <v>2014</v>
      </c>
      <c r="E974">
        <v>28246</v>
      </c>
      <c r="F974" t="s">
        <v>28</v>
      </c>
      <c r="G974" t="s">
        <v>15</v>
      </c>
      <c r="H974" t="s">
        <v>39</v>
      </c>
      <c r="I974" t="s">
        <v>209</v>
      </c>
      <c r="J974">
        <f t="shared" si="61"/>
        <v>17.8</v>
      </c>
      <c r="K974" t="s">
        <v>157</v>
      </c>
      <c r="L974">
        <f t="shared" si="62"/>
        <v>1198</v>
      </c>
      <c r="M974" t="str">
        <f t="shared" si="63"/>
        <v>2000-</v>
      </c>
      <c r="N974" t="s">
        <v>290</v>
      </c>
      <c r="O974">
        <v>5</v>
      </c>
      <c r="P974">
        <v>4.9400000000000004</v>
      </c>
    </row>
    <row r="975" spans="1:16" x14ac:dyDescent="0.3">
      <c r="A975" t="s">
        <v>557</v>
      </c>
      <c r="B975" t="str">
        <f t="shared" si="60"/>
        <v xml:space="preserve">Maruti </v>
      </c>
      <c r="C975" t="s">
        <v>78</v>
      </c>
      <c r="D975">
        <v>2007</v>
      </c>
      <c r="E975">
        <v>65000</v>
      </c>
      <c r="F975" t="s">
        <v>28</v>
      </c>
      <c r="G975" t="s">
        <v>15</v>
      </c>
      <c r="H975" t="s">
        <v>39</v>
      </c>
      <c r="I975" t="s">
        <v>214</v>
      </c>
      <c r="J975">
        <f t="shared" si="61"/>
        <v>18.899999999999999</v>
      </c>
      <c r="K975" t="s">
        <v>18</v>
      </c>
      <c r="L975">
        <f t="shared" si="62"/>
        <v>998</v>
      </c>
      <c r="M975" t="str">
        <f t="shared" si="63"/>
        <v>2000-</v>
      </c>
      <c r="N975" t="s">
        <v>123</v>
      </c>
      <c r="O975">
        <v>5</v>
      </c>
      <c r="P975">
        <v>1.25</v>
      </c>
    </row>
    <row r="976" spans="1:16" x14ac:dyDescent="0.3">
      <c r="A976" t="s">
        <v>574</v>
      </c>
      <c r="B976" t="str">
        <f t="shared" si="60"/>
        <v xml:space="preserve">Volkswagen </v>
      </c>
      <c r="C976" t="s">
        <v>27</v>
      </c>
      <c r="D976">
        <v>2013</v>
      </c>
      <c r="E976">
        <v>68000</v>
      </c>
      <c r="F976" t="s">
        <v>22</v>
      </c>
      <c r="G976" t="s">
        <v>15</v>
      </c>
      <c r="H976" t="s">
        <v>39</v>
      </c>
      <c r="I976" t="s">
        <v>164</v>
      </c>
      <c r="J976">
        <f t="shared" si="61"/>
        <v>22.07</v>
      </c>
      <c r="K976" t="s">
        <v>30</v>
      </c>
      <c r="L976">
        <f t="shared" si="62"/>
        <v>1199</v>
      </c>
      <c r="M976" t="str">
        <f t="shared" si="63"/>
        <v>2000-</v>
      </c>
      <c r="N976" t="s">
        <v>165</v>
      </c>
      <c r="O976">
        <v>5</v>
      </c>
      <c r="P976">
        <v>4.8</v>
      </c>
    </row>
    <row r="977" spans="1:16" x14ac:dyDescent="0.3">
      <c r="A977" t="s">
        <v>1300</v>
      </c>
      <c r="B977" t="str">
        <f t="shared" si="60"/>
        <v xml:space="preserve">Ford </v>
      </c>
      <c r="C977" t="s">
        <v>66</v>
      </c>
      <c r="D977">
        <v>2019</v>
      </c>
      <c r="E977">
        <v>11209</v>
      </c>
      <c r="F977" t="s">
        <v>22</v>
      </c>
      <c r="G977" t="s">
        <v>38</v>
      </c>
      <c r="H977" t="s">
        <v>16</v>
      </c>
      <c r="I977" t="s">
        <v>1301</v>
      </c>
      <c r="J977">
        <f t="shared" si="61"/>
        <v>12.62</v>
      </c>
      <c r="K977" t="s">
        <v>1302</v>
      </c>
      <c r="L977">
        <f t="shared" si="62"/>
        <v>2198</v>
      </c>
      <c r="M977" t="str">
        <f t="shared" si="63"/>
        <v>2000-3000</v>
      </c>
      <c r="N977" t="s">
        <v>1303</v>
      </c>
      <c r="O977">
        <v>7</v>
      </c>
      <c r="P977">
        <v>31.15</v>
      </c>
    </row>
    <row r="978" spans="1:16" x14ac:dyDescent="0.3">
      <c r="A978" t="s">
        <v>612</v>
      </c>
      <c r="B978" t="str">
        <f t="shared" si="60"/>
        <v xml:space="preserve">Hyundai </v>
      </c>
      <c r="C978" t="s">
        <v>21</v>
      </c>
      <c r="D978">
        <v>2011</v>
      </c>
      <c r="E978">
        <v>41980</v>
      </c>
      <c r="F978" t="s">
        <v>28</v>
      </c>
      <c r="G978" t="s">
        <v>15</v>
      </c>
      <c r="H978" t="s">
        <v>39</v>
      </c>
      <c r="I978" t="s">
        <v>302</v>
      </c>
      <c r="J978">
        <f t="shared" si="61"/>
        <v>17</v>
      </c>
      <c r="K978" t="s">
        <v>116</v>
      </c>
      <c r="L978">
        <f t="shared" si="62"/>
        <v>1197</v>
      </c>
      <c r="M978" t="str">
        <f t="shared" si="63"/>
        <v>2000-</v>
      </c>
      <c r="N978" t="s">
        <v>117</v>
      </c>
      <c r="O978">
        <v>5</v>
      </c>
      <c r="P978">
        <v>3.3</v>
      </c>
    </row>
    <row r="979" spans="1:16" x14ac:dyDescent="0.3">
      <c r="A979" t="s">
        <v>1304</v>
      </c>
      <c r="B979" t="str">
        <f t="shared" si="60"/>
        <v xml:space="preserve">Chevrolet </v>
      </c>
      <c r="C979" t="s">
        <v>99</v>
      </c>
      <c r="D979">
        <v>2012</v>
      </c>
      <c r="E979">
        <v>65000</v>
      </c>
      <c r="F979" t="s">
        <v>22</v>
      </c>
      <c r="G979" t="s">
        <v>15</v>
      </c>
      <c r="H979" t="s">
        <v>16</v>
      </c>
      <c r="I979" t="s">
        <v>478</v>
      </c>
      <c r="J979">
        <f t="shared" si="61"/>
        <v>25.44</v>
      </c>
      <c r="K979" t="s">
        <v>479</v>
      </c>
      <c r="L979">
        <f t="shared" si="62"/>
        <v>936</v>
      </c>
      <c r="M979" t="str">
        <f t="shared" si="63"/>
        <v>2000-</v>
      </c>
      <c r="N979" t="s">
        <v>480</v>
      </c>
      <c r="O979">
        <v>5</v>
      </c>
      <c r="P979">
        <v>2.4</v>
      </c>
    </row>
    <row r="980" spans="1:16" x14ac:dyDescent="0.3">
      <c r="A980" t="s">
        <v>1305</v>
      </c>
      <c r="B980" t="str">
        <f t="shared" si="60"/>
        <v xml:space="preserve">Honda </v>
      </c>
      <c r="C980" t="s">
        <v>71</v>
      </c>
      <c r="D980">
        <v>2010</v>
      </c>
      <c r="E980">
        <v>38000</v>
      </c>
      <c r="F980" t="s">
        <v>28</v>
      </c>
      <c r="G980" t="s">
        <v>15</v>
      </c>
      <c r="H980" t="s">
        <v>16</v>
      </c>
      <c r="I980" t="s">
        <v>449</v>
      </c>
      <c r="J980">
        <f t="shared" si="61"/>
        <v>14.8</v>
      </c>
      <c r="K980" t="s">
        <v>354</v>
      </c>
      <c r="L980">
        <f t="shared" si="62"/>
        <v>1799</v>
      </c>
      <c r="M980" t="str">
        <f t="shared" si="63"/>
        <v>2000-</v>
      </c>
      <c r="N980" t="s">
        <v>1306</v>
      </c>
      <c r="O980">
        <v>5</v>
      </c>
      <c r="P980">
        <v>2</v>
      </c>
    </row>
    <row r="981" spans="1:16" x14ac:dyDescent="0.3">
      <c r="A981" t="s">
        <v>319</v>
      </c>
      <c r="B981" t="str">
        <f t="shared" si="60"/>
        <v xml:space="preserve">Maruti </v>
      </c>
      <c r="C981" t="s">
        <v>21</v>
      </c>
      <c r="D981">
        <v>2014</v>
      </c>
      <c r="E981">
        <v>51000</v>
      </c>
      <c r="F981" t="s">
        <v>28</v>
      </c>
      <c r="G981" t="s">
        <v>15</v>
      </c>
      <c r="H981" t="s">
        <v>16</v>
      </c>
      <c r="I981" t="s">
        <v>544</v>
      </c>
      <c r="J981">
        <f t="shared" si="61"/>
        <v>20.51</v>
      </c>
      <c r="K981" t="s">
        <v>18</v>
      </c>
      <c r="L981">
        <f t="shared" si="62"/>
        <v>998</v>
      </c>
      <c r="M981" t="str">
        <f t="shared" si="63"/>
        <v>2000-</v>
      </c>
      <c r="N981" t="s">
        <v>564</v>
      </c>
      <c r="O981">
        <v>5</v>
      </c>
      <c r="P981">
        <v>3.1</v>
      </c>
    </row>
    <row r="982" spans="1:16" x14ac:dyDescent="0.3">
      <c r="A982" t="s">
        <v>1307</v>
      </c>
      <c r="B982" t="str">
        <f t="shared" si="60"/>
        <v xml:space="preserve">Skoda </v>
      </c>
      <c r="C982" t="s">
        <v>66</v>
      </c>
      <c r="D982">
        <v>2014</v>
      </c>
      <c r="E982">
        <v>33855</v>
      </c>
      <c r="F982" t="s">
        <v>28</v>
      </c>
      <c r="G982" t="s">
        <v>15</v>
      </c>
      <c r="H982" t="s">
        <v>16</v>
      </c>
      <c r="I982" t="s">
        <v>372</v>
      </c>
      <c r="J982">
        <f t="shared" si="61"/>
        <v>15</v>
      </c>
      <c r="K982" t="s">
        <v>60</v>
      </c>
      <c r="L982">
        <f t="shared" si="62"/>
        <v>1598</v>
      </c>
      <c r="M982" t="str">
        <f t="shared" si="63"/>
        <v>2000-</v>
      </c>
      <c r="N982" t="s">
        <v>61</v>
      </c>
      <c r="O982">
        <v>5</v>
      </c>
      <c r="P982">
        <v>5.09</v>
      </c>
    </row>
    <row r="983" spans="1:16" x14ac:dyDescent="0.3">
      <c r="A983" t="s">
        <v>1308</v>
      </c>
      <c r="B983" t="str">
        <f t="shared" si="60"/>
        <v xml:space="preserve">Maruti </v>
      </c>
      <c r="C983" t="s">
        <v>21</v>
      </c>
      <c r="D983">
        <v>2006</v>
      </c>
      <c r="E983">
        <v>146000</v>
      </c>
      <c r="F983" t="s">
        <v>28</v>
      </c>
      <c r="G983" t="s">
        <v>15</v>
      </c>
      <c r="H983" t="s">
        <v>39</v>
      </c>
      <c r="I983" t="s">
        <v>502</v>
      </c>
      <c r="J983">
        <f t="shared" si="61"/>
        <v>15.4</v>
      </c>
      <c r="K983" t="s">
        <v>1158</v>
      </c>
      <c r="L983">
        <f t="shared" si="62"/>
        <v>1590</v>
      </c>
      <c r="M983" t="str">
        <f t="shared" si="63"/>
        <v>2000-</v>
      </c>
      <c r="N983" t="s">
        <v>805</v>
      </c>
      <c r="O983">
        <v>5</v>
      </c>
      <c r="P983">
        <v>1.05</v>
      </c>
    </row>
    <row r="984" spans="1:16" x14ac:dyDescent="0.3">
      <c r="A984" t="s">
        <v>1094</v>
      </c>
      <c r="B984" t="str">
        <f t="shared" si="60"/>
        <v xml:space="preserve">Ford </v>
      </c>
      <c r="C984" t="s">
        <v>99</v>
      </c>
      <c r="D984">
        <v>2015</v>
      </c>
      <c r="E984">
        <v>47037</v>
      </c>
      <c r="F984" t="s">
        <v>22</v>
      </c>
      <c r="G984" t="s">
        <v>15</v>
      </c>
      <c r="H984" t="s">
        <v>39</v>
      </c>
      <c r="I984" t="s">
        <v>1095</v>
      </c>
      <c r="J984">
        <f t="shared" si="61"/>
        <v>22.77</v>
      </c>
      <c r="K984" t="s">
        <v>91</v>
      </c>
      <c r="L984">
        <f t="shared" si="62"/>
        <v>1498</v>
      </c>
      <c r="M984" t="str">
        <f t="shared" si="63"/>
        <v>2000-</v>
      </c>
      <c r="N984" t="s">
        <v>1096</v>
      </c>
      <c r="O984">
        <v>5</v>
      </c>
      <c r="P984">
        <v>7</v>
      </c>
    </row>
    <row r="985" spans="1:16" x14ac:dyDescent="0.3">
      <c r="A985" t="s">
        <v>802</v>
      </c>
      <c r="B985" t="str">
        <f t="shared" si="60"/>
        <v xml:space="preserve">Hyundai </v>
      </c>
      <c r="C985" t="s">
        <v>187</v>
      </c>
      <c r="D985">
        <v>2010</v>
      </c>
      <c r="E985">
        <v>58000</v>
      </c>
      <c r="F985" t="s">
        <v>28</v>
      </c>
      <c r="G985" t="s">
        <v>15</v>
      </c>
      <c r="H985" t="s">
        <v>39</v>
      </c>
      <c r="I985" t="s">
        <v>803</v>
      </c>
      <c r="J985">
        <f t="shared" si="61"/>
        <v>13.2</v>
      </c>
      <c r="K985" t="s">
        <v>804</v>
      </c>
      <c r="L985">
        <f t="shared" si="62"/>
        <v>1495</v>
      </c>
      <c r="M985" t="str">
        <f t="shared" si="63"/>
        <v>2000-</v>
      </c>
      <c r="N985" t="s">
        <v>805</v>
      </c>
      <c r="O985">
        <v>5</v>
      </c>
      <c r="P985">
        <v>2.5</v>
      </c>
    </row>
    <row r="986" spans="1:16" x14ac:dyDescent="0.3">
      <c r="A986" t="s">
        <v>485</v>
      </c>
      <c r="B986" t="str">
        <f t="shared" si="60"/>
        <v xml:space="preserve">BMW </v>
      </c>
      <c r="C986" t="s">
        <v>13</v>
      </c>
      <c r="D986">
        <v>2012</v>
      </c>
      <c r="E986">
        <v>61240</v>
      </c>
      <c r="F986" t="s">
        <v>22</v>
      </c>
      <c r="G986" t="s">
        <v>38</v>
      </c>
      <c r="H986" t="s">
        <v>16</v>
      </c>
      <c r="I986" t="s">
        <v>486</v>
      </c>
      <c r="J986">
        <f t="shared" si="61"/>
        <v>22.48</v>
      </c>
      <c r="K986" t="s">
        <v>105</v>
      </c>
      <c r="L986">
        <f t="shared" si="62"/>
        <v>1995</v>
      </c>
      <c r="M986" t="str">
        <f t="shared" si="63"/>
        <v>2000-</v>
      </c>
      <c r="N986" t="s">
        <v>106</v>
      </c>
      <c r="O986">
        <v>5</v>
      </c>
      <c r="P986">
        <v>17.5</v>
      </c>
    </row>
    <row r="987" spans="1:16" x14ac:dyDescent="0.3">
      <c r="A987" t="s">
        <v>121</v>
      </c>
      <c r="B987" t="str">
        <f t="shared" si="60"/>
        <v xml:space="preserve">Maruti </v>
      </c>
      <c r="C987" t="s">
        <v>27</v>
      </c>
      <c r="D987">
        <v>2011</v>
      </c>
      <c r="E987">
        <v>91211</v>
      </c>
      <c r="F987" t="s">
        <v>28</v>
      </c>
      <c r="G987" t="s">
        <v>15</v>
      </c>
      <c r="H987" t="s">
        <v>16</v>
      </c>
      <c r="I987" t="s">
        <v>122</v>
      </c>
      <c r="J987">
        <f t="shared" si="61"/>
        <v>20.92</v>
      </c>
      <c r="K987" t="s">
        <v>18</v>
      </c>
      <c r="L987">
        <f t="shared" si="62"/>
        <v>998</v>
      </c>
      <c r="M987" t="str">
        <f t="shared" si="63"/>
        <v>2000-</v>
      </c>
      <c r="N987" t="s">
        <v>123</v>
      </c>
      <c r="O987">
        <v>5</v>
      </c>
      <c r="P987">
        <v>2.1</v>
      </c>
    </row>
    <row r="988" spans="1:16" x14ac:dyDescent="0.3">
      <c r="A988" t="s">
        <v>1309</v>
      </c>
      <c r="B988" t="str">
        <f t="shared" si="60"/>
        <v xml:space="preserve">Audi </v>
      </c>
      <c r="C988" t="s">
        <v>99</v>
      </c>
      <c r="D988">
        <v>2013</v>
      </c>
      <c r="E988">
        <v>84000</v>
      </c>
      <c r="F988" t="s">
        <v>22</v>
      </c>
      <c r="G988" t="s">
        <v>38</v>
      </c>
      <c r="H988" t="s">
        <v>16</v>
      </c>
      <c r="I988" t="s">
        <v>529</v>
      </c>
      <c r="J988">
        <f t="shared" si="61"/>
        <v>15.73</v>
      </c>
      <c r="K988" t="s">
        <v>41</v>
      </c>
      <c r="L988">
        <f t="shared" si="62"/>
        <v>1968</v>
      </c>
      <c r="M988" t="str">
        <f t="shared" si="63"/>
        <v>2000-</v>
      </c>
      <c r="N988" t="s">
        <v>205</v>
      </c>
      <c r="O988">
        <v>5</v>
      </c>
      <c r="P988">
        <v>17.75</v>
      </c>
    </row>
    <row r="989" spans="1:16" x14ac:dyDescent="0.3">
      <c r="A989" t="s">
        <v>1310</v>
      </c>
      <c r="B989" t="str">
        <f t="shared" si="60"/>
        <v xml:space="preserve">Maruti </v>
      </c>
      <c r="C989" t="s">
        <v>13</v>
      </c>
      <c r="D989">
        <v>2008</v>
      </c>
      <c r="E989">
        <v>64226</v>
      </c>
      <c r="F989" t="s">
        <v>45</v>
      </c>
      <c r="G989" t="s">
        <v>15</v>
      </c>
      <c r="H989" t="s">
        <v>16</v>
      </c>
      <c r="I989" t="s">
        <v>1311</v>
      </c>
      <c r="J989">
        <f t="shared" si="61"/>
        <v>17.3</v>
      </c>
      <c r="K989" t="s">
        <v>151</v>
      </c>
      <c r="L989">
        <f t="shared" si="62"/>
        <v>1061</v>
      </c>
      <c r="M989" t="str">
        <f t="shared" si="63"/>
        <v>2000-</v>
      </c>
      <c r="N989" t="s">
        <v>1312</v>
      </c>
      <c r="O989">
        <v>5</v>
      </c>
      <c r="P989">
        <v>1.45</v>
      </c>
    </row>
    <row r="990" spans="1:16" x14ac:dyDescent="0.3">
      <c r="A990" t="s">
        <v>706</v>
      </c>
      <c r="B990" t="str">
        <f t="shared" si="60"/>
        <v xml:space="preserve">Toyota </v>
      </c>
      <c r="C990" t="s">
        <v>99</v>
      </c>
      <c r="D990">
        <v>2005</v>
      </c>
      <c r="E990">
        <v>67000</v>
      </c>
      <c r="F990" t="s">
        <v>28</v>
      </c>
      <c r="G990" t="s">
        <v>38</v>
      </c>
      <c r="H990" t="s">
        <v>39</v>
      </c>
      <c r="I990" t="s">
        <v>707</v>
      </c>
      <c r="J990">
        <f t="shared" si="61"/>
        <v>11.3</v>
      </c>
      <c r="K990" t="s">
        <v>708</v>
      </c>
      <c r="L990">
        <f t="shared" si="62"/>
        <v>1794</v>
      </c>
      <c r="M990" t="str">
        <f t="shared" si="63"/>
        <v>2000-</v>
      </c>
      <c r="N990" t="s">
        <v>709</v>
      </c>
      <c r="O990">
        <v>5</v>
      </c>
      <c r="P990">
        <v>2.4500000000000002</v>
      </c>
    </row>
    <row r="991" spans="1:16" x14ac:dyDescent="0.3">
      <c r="A991" t="s">
        <v>1313</v>
      </c>
      <c r="B991" t="str">
        <f t="shared" si="60"/>
        <v xml:space="preserve">Volvo </v>
      </c>
      <c r="C991" t="s">
        <v>21</v>
      </c>
      <c r="D991">
        <v>2011</v>
      </c>
      <c r="E991">
        <v>106976</v>
      </c>
      <c r="F991" t="s">
        <v>22</v>
      </c>
      <c r="G991" t="s">
        <v>38</v>
      </c>
      <c r="H991" t="s">
        <v>16</v>
      </c>
      <c r="I991" t="s">
        <v>86</v>
      </c>
      <c r="J991">
        <f t="shared" si="61"/>
        <v>13.5</v>
      </c>
      <c r="K991" t="s">
        <v>801</v>
      </c>
      <c r="L991">
        <f t="shared" si="62"/>
        <v>2400</v>
      </c>
      <c r="M991" t="str">
        <f t="shared" si="63"/>
        <v>2000-3000</v>
      </c>
      <c r="N991" t="s">
        <v>368</v>
      </c>
      <c r="O991">
        <v>5</v>
      </c>
      <c r="P991">
        <v>13.8</v>
      </c>
    </row>
    <row r="992" spans="1:16" x14ac:dyDescent="0.3">
      <c r="A992" t="s">
        <v>1314</v>
      </c>
      <c r="B992" t="str">
        <f t="shared" si="60"/>
        <v xml:space="preserve">Honda </v>
      </c>
      <c r="C992" t="s">
        <v>71</v>
      </c>
      <c r="D992">
        <v>2016</v>
      </c>
      <c r="E992">
        <v>27210</v>
      </c>
      <c r="F992" t="s">
        <v>22</v>
      </c>
      <c r="G992" t="s">
        <v>15</v>
      </c>
      <c r="H992" t="s">
        <v>16</v>
      </c>
      <c r="I992" t="s">
        <v>968</v>
      </c>
      <c r="J992">
        <f t="shared" si="61"/>
        <v>27.3</v>
      </c>
      <c r="K992" t="s">
        <v>91</v>
      </c>
      <c r="L992">
        <f t="shared" si="62"/>
        <v>1498</v>
      </c>
      <c r="M992" t="str">
        <f t="shared" si="63"/>
        <v>2000-</v>
      </c>
      <c r="N992" t="s">
        <v>92</v>
      </c>
      <c r="O992">
        <v>5</v>
      </c>
      <c r="P992">
        <v>5.85</v>
      </c>
    </row>
    <row r="993" spans="1:16" x14ac:dyDescent="0.3">
      <c r="A993" t="s">
        <v>593</v>
      </c>
      <c r="B993" t="str">
        <f t="shared" si="60"/>
        <v xml:space="preserve">Maruti </v>
      </c>
      <c r="C993" t="s">
        <v>78</v>
      </c>
      <c r="D993">
        <v>2017</v>
      </c>
      <c r="E993">
        <v>26322</v>
      </c>
      <c r="F993" t="s">
        <v>22</v>
      </c>
      <c r="G993" t="s">
        <v>15</v>
      </c>
      <c r="H993" t="s">
        <v>16</v>
      </c>
      <c r="I993" t="s">
        <v>594</v>
      </c>
      <c r="J993">
        <f t="shared" si="61"/>
        <v>28.09</v>
      </c>
      <c r="K993" t="s">
        <v>34</v>
      </c>
      <c r="L993">
        <f t="shared" si="62"/>
        <v>1248</v>
      </c>
      <c r="M993" t="str">
        <f t="shared" si="63"/>
        <v>2000-</v>
      </c>
      <c r="N993" t="s">
        <v>109</v>
      </c>
      <c r="O993">
        <v>5</v>
      </c>
      <c r="P993">
        <v>8.9</v>
      </c>
    </row>
    <row r="994" spans="1:16" x14ac:dyDescent="0.3">
      <c r="A994" t="s">
        <v>609</v>
      </c>
      <c r="B994" t="str">
        <f t="shared" si="60"/>
        <v xml:space="preserve">Maruti </v>
      </c>
      <c r="C994" t="s">
        <v>13</v>
      </c>
      <c r="D994">
        <v>2016</v>
      </c>
      <c r="E994">
        <v>9107</v>
      </c>
      <c r="F994" t="s">
        <v>28</v>
      </c>
      <c r="G994" t="s">
        <v>15</v>
      </c>
      <c r="H994" t="s">
        <v>16</v>
      </c>
      <c r="I994" t="s">
        <v>456</v>
      </c>
      <c r="J994">
        <f t="shared" si="61"/>
        <v>20.399999999999999</v>
      </c>
      <c r="K994" t="s">
        <v>116</v>
      </c>
      <c r="L994">
        <f t="shared" si="62"/>
        <v>1197</v>
      </c>
      <c r="M994" t="str">
        <f t="shared" si="63"/>
        <v>2000-</v>
      </c>
      <c r="N994" t="s">
        <v>416</v>
      </c>
      <c r="O994">
        <v>5</v>
      </c>
      <c r="P994">
        <v>5.15</v>
      </c>
    </row>
    <row r="995" spans="1:16" x14ac:dyDescent="0.3">
      <c r="A995" t="s">
        <v>413</v>
      </c>
      <c r="B995" t="str">
        <f t="shared" si="60"/>
        <v xml:space="preserve">Mercedes-Benz </v>
      </c>
      <c r="C995" t="s">
        <v>66</v>
      </c>
      <c r="D995">
        <v>2015</v>
      </c>
      <c r="E995">
        <v>63983</v>
      </c>
      <c r="F995" t="s">
        <v>22</v>
      </c>
      <c r="G995" t="s">
        <v>38</v>
      </c>
      <c r="H995" t="s">
        <v>16</v>
      </c>
      <c r="I995" t="s">
        <v>414</v>
      </c>
      <c r="J995">
        <f t="shared" si="61"/>
        <v>19.27</v>
      </c>
      <c r="K995" t="s">
        <v>101</v>
      </c>
      <c r="L995">
        <f t="shared" si="62"/>
        <v>2143</v>
      </c>
      <c r="M995" t="str">
        <f t="shared" si="63"/>
        <v>2000-3000</v>
      </c>
      <c r="N995" t="s">
        <v>243</v>
      </c>
      <c r="O995">
        <v>5</v>
      </c>
      <c r="P995">
        <v>16.559999999999999</v>
      </c>
    </row>
    <row r="996" spans="1:16" x14ac:dyDescent="0.3">
      <c r="A996" t="s">
        <v>1315</v>
      </c>
      <c r="B996" t="str">
        <f t="shared" si="60"/>
        <v xml:space="preserve">Maruti </v>
      </c>
      <c r="C996" t="s">
        <v>27</v>
      </c>
      <c r="D996">
        <v>2010</v>
      </c>
      <c r="E996">
        <v>134000</v>
      </c>
      <c r="F996" t="s">
        <v>28</v>
      </c>
      <c r="G996" t="s">
        <v>15</v>
      </c>
      <c r="H996" t="s">
        <v>39</v>
      </c>
      <c r="I996" t="s">
        <v>214</v>
      </c>
      <c r="J996">
        <f t="shared" si="61"/>
        <v>18.899999999999999</v>
      </c>
      <c r="K996" t="s">
        <v>151</v>
      </c>
      <c r="L996">
        <f t="shared" si="62"/>
        <v>1061</v>
      </c>
      <c r="M996" t="str">
        <f t="shared" si="63"/>
        <v>2000-</v>
      </c>
      <c r="N996" t="s">
        <v>329</v>
      </c>
      <c r="O996">
        <v>5</v>
      </c>
      <c r="P996">
        <v>1.65</v>
      </c>
    </row>
    <row r="997" spans="1:16" x14ac:dyDescent="0.3">
      <c r="A997" t="s">
        <v>1316</v>
      </c>
      <c r="B997" t="str">
        <f t="shared" si="60"/>
        <v xml:space="preserve">Mercedes-Benz </v>
      </c>
      <c r="C997" t="s">
        <v>21</v>
      </c>
      <c r="D997">
        <v>2015</v>
      </c>
      <c r="E997">
        <v>11000</v>
      </c>
      <c r="F997" t="s">
        <v>28</v>
      </c>
      <c r="G997" t="s">
        <v>38</v>
      </c>
      <c r="H997" t="s">
        <v>16</v>
      </c>
      <c r="I997" t="s">
        <v>901</v>
      </c>
      <c r="J997">
        <f t="shared" si="61"/>
        <v>15.5</v>
      </c>
      <c r="K997" t="s">
        <v>450</v>
      </c>
      <c r="L997">
        <f t="shared" si="62"/>
        <v>1595</v>
      </c>
      <c r="M997" t="str">
        <f t="shared" si="63"/>
        <v>2000-</v>
      </c>
      <c r="N997" t="s">
        <v>451</v>
      </c>
      <c r="O997">
        <v>5</v>
      </c>
      <c r="P997">
        <v>16</v>
      </c>
    </row>
    <row r="998" spans="1:16" x14ac:dyDescent="0.3">
      <c r="A998" t="s">
        <v>1317</v>
      </c>
      <c r="B998" t="str">
        <f t="shared" si="60"/>
        <v xml:space="preserve">Hyundai </v>
      </c>
      <c r="C998" t="s">
        <v>21</v>
      </c>
      <c r="D998">
        <v>2008</v>
      </c>
      <c r="E998">
        <v>93000</v>
      </c>
      <c r="F998" t="s">
        <v>28</v>
      </c>
      <c r="G998" t="s">
        <v>15</v>
      </c>
      <c r="H998" t="s">
        <v>16</v>
      </c>
      <c r="I998" t="s">
        <v>83</v>
      </c>
      <c r="J998">
        <f t="shared" si="61"/>
        <v>0</v>
      </c>
      <c r="K998" t="s">
        <v>284</v>
      </c>
      <c r="L998">
        <f t="shared" si="62"/>
        <v>1086</v>
      </c>
      <c r="M998" t="str">
        <f t="shared" si="63"/>
        <v>2000-</v>
      </c>
      <c r="N998" t="s">
        <v>725</v>
      </c>
      <c r="O998">
        <v>5</v>
      </c>
      <c r="P998">
        <v>1.45</v>
      </c>
    </row>
    <row r="999" spans="1:16" x14ac:dyDescent="0.3">
      <c r="A999" t="s">
        <v>1318</v>
      </c>
      <c r="B999" t="str">
        <f t="shared" si="60"/>
        <v xml:space="preserve">Maruti </v>
      </c>
      <c r="C999" t="s">
        <v>37</v>
      </c>
      <c r="D999">
        <v>2017</v>
      </c>
      <c r="E999">
        <v>24852</v>
      </c>
      <c r="F999" t="s">
        <v>22</v>
      </c>
      <c r="G999" t="s">
        <v>38</v>
      </c>
      <c r="H999" t="s">
        <v>16</v>
      </c>
      <c r="I999" t="s">
        <v>972</v>
      </c>
      <c r="J999">
        <f t="shared" si="61"/>
        <v>26.59</v>
      </c>
      <c r="K999" t="s">
        <v>34</v>
      </c>
      <c r="L999">
        <f t="shared" si="62"/>
        <v>1248</v>
      </c>
      <c r="M999" t="str">
        <f t="shared" si="63"/>
        <v>2000-</v>
      </c>
      <c r="N999" t="s">
        <v>64</v>
      </c>
      <c r="O999">
        <v>5</v>
      </c>
      <c r="P999">
        <v>8.08</v>
      </c>
    </row>
    <row r="1000" spans="1:16" x14ac:dyDescent="0.3">
      <c r="A1000" t="s">
        <v>751</v>
      </c>
      <c r="B1000" t="str">
        <f t="shared" si="60"/>
        <v xml:space="preserve">Hyundai </v>
      </c>
      <c r="C1000" t="s">
        <v>21</v>
      </c>
      <c r="D1000">
        <v>2014</v>
      </c>
      <c r="E1000">
        <v>37632</v>
      </c>
      <c r="F1000" t="s">
        <v>28</v>
      </c>
      <c r="G1000" t="s">
        <v>38</v>
      </c>
      <c r="H1000" t="s">
        <v>16</v>
      </c>
      <c r="I1000" t="s">
        <v>214</v>
      </c>
      <c r="J1000">
        <f t="shared" si="61"/>
        <v>18.899999999999999</v>
      </c>
      <c r="K1000" t="s">
        <v>116</v>
      </c>
      <c r="L1000">
        <f t="shared" si="62"/>
        <v>1197</v>
      </c>
      <c r="M1000" t="str">
        <f t="shared" si="63"/>
        <v>2000-</v>
      </c>
      <c r="N1000" t="s">
        <v>158</v>
      </c>
      <c r="O1000">
        <v>5</v>
      </c>
      <c r="P1000">
        <v>4.5</v>
      </c>
    </row>
    <row r="1001" spans="1:16" x14ac:dyDescent="0.3">
      <c r="A1001" t="s">
        <v>1319</v>
      </c>
      <c r="B1001" t="str">
        <f t="shared" si="60"/>
        <v xml:space="preserve">Nissan </v>
      </c>
      <c r="C1001" t="s">
        <v>27</v>
      </c>
      <c r="D1001">
        <v>2013</v>
      </c>
      <c r="E1001">
        <v>55000</v>
      </c>
      <c r="F1001" t="s">
        <v>28</v>
      </c>
      <c r="G1001" t="s">
        <v>15</v>
      </c>
      <c r="H1001" t="s">
        <v>39</v>
      </c>
      <c r="I1001" t="s">
        <v>267</v>
      </c>
      <c r="J1001">
        <f t="shared" si="61"/>
        <v>16.95</v>
      </c>
      <c r="K1001" t="s">
        <v>91</v>
      </c>
      <c r="L1001">
        <f t="shared" si="62"/>
        <v>1498</v>
      </c>
      <c r="M1001" t="str">
        <f t="shared" si="63"/>
        <v>2000-</v>
      </c>
      <c r="N1001" t="s">
        <v>1320</v>
      </c>
      <c r="O1001">
        <v>5</v>
      </c>
      <c r="P1001">
        <v>4.3</v>
      </c>
    </row>
    <row r="1002" spans="1:16" x14ac:dyDescent="0.3">
      <c r="A1002" t="s">
        <v>1321</v>
      </c>
      <c r="B1002" t="str">
        <f t="shared" si="60"/>
        <v xml:space="preserve">Maruti </v>
      </c>
      <c r="C1002" t="s">
        <v>44</v>
      </c>
      <c r="D1002">
        <v>2010</v>
      </c>
      <c r="E1002">
        <v>81448</v>
      </c>
      <c r="F1002" t="s">
        <v>28</v>
      </c>
      <c r="G1002" t="s">
        <v>15</v>
      </c>
      <c r="H1002" t="s">
        <v>16</v>
      </c>
      <c r="I1002" t="s">
        <v>402</v>
      </c>
      <c r="J1002">
        <f t="shared" si="61"/>
        <v>19</v>
      </c>
      <c r="K1002" t="s">
        <v>18</v>
      </c>
      <c r="L1002">
        <f t="shared" si="62"/>
        <v>998</v>
      </c>
      <c r="M1002" t="str">
        <f t="shared" si="63"/>
        <v>2000-</v>
      </c>
      <c r="N1002" t="s">
        <v>620</v>
      </c>
      <c r="O1002">
        <v>5</v>
      </c>
      <c r="P1002">
        <v>2.6</v>
      </c>
    </row>
    <row r="1003" spans="1:16" x14ac:dyDescent="0.3">
      <c r="A1003" t="s">
        <v>1322</v>
      </c>
      <c r="B1003" t="str">
        <f t="shared" si="60"/>
        <v xml:space="preserve">Renault </v>
      </c>
      <c r="C1003" t="s">
        <v>44</v>
      </c>
      <c r="D1003">
        <v>2018</v>
      </c>
      <c r="E1003">
        <v>1900</v>
      </c>
      <c r="F1003" t="s">
        <v>28</v>
      </c>
      <c r="G1003" t="s">
        <v>15</v>
      </c>
      <c r="H1003" t="s">
        <v>16</v>
      </c>
      <c r="I1003" t="s">
        <v>219</v>
      </c>
      <c r="J1003">
        <f t="shared" si="61"/>
        <v>25.17</v>
      </c>
      <c r="K1003" t="s">
        <v>220</v>
      </c>
      <c r="L1003">
        <f t="shared" si="62"/>
        <v>799</v>
      </c>
      <c r="M1003" t="str">
        <f t="shared" si="63"/>
        <v>2000-</v>
      </c>
      <c r="N1003" t="s">
        <v>221</v>
      </c>
      <c r="O1003">
        <v>5</v>
      </c>
      <c r="P1003">
        <v>4.45</v>
      </c>
    </row>
    <row r="1004" spans="1:16" x14ac:dyDescent="0.3">
      <c r="A1004" t="s">
        <v>1323</v>
      </c>
      <c r="B1004" t="str">
        <f t="shared" si="60"/>
        <v xml:space="preserve">Hyundai </v>
      </c>
      <c r="C1004" t="s">
        <v>37</v>
      </c>
      <c r="D1004">
        <v>2012</v>
      </c>
      <c r="E1004">
        <v>54957</v>
      </c>
      <c r="F1004" t="s">
        <v>28</v>
      </c>
      <c r="G1004" t="s">
        <v>38</v>
      </c>
      <c r="H1004" t="s">
        <v>16</v>
      </c>
      <c r="I1004" t="s">
        <v>649</v>
      </c>
      <c r="J1004">
        <f t="shared" si="61"/>
        <v>17.100000000000001</v>
      </c>
      <c r="K1004" t="s">
        <v>406</v>
      </c>
      <c r="L1004">
        <f t="shared" si="62"/>
        <v>1591</v>
      </c>
      <c r="M1004" t="str">
        <f t="shared" si="63"/>
        <v>2000-</v>
      </c>
      <c r="N1004" t="s">
        <v>1324</v>
      </c>
      <c r="O1004">
        <v>5</v>
      </c>
      <c r="P1004">
        <v>5.37</v>
      </c>
    </row>
    <row r="1005" spans="1:16" x14ac:dyDescent="0.3">
      <c r="A1005" t="s">
        <v>659</v>
      </c>
      <c r="B1005" t="str">
        <f t="shared" si="60"/>
        <v xml:space="preserve">Maruti </v>
      </c>
      <c r="C1005" t="s">
        <v>27</v>
      </c>
      <c r="D1005">
        <v>2008</v>
      </c>
      <c r="E1005">
        <v>55000</v>
      </c>
      <c r="F1005" t="s">
        <v>28</v>
      </c>
      <c r="G1005" t="s">
        <v>15</v>
      </c>
      <c r="H1005" t="s">
        <v>39</v>
      </c>
      <c r="I1005" t="s">
        <v>214</v>
      </c>
      <c r="J1005">
        <f t="shared" si="61"/>
        <v>18.899999999999999</v>
      </c>
      <c r="K1005" t="s">
        <v>151</v>
      </c>
      <c r="L1005">
        <f t="shared" si="62"/>
        <v>1061</v>
      </c>
      <c r="M1005" t="str">
        <f t="shared" si="63"/>
        <v>2000-</v>
      </c>
      <c r="N1005" t="s">
        <v>329</v>
      </c>
      <c r="O1005">
        <v>5</v>
      </c>
      <c r="P1005">
        <v>1.75</v>
      </c>
    </row>
    <row r="1006" spans="1:16" x14ac:dyDescent="0.3">
      <c r="A1006" t="s">
        <v>1325</v>
      </c>
      <c r="B1006" t="str">
        <f t="shared" si="60"/>
        <v xml:space="preserve">BMW </v>
      </c>
      <c r="C1006" t="s">
        <v>71</v>
      </c>
      <c r="D1006">
        <v>2013</v>
      </c>
      <c r="E1006">
        <v>21983</v>
      </c>
      <c r="F1006" t="s">
        <v>22</v>
      </c>
      <c r="G1006" t="s">
        <v>38</v>
      </c>
      <c r="H1006" t="s">
        <v>16</v>
      </c>
      <c r="I1006" t="s">
        <v>635</v>
      </c>
      <c r="J1006">
        <f t="shared" si="61"/>
        <v>18.88</v>
      </c>
      <c r="K1006" t="s">
        <v>105</v>
      </c>
      <c r="L1006">
        <f t="shared" si="62"/>
        <v>1995</v>
      </c>
      <c r="M1006" t="str">
        <f t="shared" si="63"/>
        <v>2000-</v>
      </c>
      <c r="N1006" t="s">
        <v>141</v>
      </c>
      <c r="O1006">
        <v>5</v>
      </c>
      <c r="P1006">
        <v>16.5</v>
      </c>
    </row>
    <row r="1007" spans="1:16" x14ac:dyDescent="0.3">
      <c r="A1007" t="s">
        <v>656</v>
      </c>
      <c r="B1007" t="str">
        <f t="shared" si="60"/>
        <v xml:space="preserve">BMW </v>
      </c>
      <c r="C1007" t="s">
        <v>78</v>
      </c>
      <c r="D1007">
        <v>2013</v>
      </c>
      <c r="E1007">
        <v>76000</v>
      </c>
      <c r="F1007" t="s">
        <v>22</v>
      </c>
      <c r="G1007" t="s">
        <v>38</v>
      </c>
      <c r="H1007" t="s">
        <v>16</v>
      </c>
      <c r="I1007" t="s">
        <v>657</v>
      </c>
      <c r="J1007">
        <f t="shared" si="61"/>
        <v>18.48</v>
      </c>
      <c r="K1007" t="s">
        <v>105</v>
      </c>
      <c r="L1007">
        <f t="shared" si="62"/>
        <v>1995</v>
      </c>
      <c r="M1007" t="str">
        <f t="shared" si="63"/>
        <v>2000-</v>
      </c>
      <c r="N1007" t="s">
        <v>658</v>
      </c>
      <c r="O1007">
        <v>5</v>
      </c>
      <c r="P1007">
        <v>19</v>
      </c>
    </row>
    <row r="1008" spans="1:16" x14ac:dyDescent="0.3">
      <c r="A1008" t="s">
        <v>1326</v>
      </c>
      <c r="B1008" t="str">
        <f t="shared" si="60"/>
        <v xml:space="preserve">Tata </v>
      </c>
      <c r="C1008" t="s">
        <v>50</v>
      </c>
      <c r="D1008">
        <v>2016</v>
      </c>
      <c r="E1008">
        <v>65000</v>
      </c>
      <c r="F1008" t="s">
        <v>22</v>
      </c>
      <c r="G1008" t="s">
        <v>15</v>
      </c>
      <c r="H1008" t="s">
        <v>16</v>
      </c>
      <c r="I1008" t="s">
        <v>245</v>
      </c>
      <c r="J1008">
        <f t="shared" si="61"/>
        <v>25</v>
      </c>
      <c r="K1008" t="s">
        <v>246</v>
      </c>
      <c r="L1008">
        <f t="shared" si="62"/>
        <v>1396</v>
      </c>
      <c r="M1008" t="str">
        <f t="shared" si="63"/>
        <v>2000-</v>
      </c>
      <c r="N1008" t="s">
        <v>1261</v>
      </c>
      <c r="O1008">
        <v>5</v>
      </c>
      <c r="P1008">
        <v>2.8</v>
      </c>
    </row>
    <row r="1009" spans="1:16" x14ac:dyDescent="0.3">
      <c r="A1009" t="s">
        <v>585</v>
      </c>
      <c r="B1009" t="str">
        <f t="shared" si="60"/>
        <v xml:space="preserve">Hyundai </v>
      </c>
      <c r="C1009" t="s">
        <v>44</v>
      </c>
      <c r="D1009">
        <v>2015</v>
      </c>
      <c r="E1009">
        <v>26000</v>
      </c>
      <c r="F1009" t="s">
        <v>22</v>
      </c>
      <c r="G1009" t="s">
        <v>15</v>
      </c>
      <c r="H1009" t="s">
        <v>16</v>
      </c>
      <c r="I1009" t="s">
        <v>475</v>
      </c>
      <c r="J1009">
        <f t="shared" si="61"/>
        <v>22.54</v>
      </c>
      <c r="K1009" t="s">
        <v>246</v>
      </c>
      <c r="L1009">
        <f t="shared" si="62"/>
        <v>1396</v>
      </c>
      <c r="M1009" t="str">
        <f t="shared" si="63"/>
        <v>2000-</v>
      </c>
      <c r="N1009" t="s">
        <v>476</v>
      </c>
      <c r="O1009">
        <v>5</v>
      </c>
      <c r="P1009">
        <v>6.2</v>
      </c>
    </row>
    <row r="1010" spans="1:16" x14ac:dyDescent="0.3">
      <c r="A1010" t="s">
        <v>1327</v>
      </c>
      <c r="B1010" t="str">
        <f t="shared" si="60"/>
        <v xml:space="preserve">Maruti </v>
      </c>
      <c r="C1010" t="s">
        <v>66</v>
      </c>
      <c r="D1010">
        <v>2019</v>
      </c>
      <c r="E1010">
        <v>11571</v>
      </c>
      <c r="F1010" t="s">
        <v>28</v>
      </c>
      <c r="G1010" t="s">
        <v>15</v>
      </c>
      <c r="H1010" t="s">
        <v>16</v>
      </c>
      <c r="I1010" t="s">
        <v>72</v>
      </c>
      <c r="J1010">
        <f t="shared" si="61"/>
        <v>16.8</v>
      </c>
      <c r="K1010" t="s">
        <v>168</v>
      </c>
      <c r="L1010">
        <f t="shared" si="62"/>
        <v>796</v>
      </c>
      <c r="M1010" t="str">
        <f t="shared" si="63"/>
        <v>2000-</v>
      </c>
      <c r="N1010" t="s">
        <v>1174</v>
      </c>
      <c r="O1010">
        <v>8</v>
      </c>
      <c r="P1010">
        <v>3.8</v>
      </c>
    </row>
    <row r="1011" spans="1:16" x14ac:dyDescent="0.3">
      <c r="A1011" t="s">
        <v>575</v>
      </c>
      <c r="B1011" t="str">
        <f t="shared" si="60"/>
        <v xml:space="preserve">Maruti </v>
      </c>
      <c r="C1011" t="s">
        <v>44</v>
      </c>
      <c r="D1011">
        <v>2014</v>
      </c>
      <c r="E1011">
        <v>81000</v>
      </c>
      <c r="F1011" t="s">
        <v>22</v>
      </c>
      <c r="G1011" t="s">
        <v>15</v>
      </c>
      <c r="H1011" t="s">
        <v>16</v>
      </c>
      <c r="I1011" t="s">
        <v>76</v>
      </c>
      <c r="J1011">
        <f t="shared" si="61"/>
        <v>25.2</v>
      </c>
      <c r="K1011" t="s">
        <v>34</v>
      </c>
      <c r="L1011">
        <f t="shared" si="62"/>
        <v>1248</v>
      </c>
      <c r="M1011" t="str">
        <f t="shared" si="63"/>
        <v>2000-</v>
      </c>
      <c r="N1011" t="s">
        <v>64</v>
      </c>
      <c r="O1011">
        <v>5</v>
      </c>
      <c r="P1011">
        <v>6.1</v>
      </c>
    </row>
    <row r="1012" spans="1:16" x14ac:dyDescent="0.3">
      <c r="A1012" t="s">
        <v>1328</v>
      </c>
      <c r="B1012" t="str">
        <f t="shared" si="60"/>
        <v xml:space="preserve">Ford </v>
      </c>
      <c r="C1012" t="s">
        <v>37</v>
      </c>
      <c r="D1012">
        <v>2019</v>
      </c>
      <c r="E1012">
        <v>23154</v>
      </c>
      <c r="F1012" t="s">
        <v>22</v>
      </c>
      <c r="G1012" t="s">
        <v>15</v>
      </c>
      <c r="H1012" t="s">
        <v>16</v>
      </c>
      <c r="I1012" t="s">
        <v>323</v>
      </c>
      <c r="J1012">
        <f t="shared" si="61"/>
        <v>23</v>
      </c>
      <c r="K1012" t="s">
        <v>91</v>
      </c>
      <c r="L1012">
        <f t="shared" si="62"/>
        <v>1498</v>
      </c>
      <c r="M1012" t="str">
        <f t="shared" si="63"/>
        <v>2000-</v>
      </c>
      <c r="N1012" t="s">
        <v>1329</v>
      </c>
      <c r="O1012">
        <v>5</v>
      </c>
      <c r="P1012">
        <v>11.65</v>
      </c>
    </row>
    <row r="1013" spans="1:16" x14ac:dyDescent="0.3">
      <c r="A1013" t="s">
        <v>271</v>
      </c>
      <c r="B1013" t="str">
        <f t="shared" si="60"/>
        <v xml:space="preserve">Honda </v>
      </c>
      <c r="C1013" t="s">
        <v>13</v>
      </c>
      <c r="D1013">
        <v>2014</v>
      </c>
      <c r="E1013">
        <v>26856</v>
      </c>
      <c r="F1013" t="s">
        <v>28</v>
      </c>
      <c r="G1013" t="s">
        <v>38</v>
      </c>
      <c r="H1013" t="s">
        <v>16</v>
      </c>
      <c r="I1013" t="s">
        <v>272</v>
      </c>
      <c r="J1013">
        <f t="shared" si="61"/>
        <v>16.5</v>
      </c>
      <c r="K1013" t="s">
        <v>157</v>
      </c>
      <c r="L1013">
        <f t="shared" si="62"/>
        <v>1198</v>
      </c>
      <c r="M1013" t="str">
        <f t="shared" si="63"/>
        <v>2000-</v>
      </c>
      <c r="N1013" t="s">
        <v>273</v>
      </c>
      <c r="O1013">
        <v>5</v>
      </c>
      <c r="P1013">
        <v>4.1500000000000004</v>
      </c>
    </row>
    <row r="1014" spans="1:16" x14ac:dyDescent="0.3">
      <c r="A1014" t="s">
        <v>1330</v>
      </c>
      <c r="B1014" t="str">
        <f t="shared" si="60"/>
        <v xml:space="preserve">Toyota </v>
      </c>
      <c r="C1014" t="s">
        <v>27</v>
      </c>
      <c r="D1014">
        <v>2017</v>
      </c>
      <c r="E1014">
        <v>67489</v>
      </c>
      <c r="F1014" t="s">
        <v>22</v>
      </c>
      <c r="G1014" t="s">
        <v>15</v>
      </c>
      <c r="H1014" t="s">
        <v>16</v>
      </c>
      <c r="I1014" t="s">
        <v>230</v>
      </c>
      <c r="J1014">
        <f t="shared" si="61"/>
        <v>13.68</v>
      </c>
      <c r="K1014" t="s">
        <v>231</v>
      </c>
      <c r="L1014">
        <f t="shared" si="62"/>
        <v>2393</v>
      </c>
      <c r="M1014" t="str">
        <f t="shared" si="63"/>
        <v>2000-3000</v>
      </c>
      <c r="N1014" t="s">
        <v>232</v>
      </c>
      <c r="O1014">
        <v>7</v>
      </c>
      <c r="P1014">
        <v>16.5</v>
      </c>
    </row>
    <row r="1015" spans="1:16" x14ac:dyDescent="0.3">
      <c r="A1015" t="s">
        <v>1331</v>
      </c>
      <c r="B1015" t="str">
        <f t="shared" si="60"/>
        <v xml:space="preserve">Mahindra </v>
      </c>
      <c r="C1015" t="s">
        <v>99</v>
      </c>
      <c r="D1015">
        <v>2008</v>
      </c>
      <c r="E1015">
        <v>176000</v>
      </c>
      <c r="F1015" t="s">
        <v>22</v>
      </c>
      <c r="G1015" t="s">
        <v>15</v>
      </c>
      <c r="H1015" t="s">
        <v>39</v>
      </c>
      <c r="I1015" t="s">
        <v>1002</v>
      </c>
      <c r="J1015">
        <f t="shared" si="61"/>
        <v>10.5</v>
      </c>
      <c r="K1015" t="s">
        <v>80</v>
      </c>
      <c r="L1015">
        <f t="shared" si="62"/>
        <v>2179</v>
      </c>
      <c r="M1015" t="str">
        <f t="shared" si="63"/>
        <v>2000-3000</v>
      </c>
      <c r="N1015" t="s">
        <v>382</v>
      </c>
      <c r="O1015">
        <v>8</v>
      </c>
      <c r="P1015">
        <v>4.3</v>
      </c>
    </row>
    <row r="1016" spans="1:16" x14ac:dyDescent="0.3">
      <c r="A1016" t="s">
        <v>114</v>
      </c>
      <c r="B1016" t="str">
        <f t="shared" si="60"/>
        <v xml:space="preserve">Hyundai </v>
      </c>
      <c r="C1016" t="s">
        <v>71</v>
      </c>
      <c r="D1016">
        <v>2010</v>
      </c>
      <c r="E1016">
        <v>18000</v>
      </c>
      <c r="F1016" t="s">
        <v>28</v>
      </c>
      <c r="G1016" t="s">
        <v>15</v>
      </c>
      <c r="H1016" t="s">
        <v>16</v>
      </c>
      <c r="I1016" t="s">
        <v>115</v>
      </c>
      <c r="J1016">
        <f t="shared" si="61"/>
        <v>18.5</v>
      </c>
      <c r="K1016" t="s">
        <v>116</v>
      </c>
      <c r="L1016">
        <f t="shared" si="62"/>
        <v>1197</v>
      </c>
      <c r="M1016" t="str">
        <f t="shared" si="63"/>
        <v>2000-</v>
      </c>
      <c r="N1016" t="s">
        <v>117</v>
      </c>
      <c r="O1016">
        <v>5</v>
      </c>
      <c r="P1016">
        <v>2.25</v>
      </c>
    </row>
    <row r="1017" spans="1:16" x14ac:dyDescent="0.3">
      <c r="A1017" t="s">
        <v>497</v>
      </c>
      <c r="B1017" t="str">
        <f t="shared" si="60"/>
        <v xml:space="preserve">Hyundai </v>
      </c>
      <c r="C1017" t="s">
        <v>187</v>
      </c>
      <c r="D1017">
        <v>2014</v>
      </c>
      <c r="E1017">
        <v>63003</v>
      </c>
      <c r="F1017" t="s">
        <v>22</v>
      </c>
      <c r="G1017" t="s">
        <v>15</v>
      </c>
      <c r="H1017" t="s">
        <v>16</v>
      </c>
      <c r="I1017" t="s">
        <v>345</v>
      </c>
      <c r="J1017">
        <f t="shared" si="61"/>
        <v>22.32</v>
      </c>
      <c r="K1017" t="s">
        <v>24</v>
      </c>
      <c r="L1017">
        <f t="shared" si="62"/>
        <v>1582</v>
      </c>
      <c r="M1017" t="str">
        <f t="shared" si="63"/>
        <v>2000-</v>
      </c>
      <c r="N1017" t="s">
        <v>346</v>
      </c>
      <c r="O1017">
        <v>5</v>
      </c>
      <c r="P1017">
        <v>6.75</v>
      </c>
    </row>
    <row r="1018" spans="1:16" x14ac:dyDescent="0.3">
      <c r="A1018" t="s">
        <v>953</v>
      </c>
      <c r="B1018" t="str">
        <f t="shared" si="60"/>
        <v xml:space="preserve">Mahindra </v>
      </c>
      <c r="C1018" t="s">
        <v>27</v>
      </c>
      <c r="D1018">
        <v>2014</v>
      </c>
      <c r="E1018">
        <v>80000</v>
      </c>
      <c r="F1018" t="s">
        <v>22</v>
      </c>
      <c r="G1018" t="s">
        <v>15</v>
      </c>
      <c r="H1018" t="s">
        <v>16</v>
      </c>
      <c r="I1018" t="s">
        <v>265</v>
      </c>
      <c r="J1018">
        <f t="shared" si="61"/>
        <v>15.1</v>
      </c>
      <c r="K1018" t="s">
        <v>80</v>
      </c>
      <c r="L1018">
        <f t="shared" si="62"/>
        <v>2179</v>
      </c>
      <c r="M1018" t="str">
        <f t="shared" si="63"/>
        <v>2000-3000</v>
      </c>
      <c r="N1018" t="s">
        <v>249</v>
      </c>
      <c r="O1018">
        <v>7</v>
      </c>
      <c r="P1018">
        <v>9.4</v>
      </c>
    </row>
    <row r="1019" spans="1:16" x14ac:dyDescent="0.3">
      <c r="A1019" t="s">
        <v>1220</v>
      </c>
      <c r="B1019" t="str">
        <f t="shared" si="60"/>
        <v xml:space="preserve">Volkswagen </v>
      </c>
      <c r="C1019" t="s">
        <v>37</v>
      </c>
      <c r="D1019">
        <v>2014</v>
      </c>
      <c r="E1019">
        <v>56658</v>
      </c>
      <c r="F1019" t="s">
        <v>22</v>
      </c>
      <c r="G1019" t="s">
        <v>15</v>
      </c>
      <c r="H1019" t="s">
        <v>16</v>
      </c>
      <c r="I1019" t="s">
        <v>1332</v>
      </c>
      <c r="J1019">
        <f t="shared" si="61"/>
        <v>20.64</v>
      </c>
      <c r="K1019" t="s">
        <v>91</v>
      </c>
      <c r="L1019">
        <f t="shared" si="62"/>
        <v>1498</v>
      </c>
      <c r="M1019" t="str">
        <f t="shared" si="63"/>
        <v>2000-</v>
      </c>
      <c r="N1019" t="s">
        <v>270</v>
      </c>
      <c r="O1019">
        <v>5</v>
      </c>
      <c r="P1019">
        <v>5.39</v>
      </c>
    </row>
    <row r="1020" spans="1:16" x14ac:dyDescent="0.3">
      <c r="A1020" t="s">
        <v>1333</v>
      </c>
      <c r="B1020" t="str">
        <f t="shared" si="60"/>
        <v xml:space="preserve">Maruti </v>
      </c>
      <c r="C1020" t="s">
        <v>66</v>
      </c>
      <c r="D1020">
        <v>2019</v>
      </c>
      <c r="E1020">
        <v>18592</v>
      </c>
      <c r="F1020" t="s">
        <v>22</v>
      </c>
      <c r="G1020" t="s">
        <v>15</v>
      </c>
      <c r="H1020" t="s">
        <v>16</v>
      </c>
      <c r="I1020" t="s">
        <v>972</v>
      </c>
      <c r="J1020">
        <f t="shared" si="61"/>
        <v>26.59</v>
      </c>
      <c r="K1020" t="s">
        <v>34</v>
      </c>
      <c r="L1020">
        <f t="shared" si="62"/>
        <v>1248</v>
      </c>
      <c r="M1020" t="str">
        <f t="shared" si="63"/>
        <v>2000-</v>
      </c>
      <c r="N1020" t="s">
        <v>64</v>
      </c>
      <c r="O1020">
        <v>5</v>
      </c>
      <c r="P1020">
        <v>8.51</v>
      </c>
    </row>
    <row r="1021" spans="1:16" x14ac:dyDescent="0.3">
      <c r="A1021" t="s">
        <v>1334</v>
      </c>
      <c r="B1021" t="str">
        <f t="shared" si="60"/>
        <v xml:space="preserve">Tata </v>
      </c>
      <c r="C1021" t="s">
        <v>21</v>
      </c>
      <c r="D1021">
        <v>2010</v>
      </c>
      <c r="E1021">
        <v>75695</v>
      </c>
      <c r="F1021" t="s">
        <v>28</v>
      </c>
      <c r="G1021" t="s">
        <v>15</v>
      </c>
      <c r="H1021" t="s">
        <v>16</v>
      </c>
      <c r="I1021" t="s">
        <v>482</v>
      </c>
      <c r="J1021">
        <f t="shared" si="61"/>
        <v>13.7</v>
      </c>
      <c r="K1021" t="s">
        <v>930</v>
      </c>
      <c r="L1021">
        <f t="shared" si="62"/>
        <v>1368</v>
      </c>
      <c r="M1021" t="str">
        <f t="shared" si="63"/>
        <v>2000-</v>
      </c>
      <c r="N1021" t="s">
        <v>652</v>
      </c>
      <c r="O1021">
        <v>5</v>
      </c>
      <c r="P1021">
        <v>1.85</v>
      </c>
    </row>
    <row r="1022" spans="1:16" x14ac:dyDescent="0.3">
      <c r="A1022" t="s">
        <v>211</v>
      </c>
      <c r="B1022" t="str">
        <f t="shared" si="60"/>
        <v xml:space="preserve">Maruti </v>
      </c>
      <c r="C1022" t="s">
        <v>71</v>
      </c>
      <c r="D1022">
        <v>2012</v>
      </c>
      <c r="E1022">
        <v>82000</v>
      </c>
      <c r="F1022" t="s">
        <v>22</v>
      </c>
      <c r="G1022" t="s">
        <v>15</v>
      </c>
      <c r="H1022" t="s">
        <v>39</v>
      </c>
      <c r="I1022" t="s">
        <v>207</v>
      </c>
      <c r="J1022">
        <f t="shared" si="61"/>
        <v>22.9</v>
      </c>
      <c r="K1022" t="s">
        <v>34</v>
      </c>
      <c r="L1022">
        <f t="shared" si="62"/>
        <v>1248</v>
      </c>
      <c r="M1022" t="str">
        <f t="shared" si="63"/>
        <v>2000-</v>
      </c>
      <c r="N1022" t="s">
        <v>64</v>
      </c>
      <c r="O1022">
        <v>5</v>
      </c>
      <c r="P1022">
        <v>2.5</v>
      </c>
    </row>
    <row r="1023" spans="1:16" x14ac:dyDescent="0.3">
      <c r="A1023" t="s">
        <v>314</v>
      </c>
      <c r="B1023" t="str">
        <f t="shared" si="60"/>
        <v xml:space="preserve">Volkswagen </v>
      </c>
      <c r="C1023" t="s">
        <v>27</v>
      </c>
      <c r="D1023">
        <v>2013</v>
      </c>
      <c r="E1023">
        <v>60000</v>
      </c>
      <c r="F1023" t="s">
        <v>22</v>
      </c>
      <c r="G1023" t="s">
        <v>15</v>
      </c>
      <c r="H1023" t="s">
        <v>16</v>
      </c>
      <c r="I1023" t="s">
        <v>164</v>
      </c>
      <c r="J1023">
        <f t="shared" si="61"/>
        <v>22.07</v>
      </c>
      <c r="K1023" t="s">
        <v>30</v>
      </c>
      <c r="L1023">
        <f t="shared" si="62"/>
        <v>1199</v>
      </c>
      <c r="M1023" t="str">
        <f t="shared" si="63"/>
        <v>2000-</v>
      </c>
      <c r="N1023" t="s">
        <v>165</v>
      </c>
      <c r="O1023">
        <v>5</v>
      </c>
      <c r="P1023">
        <v>4.75</v>
      </c>
    </row>
    <row r="1024" spans="1:16" x14ac:dyDescent="0.3">
      <c r="A1024" t="s">
        <v>715</v>
      </c>
      <c r="B1024" t="str">
        <f t="shared" si="60"/>
        <v xml:space="preserve">Honda </v>
      </c>
      <c r="C1024" t="s">
        <v>21</v>
      </c>
      <c r="D1024">
        <v>2009</v>
      </c>
      <c r="E1024">
        <v>138000</v>
      </c>
      <c r="F1024" t="s">
        <v>28</v>
      </c>
      <c r="G1024" t="s">
        <v>15</v>
      </c>
      <c r="H1024" t="s">
        <v>39</v>
      </c>
      <c r="I1024" t="s">
        <v>302</v>
      </c>
      <c r="J1024">
        <f t="shared" si="61"/>
        <v>17</v>
      </c>
      <c r="K1024" t="s">
        <v>73</v>
      </c>
      <c r="L1024">
        <f t="shared" si="62"/>
        <v>1497</v>
      </c>
      <c r="M1024" t="str">
        <f t="shared" si="63"/>
        <v>2000-</v>
      </c>
      <c r="N1024" t="s">
        <v>644</v>
      </c>
      <c r="O1024">
        <v>5</v>
      </c>
      <c r="P1024">
        <v>3.5</v>
      </c>
    </row>
    <row r="1025" spans="1:16" x14ac:dyDescent="0.3">
      <c r="A1025" t="s">
        <v>1335</v>
      </c>
      <c r="B1025" t="str">
        <f t="shared" si="60"/>
        <v xml:space="preserve">Hyundai </v>
      </c>
      <c r="C1025" t="s">
        <v>99</v>
      </c>
      <c r="D1025">
        <v>2014</v>
      </c>
      <c r="E1025">
        <v>67000</v>
      </c>
      <c r="F1025" t="s">
        <v>22</v>
      </c>
      <c r="G1025" t="s">
        <v>15</v>
      </c>
      <c r="H1025" t="s">
        <v>16</v>
      </c>
      <c r="I1025" t="s">
        <v>323</v>
      </c>
      <c r="J1025">
        <f t="shared" si="61"/>
        <v>23</v>
      </c>
      <c r="K1025" t="s">
        <v>246</v>
      </c>
      <c r="L1025">
        <f t="shared" si="62"/>
        <v>1396</v>
      </c>
      <c r="M1025" t="str">
        <f t="shared" si="63"/>
        <v>2000-</v>
      </c>
      <c r="N1025" t="s">
        <v>324</v>
      </c>
      <c r="O1025">
        <v>5</v>
      </c>
      <c r="P1025">
        <v>5.5</v>
      </c>
    </row>
    <row r="1026" spans="1:16" x14ac:dyDescent="0.3">
      <c r="A1026" t="s">
        <v>715</v>
      </c>
      <c r="B1026" t="str">
        <f t="shared" si="60"/>
        <v xml:space="preserve">Honda </v>
      </c>
      <c r="C1026" t="s">
        <v>37</v>
      </c>
      <c r="D1026">
        <v>2012</v>
      </c>
      <c r="E1026">
        <v>42750</v>
      </c>
      <c r="F1026" t="s">
        <v>28</v>
      </c>
      <c r="G1026" t="s">
        <v>15</v>
      </c>
      <c r="H1026" t="s">
        <v>16</v>
      </c>
      <c r="I1026" t="s">
        <v>302</v>
      </c>
      <c r="J1026">
        <f t="shared" si="61"/>
        <v>17</v>
      </c>
      <c r="K1026" t="s">
        <v>73</v>
      </c>
      <c r="L1026">
        <f t="shared" si="62"/>
        <v>1497</v>
      </c>
      <c r="M1026" t="str">
        <f t="shared" si="63"/>
        <v>2000-</v>
      </c>
      <c r="N1026" t="s">
        <v>644</v>
      </c>
      <c r="O1026">
        <v>5</v>
      </c>
      <c r="P1026">
        <v>6.33</v>
      </c>
    </row>
    <row r="1027" spans="1:16" x14ac:dyDescent="0.3">
      <c r="A1027" t="s">
        <v>1336</v>
      </c>
      <c r="B1027" t="str">
        <f t="shared" ref="B1027:B1090" si="64">LEFT(A1027, FIND(" ", A1027))</f>
        <v xml:space="preserve">Chevrolet </v>
      </c>
      <c r="C1027" t="s">
        <v>66</v>
      </c>
      <c r="D1027">
        <v>2014</v>
      </c>
      <c r="E1027">
        <v>52398</v>
      </c>
      <c r="F1027" t="s">
        <v>22</v>
      </c>
      <c r="G1027" t="s">
        <v>15</v>
      </c>
      <c r="H1027" t="s">
        <v>16</v>
      </c>
      <c r="I1027" t="s">
        <v>478</v>
      </c>
      <c r="J1027">
        <f t="shared" ref="J1027:J1090" si="65">VALUE(LEFT(I1027, FIND(" ", I1027)))</f>
        <v>25.44</v>
      </c>
      <c r="K1027" t="s">
        <v>479</v>
      </c>
      <c r="L1027">
        <f t="shared" ref="L1027:L1090" si="66">VALUE(LEFT(K1027, FIND(" ",K1027 )))</f>
        <v>936</v>
      </c>
      <c r="M1027" t="str">
        <f t="shared" ref="M1027:M1090" si="67">IF(L1027&gt;5000, "5000+", IF(AND(L1027&gt;4000, L1027&lt;5000), "4000-5000", IF(AND(L1027&gt;3000, L1027&lt;4000), "3000-4000", IF(AND(L1027&gt;2000, L1027&lt;3000), "2000-3000", "2000-"))))</f>
        <v>2000-</v>
      </c>
      <c r="N1027" t="s">
        <v>480</v>
      </c>
      <c r="O1027">
        <v>5</v>
      </c>
      <c r="P1027">
        <v>2.4700000000000002</v>
      </c>
    </row>
    <row r="1028" spans="1:16" x14ac:dyDescent="0.3">
      <c r="A1028" t="s">
        <v>723</v>
      </c>
      <c r="B1028" t="str">
        <f t="shared" si="64"/>
        <v xml:space="preserve">Chevrolet </v>
      </c>
      <c r="C1028" t="s">
        <v>66</v>
      </c>
      <c r="D1028">
        <v>2014</v>
      </c>
      <c r="E1028">
        <v>36657</v>
      </c>
      <c r="F1028" t="s">
        <v>28</v>
      </c>
      <c r="G1028" t="s">
        <v>15</v>
      </c>
      <c r="H1028" t="s">
        <v>16</v>
      </c>
      <c r="I1028" t="s">
        <v>316</v>
      </c>
      <c r="J1028">
        <f t="shared" si="65"/>
        <v>16.2</v>
      </c>
      <c r="K1028" t="s">
        <v>724</v>
      </c>
      <c r="L1028">
        <f t="shared" si="66"/>
        <v>995</v>
      </c>
      <c r="M1028" t="str">
        <f t="shared" si="67"/>
        <v>2000-</v>
      </c>
      <c r="N1028" t="s">
        <v>830</v>
      </c>
      <c r="O1028">
        <v>5</v>
      </c>
      <c r="P1028">
        <v>3.3</v>
      </c>
    </row>
    <row r="1029" spans="1:16" x14ac:dyDescent="0.3">
      <c r="A1029" t="s">
        <v>1337</v>
      </c>
      <c r="B1029" t="str">
        <f t="shared" si="64"/>
        <v xml:space="preserve">Tata </v>
      </c>
      <c r="C1029" t="s">
        <v>78</v>
      </c>
      <c r="D1029">
        <v>2011</v>
      </c>
      <c r="E1029">
        <v>77000</v>
      </c>
      <c r="F1029" t="s">
        <v>22</v>
      </c>
      <c r="G1029" t="s">
        <v>15</v>
      </c>
      <c r="H1029" t="s">
        <v>39</v>
      </c>
      <c r="I1029" t="s">
        <v>614</v>
      </c>
      <c r="J1029">
        <f t="shared" si="65"/>
        <v>11.57</v>
      </c>
      <c r="K1029" t="s">
        <v>80</v>
      </c>
      <c r="L1029">
        <f t="shared" si="66"/>
        <v>2179</v>
      </c>
      <c r="M1029" t="str">
        <f t="shared" si="67"/>
        <v>2000-3000</v>
      </c>
      <c r="N1029" t="s">
        <v>137</v>
      </c>
      <c r="O1029">
        <v>7</v>
      </c>
      <c r="P1029">
        <v>3.5</v>
      </c>
    </row>
    <row r="1030" spans="1:16" x14ac:dyDescent="0.3">
      <c r="A1030" t="s">
        <v>1338</v>
      </c>
      <c r="B1030" t="str">
        <f t="shared" si="64"/>
        <v xml:space="preserve">Mercedes-Benz </v>
      </c>
      <c r="C1030" t="s">
        <v>78</v>
      </c>
      <c r="D1030">
        <v>2014</v>
      </c>
      <c r="E1030">
        <v>85000</v>
      </c>
      <c r="F1030" t="s">
        <v>22</v>
      </c>
      <c r="G1030" t="s">
        <v>38</v>
      </c>
      <c r="H1030" t="s">
        <v>16</v>
      </c>
      <c r="I1030" t="s">
        <v>707</v>
      </c>
      <c r="J1030">
        <f t="shared" si="65"/>
        <v>11.3</v>
      </c>
      <c r="K1030" t="s">
        <v>161</v>
      </c>
      <c r="L1030">
        <f t="shared" si="66"/>
        <v>2987</v>
      </c>
      <c r="M1030" t="str">
        <f t="shared" si="67"/>
        <v>2000-3000</v>
      </c>
      <c r="N1030" t="s">
        <v>162</v>
      </c>
      <c r="O1030">
        <v>7</v>
      </c>
      <c r="P1030">
        <v>38.75</v>
      </c>
    </row>
    <row r="1031" spans="1:16" x14ac:dyDescent="0.3">
      <c r="A1031" t="s">
        <v>1189</v>
      </c>
      <c r="B1031" t="str">
        <f t="shared" si="64"/>
        <v xml:space="preserve">BMW </v>
      </c>
      <c r="C1031" t="s">
        <v>21</v>
      </c>
      <c r="D1031">
        <v>2008</v>
      </c>
      <c r="E1031">
        <v>112500</v>
      </c>
      <c r="F1031" t="s">
        <v>22</v>
      </c>
      <c r="G1031" t="s">
        <v>38</v>
      </c>
      <c r="H1031" t="s">
        <v>16</v>
      </c>
      <c r="I1031" t="s">
        <v>419</v>
      </c>
      <c r="J1031">
        <f t="shared" si="65"/>
        <v>11.5</v>
      </c>
      <c r="K1031" t="s">
        <v>341</v>
      </c>
      <c r="L1031">
        <f t="shared" si="66"/>
        <v>2993</v>
      </c>
      <c r="M1031" t="str">
        <f t="shared" si="67"/>
        <v>2000-3000</v>
      </c>
      <c r="N1031" t="s">
        <v>747</v>
      </c>
      <c r="O1031">
        <v>5</v>
      </c>
      <c r="P1031">
        <v>7.99</v>
      </c>
    </row>
    <row r="1032" spans="1:16" x14ac:dyDescent="0.3">
      <c r="A1032" t="s">
        <v>1339</v>
      </c>
      <c r="B1032" t="str">
        <f t="shared" si="64"/>
        <v xml:space="preserve">Toyota </v>
      </c>
      <c r="C1032" t="s">
        <v>66</v>
      </c>
      <c r="D1032">
        <v>2013</v>
      </c>
      <c r="E1032">
        <v>105072</v>
      </c>
      <c r="F1032" t="s">
        <v>22</v>
      </c>
      <c r="G1032" t="s">
        <v>15</v>
      </c>
      <c r="H1032" t="s">
        <v>16</v>
      </c>
      <c r="I1032" t="s">
        <v>1340</v>
      </c>
      <c r="J1032">
        <f t="shared" si="65"/>
        <v>14.24</v>
      </c>
      <c r="K1032" t="s">
        <v>56</v>
      </c>
      <c r="L1032">
        <f t="shared" si="66"/>
        <v>2755</v>
      </c>
      <c r="M1032" t="str">
        <f t="shared" si="67"/>
        <v>2000-3000</v>
      </c>
      <c r="N1032" t="s">
        <v>1341</v>
      </c>
      <c r="O1032">
        <v>7</v>
      </c>
      <c r="P1032">
        <v>13.28</v>
      </c>
    </row>
    <row r="1033" spans="1:16" x14ac:dyDescent="0.3">
      <c r="A1033" t="s">
        <v>1342</v>
      </c>
      <c r="B1033" t="str">
        <f t="shared" si="64"/>
        <v xml:space="preserve">BMW </v>
      </c>
      <c r="C1033" t="s">
        <v>21</v>
      </c>
      <c r="D1033">
        <v>2012</v>
      </c>
      <c r="E1033">
        <v>80000</v>
      </c>
      <c r="F1033" t="s">
        <v>28</v>
      </c>
      <c r="G1033" t="s">
        <v>38</v>
      </c>
      <c r="H1033" t="s">
        <v>16</v>
      </c>
      <c r="I1033" t="s">
        <v>192</v>
      </c>
      <c r="J1033">
        <f t="shared" si="65"/>
        <v>11.25</v>
      </c>
      <c r="K1033" t="s">
        <v>105</v>
      </c>
      <c r="L1033">
        <f t="shared" si="66"/>
        <v>1995</v>
      </c>
      <c r="M1033" t="str">
        <f t="shared" si="67"/>
        <v>2000-</v>
      </c>
      <c r="N1033" t="s">
        <v>361</v>
      </c>
      <c r="O1033">
        <v>5</v>
      </c>
      <c r="P1033">
        <v>9.5</v>
      </c>
    </row>
    <row r="1034" spans="1:16" x14ac:dyDescent="0.3">
      <c r="A1034" t="s">
        <v>1343</v>
      </c>
      <c r="B1034" t="str">
        <f t="shared" si="64"/>
        <v xml:space="preserve">Renault </v>
      </c>
      <c r="C1034" t="s">
        <v>66</v>
      </c>
      <c r="D1034">
        <v>2019</v>
      </c>
      <c r="E1034">
        <v>3102</v>
      </c>
      <c r="F1034" t="s">
        <v>22</v>
      </c>
      <c r="G1034" t="s">
        <v>15</v>
      </c>
      <c r="H1034" t="s">
        <v>16</v>
      </c>
      <c r="I1034" t="s">
        <v>819</v>
      </c>
      <c r="J1034">
        <f t="shared" si="65"/>
        <v>20.37</v>
      </c>
      <c r="K1034" t="s">
        <v>52</v>
      </c>
      <c r="L1034">
        <f t="shared" si="66"/>
        <v>1461</v>
      </c>
      <c r="M1034" t="str">
        <f t="shared" si="67"/>
        <v>2000-</v>
      </c>
      <c r="N1034" t="s">
        <v>133</v>
      </c>
      <c r="O1034">
        <v>5</v>
      </c>
      <c r="P1034">
        <v>14.01</v>
      </c>
    </row>
    <row r="1035" spans="1:16" x14ac:dyDescent="0.3">
      <c r="A1035" t="s">
        <v>195</v>
      </c>
      <c r="B1035" t="str">
        <f t="shared" si="64"/>
        <v xml:space="preserve">Hyundai </v>
      </c>
      <c r="C1035" t="s">
        <v>37</v>
      </c>
      <c r="D1035">
        <v>2016</v>
      </c>
      <c r="E1035">
        <v>14656</v>
      </c>
      <c r="F1035" t="s">
        <v>22</v>
      </c>
      <c r="G1035" t="s">
        <v>15</v>
      </c>
      <c r="H1035" t="s">
        <v>16</v>
      </c>
      <c r="I1035" t="s">
        <v>196</v>
      </c>
      <c r="J1035">
        <f t="shared" si="65"/>
        <v>24.4</v>
      </c>
      <c r="K1035" t="s">
        <v>197</v>
      </c>
      <c r="L1035">
        <f t="shared" si="66"/>
        <v>1120</v>
      </c>
      <c r="M1035" t="str">
        <f t="shared" si="67"/>
        <v>2000-</v>
      </c>
      <c r="N1035" t="s">
        <v>198</v>
      </c>
      <c r="O1035">
        <v>5</v>
      </c>
      <c r="P1035">
        <v>6.99</v>
      </c>
    </row>
    <row r="1036" spans="1:16" x14ac:dyDescent="0.3">
      <c r="A1036" t="s">
        <v>103</v>
      </c>
      <c r="B1036" t="str">
        <f t="shared" si="64"/>
        <v xml:space="preserve">BMW </v>
      </c>
      <c r="C1036" t="s">
        <v>44</v>
      </c>
      <c r="D1036">
        <v>2010</v>
      </c>
      <c r="E1036">
        <v>105000</v>
      </c>
      <c r="F1036" t="s">
        <v>22</v>
      </c>
      <c r="G1036" t="s">
        <v>38</v>
      </c>
      <c r="H1036" t="s">
        <v>39</v>
      </c>
      <c r="I1036" t="s">
        <v>803</v>
      </c>
      <c r="J1036">
        <f t="shared" si="65"/>
        <v>13.2</v>
      </c>
      <c r="K1036" t="s">
        <v>105</v>
      </c>
      <c r="L1036">
        <f t="shared" si="66"/>
        <v>1995</v>
      </c>
      <c r="M1036" t="str">
        <f t="shared" si="67"/>
        <v>2000-</v>
      </c>
      <c r="N1036" t="s">
        <v>243</v>
      </c>
      <c r="O1036">
        <v>5</v>
      </c>
      <c r="P1036">
        <v>11</v>
      </c>
    </row>
    <row r="1037" spans="1:16" x14ac:dyDescent="0.3">
      <c r="A1037" t="s">
        <v>365</v>
      </c>
      <c r="B1037" t="str">
        <f t="shared" si="64"/>
        <v xml:space="preserve">BMW </v>
      </c>
      <c r="C1037" t="s">
        <v>44</v>
      </c>
      <c r="D1037">
        <v>2008</v>
      </c>
      <c r="E1037">
        <v>61000</v>
      </c>
      <c r="F1037" t="s">
        <v>28</v>
      </c>
      <c r="G1037" t="s">
        <v>38</v>
      </c>
      <c r="H1037" t="s">
        <v>39</v>
      </c>
      <c r="I1037" t="s">
        <v>366</v>
      </c>
      <c r="J1037">
        <f t="shared" si="65"/>
        <v>10.8</v>
      </c>
      <c r="K1037" t="s">
        <v>367</v>
      </c>
      <c r="L1037">
        <f t="shared" si="66"/>
        <v>2497</v>
      </c>
      <c r="M1037" t="str">
        <f t="shared" si="67"/>
        <v>2000-3000</v>
      </c>
      <c r="N1037" t="s">
        <v>368</v>
      </c>
      <c r="O1037">
        <v>5</v>
      </c>
      <c r="P1037">
        <v>11</v>
      </c>
    </row>
    <row r="1038" spans="1:16" x14ac:dyDescent="0.3">
      <c r="A1038" t="s">
        <v>1344</v>
      </c>
      <c r="B1038" t="str">
        <f t="shared" si="64"/>
        <v xml:space="preserve">Nissan </v>
      </c>
      <c r="C1038" t="s">
        <v>21</v>
      </c>
      <c r="D1038">
        <v>2010</v>
      </c>
      <c r="E1038">
        <v>85046</v>
      </c>
      <c r="F1038" t="s">
        <v>28</v>
      </c>
      <c r="G1038" t="s">
        <v>15</v>
      </c>
      <c r="H1038" t="s">
        <v>39</v>
      </c>
      <c r="I1038" t="s">
        <v>1345</v>
      </c>
      <c r="J1038">
        <f t="shared" si="65"/>
        <v>18.059999999999999</v>
      </c>
      <c r="K1038" t="s">
        <v>157</v>
      </c>
      <c r="L1038">
        <f t="shared" si="66"/>
        <v>1198</v>
      </c>
      <c r="M1038" t="str">
        <f t="shared" si="67"/>
        <v>2000-</v>
      </c>
      <c r="N1038" t="s">
        <v>210</v>
      </c>
      <c r="O1038">
        <v>5</v>
      </c>
      <c r="P1038">
        <v>2.2999999999999998</v>
      </c>
    </row>
    <row r="1039" spans="1:16" x14ac:dyDescent="0.3">
      <c r="A1039" t="s">
        <v>969</v>
      </c>
      <c r="B1039" t="str">
        <f t="shared" si="64"/>
        <v xml:space="preserve">Jaguar </v>
      </c>
      <c r="C1039" t="s">
        <v>78</v>
      </c>
      <c r="D1039">
        <v>2014</v>
      </c>
      <c r="E1039">
        <v>48000</v>
      </c>
      <c r="F1039" t="s">
        <v>22</v>
      </c>
      <c r="G1039" t="s">
        <v>38</v>
      </c>
      <c r="H1039" t="s">
        <v>16</v>
      </c>
      <c r="I1039" t="s">
        <v>970</v>
      </c>
      <c r="J1039">
        <f t="shared" si="65"/>
        <v>16.36</v>
      </c>
      <c r="K1039" t="s">
        <v>80</v>
      </c>
      <c r="L1039">
        <f t="shared" si="66"/>
        <v>2179</v>
      </c>
      <c r="M1039" t="str">
        <f t="shared" si="67"/>
        <v>2000-3000</v>
      </c>
      <c r="N1039" t="s">
        <v>81</v>
      </c>
      <c r="O1039">
        <v>5</v>
      </c>
      <c r="P1039">
        <v>26.5</v>
      </c>
    </row>
    <row r="1040" spans="1:16" x14ac:dyDescent="0.3">
      <c r="A1040" t="s">
        <v>1346</v>
      </c>
      <c r="B1040" t="str">
        <f t="shared" si="64"/>
        <v xml:space="preserve">Land </v>
      </c>
      <c r="C1040" t="s">
        <v>99</v>
      </c>
      <c r="D1040">
        <v>2011</v>
      </c>
      <c r="E1040">
        <v>55000</v>
      </c>
      <c r="F1040" t="s">
        <v>22</v>
      </c>
      <c r="G1040" t="s">
        <v>38</v>
      </c>
      <c r="H1040" t="s">
        <v>16</v>
      </c>
      <c r="I1040" t="s">
        <v>1347</v>
      </c>
      <c r="J1040">
        <f t="shared" si="65"/>
        <v>10.199999999999999</v>
      </c>
      <c r="K1040" t="s">
        <v>1348</v>
      </c>
      <c r="L1040">
        <f t="shared" si="66"/>
        <v>4367</v>
      </c>
      <c r="M1040" t="str">
        <f t="shared" si="67"/>
        <v>4000-5000</v>
      </c>
      <c r="N1040" t="s">
        <v>1349</v>
      </c>
      <c r="O1040">
        <v>7</v>
      </c>
      <c r="P1040">
        <v>67</v>
      </c>
    </row>
    <row r="1041" spans="1:16" x14ac:dyDescent="0.3">
      <c r="A1041" t="s">
        <v>1350</v>
      </c>
      <c r="B1041" t="str">
        <f t="shared" si="64"/>
        <v xml:space="preserve">Jeep </v>
      </c>
      <c r="C1041" t="s">
        <v>13</v>
      </c>
      <c r="D1041">
        <v>2017</v>
      </c>
      <c r="E1041">
        <v>4000</v>
      </c>
      <c r="F1041" t="s">
        <v>28</v>
      </c>
      <c r="G1041" t="s">
        <v>38</v>
      </c>
      <c r="H1041" t="s">
        <v>16</v>
      </c>
      <c r="I1041" t="s">
        <v>343</v>
      </c>
      <c r="J1041">
        <f t="shared" si="65"/>
        <v>16</v>
      </c>
      <c r="K1041" t="s">
        <v>930</v>
      </c>
      <c r="L1041">
        <f t="shared" si="66"/>
        <v>1368</v>
      </c>
      <c r="M1041" t="str">
        <f t="shared" si="67"/>
        <v>2000-</v>
      </c>
      <c r="N1041" t="s">
        <v>1087</v>
      </c>
      <c r="O1041">
        <v>5</v>
      </c>
      <c r="P1041">
        <v>17.75</v>
      </c>
    </row>
    <row r="1042" spans="1:16" x14ac:dyDescent="0.3">
      <c r="A1042" t="s">
        <v>1351</v>
      </c>
      <c r="B1042" t="str">
        <f t="shared" si="64"/>
        <v xml:space="preserve">Honda </v>
      </c>
      <c r="C1042" t="s">
        <v>78</v>
      </c>
      <c r="D1042">
        <v>2010</v>
      </c>
      <c r="E1042">
        <v>94000</v>
      </c>
      <c r="F1042" t="s">
        <v>28</v>
      </c>
      <c r="G1042" t="s">
        <v>38</v>
      </c>
      <c r="H1042" t="s">
        <v>39</v>
      </c>
      <c r="I1042" t="s">
        <v>1352</v>
      </c>
      <c r="J1042">
        <f t="shared" si="65"/>
        <v>10.1</v>
      </c>
      <c r="K1042" t="s">
        <v>387</v>
      </c>
      <c r="L1042">
        <f t="shared" si="66"/>
        <v>2354</v>
      </c>
      <c r="M1042" t="str">
        <f t="shared" si="67"/>
        <v>2000-3000</v>
      </c>
      <c r="N1042" t="s">
        <v>388</v>
      </c>
      <c r="O1042">
        <v>5</v>
      </c>
      <c r="P1042">
        <v>4.8</v>
      </c>
    </row>
    <row r="1043" spans="1:16" x14ac:dyDescent="0.3">
      <c r="A1043" t="s">
        <v>927</v>
      </c>
      <c r="B1043" t="str">
        <f t="shared" si="64"/>
        <v xml:space="preserve">Maruti </v>
      </c>
      <c r="C1043" t="s">
        <v>37</v>
      </c>
      <c r="D1043">
        <v>2013</v>
      </c>
      <c r="E1043">
        <v>61110</v>
      </c>
      <c r="F1043" t="s">
        <v>28</v>
      </c>
      <c r="G1043" t="s">
        <v>15</v>
      </c>
      <c r="H1043" t="s">
        <v>16</v>
      </c>
      <c r="I1043" t="s">
        <v>422</v>
      </c>
      <c r="J1043">
        <f t="shared" si="65"/>
        <v>18.600000000000001</v>
      </c>
      <c r="K1043" t="s">
        <v>116</v>
      </c>
      <c r="L1043">
        <f t="shared" si="66"/>
        <v>1197</v>
      </c>
      <c r="M1043" t="str">
        <f t="shared" si="67"/>
        <v>2000-</v>
      </c>
      <c r="N1043" t="s">
        <v>952</v>
      </c>
      <c r="O1043">
        <v>5</v>
      </c>
      <c r="P1043">
        <v>4.57</v>
      </c>
    </row>
    <row r="1044" spans="1:16" x14ac:dyDescent="0.3">
      <c r="A1044" t="s">
        <v>195</v>
      </c>
      <c r="B1044" t="str">
        <f t="shared" si="64"/>
        <v xml:space="preserve">Hyundai </v>
      </c>
      <c r="C1044" t="s">
        <v>27</v>
      </c>
      <c r="D1044">
        <v>2016</v>
      </c>
      <c r="E1044">
        <v>80000</v>
      </c>
      <c r="F1044" t="s">
        <v>22</v>
      </c>
      <c r="G1044" t="s">
        <v>15</v>
      </c>
      <c r="H1044" t="s">
        <v>16</v>
      </c>
      <c r="I1044" t="s">
        <v>196</v>
      </c>
      <c r="J1044">
        <f t="shared" si="65"/>
        <v>24.4</v>
      </c>
      <c r="K1044" t="s">
        <v>197</v>
      </c>
      <c r="L1044">
        <f t="shared" si="66"/>
        <v>1120</v>
      </c>
      <c r="M1044" t="str">
        <f t="shared" si="67"/>
        <v>2000-</v>
      </c>
      <c r="N1044" t="s">
        <v>198</v>
      </c>
      <c r="O1044">
        <v>5</v>
      </c>
      <c r="P1044">
        <v>3.5</v>
      </c>
    </row>
    <row r="1045" spans="1:16" x14ac:dyDescent="0.3">
      <c r="A1045" t="s">
        <v>1124</v>
      </c>
      <c r="B1045" t="str">
        <f t="shared" si="64"/>
        <v xml:space="preserve">Nissan </v>
      </c>
      <c r="C1045" t="s">
        <v>66</v>
      </c>
      <c r="D1045">
        <v>2015</v>
      </c>
      <c r="E1045">
        <v>43190</v>
      </c>
      <c r="F1045" t="s">
        <v>22</v>
      </c>
      <c r="G1045" t="s">
        <v>15</v>
      </c>
      <c r="H1045" t="s">
        <v>16</v>
      </c>
      <c r="I1045" t="s">
        <v>132</v>
      </c>
      <c r="J1045">
        <f t="shared" si="65"/>
        <v>19.010000000000002</v>
      </c>
      <c r="K1045" t="s">
        <v>52</v>
      </c>
      <c r="L1045">
        <f t="shared" si="66"/>
        <v>1461</v>
      </c>
      <c r="M1045" t="str">
        <f t="shared" si="67"/>
        <v>2000-</v>
      </c>
      <c r="N1045" t="s">
        <v>270</v>
      </c>
      <c r="O1045">
        <v>5</v>
      </c>
      <c r="P1045">
        <v>7.61</v>
      </c>
    </row>
    <row r="1046" spans="1:16" x14ac:dyDescent="0.3">
      <c r="A1046" t="s">
        <v>1353</v>
      </c>
      <c r="B1046" t="str">
        <f t="shared" si="64"/>
        <v xml:space="preserve">Audi </v>
      </c>
      <c r="C1046" t="s">
        <v>44</v>
      </c>
      <c r="D1046">
        <v>2015</v>
      </c>
      <c r="E1046">
        <v>45000</v>
      </c>
      <c r="F1046" t="s">
        <v>22</v>
      </c>
      <c r="G1046" t="s">
        <v>38</v>
      </c>
      <c r="H1046" t="s">
        <v>16</v>
      </c>
      <c r="I1046" t="s">
        <v>1354</v>
      </c>
      <c r="J1046">
        <f t="shared" si="65"/>
        <v>18.25</v>
      </c>
      <c r="K1046" t="s">
        <v>41</v>
      </c>
      <c r="L1046">
        <f t="shared" si="66"/>
        <v>1968</v>
      </c>
      <c r="M1046" t="str">
        <f t="shared" si="67"/>
        <v>2000-</v>
      </c>
      <c r="N1046" t="s">
        <v>276</v>
      </c>
      <c r="O1046">
        <v>5</v>
      </c>
      <c r="P1046">
        <v>25</v>
      </c>
    </row>
    <row r="1047" spans="1:16" x14ac:dyDescent="0.3">
      <c r="A1047" t="s">
        <v>1355</v>
      </c>
      <c r="B1047" t="str">
        <f t="shared" si="64"/>
        <v xml:space="preserve">Hyundai </v>
      </c>
      <c r="C1047" t="s">
        <v>37</v>
      </c>
      <c r="D1047">
        <v>2016</v>
      </c>
      <c r="E1047">
        <v>44178</v>
      </c>
      <c r="F1047" t="s">
        <v>28</v>
      </c>
      <c r="G1047" t="s">
        <v>15</v>
      </c>
      <c r="H1047" t="s">
        <v>16</v>
      </c>
      <c r="I1047" t="s">
        <v>214</v>
      </c>
      <c r="J1047">
        <f t="shared" si="65"/>
        <v>18.899999999999999</v>
      </c>
      <c r="K1047" t="s">
        <v>116</v>
      </c>
      <c r="L1047">
        <f t="shared" si="66"/>
        <v>1197</v>
      </c>
      <c r="M1047" t="str">
        <f t="shared" si="67"/>
        <v>2000-</v>
      </c>
      <c r="N1047" t="s">
        <v>158</v>
      </c>
      <c r="O1047">
        <v>5</v>
      </c>
      <c r="P1047">
        <v>5.88</v>
      </c>
    </row>
    <row r="1048" spans="1:16" x14ac:dyDescent="0.3">
      <c r="A1048" t="s">
        <v>1356</v>
      </c>
      <c r="B1048" t="str">
        <f t="shared" si="64"/>
        <v xml:space="preserve">Toyota </v>
      </c>
      <c r="C1048" t="s">
        <v>44</v>
      </c>
      <c r="D1048">
        <v>2015</v>
      </c>
      <c r="E1048">
        <v>84415</v>
      </c>
      <c r="F1048" t="s">
        <v>22</v>
      </c>
      <c r="G1048" t="s">
        <v>15</v>
      </c>
      <c r="H1048" t="s">
        <v>16</v>
      </c>
      <c r="I1048" t="s">
        <v>357</v>
      </c>
      <c r="J1048">
        <f t="shared" si="65"/>
        <v>12.99</v>
      </c>
      <c r="K1048" t="s">
        <v>129</v>
      </c>
      <c r="L1048">
        <f t="shared" si="66"/>
        <v>2494</v>
      </c>
      <c r="M1048" t="str">
        <f t="shared" si="67"/>
        <v>2000-3000</v>
      </c>
      <c r="N1048" t="s">
        <v>358</v>
      </c>
      <c r="O1048">
        <v>8</v>
      </c>
      <c r="P1048">
        <v>13.5</v>
      </c>
    </row>
    <row r="1049" spans="1:16" x14ac:dyDescent="0.3">
      <c r="A1049" t="s">
        <v>114</v>
      </c>
      <c r="B1049" t="str">
        <f t="shared" si="64"/>
        <v xml:space="preserve">Hyundai </v>
      </c>
      <c r="C1049" t="s">
        <v>71</v>
      </c>
      <c r="D1049">
        <v>2015</v>
      </c>
      <c r="E1049">
        <v>35000</v>
      </c>
      <c r="F1049" t="s">
        <v>28</v>
      </c>
      <c r="G1049" t="s">
        <v>15</v>
      </c>
      <c r="H1049" t="s">
        <v>16</v>
      </c>
      <c r="I1049" t="s">
        <v>115</v>
      </c>
      <c r="J1049">
        <f t="shared" si="65"/>
        <v>18.5</v>
      </c>
      <c r="K1049" t="s">
        <v>116</v>
      </c>
      <c r="L1049">
        <f t="shared" si="66"/>
        <v>1197</v>
      </c>
      <c r="M1049" t="str">
        <f t="shared" si="67"/>
        <v>2000-</v>
      </c>
      <c r="N1049" t="s">
        <v>117</v>
      </c>
      <c r="O1049">
        <v>5</v>
      </c>
      <c r="P1049">
        <v>4.5999999999999996</v>
      </c>
    </row>
    <row r="1050" spans="1:16" x14ac:dyDescent="0.3">
      <c r="A1050" t="s">
        <v>1094</v>
      </c>
      <c r="B1050" t="str">
        <f t="shared" si="64"/>
        <v xml:space="preserve">Ford </v>
      </c>
      <c r="C1050" t="s">
        <v>71</v>
      </c>
      <c r="D1050">
        <v>2013</v>
      </c>
      <c r="E1050">
        <v>44000</v>
      </c>
      <c r="F1050" t="s">
        <v>22</v>
      </c>
      <c r="G1050" t="s">
        <v>15</v>
      </c>
      <c r="H1050" t="s">
        <v>16</v>
      </c>
      <c r="I1050" t="s">
        <v>1095</v>
      </c>
      <c r="J1050">
        <f t="shared" si="65"/>
        <v>22.77</v>
      </c>
      <c r="K1050" t="s">
        <v>91</v>
      </c>
      <c r="L1050">
        <f t="shared" si="66"/>
        <v>1498</v>
      </c>
      <c r="M1050" t="str">
        <f t="shared" si="67"/>
        <v>2000-</v>
      </c>
      <c r="N1050" t="s">
        <v>1096</v>
      </c>
      <c r="O1050">
        <v>5</v>
      </c>
      <c r="P1050">
        <v>4.9000000000000004</v>
      </c>
    </row>
    <row r="1051" spans="1:16" x14ac:dyDescent="0.3">
      <c r="A1051" t="s">
        <v>643</v>
      </c>
      <c r="B1051" t="str">
        <f t="shared" si="64"/>
        <v xml:space="preserve">Honda </v>
      </c>
      <c r="C1051" t="s">
        <v>44</v>
      </c>
      <c r="D1051">
        <v>2012</v>
      </c>
      <c r="E1051">
        <v>67635</v>
      </c>
      <c r="F1051" t="s">
        <v>28</v>
      </c>
      <c r="G1051" t="s">
        <v>15</v>
      </c>
      <c r="H1051" t="s">
        <v>16</v>
      </c>
      <c r="I1051" t="s">
        <v>302</v>
      </c>
      <c r="J1051">
        <f t="shared" si="65"/>
        <v>17</v>
      </c>
      <c r="K1051" t="s">
        <v>73</v>
      </c>
      <c r="L1051">
        <f t="shared" si="66"/>
        <v>1497</v>
      </c>
      <c r="M1051" t="str">
        <f t="shared" si="67"/>
        <v>2000-</v>
      </c>
      <c r="N1051" t="s">
        <v>644</v>
      </c>
      <c r="O1051">
        <v>5</v>
      </c>
      <c r="P1051">
        <v>5.25</v>
      </c>
    </row>
    <row r="1052" spans="1:16" x14ac:dyDescent="0.3">
      <c r="A1052" t="s">
        <v>1357</v>
      </c>
      <c r="B1052" t="str">
        <f t="shared" si="64"/>
        <v xml:space="preserve">Ford </v>
      </c>
      <c r="C1052" t="s">
        <v>37</v>
      </c>
      <c r="D1052">
        <v>2018</v>
      </c>
      <c r="E1052">
        <v>18385</v>
      </c>
      <c r="F1052" t="s">
        <v>28</v>
      </c>
      <c r="G1052" t="s">
        <v>38</v>
      </c>
      <c r="H1052" t="s">
        <v>16</v>
      </c>
      <c r="I1052" t="s">
        <v>449</v>
      </c>
      <c r="J1052">
        <f t="shared" si="65"/>
        <v>14.8</v>
      </c>
      <c r="K1052" t="s">
        <v>73</v>
      </c>
      <c r="L1052">
        <f t="shared" si="66"/>
        <v>1497</v>
      </c>
      <c r="M1052" t="str">
        <f t="shared" si="67"/>
        <v>2000-</v>
      </c>
      <c r="N1052" t="s">
        <v>1358</v>
      </c>
      <c r="O1052">
        <v>5</v>
      </c>
      <c r="P1052">
        <v>12.41</v>
      </c>
    </row>
    <row r="1053" spans="1:16" x14ac:dyDescent="0.3">
      <c r="A1053" t="s">
        <v>314</v>
      </c>
      <c r="B1053" t="str">
        <f t="shared" si="64"/>
        <v xml:space="preserve">Volkswagen </v>
      </c>
      <c r="C1053" t="s">
        <v>71</v>
      </c>
      <c r="D1053">
        <v>2014</v>
      </c>
      <c r="E1053">
        <v>35000</v>
      </c>
      <c r="F1053" t="s">
        <v>22</v>
      </c>
      <c r="G1053" t="s">
        <v>15</v>
      </c>
      <c r="H1053" t="s">
        <v>16</v>
      </c>
      <c r="I1053" t="s">
        <v>164</v>
      </c>
      <c r="J1053">
        <f t="shared" si="65"/>
        <v>22.07</v>
      </c>
      <c r="K1053" t="s">
        <v>30</v>
      </c>
      <c r="L1053">
        <f t="shared" si="66"/>
        <v>1199</v>
      </c>
      <c r="M1053" t="str">
        <f t="shared" si="67"/>
        <v>2000-</v>
      </c>
      <c r="N1053" t="s">
        <v>165</v>
      </c>
      <c r="O1053">
        <v>5</v>
      </c>
      <c r="P1053">
        <v>3.8</v>
      </c>
    </row>
    <row r="1054" spans="1:16" x14ac:dyDescent="0.3">
      <c r="A1054" t="s">
        <v>413</v>
      </c>
      <c r="B1054" t="str">
        <f t="shared" si="64"/>
        <v xml:space="preserve">Mercedes-Benz </v>
      </c>
      <c r="C1054" t="s">
        <v>13</v>
      </c>
      <c r="D1054">
        <v>2010</v>
      </c>
      <c r="E1054">
        <v>49000</v>
      </c>
      <c r="F1054" t="s">
        <v>22</v>
      </c>
      <c r="G1054" t="s">
        <v>38</v>
      </c>
      <c r="H1054" t="s">
        <v>16</v>
      </c>
      <c r="I1054" t="s">
        <v>414</v>
      </c>
      <c r="J1054">
        <f t="shared" si="65"/>
        <v>19.27</v>
      </c>
      <c r="K1054" t="s">
        <v>101</v>
      </c>
      <c r="L1054">
        <f t="shared" si="66"/>
        <v>2143</v>
      </c>
      <c r="M1054" t="str">
        <f t="shared" si="67"/>
        <v>2000-3000</v>
      </c>
      <c r="N1054" t="s">
        <v>243</v>
      </c>
      <c r="O1054">
        <v>5</v>
      </c>
      <c r="P1054">
        <v>8.9499999999999993</v>
      </c>
    </row>
    <row r="1055" spans="1:16" x14ac:dyDescent="0.3">
      <c r="A1055" t="s">
        <v>858</v>
      </c>
      <c r="B1055" t="str">
        <f t="shared" si="64"/>
        <v xml:space="preserve">Ford </v>
      </c>
      <c r="C1055" t="s">
        <v>44</v>
      </c>
      <c r="D1055">
        <v>2013</v>
      </c>
      <c r="E1055">
        <v>69000</v>
      </c>
      <c r="F1055" t="s">
        <v>22</v>
      </c>
      <c r="G1055" t="s">
        <v>15</v>
      </c>
      <c r="H1055" t="s">
        <v>16</v>
      </c>
      <c r="I1055" t="s">
        <v>310</v>
      </c>
      <c r="J1055">
        <f t="shared" si="65"/>
        <v>22.7</v>
      </c>
      <c r="K1055" t="s">
        <v>91</v>
      </c>
      <c r="L1055">
        <f t="shared" si="66"/>
        <v>1498</v>
      </c>
      <c r="M1055" t="str">
        <f t="shared" si="67"/>
        <v>2000-</v>
      </c>
      <c r="N1055" t="s">
        <v>311</v>
      </c>
      <c r="O1055">
        <v>5</v>
      </c>
      <c r="P1055">
        <v>7.2</v>
      </c>
    </row>
    <row r="1056" spans="1:16" x14ac:dyDescent="0.3">
      <c r="A1056" t="s">
        <v>1359</v>
      </c>
      <c r="B1056" t="str">
        <f t="shared" si="64"/>
        <v xml:space="preserve">Tata </v>
      </c>
      <c r="C1056" t="s">
        <v>44</v>
      </c>
      <c r="D1056">
        <v>2017</v>
      </c>
      <c r="E1056">
        <v>23228</v>
      </c>
      <c r="F1056" t="s">
        <v>28</v>
      </c>
      <c r="G1056" t="s">
        <v>15</v>
      </c>
      <c r="H1056" t="s">
        <v>16</v>
      </c>
      <c r="I1056" t="s">
        <v>119</v>
      </c>
      <c r="J1056">
        <f t="shared" si="65"/>
        <v>14.4</v>
      </c>
      <c r="K1056" t="s">
        <v>246</v>
      </c>
      <c r="L1056">
        <f t="shared" si="66"/>
        <v>1396</v>
      </c>
      <c r="M1056" t="str">
        <f t="shared" si="67"/>
        <v>2000-</v>
      </c>
      <c r="N1056" t="s">
        <v>560</v>
      </c>
      <c r="O1056">
        <v>5</v>
      </c>
      <c r="P1056">
        <v>4.5</v>
      </c>
    </row>
    <row r="1057" spans="1:16" x14ac:dyDescent="0.3">
      <c r="A1057" t="s">
        <v>1360</v>
      </c>
      <c r="B1057" t="str">
        <f t="shared" si="64"/>
        <v xml:space="preserve">Maruti </v>
      </c>
      <c r="C1057" t="s">
        <v>78</v>
      </c>
      <c r="D1057">
        <v>2014</v>
      </c>
      <c r="E1057">
        <v>68462</v>
      </c>
      <c r="F1057" t="s">
        <v>22</v>
      </c>
      <c r="G1057" t="s">
        <v>15</v>
      </c>
      <c r="H1057" t="s">
        <v>16</v>
      </c>
      <c r="I1057" t="s">
        <v>972</v>
      </c>
      <c r="J1057">
        <f t="shared" si="65"/>
        <v>26.59</v>
      </c>
      <c r="K1057" t="s">
        <v>34</v>
      </c>
      <c r="L1057">
        <f t="shared" si="66"/>
        <v>1248</v>
      </c>
      <c r="M1057" t="str">
        <f t="shared" si="67"/>
        <v>2000-</v>
      </c>
      <c r="N1057" t="s">
        <v>64</v>
      </c>
      <c r="O1057">
        <v>5</v>
      </c>
      <c r="P1057">
        <v>4.1500000000000004</v>
      </c>
    </row>
    <row r="1058" spans="1:16" x14ac:dyDescent="0.3">
      <c r="A1058" t="s">
        <v>1361</v>
      </c>
      <c r="B1058" t="str">
        <f t="shared" si="64"/>
        <v xml:space="preserve">Maruti </v>
      </c>
      <c r="C1058" t="s">
        <v>37</v>
      </c>
      <c r="D1058">
        <v>2016</v>
      </c>
      <c r="E1058">
        <v>74611</v>
      </c>
      <c r="F1058" t="s">
        <v>22</v>
      </c>
      <c r="G1058" t="s">
        <v>15</v>
      </c>
      <c r="H1058" t="s">
        <v>16</v>
      </c>
      <c r="I1058" t="s">
        <v>848</v>
      </c>
      <c r="J1058">
        <f t="shared" si="65"/>
        <v>25.1</v>
      </c>
      <c r="K1058" t="s">
        <v>34</v>
      </c>
      <c r="L1058">
        <f t="shared" si="66"/>
        <v>1248</v>
      </c>
      <c r="M1058" t="str">
        <f t="shared" si="67"/>
        <v>2000-</v>
      </c>
      <c r="N1058" t="s">
        <v>109</v>
      </c>
      <c r="O1058">
        <v>5</v>
      </c>
      <c r="P1058">
        <v>7.94</v>
      </c>
    </row>
    <row r="1059" spans="1:16" x14ac:dyDescent="0.3">
      <c r="A1059" t="s">
        <v>131</v>
      </c>
      <c r="B1059" t="str">
        <f t="shared" si="64"/>
        <v xml:space="preserve">Renault </v>
      </c>
      <c r="C1059" t="s">
        <v>21</v>
      </c>
      <c r="D1059">
        <v>2014</v>
      </c>
      <c r="E1059">
        <v>90000</v>
      </c>
      <c r="F1059" t="s">
        <v>22</v>
      </c>
      <c r="G1059" t="s">
        <v>15</v>
      </c>
      <c r="H1059" t="s">
        <v>16</v>
      </c>
      <c r="I1059" t="s">
        <v>132</v>
      </c>
      <c r="J1059">
        <f t="shared" si="65"/>
        <v>19.010000000000002</v>
      </c>
      <c r="K1059" t="s">
        <v>52</v>
      </c>
      <c r="L1059">
        <f t="shared" si="66"/>
        <v>1461</v>
      </c>
      <c r="M1059" t="str">
        <f t="shared" si="67"/>
        <v>2000-</v>
      </c>
      <c r="N1059" t="s">
        <v>133</v>
      </c>
      <c r="O1059">
        <v>5</v>
      </c>
      <c r="P1059">
        <v>7.25</v>
      </c>
    </row>
    <row r="1060" spans="1:16" x14ac:dyDescent="0.3">
      <c r="A1060" t="s">
        <v>562</v>
      </c>
      <c r="B1060" t="str">
        <f t="shared" si="64"/>
        <v xml:space="preserve">Maruti </v>
      </c>
      <c r="C1060" t="s">
        <v>78</v>
      </c>
      <c r="D1060">
        <v>2016</v>
      </c>
      <c r="E1060">
        <v>22000</v>
      </c>
      <c r="F1060" t="s">
        <v>28</v>
      </c>
      <c r="G1060" t="s">
        <v>15</v>
      </c>
      <c r="H1060" t="s">
        <v>16</v>
      </c>
      <c r="I1060" t="s">
        <v>214</v>
      </c>
      <c r="J1060">
        <f t="shared" si="65"/>
        <v>18.899999999999999</v>
      </c>
      <c r="K1060" t="s">
        <v>18</v>
      </c>
      <c r="L1060">
        <f t="shared" si="66"/>
        <v>998</v>
      </c>
      <c r="M1060" t="str">
        <f t="shared" si="67"/>
        <v>2000-</v>
      </c>
      <c r="N1060" t="s">
        <v>123</v>
      </c>
      <c r="O1060">
        <v>5</v>
      </c>
      <c r="P1060">
        <v>3.7</v>
      </c>
    </row>
    <row r="1061" spans="1:16" x14ac:dyDescent="0.3">
      <c r="A1061" t="s">
        <v>1317</v>
      </c>
      <c r="B1061" t="str">
        <f t="shared" si="64"/>
        <v xml:space="preserve">Hyundai </v>
      </c>
      <c r="C1061" t="s">
        <v>44</v>
      </c>
      <c r="D1061">
        <v>2010</v>
      </c>
      <c r="E1061">
        <v>58163</v>
      </c>
      <c r="F1061" t="s">
        <v>28</v>
      </c>
      <c r="G1061" t="s">
        <v>15</v>
      </c>
      <c r="H1061" t="s">
        <v>16</v>
      </c>
      <c r="I1061" t="s">
        <v>83</v>
      </c>
      <c r="J1061">
        <f t="shared" si="65"/>
        <v>0</v>
      </c>
      <c r="K1061" t="s">
        <v>284</v>
      </c>
      <c r="L1061">
        <f t="shared" si="66"/>
        <v>1086</v>
      </c>
      <c r="M1061" t="str">
        <f t="shared" si="67"/>
        <v>2000-</v>
      </c>
      <c r="N1061" t="s">
        <v>725</v>
      </c>
      <c r="O1061">
        <v>5</v>
      </c>
      <c r="P1061">
        <v>2.4500000000000002</v>
      </c>
    </row>
    <row r="1062" spans="1:16" x14ac:dyDescent="0.3">
      <c r="A1062" t="s">
        <v>477</v>
      </c>
      <c r="B1062" t="str">
        <f t="shared" si="64"/>
        <v xml:space="preserve">Chevrolet </v>
      </c>
      <c r="C1062" t="s">
        <v>27</v>
      </c>
      <c r="D1062">
        <v>2011</v>
      </c>
      <c r="E1062">
        <v>109500</v>
      </c>
      <c r="F1062" t="s">
        <v>22</v>
      </c>
      <c r="G1062" t="s">
        <v>15</v>
      </c>
      <c r="H1062" t="s">
        <v>213</v>
      </c>
      <c r="I1062" t="s">
        <v>478</v>
      </c>
      <c r="J1062">
        <f t="shared" si="65"/>
        <v>25.44</v>
      </c>
      <c r="K1062" t="s">
        <v>479</v>
      </c>
      <c r="L1062">
        <f t="shared" si="66"/>
        <v>936</v>
      </c>
      <c r="M1062" t="str">
        <f t="shared" si="67"/>
        <v>2000-</v>
      </c>
      <c r="N1062" t="s">
        <v>480</v>
      </c>
      <c r="O1062">
        <v>5</v>
      </c>
      <c r="P1062">
        <v>1.5</v>
      </c>
    </row>
    <row r="1063" spans="1:16" x14ac:dyDescent="0.3">
      <c r="A1063" t="s">
        <v>1362</v>
      </c>
      <c r="B1063" t="str">
        <f t="shared" si="64"/>
        <v xml:space="preserve">Mahindra </v>
      </c>
      <c r="C1063" t="s">
        <v>78</v>
      </c>
      <c r="D1063">
        <v>2017</v>
      </c>
      <c r="E1063">
        <v>13363</v>
      </c>
      <c r="F1063" t="s">
        <v>22</v>
      </c>
      <c r="G1063" t="s">
        <v>15</v>
      </c>
      <c r="H1063" t="s">
        <v>16</v>
      </c>
      <c r="I1063" t="s">
        <v>343</v>
      </c>
      <c r="J1063">
        <f t="shared" si="65"/>
        <v>16</v>
      </c>
      <c r="K1063" t="s">
        <v>503</v>
      </c>
      <c r="L1063">
        <f t="shared" si="66"/>
        <v>1997</v>
      </c>
      <c r="M1063" t="str">
        <f t="shared" si="67"/>
        <v>2000-</v>
      </c>
      <c r="N1063" t="s">
        <v>249</v>
      </c>
      <c r="O1063">
        <v>7</v>
      </c>
      <c r="P1063">
        <v>12</v>
      </c>
    </row>
    <row r="1064" spans="1:16" x14ac:dyDescent="0.3">
      <c r="A1064" t="s">
        <v>1363</v>
      </c>
      <c r="B1064" t="str">
        <f t="shared" si="64"/>
        <v xml:space="preserve">Hyundai </v>
      </c>
      <c r="C1064" t="s">
        <v>78</v>
      </c>
      <c r="D1064">
        <v>2012</v>
      </c>
      <c r="E1064">
        <v>51000</v>
      </c>
      <c r="F1064" t="s">
        <v>28</v>
      </c>
      <c r="G1064" t="s">
        <v>15</v>
      </c>
      <c r="H1064" t="s">
        <v>39</v>
      </c>
      <c r="I1064" t="s">
        <v>499</v>
      </c>
      <c r="J1064">
        <f t="shared" si="65"/>
        <v>19.809999999999999</v>
      </c>
      <c r="K1064" t="s">
        <v>284</v>
      </c>
      <c r="L1064">
        <f t="shared" si="66"/>
        <v>1086</v>
      </c>
      <c r="M1064" t="str">
        <f t="shared" si="67"/>
        <v>2000-</v>
      </c>
      <c r="N1064" t="s">
        <v>500</v>
      </c>
      <c r="O1064">
        <v>5</v>
      </c>
      <c r="P1064">
        <v>2.2000000000000002</v>
      </c>
    </row>
    <row r="1065" spans="1:16" x14ac:dyDescent="0.3">
      <c r="A1065" t="s">
        <v>1364</v>
      </c>
      <c r="B1065" t="str">
        <f t="shared" si="64"/>
        <v xml:space="preserve">Tata </v>
      </c>
      <c r="C1065" t="s">
        <v>44</v>
      </c>
      <c r="D1065">
        <v>2007</v>
      </c>
      <c r="E1065">
        <v>103000</v>
      </c>
      <c r="F1065" t="s">
        <v>22</v>
      </c>
      <c r="G1065" t="s">
        <v>15</v>
      </c>
      <c r="H1065" t="s">
        <v>16</v>
      </c>
      <c r="I1065" t="s">
        <v>1365</v>
      </c>
      <c r="J1065">
        <f t="shared" si="65"/>
        <v>13.93</v>
      </c>
      <c r="K1065" t="s">
        <v>80</v>
      </c>
      <c r="L1065">
        <f t="shared" si="66"/>
        <v>2179</v>
      </c>
      <c r="M1065" t="str">
        <f t="shared" si="67"/>
        <v>2000-3000</v>
      </c>
      <c r="N1065" t="s">
        <v>1366</v>
      </c>
      <c r="O1065">
        <v>7</v>
      </c>
      <c r="P1065">
        <v>3.6</v>
      </c>
    </row>
    <row r="1066" spans="1:16" x14ac:dyDescent="0.3">
      <c r="A1066" t="s">
        <v>625</v>
      </c>
      <c r="B1066" t="str">
        <f t="shared" si="64"/>
        <v xml:space="preserve">Hyundai </v>
      </c>
      <c r="C1066" t="s">
        <v>71</v>
      </c>
      <c r="D1066">
        <v>2009</v>
      </c>
      <c r="E1066">
        <v>43002</v>
      </c>
      <c r="F1066" t="s">
        <v>28</v>
      </c>
      <c r="G1066" t="s">
        <v>15</v>
      </c>
      <c r="H1066" t="s">
        <v>16</v>
      </c>
      <c r="I1066" t="s">
        <v>223</v>
      </c>
      <c r="J1066">
        <f t="shared" si="65"/>
        <v>20.36</v>
      </c>
      <c r="K1066" t="s">
        <v>116</v>
      </c>
      <c r="L1066">
        <f t="shared" si="66"/>
        <v>1197</v>
      </c>
      <c r="M1066" t="str">
        <f t="shared" si="67"/>
        <v>2000-</v>
      </c>
      <c r="N1066" t="s">
        <v>224</v>
      </c>
      <c r="O1066">
        <v>5</v>
      </c>
      <c r="P1066">
        <v>1.92</v>
      </c>
    </row>
    <row r="1067" spans="1:16" x14ac:dyDescent="0.3">
      <c r="A1067" t="s">
        <v>347</v>
      </c>
      <c r="B1067" t="str">
        <f t="shared" si="64"/>
        <v xml:space="preserve">Toyota </v>
      </c>
      <c r="C1067" t="s">
        <v>99</v>
      </c>
      <c r="D1067">
        <v>2016</v>
      </c>
      <c r="E1067">
        <v>108000</v>
      </c>
      <c r="F1067" t="s">
        <v>22</v>
      </c>
      <c r="G1067" t="s">
        <v>38</v>
      </c>
      <c r="H1067" t="s">
        <v>16</v>
      </c>
      <c r="I1067" t="s">
        <v>55</v>
      </c>
      <c r="J1067">
        <f t="shared" si="65"/>
        <v>11.36</v>
      </c>
      <c r="K1067" t="s">
        <v>56</v>
      </c>
      <c r="L1067">
        <f t="shared" si="66"/>
        <v>2755</v>
      </c>
      <c r="M1067" t="str">
        <f t="shared" si="67"/>
        <v>2000-3000</v>
      </c>
      <c r="N1067" t="s">
        <v>57</v>
      </c>
      <c r="O1067">
        <v>7</v>
      </c>
      <c r="P1067">
        <v>20.5</v>
      </c>
    </row>
    <row r="1068" spans="1:16" x14ac:dyDescent="0.3">
      <c r="A1068" t="s">
        <v>1367</v>
      </c>
      <c r="B1068" t="str">
        <f t="shared" si="64"/>
        <v xml:space="preserve">Skoda </v>
      </c>
      <c r="C1068" t="s">
        <v>50</v>
      </c>
      <c r="D1068">
        <v>2010</v>
      </c>
      <c r="E1068">
        <v>82407</v>
      </c>
      <c r="F1068" t="s">
        <v>22</v>
      </c>
      <c r="G1068" t="s">
        <v>15</v>
      </c>
      <c r="H1068" t="s">
        <v>16</v>
      </c>
      <c r="I1068" t="s">
        <v>125</v>
      </c>
      <c r="J1068">
        <f t="shared" si="65"/>
        <v>17.5</v>
      </c>
      <c r="K1068" t="s">
        <v>511</v>
      </c>
      <c r="L1068">
        <f t="shared" si="66"/>
        <v>1896</v>
      </c>
      <c r="M1068" t="str">
        <f t="shared" si="67"/>
        <v>2000-</v>
      </c>
      <c r="N1068" t="s">
        <v>512</v>
      </c>
      <c r="O1068">
        <v>5</v>
      </c>
      <c r="P1068">
        <v>4.25</v>
      </c>
    </row>
    <row r="1069" spans="1:16" x14ac:dyDescent="0.3">
      <c r="A1069" t="s">
        <v>212</v>
      </c>
      <c r="B1069" t="str">
        <f t="shared" si="64"/>
        <v xml:space="preserve">Hyundai </v>
      </c>
      <c r="C1069" t="s">
        <v>71</v>
      </c>
      <c r="D1069">
        <v>2013</v>
      </c>
      <c r="E1069">
        <v>29000</v>
      </c>
      <c r="F1069" t="s">
        <v>28</v>
      </c>
      <c r="G1069" t="s">
        <v>15</v>
      </c>
      <c r="H1069" t="s">
        <v>16</v>
      </c>
      <c r="I1069" t="s">
        <v>214</v>
      </c>
      <c r="J1069">
        <f t="shared" si="65"/>
        <v>18.899999999999999</v>
      </c>
      <c r="K1069" t="s">
        <v>116</v>
      </c>
      <c r="L1069">
        <f t="shared" si="66"/>
        <v>1197</v>
      </c>
      <c r="M1069" t="str">
        <f t="shared" si="67"/>
        <v>2000-</v>
      </c>
      <c r="N1069" t="s">
        <v>158</v>
      </c>
      <c r="O1069">
        <v>5</v>
      </c>
      <c r="P1069">
        <v>3.2</v>
      </c>
    </row>
    <row r="1070" spans="1:16" x14ac:dyDescent="0.3">
      <c r="A1070" t="s">
        <v>955</v>
      </c>
      <c r="B1070" t="str">
        <f t="shared" si="64"/>
        <v xml:space="preserve">Toyota </v>
      </c>
      <c r="C1070" t="s">
        <v>21</v>
      </c>
      <c r="D1070">
        <v>2012</v>
      </c>
      <c r="E1070">
        <v>225000</v>
      </c>
      <c r="F1070" t="s">
        <v>22</v>
      </c>
      <c r="G1070" t="s">
        <v>15</v>
      </c>
      <c r="H1070" t="s">
        <v>39</v>
      </c>
      <c r="I1070" t="s">
        <v>533</v>
      </c>
      <c r="J1070">
        <f t="shared" si="65"/>
        <v>23.59</v>
      </c>
      <c r="K1070" t="s">
        <v>534</v>
      </c>
      <c r="L1070">
        <f t="shared" si="66"/>
        <v>1364</v>
      </c>
      <c r="M1070" t="str">
        <f t="shared" si="67"/>
        <v>2000-</v>
      </c>
      <c r="N1070" t="s">
        <v>278</v>
      </c>
      <c r="O1070">
        <v>5</v>
      </c>
      <c r="P1070">
        <v>2.6</v>
      </c>
    </row>
    <row r="1071" spans="1:16" x14ac:dyDescent="0.3">
      <c r="A1071" t="s">
        <v>971</v>
      </c>
      <c r="B1071" t="str">
        <f t="shared" si="64"/>
        <v xml:space="preserve">Maruti </v>
      </c>
      <c r="C1071" t="s">
        <v>71</v>
      </c>
      <c r="D1071">
        <v>2014</v>
      </c>
      <c r="E1071">
        <v>45000</v>
      </c>
      <c r="F1071" t="s">
        <v>22</v>
      </c>
      <c r="G1071" t="s">
        <v>15</v>
      </c>
      <c r="H1071" t="s">
        <v>16</v>
      </c>
      <c r="I1071" t="s">
        <v>639</v>
      </c>
      <c r="J1071">
        <f t="shared" si="65"/>
        <v>23.4</v>
      </c>
      <c r="K1071" t="s">
        <v>34</v>
      </c>
      <c r="L1071">
        <f t="shared" si="66"/>
        <v>1248</v>
      </c>
      <c r="M1071" t="str">
        <f t="shared" si="67"/>
        <v>2000-</v>
      </c>
      <c r="N1071" t="s">
        <v>64</v>
      </c>
      <c r="O1071">
        <v>5</v>
      </c>
      <c r="P1071">
        <v>3.85</v>
      </c>
    </row>
    <row r="1072" spans="1:16" x14ac:dyDescent="0.3">
      <c r="A1072" t="s">
        <v>1368</v>
      </c>
      <c r="B1072" t="str">
        <f t="shared" si="64"/>
        <v xml:space="preserve">Hyundai </v>
      </c>
      <c r="C1072" t="s">
        <v>66</v>
      </c>
      <c r="D1072">
        <v>2010</v>
      </c>
      <c r="E1072">
        <v>93401</v>
      </c>
      <c r="F1072" t="s">
        <v>22</v>
      </c>
      <c r="G1072" t="s">
        <v>15</v>
      </c>
      <c r="H1072" t="s">
        <v>16</v>
      </c>
      <c r="I1072" t="s">
        <v>323</v>
      </c>
      <c r="J1072">
        <f t="shared" si="65"/>
        <v>23</v>
      </c>
      <c r="K1072" t="s">
        <v>246</v>
      </c>
      <c r="L1072">
        <f t="shared" si="66"/>
        <v>1396</v>
      </c>
      <c r="M1072" t="str">
        <f t="shared" si="67"/>
        <v>2000-</v>
      </c>
      <c r="N1072" t="s">
        <v>324</v>
      </c>
      <c r="O1072">
        <v>5</v>
      </c>
      <c r="P1072">
        <v>3.48</v>
      </c>
    </row>
    <row r="1073" spans="1:16" x14ac:dyDescent="0.3">
      <c r="A1073" t="s">
        <v>1369</v>
      </c>
      <c r="B1073" t="str">
        <f t="shared" si="64"/>
        <v xml:space="preserve">Ford </v>
      </c>
      <c r="C1073" t="s">
        <v>44</v>
      </c>
      <c r="D1073">
        <v>2017</v>
      </c>
      <c r="E1073">
        <v>95802</v>
      </c>
      <c r="F1073" t="s">
        <v>22</v>
      </c>
      <c r="G1073" t="s">
        <v>15</v>
      </c>
      <c r="H1073" t="s">
        <v>39</v>
      </c>
      <c r="I1073" t="s">
        <v>1370</v>
      </c>
      <c r="J1073">
        <f t="shared" si="65"/>
        <v>25.83</v>
      </c>
      <c r="K1073" t="s">
        <v>91</v>
      </c>
      <c r="L1073">
        <f t="shared" si="66"/>
        <v>1498</v>
      </c>
      <c r="M1073" t="str">
        <f t="shared" si="67"/>
        <v>2000-</v>
      </c>
      <c r="N1073" t="s">
        <v>570</v>
      </c>
      <c r="O1073">
        <v>5</v>
      </c>
      <c r="P1073">
        <v>4.55</v>
      </c>
    </row>
    <row r="1074" spans="1:16" x14ac:dyDescent="0.3">
      <c r="A1074" t="s">
        <v>32</v>
      </c>
      <c r="B1074" t="str">
        <f t="shared" si="64"/>
        <v xml:space="preserve">Maruti </v>
      </c>
      <c r="C1074" t="s">
        <v>21</v>
      </c>
      <c r="D1074">
        <v>2016</v>
      </c>
      <c r="E1074">
        <v>130000</v>
      </c>
      <c r="F1074" t="s">
        <v>22</v>
      </c>
      <c r="G1074" t="s">
        <v>15</v>
      </c>
      <c r="H1074" t="s">
        <v>16</v>
      </c>
      <c r="I1074" t="s">
        <v>506</v>
      </c>
      <c r="J1074">
        <f t="shared" si="65"/>
        <v>25.47</v>
      </c>
      <c r="K1074" t="s">
        <v>34</v>
      </c>
      <c r="L1074">
        <f t="shared" si="66"/>
        <v>1248</v>
      </c>
      <c r="M1074" t="str">
        <f t="shared" si="67"/>
        <v>2000-</v>
      </c>
      <c r="N1074" t="s">
        <v>507</v>
      </c>
      <c r="O1074">
        <v>7</v>
      </c>
      <c r="P1074">
        <v>7</v>
      </c>
    </row>
    <row r="1075" spans="1:16" x14ac:dyDescent="0.3">
      <c r="A1075" t="s">
        <v>505</v>
      </c>
      <c r="B1075" t="str">
        <f t="shared" si="64"/>
        <v xml:space="preserve">Maruti </v>
      </c>
      <c r="C1075" t="s">
        <v>187</v>
      </c>
      <c r="D1075">
        <v>2013</v>
      </c>
      <c r="E1075">
        <v>67443</v>
      </c>
      <c r="F1075" t="s">
        <v>22</v>
      </c>
      <c r="G1075" t="s">
        <v>15</v>
      </c>
      <c r="H1075" t="s">
        <v>16</v>
      </c>
      <c r="I1075" t="s">
        <v>33</v>
      </c>
      <c r="J1075">
        <f t="shared" si="65"/>
        <v>20.77</v>
      </c>
      <c r="K1075" t="s">
        <v>34</v>
      </c>
      <c r="L1075">
        <f t="shared" si="66"/>
        <v>1248</v>
      </c>
      <c r="M1075" t="str">
        <f t="shared" si="67"/>
        <v>2000-</v>
      </c>
      <c r="N1075" t="s">
        <v>652</v>
      </c>
      <c r="O1075">
        <v>7</v>
      </c>
      <c r="P1075">
        <v>5.75</v>
      </c>
    </row>
    <row r="1076" spans="1:16" x14ac:dyDescent="0.3">
      <c r="A1076" t="s">
        <v>70</v>
      </c>
      <c r="B1076" t="str">
        <f t="shared" si="64"/>
        <v xml:space="preserve">Honda </v>
      </c>
      <c r="C1076" t="s">
        <v>66</v>
      </c>
      <c r="D1076">
        <v>2016</v>
      </c>
      <c r="E1076">
        <v>47681</v>
      </c>
      <c r="F1076" t="s">
        <v>28</v>
      </c>
      <c r="G1076" t="s">
        <v>38</v>
      </c>
      <c r="H1076" t="s">
        <v>16</v>
      </c>
      <c r="I1076" t="s">
        <v>72</v>
      </c>
      <c r="J1076">
        <f t="shared" si="65"/>
        <v>16.8</v>
      </c>
      <c r="K1076" t="s">
        <v>73</v>
      </c>
      <c r="L1076">
        <f t="shared" si="66"/>
        <v>1497</v>
      </c>
      <c r="M1076" t="str">
        <f t="shared" si="67"/>
        <v>2000-</v>
      </c>
      <c r="N1076" t="s">
        <v>74</v>
      </c>
      <c r="O1076">
        <v>5</v>
      </c>
      <c r="P1076">
        <v>8.73</v>
      </c>
    </row>
    <row r="1077" spans="1:16" x14ac:dyDescent="0.3">
      <c r="A1077" t="s">
        <v>408</v>
      </c>
      <c r="B1077" t="str">
        <f t="shared" si="64"/>
        <v xml:space="preserve">Maruti </v>
      </c>
      <c r="C1077" t="s">
        <v>44</v>
      </c>
      <c r="D1077">
        <v>2009</v>
      </c>
      <c r="E1077">
        <v>35000</v>
      </c>
      <c r="F1077" t="s">
        <v>28</v>
      </c>
      <c r="G1077" t="s">
        <v>15</v>
      </c>
      <c r="H1077" t="s">
        <v>16</v>
      </c>
      <c r="I1077" t="s">
        <v>167</v>
      </c>
      <c r="J1077">
        <f t="shared" si="65"/>
        <v>19.7</v>
      </c>
      <c r="K1077" t="s">
        <v>168</v>
      </c>
      <c r="L1077">
        <f t="shared" si="66"/>
        <v>796</v>
      </c>
      <c r="M1077" t="str">
        <f t="shared" si="67"/>
        <v>2000-</v>
      </c>
      <c r="N1077" t="s">
        <v>169</v>
      </c>
      <c r="O1077">
        <v>5</v>
      </c>
      <c r="P1077">
        <v>1.7</v>
      </c>
    </row>
    <row r="1078" spans="1:16" x14ac:dyDescent="0.3">
      <c r="A1078" t="s">
        <v>1181</v>
      </c>
      <c r="B1078" t="str">
        <f t="shared" si="64"/>
        <v xml:space="preserve">Ford </v>
      </c>
      <c r="C1078" t="s">
        <v>44</v>
      </c>
      <c r="D1078">
        <v>2016</v>
      </c>
      <c r="E1078">
        <v>68000</v>
      </c>
      <c r="F1078" t="s">
        <v>22</v>
      </c>
      <c r="G1078" t="s">
        <v>38</v>
      </c>
      <c r="H1078" t="s">
        <v>16</v>
      </c>
      <c r="I1078" t="s">
        <v>1107</v>
      </c>
      <c r="J1078">
        <f t="shared" si="65"/>
        <v>10.91</v>
      </c>
      <c r="K1078" t="s">
        <v>1108</v>
      </c>
      <c r="L1078">
        <f t="shared" si="66"/>
        <v>3198</v>
      </c>
      <c r="M1078" t="str">
        <f t="shared" si="67"/>
        <v>3000-4000</v>
      </c>
      <c r="N1078" t="s">
        <v>1182</v>
      </c>
      <c r="O1078">
        <v>7</v>
      </c>
      <c r="P1078">
        <v>29.5</v>
      </c>
    </row>
    <row r="1079" spans="1:16" x14ac:dyDescent="0.3">
      <c r="A1079" t="s">
        <v>153</v>
      </c>
      <c r="B1079" t="str">
        <f t="shared" si="64"/>
        <v xml:space="preserve">Maruti </v>
      </c>
      <c r="C1079" t="s">
        <v>66</v>
      </c>
      <c r="D1079">
        <v>2019</v>
      </c>
      <c r="E1079">
        <v>34688</v>
      </c>
      <c r="F1079" t="s">
        <v>22</v>
      </c>
      <c r="G1079" t="s">
        <v>15</v>
      </c>
      <c r="H1079" t="s">
        <v>16</v>
      </c>
      <c r="I1079" t="s">
        <v>154</v>
      </c>
      <c r="J1079">
        <f t="shared" si="65"/>
        <v>24.3</v>
      </c>
      <c r="K1079" t="s">
        <v>34</v>
      </c>
      <c r="L1079">
        <f t="shared" si="66"/>
        <v>1248</v>
      </c>
      <c r="M1079" t="str">
        <f t="shared" si="67"/>
        <v>2000-</v>
      </c>
      <c r="N1079" t="s">
        <v>109</v>
      </c>
      <c r="O1079">
        <v>5</v>
      </c>
      <c r="P1079">
        <v>10.49</v>
      </c>
    </row>
    <row r="1080" spans="1:16" x14ac:dyDescent="0.3">
      <c r="A1080" t="s">
        <v>1371</v>
      </c>
      <c r="B1080" t="str">
        <f t="shared" si="64"/>
        <v xml:space="preserve">Porsche </v>
      </c>
      <c r="C1080" t="s">
        <v>71</v>
      </c>
      <c r="D1080">
        <v>2015</v>
      </c>
      <c r="E1080">
        <v>10512</v>
      </c>
      <c r="F1080" t="s">
        <v>28</v>
      </c>
      <c r="G1080" t="s">
        <v>38</v>
      </c>
      <c r="H1080" t="s">
        <v>16</v>
      </c>
      <c r="I1080" t="s">
        <v>1372</v>
      </c>
      <c r="J1080">
        <f t="shared" si="65"/>
        <v>8.6</v>
      </c>
      <c r="K1080" t="s">
        <v>1373</v>
      </c>
      <c r="L1080">
        <f t="shared" si="66"/>
        <v>2706</v>
      </c>
      <c r="M1080" t="str">
        <f t="shared" si="67"/>
        <v>2000-3000</v>
      </c>
      <c r="N1080" t="s">
        <v>1374</v>
      </c>
      <c r="O1080">
        <v>2</v>
      </c>
      <c r="P1080">
        <v>64</v>
      </c>
    </row>
    <row r="1081" spans="1:16" x14ac:dyDescent="0.3">
      <c r="A1081" t="s">
        <v>575</v>
      </c>
      <c r="B1081" t="str">
        <f t="shared" si="64"/>
        <v xml:space="preserve">Maruti </v>
      </c>
      <c r="C1081" t="s">
        <v>21</v>
      </c>
      <c r="D1081">
        <v>2016</v>
      </c>
      <c r="E1081">
        <v>58000</v>
      </c>
      <c r="F1081" t="s">
        <v>22</v>
      </c>
      <c r="G1081" t="s">
        <v>15</v>
      </c>
      <c r="H1081" t="s">
        <v>16</v>
      </c>
      <c r="I1081" t="s">
        <v>207</v>
      </c>
      <c r="J1081">
        <f t="shared" si="65"/>
        <v>22.9</v>
      </c>
      <c r="K1081" t="s">
        <v>34</v>
      </c>
      <c r="L1081">
        <f t="shared" si="66"/>
        <v>1248</v>
      </c>
      <c r="M1081" t="str">
        <f t="shared" si="67"/>
        <v>2000-</v>
      </c>
      <c r="N1081" t="s">
        <v>64</v>
      </c>
      <c r="O1081">
        <v>5</v>
      </c>
      <c r="P1081">
        <v>7.55</v>
      </c>
    </row>
    <row r="1082" spans="1:16" x14ac:dyDescent="0.3">
      <c r="A1082" t="s">
        <v>1375</v>
      </c>
      <c r="B1082" t="str">
        <f t="shared" si="64"/>
        <v xml:space="preserve">Tata </v>
      </c>
      <c r="C1082" t="s">
        <v>13</v>
      </c>
      <c r="D1082">
        <v>2014</v>
      </c>
      <c r="E1082">
        <v>40000</v>
      </c>
      <c r="F1082" t="s">
        <v>28</v>
      </c>
      <c r="G1082" t="s">
        <v>15</v>
      </c>
      <c r="H1082" t="s">
        <v>16</v>
      </c>
      <c r="I1082" t="s">
        <v>286</v>
      </c>
      <c r="J1082">
        <f t="shared" si="65"/>
        <v>17.57</v>
      </c>
      <c r="K1082" t="s">
        <v>287</v>
      </c>
      <c r="L1082">
        <f t="shared" si="66"/>
        <v>1193</v>
      </c>
      <c r="M1082" t="str">
        <f t="shared" si="67"/>
        <v>2000-</v>
      </c>
      <c r="N1082" t="s">
        <v>31</v>
      </c>
      <c r="O1082">
        <v>5</v>
      </c>
      <c r="P1082">
        <v>3.95</v>
      </c>
    </row>
    <row r="1083" spans="1:16" x14ac:dyDescent="0.3">
      <c r="A1083" t="s">
        <v>1376</v>
      </c>
      <c r="B1083" t="str">
        <f t="shared" si="64"/>
        <v xml:space="preserve">Hyundai </v>
      </c>
      <c r="C1083" t="s">
        <v>99</v>
      </c>
      <c r="D1083">
        <v>2010</v>
      </c>
      <c r="E1083">
        <v>61000</v>
      </c>
      <c r="F1083" t="s">
        <v>28</v>
      </c>
      <c r="G1083" t="s">
        <v>15</v>
      </c>
      <c r="H1083" t="s">
        <v>127</v>
      </c>
      <c r="I1083" t="s">
        <v>302</v>
      </c>
      <c r="J1083">
        <f t="shared" si="65"/>
        <v>17</v>
      </c>
      <c r="K1083" t="s">
        <v>116</v>
      </c>
      <c r="L1083">
        <f t="shared" si="66"/>
        <v>1197</v>
      </c>
      <c r="M1083" t="str">
        <f t="shared" si="67"/>
        <v>2000-</v>
      </c>
      <c r="N1083" t="s">
        <v>117</v>
      </c>
      <c r="O1083">
        <v>5</v>
      </c>
      <c r="P1083">
        <v>3.25</v>
      </c>
    </row>
    <row r="1084" spans="1:16" x14ac:dyDescent="0.3">
      <c r="A1084" t="s">
        <v>1377</v>
      </c>
      <c r="B1084" t="str">
        <f t="shared" si="64"/>
        <v xml:space="preserve">Skoda </v>
      </c>
      <c r="C1084" t="s">
        <v>13</v>
      </c>
      <c r="D1084">
        <v>2009</v>
      </c>
      <c r="E1084">
        <v>86000</v>
      </c>
      <c r="F1084" t="s">
        <v>22</v>
      </c>
      <c r="G1084" t="s">
        <v>15</v>
      </c>
      <c r="H1084" t="s">
        <v>16</v>
      </c>
      <c r="I1084" t="s">
        <v>447</v>
      </c>
      <c r="J1084">
        <f t="shared" si="65"/>
        <v>19.399999999999999</v>
      </c>
      <c r="K1084" t="s">
        <v>1378</v>
      </c>
      <c r="L1084">
        <f t="shared" si="66"/>
        <v>1422</v>
      </c>
      <c r="M1084" t="str">
        <f t="shared" si="67"/>
        <v>2000-</v>
      </c>
      <c r="N1084" t="s">
        <v>592</v>
      </c>
      <c r="O1084">
        <v>5</v>
      </c>
      <c r="P1084">
        <v>2.75</v>
      </c>
    </row>
    <row r="1085" spans="1:16" x14ac:dyDescent="0.3">
      <c r="A1085" t="s">
        <v>1379</v>
      </c>
      <c r="B1085" t="str">
        <f t="shared" si="64"/>
        <v xml:space="preserve">Toyota </v>
      </c>
      <c r="C1085" t="s">
        <v>71</v>
      </c>
      <c r="D1085">
        <v>2015</v>
      </c>
      <c r="E1085">
        <v>45000</v>
      </c>
      <c r="F1085" t="s">
        <v>22</v>
      </c>
      <c r="G1085" t="s">
        <v>15</v>
      </c>
      <c r="H1085" t="s">
        <v>16</v>
      </c>
      <c r="I1085" t="s">
        <v>757</v>
      </c>
      <c r="J1085">
        <f t="shared" si="65"/>
        <v>21.43</v>
      </c>
      <c r="K1085" t="s">
        <v>534</v>
      </c>
      <c r="L1085">
        <f t="shared" si="66"/>
        <v>1364</v>
      </c>
      <c r="M1085" t="str">
        <f t="shared" si="67"/>
        <v>2000-</v>
      </c>
      <c r="N1085" t="s">
        <v>758</v>
      </c>
      <c r="O1085">
        <v>5</v>
      </c>
      <c r="P1085">
        <v>7.35</v>
      </c>
    </row>
    <row r="1086" spans="1:16" x14ac:dyDescent="0.3">
      <c r="A1086" t="s">
        <v>1288</v>
      </c>
      <c r="B1086" t="str">
        <f t="shared" si="64"/>
        <v xml:space="preserve">Volkswagen </v>
      </c>
      <c r="C1086" t="s">
        <v>187</v>
      </c>
      <c r="D1086">
        <v>2017</v>
      </c>
      <c r="E1086">
        <v>55000</v>
      </c>
      <c r="F1086" t="s">
        <v>28</v>
      </c>
      <c r="G1086" t="s">
        <v>15</v>
      </c>
      <c r="H1086" t="s">
        <v>16</v>
      </c>
      <c r="I1086" t="s">
        <v>302</v>
      </c>
      <c r="J1086">
        <f t="shared" si="65"/>
        <v>17</v>
      </c>
      <c r="K1086" t="s">
        <v>157</v>
      </c>
      <c r="L1086">
        <f t="shared" si="66"/>
        <v>1198</v>
      </c>
      <c r="M1086" t="str">
        <f t="shared" si="67"/>
        <v>2000-</v>
      </c>
      <c r="N1086" t="s">
        <v>1289</v>
      </c>
      <c r="O1086">
        <v>5</v>
      </c>
      <c r="P1086">
        <v>4.7</v>
      </c>
    </row>
    <row r="1087" spans="1:16" x14ac:dyDescent="0.3">
      <c r="A1087" t="s">
        <v>541</v>
      </c>
      <c r="B1087" t="str">
        <f t="shared" si="64"/>
        <v xml:space="preserve">Hyundai </v>
      </c>
      <c r="C1087" t="s">
        <v>66</v>
      </c>
      <c r="D1087">
        <v>2016</v>
      </c>
      <c r="E1087">
        <v>36855</v>
      </c>
      <c r="F1087" t="s">
        <v>28</v>
      </c>
      <c r="G1087" t="s">
        <v>15</v>
      </c>
      <c r="H1087" t="s">
        <v>39</v>
      </c>
      <c r="I1087" t="s">
        <v>542</v>
      </c>
      <c r="J1087">
        <f t="shared" si="65"/>
        <v>15.29</v>
      </c>
      <c r="K1087" t="s">
        <v>406</v>
      </c>
      <c r="L1087">
        <f t="shared" si="66"/>
        <v>1591</v>
      </c>
      <c r="M1087" t="str">
        <f t="shared" si="67"/>
        <v>2000-</v>
      </c>
      <c r="N1087" t="s">
        <v>407</v>
      </c>
      <c r="O1087">
        <v>5</v>
      </c>
      <c r="P1087">
        <v>8.77</v>
      </c>
    </row>
    <row r="1088" spans="1:16" x14ac:dyDescent="0.3">
      <c r="A1088" t="s">
        <v>465</v>
      </c>
      <c r="B1088" t="str">
        <f t="shared" si="64"/>
        <v xml:space="preserve">Hyundai </v>
      </c>
      <c r="C1088" t="s">
        <v>66</v>
      </c>
      <c r="D1088">
        <v>2013</v>
      </c>
      <c r="E1088">
        <v>46821</v>
      </c>
      <c r="F1088" t="s">
        <v>28</v>
      </c>
      <c r="G1088" t="s">
        <v>15</v>
      </c>
      <c r="H1088" t="s">
        <v>16</v>
      </c>
      <c r="I1088" t="s">
        <v>223</v>
      </c>
      <c r="J1088">
        <f t="shared" si="65"/>
        <v>20.36</v>
      </c>
      <c r="K1088" t="s">
        <v>116</v>
      </c>
      <c r="L1088">
        <f t="shared" si="66"/>
        <v>1197</v>
      </c>
      <c r="M1088" t="str">
        <f t="shared" si="67"/>
        <v>2000-</v>
      </c>
      <c r="N1088" t="s">
        <v>224</v>
      </c>
      <c r="O1088">
        <v>5</v>
      </c>
      <c r="P1088">
        <v>3.42</v>
      </c>
    </row>
    <row r="1089" spans="1:16" x14ac:dyDescent="0.3">
      <c r="A1089" t="s">
        <v>908</v>
      </c>
      <c r="B1089" t="str">
        <f t="shared" si="64"/>
        <v xml:space="preserve">Chevrolet </v>
      </c>
      <c r="C1089" t="s">
        <v>71</v>
      </c>
      <c r="D1089">
        <v>2015</v>
      </c>
      <c r="E1089">
        <v>120000</v>
      </c>
      <c r="F1089" t="s">
        <v>28</v>
      </c>
      <c r="G1089" t="s">
        <v>15</v>
      </c>
      <c r="H1089" t="s">
        <v>16</v>
      </c>
      <c r="I1089" t="s">
        <v>422</v>
      </c>
      <c r="J1089">
        <f t="shared" si="65"/>
        <v>18.600000000000001</v>
      </c>
      <c r="K1089" t="s">
        <v>30</v>
      </c>
      <c r="L1089">
        <f t="shared" si="66"/>
        <v>1199</v>
      </c>
      <c r="M1089" t="str">
        <f t="shared" si="67"/>
        <v>2000-</v>
      </c>
      <c r="N1089" t="s">
        <v>423</v>
      </c>
      <c r="O1089">
        <v>5</v>
      </c>
      <c r="P1089">
        <v>2.5</v>
      </c>
    </row>
    <row r="1090" spans="1:16" x14ac:dyDescent="0.3">
      <c r="A1090" t="s">
        <v>339</v>
      </c>
      <c r="B1090" t="str">
        <f t="shared" si="64"/>
        <v xml:space="preserve">Jaguar </v>
      </c>
      <c r="C1090" t="s">
        <v>71</v>
      </c>
      <c r="D1090">
        <v>2012</v>
      </c>
      <c r="E1090">
        <v>29000</v>
      </c>
      <c r="F1090" t="s">
        <v>22</v>
      </c>
      <c r="G1090" t="s">
        <v>38</v>
      </c>
      <c r="H1090" t="s">
        <v>16</v>
      </c>
      <c r="I1090" t="s">
        <v>340</v>
      </c>
      <c r="J1090">
        <f t="shared" si="65"/>
        <v>14.74</v>
      </c>
      <c r="K1090" t="s">
        <v>341</v>
      </c>
      <c r="L1090">
        <f t="shared" si="66"/>
        <v>2993</v>
      </c>
      <c r="M1090" t="str">
        <f t="shared" si="67"/>
        <v>2000-3000</v>
      </c>
      <c r="N1090" t="s">
        <v>342</v>
      </c>
      <c r="O1090">
        <v>5</v>
      </c>
      <c r="P1090">
        <v>20</v>
      </c>
    </row>
    <row r="1091" spans="1:16" x14ac:dyDescent="0.3">
      <c r="A1091" t="s">
        <v>1380</v>
      </c>
      <c r="B1091" t="str">
        <f t="shared" ref="B1091:B1154" si="68">LEFT(A1091, FIND(" ", A1091))</f>
        <v xml:space="preserve">Nissan </v>
      </c>
      <c r="C1091" t="s">
        <v>13</v>
      </c>
      <c r="D1091">
        <v>2014</v>
      </c>
      <c r="E1091">
        <v>40000</v>
      </c>
      <c r="F1091" t="s">
        <v>28</v>
      </c>
      <c r="G1091" t="s">
        <v>15</v>
      </c>
      <c r="H1091" t="s">
        <v>16</v>
      </c>
      <c r="I1091" t="s">
        <v>1381</v>
      </c>
      <c r="J1091">
        <f t="shared" ref="J1091:J1154" si="69">VALUE(LEFT(I1091, FIND(" ", I1091)))</f>
        <v>13.24</v>
      </c>
      <c r="K1091" t="s">
        <v>60</v>
      </c>
      <c r="L1091">
        <f t="shared" ref="L1091:L1154" si="70">VALUE(LEFT(K1091, FIND(" ",K1091 )))</f>
        <v>1598</v>
      </c>
      <c r="M1091" t="str">
        <f t="shared" ref="M1091:M1154" si="71">IF(L1091&gt;5000, "5000+", IF(AND(L1091&gt;4000, L1091&lt;5000), "4000-5000", IF(AND(L1091&gt;3000, L1091&lt;4000), "3000-4000", IF(AND(L1091&gt;2000, L1091&lt;3000), "2000-3000", "2000-"))))</f>
        <v>2000-</v>
      </c>
      <c r="N1091" t="s">
        <v>489</v>
      </c>
      <c r="O1091">
        <v>5</v>
      </c>
      <c r="P1091">
        <v>5.25</v>
      </c>
    </row>
    <row r="1092" spans="1:16" x14ac:dyDescent="0.3">
      <c r="A1092" t="s">
        <v>1309</v>
      </c>
      <c r="B1092" t="str">
        <f t="shared" si="68"/>
        <v xml:space="preserve">Audi </v>
      </c>
      <c r="C1092" t="s">
        <v>78</v>
      </c>
      <c r="D1092">
        <v>2013</v>
      </c>
      <c r="E1092">
        <v>60000</v>
      </c>
      <c r="F1092" t="s">
        <v>22</v>
      </c>
      <c r="G1092" t="s">
        <v>38</v>
      </c>
      <c r="H1092" t="s">
        <v>39</v>
      </c>
      <c r="I1092" t="s">
        <v>529</v>
      </c>
      <c r="J1092">
        <f t="shared" si="69"/>
        <v>15.73</v>
      </c>
      <c r="K1092" t="s">
        <v>41</v>
      </c>
      <c r="L1092">
        <f t="shared" si="70"/>
        <v>1968</v>
      </c>
      <c r="M1092" t="str">
        <f t="shared" si="71"/>
        <v>2000-</v>
      </c>
      <c r="N1092" t="s">
        <v>205</v>
      </c>
      <c r="O1092">
        <v>5</v>
      </c>
      <c r="P1092">
        <v>14.5</v>
      </c>
    </row>
    <row r="1093" spans="1:16" x14ac:dyDescent="0.3">
      <c r="A1093" t="s">
        <v>1382</v>
      </c>
      <c r="B1093" t="str">
        <f t="shared" si="68"/>
        <v xml:space="preserve">Hyundai </v>
      </c>
      <c r="C1093" t="s">
        <v>13</v>
      </c>
      <c r="D1093">
        <v>2011</v>
      </c>
      <c r="E1093">
        <v>64984</v>
      </c>
      <c r="F1093" t="s">
        <v>28</v>
      </c>
      <c r="G1093" t="s">
        <v>38</v>
      </c>
      <c r="H1093" t="s">
        <v>16</v>
      </c>
      <c r="I1093" t="s">
        <v>267</v>
      </c>
      <c r="J1093">
        <f t="shared" si="69"/>
        <v>16.95</v>
      </c>
      <c r="K1093" t="s">
        <v>116</v>
      </c>
      <c r="L1093">
        <f t="shared" si="70"/>
        <v>1197</v>
      </c>
      <c r="M1093" t="str">
        <f t="shared" si="71"/>
        <v>2000-</v>
      </c>
      <c r="N1093" t="s">
        <v>224</v>
      </c>
      <c r="O1093">
        <v>5</v>
      </c>
      <c r="P1093">
        <v>3.45</v>
      </c>
    </row>
    <row r="1094" spans="1:16" x14ac:dyDescent="0.3">
      <c r="A1094" t="s">
        <v>1090</v>
      </c>
      <c r="B1094" t="str">
        <f t="shared" si="68"/>
        <v xml:space="preserve">Maruti </v>
      </c>
      <c r="C1094" t="s">
        <v>21</v>
      </c>
      <c r="D1094">
        <v>2015</v>
      </c>
      <c r="E1094">
        <v>73204</v>
      </c>
      <c r="F1094" t="s">
        <v>28</v>
      </c>
      <c r="G1094" t="s">
        <v>38</v>
      </c>
      <c r="H1094" t="s">
        <v>16</v>
      </c>
      <c r="I1094" t="s">
        <v>400</v>
      </c>
      <c r="J1094">
        <f t="shared" si="69"/>
        <v>24.07</v>
      </c>
      <c r="K1094" t="s">
        <v>18</v>
      </c>
      <c r="L1094">
        <f t="shared" si="70"/>
        <v>998</v>
      </c>
      <c r="M1094" t="str">
        <f t="shared" si="71"/>
        <v>2000-</v>
      </c>
      <c r="N1094" t="s">
        <v>123</v>
      </c>
      <c r="O1094">
        <v>5</v>
      </c>
      <c r="P1094">
        <v>3.3</v>
      </c>
    </row>
    <row r="1095" spans="1:16" x14ac:dyDescent="0.3">
      <c r="A1095" t="s">
        <v>851</v>
      </c>
      <c r="B1095" t="str">
        <f t="shared" si="68"/>
        <v xml:space="preserve">Audi </v>
      </c>
      <c r="C1095" t="s">
        <v>99</v>
      </c>
      <c r="D1095">
        <v>2014</v>
      </c>
      <c r="E1095">
        <v>50000</v>
      </c>
      <c r="F1095" t="s">
        <v>22</v>
      </c>
      <c r="G1095" t="s">
        <v>38</v>
      </c>
      <c r="H1095" t="s">
        <v>16</v>
      </c>
      <c r="I1095" t="s">
        <v>852</v>
      </c>
      <c r="J1095">
        <f t="shared" si="69"/>
        <v>11.33</v>
      </c>
      <c r="K1095" t="s">
        <v>853</v>
      </c>
      <c r="L1095">
        <f t="shared" si="70"/>
        <v>4134</v>
      </c>
      <c r="M1095" t="str">
        <f t="shared" si="71"/>
        <v>4000-5000</v>
      </c>
      <c r="N1095" t="s">
        <v>854</v>
      </c>
      <c r="O1095">
        <v>7</v>
      </c>
      <c r="P1095">
        <v>51</v>
      </c>
    </row>
    <row r="1096" spans="1:16" x14ac:dyDescent="0.3">
      <c r="A1096" t="s">
        <v>369</v>
      </c>
      <c r="B1096" t="str">
        <f t="shared" si="68"/>
        <v xml:space="preserve">Maruti </v>
      </c>
      <c r="C1096" t="s">
        <v>71</v>
      </c>
      <c r="D1096">
        <v>2017</v>
      </c>
      <c r="E1096">
        <v>35000</v>
      </c>
      <c r="F1096" t="s">
        <v>22</v>
      </c>
      <c r="G1096" t="s">
        <v>15</v>
      </c>
      <c r="H1096" t="s">
        <v>16</v>
      </c>
      <c r="I1096" t="s">
        <v>154</v>
      </c>
      <c r="J1096">
        <f t="shared" si="69"/>
        <v>24.3</v>
      </c>
      <c r="K1096" t="s">
        <v>34</v>
      </c>
      <c r="L1096">
        <f t="shared" si="70"/>
        <v>1248</v>
      </c>
      <c r="M1096" t="str">
        <f t="shared" si="71"/>
        <v>2000-</v>
      </c>
      <c r="N1096" t="s">
        <v>109</v>
      </c>
      <c r="O1096">
        <v>5</v>
      </c>
      <c r="P1096">
        <v>6.5</v>
      </c>
    </row>
    <row r="1097" spans="1:16" x14ac:dyDescent="0.3">
      <c r="A1097" t="s">
        <v>717</v>
      </c>
      <c r="B1097" t="str">
        <f t="shared" si="68"/>
        <v xml:space="preserve">Hyundai </v>
      </c>
      <c r="C1097" t="s">
        <v>44</v>
      </c>
      <c r="D1097">
        <v>2013</v>
      </c>
      <c r="E1097">
        <v>17729</v>
      </c>
      <c r="F1097" t="s">
        <v>28</v>
      </c>
      <c r="G1097" t="s">
        <v>15</v>
      </c>
      <c r="H1097" t="s">
        <v>16</v>
      </c>
      <c r="I1097" t="s">
        <v>397</v>
      </c>
      <c r="J1097">
        <f t="shared" si="69"/>
        <v>21.1</v>
      </c>
      <c r="K1097" t="s">
        <v>47</v>
      </c>
      <c r="L1097">
        <f t="shared" si="70"/>
        <v>814</v>
      </c>
      <c r="M1097" t="str">
        <f t="shared" si="71"/>
        <v>2000-</v>
      </c>
      <c r="N1097" t="s">
        <v>48</v>
      </c>
      <c r="O1097">
        <v>5</v>
      </c>
      <c r="P1097">
        <v>3.65</v>
      </c>
    </row>
    <row r="1098" spans="1:16" x14ac:dyDescent="0.3">
      <c r="A1098" t="s">
        <v>1383</v>
      </c>
      <c r="B1098" t="str">
        <f t="shared" si="68"/>
        <v xml:space="preserve">Mahindra </v>
      </c>
      <c r="C1098" t="s">
        <v>27</v>
      </c>
      <c r="D1098">
        <v>2012</v>
      </c>
      <c r="E1098">
        <v>97000</v>
      </c>
      <c r="F1098" t="s">
        <v>22</v>
      </c>
      <c r="G1098" t="s">
        <v>15</v>
      </c>
      <c r="H1098" t="s">
        <v>16</v>
      </c>
      <c r="I1098" t="s">
        <v>234</v>
      </c>
      <c r="J1098">
        <f t="shared" si="69"/>
        <v>20</v>
      </c>
      <c r="K1098" t="s">
        <v>73</v>
      </c>
      <c r="L1098">
        <f t="shared" si="70"/>
        <v>1497</v>
      </c>
      <c r="M1098" t="str">
        <f t="shared" si="71"/>
        <v>2000-</v>
      </c>
      <c r="N1098" t="s">
        <v>84</v>
      </c>
      <c r="O1098">
        <v>5</v>
      </c>
      <c r="P1098">
        <v>7.25</v>
      </c>
    </row>
    <row r="1099" spans="1:16" x14ac:dyDescent="0.3">
      <c r="A1099" t="s">
        <v>374</v>
      </c>
      <c r="B1099" t="str">
        <f t="shared" si="68"/>
        <v xml:space="preserve">Hyundai </v>
      </c>
      <c r="C1099" t="s">
        <v>66</v>
      </c>
      <c r="D1099">
        <v>2014</v>
      </c>
      <c r="E1099">
        <v>89614</v>
      </c>
      <c r="F1099" t="s">
        <v>22</v>
      </c>
      <c r="G1099" t="s">
        <v>15</v>
      </c>
      <c r="H1099" t="s">
        <v>16</v>
      </c>
      <c r="I1099" t="s">
        <v>375</v>
      </c>
      <c r="J1099">
        <f t="shared" si="69"/>
        <v>22</v>
      </c>
      <c r="K1099" t="s">
        <v>24</v>
      </c>
      <c r="L1099">
        <f t="shared" si="70"/>
        <v>1582</v>
      </c>
      <c r="M1099" t="str">
        <f t="shared" si="71"/>
        <v>2000-</v>
      </c>
      <c r="N1099" t="s">
        <v>25</v>
      </c>
      <c r="O1099">
        <v>5</v>
      </c>
      <c r="P1099">
        <v>6.01</v>
      </c>
    </row>
    <row r="1100" spans="1:16" x14ac:dyDescent="0.3">
      <c r="A1100" t="s">
        <v>562</v>
      </c>
      <c r="B1100" t="str">
        <f t="shared" si="68"/>
        <v xml:space="preserve">Maruti </v>
      </c>
      <c r="C1100" t="s">
        <v>71</v>
      </c>
      <c r="D1100">
        <v>2015</v>
      </c>
      <c r="E1100">
        <v>14000</v>
      </c>
      <c r="F1100" t="s">
        <v>28</v>
      </c>
      <c r="G1100" t="s">
        <v>15</v>
      </c>
      <c r="H1100" t="s">
        <v>16</v>
      </c>
      <c r="I1100" t="s">
        <v>214</v>
      </c>
      <c r="J1100">
        <f t="shared" si="69"/>
        <v>18.899999999999999</v>
      </c>
      <c r="K1100" t="s">
        <v>18</v>
      </c>
      <c r="L1100">
        <f t="shared" si="70"/>
        <v>998</v>
      </c>
      <c r="M1100" t="str">
        <f t="shared" si="71"/>
        <v>2000-</v>
      </c>
      <c r="N1100" t="s">
        <v>123</v>
      </c>
      <c r="O1100">
        <v>5</v>
      </c>
      <c r="P1100">
        <v>2.8</v>
      </c>
    </row>
    <row r="1101" spans="1:16" x14ac:dyDescent="0.3">
      <c r="A1101" t="s">
        <v>1038</v>
      </c>
      <c r="B1101" t="str">
        <f t="shared" si="68"/>
        <v xml:space="preserve">Hyundai </v>
      </c>
      <c r="C1101" t="s">
        <v>27</v>
      </c>
      <c r="D1101">
        <v>2012</v>
      </c>
      <c r="E1101">
        <v>50000</v>
      </c>
      <c r="F1101" t="s">
        <v>28</v>
      </c>
      <c r="G1101" t="s">
        <v>15</v>
      </c>
      <c r="H1101" t="s">
        <v>16</v>
      </c>
      <c r="I1101" t="s">
        <v>302</v>
      </c>
      <c r="J1101">
        <f t="shared" si="69"/>
        <v>17</v>
      </c>
      <c r="K1101" t="s">
        <v>116</v>
      </c>
      <c r="L1101">
        <f t="shared" si="70"/>
        <v>1197</v>
      </c>
      <c r="M1101" t="str">
        <f t="shared" si="71"/>
        <v>2000-</v>
      </c>
      <c r="N1101" t="s">
        <v>117</v>
      </c>
      <c r="O1101">
        <v>5</v>
      </c>
      <c r="P1101">
        <v>4</v>
      </c>
    </row>
    <row r="1102" spans="1:16" x14ac:dyDescent="0.3">
      <c r="A1102" t="s">
        <v>587</v>
      </c>
      <c r="B1102" t="str">
        <f t="shared" si="68"/>
        <v xml:space="preserve">Honda </v>
      </c>
      <c r="C1102" t="s">
        <v>78</v>
      </c>
      <c r="D1102">
        <v>2014</v>
      </c>
      <c r="E1102">
        <v>62505</v>
      </c>
      <c r="F1102" t="s">
        <v>28</v>
      </c>
      <c r="G1102" t="s">
        <v>15</v>
      </c>
      <c r="H1102" t="s">
        <v>16</v>
      </c>
      <c r="I1102" t="s">
        <v>583</v>
      </c>
      <c r="J1102">
        <f t="shared" si="69"/>
        <v>17.399999999999999</v>
      </c>
      <c r="K1102" t="s">
        <v>73</v>
      </c>
      <c r="L1102">
        <f t="shared" si="70"/>
        <v>1497</v>
      </c>
      <c r="M1102" t="str">
        <f t="shared" si="71"/>
        <v>2000-</v>
      </c>
      <c r="N1102" t="s">
        <v>296</v>
      </c>
      <c r="O1102">
        <v>5</v>
      </c>
      <c r="P1102">
        <v>5.95</v>
      </c>
    </row>
    <row r="1103" spans="1:16" x14ac:dyDescent="0.3">
      <c r="A1103" t="s">
        <v>126</v>
      </c>
      <c r="B1103" t="str">
        <f t="shared" si="68"/>
        <v xml:space="preserve">Toyota </v>
      </c>
      <c r="C1103" t="s">
        <v>27</v>
      </c>
      <c r="D1103">
        <v>2011</v>
      </c>
      <c r="E1103">
        <v>248000</v>
      </c>
      <c r="F1103" t="s">
        <v>22</v>
      </c>
      <c r="G1103" t="s">
        <v>15</v>
      </c>
      <c r="H1103" t="s">
        <v>39</v>
      </c>
      <c r="I1103" t="s">
        <v>128</v>
      </c>
      <c r="J1103">
        <f t="shared" si="69"/>
        <v>12.8</v>
      </c>
      <c r="K1103" t="s">
        <v>129</v>
      </c>
      <c r="L1103">
        <f t="shared" si="70"/>
        <v>2494</v>
      </c>
      <c r="M1103" t="str">
        <f t="shared" si="71"/>
        <v>2000-3000</v>
      </c>
      <c r="N1103" t="s">
        <v>130</v>
      </c>
      <c r="O1103">
        <v>7</v>
      </c>
      <c r="P1103">
        <v>9.1999999999999993</v>
      </c>
    </row>
    <row r="1104" spans="1:16" x14ac:dyDescent="0.3">
      <c r="A1104" t="s">
        <v>1072</v>
      </c>
      <c r="B1104" t="str">
        <f t="shared" si="68"/>
        <v xml:space="preserve">Hyundai </v>
      </c>
      <c r="C1104" t="s">
        <v>21</v>
      </c>
      <c r="D1104">
        <v>2012</v>
      </c>
      <c r="E1104">
        <v>94900</v>
      </c>
      <c r="F1104" t="s">
        <v>22</v>
      </c>
      <c r="G1104" t="s">
        <v>15</v>
      </c>
      <c r="H1104" t="s">
        <v>16</v>
      </c>
      <c r="I1104" t="s">
        <v>72</v>
      </c>
      <c r="J1104">
        <f t="shared" si="69"/>
        <v>16.8</v>
      </c>
      <c r="K1104" t="s">
        <v>317</v>
      </c>
      <c r="L1104">
        <f t="shared" si="70"/>
        <v>1493</v>
      </c>
      <c r="M1104" t="str">
        <f t="shared" si="71"/>
        <v>2000-</v>
      </c>
      <c r="N1104" t="s">
        <v>318</v>
      </c>
      <c r="O1104">
        <v>5</v>
      </c>
      <c r="P1104">
        <v>5.35</v>
      </c>
    </row>
    <row r="1105" spans="1:16" x14ac:dyDescent="0.3">
      <c r="A1105" t="s">
        <v>1384</v>
      </c>
      <c r="B1105" t="str">
        <f t="shared" si="68"/>
        <v xml:space="preserve">Tata </v>
      </c>
      <c r="C1105" t="s">
        <v>78</v>
      </c>
      <c r="D1105">
        <v>2017</v>
      </c>
      <c r="E1105">
        <v>55000</v>
      </c>
      <c r="F1105" t="s">
        <v>22</v>
      </c>
      <c r="G1105" t="s">
        <v>15</v>
      </c>
      <c r="H1105" t="s">
        <v>16</v>
      </c>
      <c r="I1105" t="s">
        <v>920</v>
      </c>
      <c r="J1105">
        <f t="shared" si="69"/>
        <v>17.600000000000001</v>
      </c>
      <c r="K1105" t="s">
        <v>80</v>
      </c>
      <c r="L1105">
        <f t="shared" si="70"/>
        <v>2179</v>
      </c>
      <c r="M1105" t="str">
        <f t="shared" si="71"/>
        <v>2000-3000</v>
      </c>
      <c r="N1105" t="s">
        <v>1215</v>
      </c>
      <c r="O1105">
        <v>7</v>
      </c>
      <c r="P1105">
        <v>12</v>
      </c>
    </row>
    <row r="1106" spans="1:16" x14ac:dyDescent="0.3">
      <c r="A1106" t="s">
        <v>752</v>
      </c>
      <c r="B1106" t="str">
        <f t="shared" si="68"/>
        <v xml:space="preserve">Audi </v>
      </c>
      <c r="C1106" t="s">
        <v>37</v>
      </c>
      <c r="D1106">
        <v>2015</v>
      </c>
      <c r="E1106">
        <v>53735</v>
      </c>
      <c r="F1106" t="s">
        <v>22</v>
      </c>
      <c r="G1106" t="s">
        <v>38</v>
      </c>
      <c r="H1106" t="s">
        <v>39</v>
      </c>
      <c r="I1106" t="s">
        <v>646</v>
      </c>
      <c r="J1106">
        <f t="shared" si="69"/>
        <v>12.07</v>
      </c>
      <c r="K1106" t="s">
        <v>332</v>
      </c>
      <c r="L1106">
        <f t="shared" si="70"/>
        <v>2967</v>
      </c>
      <c r="M1106" t="str">
        <f t="shared" si="71"/>
        <v>2000-3000</v>
      </c>
      <c r="N1106" t="s">
        <v>333</v>
      </c>
      <c r="O1106">
        <v>7</v>
      </c>
      <c r="P1106">
        <v>38.94</v>
      </c>
    </row>
    <row r="1107" spans="1:16" x14ac:dyDescent="0.3">
      <c r="A1107" t="s">
        <v>562</v>
      </c>
      <c r="B1107" t="str">
        <f t="shared" si="68"/>
        <v xml:space="preserve">Maruti </v>
      </c>
      <c r="C1107" t="s">
        <v>37</v>
      </c>
      <c r="D1107">
        <v>2008</v>
      </c>
      <c r="E1107">
        <v>53934</v>
      </c>
      <c r="F1107" t="s">
        <v>28</v>
      </c>
      <c r="G1107" t="s">
        <v>15</v>
      </c>
      <c r="H1107" t="s">
        <v>39</v>
      </c>
      <c r="I1107" t="s">
        <v>214</v>
      </c>
      <c r="J1107">
        <f t="shared" si="69"/>
        <v>18.899999999999999</v>
      </c>
      <c r="K1107" t="s">
        <v>18</v>
      </c>
      <c r="L1107">
        <f t="shared" si="70"/>
        <v>998</v>
      </c>
      <c r="M1107" t="str">
        <f t="shared" si="71"/>
        <v>2000-</v>
      </c>
      <c r="N1107" t="s">
        <v>123</v>
      </c>
      <c r="O1107">
        <v>5</v>
      </c>
      <c r="P1107">
        <v>2.69</v>
      </c>
    </row>
    <row r="1108" spans="1:16" x14ac:dyDescent="0.3">
      <c r="A1108" t="s">
        <v>1385</v>
      </c>
      <c r="B1108" t="str">
        <f t="shared" si="68"/>
        <v xml:space="preserve">BMW </v>
      </c>
      <c r="C1108" t="s">
        <v>99</v>
      </c>
      <c r="D1108">
        <v>2013</v>
      </c>
      <c r="E1108">
        <v>58500</v>
      </c>
      <c r="F1108" t="s">
        <v>22</v>
      </c>
      <c r="G1108" t="s">
        <v>38</v>
      </c>
      <c r="H1108" t="s">
        <v>39</v>
      </c>
      <c r="I1108" t="s">
        <v>1386</v>
      </c>
      <c r="J1108">
        <f t="shared" si="69"/>
        <v>17.09</v>
      </c>
      <c r="K1108" t="s">
        <v>105</v>
      </c>
      <c r="L1108">
        <f t="shared" si="70"/>
        <v>1995</v>
      </c>
      <c r="M1108" t="str">
        <f t="shared" si="71"/>
        <v>2000-</v>
      </c>
      <c r="N1108" t="s">
        <v>299</v>
      </c>
      <c r="O1108">
        <v>5</v>
      </c>
      <c r="P1108">
        <v>27.5</v>
      </c>
    </row>
    <row r="1109" spans="1:16" x14ac:dyDescent="0.3">
      <c r="A1109" t="s">
        <v>1387</v>
      </c>
      <c r="B1109" t="str">
        <f t="shared" si="68"/>
        <v xml:space="preserve">Honda </v>
      </c>
      <c r="C1109" t="s">
        <v>71</v>
      </c>
      <c r="D1109">
        <v>2014</v>
      </c>
      <c r="E1109">
        <v>48000</v>
      </c>
      <c r="F1109" t="s">
        <v>28</v>
      </c>
      <c r="G1109" t="s">
        <v>15</v>
      </c>
      <c r="H1109" t="s">
        <v>16</v>
      </c>
      <c r="I1109" t="s">
        <v>289</v>
      </c>
      <c r="J1109">
        <f t="shared" si="69"/>
        <v>18</v>
      </c>
      <c r="K1109" t="s">
        <v>157</v>
      </c>
      <c r="L1109">
        <f t="shared" si="70"/>
        <v>1198</v>
      </c>
      <c r="M1109" t="str">
        <f t="shared" si="71"/>
        <v>2000-</v>
      </c>
      <c r="N1109" t="s">
        <v>290</v>
      </c>
      <c r="O1109">
        <v>5</v>
      </c>
      <c r="P1109">
        <v>2.75</v>
      </c>
    </row>
    <row r="1110" spans="1:16" x14ac:dyDescent="0.3">
      <c r="A1110" t="s">
        <v>741</v>
      </c>
      <c r="B1110" t="str">
        <f t="shared" si="68"/>
        <v xml:space="preserve">Maruti </v>
      </c>
      <c r="C1110" t="s">
        <v>13</v>
      </c>
      <c r="D1110">
        <v>2016</v>
      </c>
      <c r="E1110">
        <v>24000</v>
      </c>
      <c r="F1110" t="s">
        <v>28</v>
      </c>
      <c r="G1110" t="s">
        <v>15</v>
      </c>
      <c r="H1110" t="s">
        <v>16</v>
      </c>
      <c r="I1110" t="s">
        <v>742</v>
      </c>
      <c r="J1110">
        <f t="shared" si="69"/>
        <v>24.7</v>
      </c>
      <c r="K1110" t="s">
        <v>168</v>
      </c>
      <c r="L1110">
        <f t="shared" si="70"/>
        <v>796</v>
      </c>
      <c r="M1110" t="str">
        <f t="shared" si="71"/>
        <v>2000-</v>
      </c>
      <c r="N1110" t="s">
        <v>642</v>
      </c>
      <c r="O1110">
        <v>5</v>
      </c>
      <c r="P1110">
        <v>2.8</v>
      </c>
    </row>
    <row r="1111" spans="1:16" x14ac:dyDescent="0.3">
      <c r="A1111" t="s">
        <v>792</v>
      </c>
      <c r="B1111" t="str">
        <f t="shared" si="68"/>
        <v xml:space="preserve">Hyundai </v>
      </c>
      <c r="C1111" t="s">
        <v>13</v>
      </c>
      <c r="D1111">
        <v>2016</v>
      </c>
      <c r="E1111">
        <v>52001</v>
      </c>
      <c r="F1111" t="s">
        <v>28</v>
      </c>
      <c r="G1111" t="s">
        <v>15</v>
      </c>
      <c r="H1111" t="s">
        <v>16</v>
      </c>
      <c r="I1111" t="s">
        <v>793</v>
      </c>
      <c r="J1111">
        <f t="shared" si="69"/>
        <v>17.010000000000002</v>
      </c>
      <c r="K1111" t="s">
        <v>406</v>
      </c>
      <c r="L1111">
        <f t="shared" si="70"/>
        <v>1591</v>
      </c>
      <c r="M1111" t="str">
        <f t="shared" si="71"/>
        <v>2000-</v>
      </c>
      <c r="N1111" t="s">
        <v>407</v>
      </c>
      <c r="O1111">
        <v>5</v>
      </c>
      <c r="P1111">
        <v>6.45</v>
      </c>
    </row>
    <row r="1112" spans="1:16" x14ac:dyDescent="0.3">
      <c r="A1112" t="s">
        <v>1388</v>
      </c>
      <c r="B1112" t="str">
        <f t="shared" si="68"/>
        <v xml:space="preserve">Tata </v>
      </c>
      <c r="C1112" t="s">
        <v>37</v>
      </c>
      <c r="D1112">
        <v>2018</v>
      </c>
      <c r="E1112">
        <v>9565</v>
      </c>
      <c r="F1112" t="s">
        <v>28</v>
      </c>
      <c r="G1112" t="s">
        <v>15</v>
      </c>
      <c r="H1112" t="s">
        <v>16</v>
      </c>
      <c r="I1112" t="s">
        <v>1389</v>
      </c>
      <c r="J1112">
        <f t="shared" si="69"/>
        <v>23.84</v>
      </c>
      <c r="K1112" t="s">
        <v>30</v>
      </c>
      <c r="L1112">
        <f t="shared" si="70"/>
        <v>1199</v>
      </c>
      <c r="M1112" t="str">
        <f t="shared" si="71"/>
        <v>2000-</v>
      </c>
      <c r="N1112" t="s">
        <v>1390</v>
      </c>
      <c r="O1112">
        <v>5</v>
      </c>
      <c r="P1112">
        <v>5.88</v>
      </c>
    </row>
    <row r="1113" spans="1:16" x14ac:dyDescent="0.3">
      <c r="A1113" t="s">
        <v>1391</v>
      </c>
      <c r="B1113" t="str">
        <f t="shared" si="68"/>
        <v xml:space="preserve">Maruti </v>
      </c>
      <c r="C1113" t="s">
        <v>21</v>
      </c>
      <c r="D1113">
        <v>2013</v>
      </c>
      <c r="E1113">
        <v>32953</v>
      </c>
      <c r="F1113" t="s">
        <v>28</v>
      </c>
      <c r="G1113" t="s">
        <v>15</v>
      </c>
      <c r="H1113" t="s">
        <v>16</v>
      </c>
      <c r="I1113" t="s">
        <v>422</v>
      </c>
      <c r="J1113">
        <f t="shared" si="69"/>
        <v>18.600000000000001</v>
      </c>
      <c r="K1113" t="s">
        <v>116</v>
      </c>
      <c r="L1113">
        <f t="shared" si="70"/>
        <v>1197</v>
      </c>
      <c r="M1113" t="str">
        <f t="shared" si="71"/>
        <v>2000-</v>
      </c>
      <c r="N1113" t="s">
        <v>952</v>
      </c>
      <c r="O1113">
        <v>5</v>
      </c>
      <c r="P1113">
        <v>4.6500000000000004</v>
      </c>
    </row>
    <row r="1114" spans="1:16" x14ac:dyDescent="0.3">
      <c r="A1114" t="s">
        <v>1392</v>
      </c>
      <c r="B1114" t="str">
        <f t="shared" si="68"/>
        <v xml:space="preserve">Hyundai </v>
      </c>
      <c r="C1114" t="s">
        <v>50</v>
      </c>
      <c r="D1114">
        <v>2014</v>
      </c>
      <c r="E1114">
        <v>18000</v>
      </c>
      <c r="F1114" t="s">
        <v>28</v>
      </c>
      <c r="G1114" t="s">
        <v>15</v>
      </c>
      <c r="H1114" t="s">
        <v>16</v>
      </c>
      <c r="I1114" t="s">
        <v>397</v>
      </c>
      <c r="J1114">
        <f t="shared" si="69"/>
        <v>21.1</v>
      </c>
      <c r="K1114" t="s">
        <v>47</v>
      </c>
      <c r="L1114">
        <f t="shared" si="70"/>
        <v>814</v>
      </c>
      <c r="M1114" t="str">
        <f t="shared" si="71"/>
        <v>2000-</v>
      </c>
      <c r="N1114" t="s">
        <v>48</v>
      </c>
      <c r="O1114">
        <v>5</v>
      </c>
      <c r="P1114">
        <v>2.5</v>
      </c>
    </row>
    <row r="1115" spans="1:16" x14ac:dyDescent="0.3">
      <c r="A1115" t="s">
        <v>869</v>
      </c>
      <c r="B1115" t="str">
        <f t="shared" si="68"/>
        <v xml:space="preserve">Mercedes-Benz </v>
      </c>
      <c r="C1115" t="s">
        <v>66</v>
      </c>
      <c r="D1115">
        <v>2018</v>
      </c>
      <c r="E1115">
        <v>20446</v>
      </c>
      <c r="F1115" t="s">
        <v>28</v>
      </c>
      <c r="G1115" t="s">
        <v>38</v>
      </c>
      <c r="H1115" t="s">
        <v>16</v>
      </c>
      <c r="I1115" t="s">
        <v>870</v>
      </c>
      <c r="J1115">
        <f t="shared" si="69"/>
        <v>12.6</v>
      </c>
      <c r="K1115" t="s">
        <v>254</v>
      </c>
      <c r="L1115">
        <f t="shared" si="70"/>
        <v>1950</v>
      </c>
      <c r="M1115" t="str">
        <f t="shared" si="71"/>
        <v>2000-</v>
      </c>
      <c r="N1115" t="s">
        <v>871</v>
      </c>
      <c r="O1115">
        <v>5</v>
      </c>
      <c r="P1115">
        <v>51.35</v>
      </c>
    </row>
    <row r="1116" spans="1:16" x14ac:dyDescent="0.3">
      <c r="A1116" t="s">
        <v>1393</v>
      </c>
      <c r="B1116" t="str">
        <f t="shared" si="68"/>
        <v xml:space="preserve">Hyundai </v>
      </c>
      <c r="C1116" t="s">
        <v>44</v>
      </c>
      <c r="D1116">
        <v>2016</v>
      </c>
      <c r="E1116">
        <v>33016</v>
      </c>
      <c r="F1116" t="s">
        <v>22</v>
      </c>
      <c r="G1116" t="s">
        <v>15</v>
      </c>
      <c r="H1116" t="s">
        <v>16</v>
      </c>
      <c r="I1116" t="s">
        <v>475</v>
      </c>
      <c r="J1116">
        <f t="shared" si="69"/>
        <v>22.54</v>
      </c>
      <c r="K1116" t="s">
        <v>246</v>
      </c>
      <c r="L1116">
        <f t="shared" si="70"/>
        <v>1396</v>
      </c>
      <c r="M1116" t="str">
        <f t="shared" si="71"/>
        <v>2000-</v>
      </c>
      <c r="N1116" t="s">
        <v>476</v>
      </c>
      <c r="O1116">
        <v>5</v>
      </c>
      <c r="P1116">
        <v>6.85</v>
      </c>
    </row>
    <row r="1117" spans="1:16" x14ac:dyDescent="0.3">
      <c r="A1117" t="s">
        <v>814</v>
      </c>
      <c r="B1117" t="str">
        <f t="shared" si="68"/>
        <v xml:space="preserve">Toyota </v>
      </c>
      <c r="C1117" t="s">
        <v>27</v>
      </c>
      <c r="D1117">
        <v>2012</v>
      </c>
      <c r="E1117">
        <v>48000</v>
      </c>
      <c r="F1117" t="s">
        <v>22</v>
      </c>
      <c r="G1117" t="s">
        <v>15</v>
      </c>
      <c r="H1117" t="s">
        <v>16</v>
      </c>
      <c r="I1117" t="s">
        <v>533</v>
      </c>
      <c r="J1117">
        <f t="shared" si="69"/>
        <v>23.59</v>
      </c>
      <c r="K1117" t="s">
        <v>534</v>
      </c>
      <c r="L1117">
        <f t="shared" si="70"/>
        <v>1364</v>
      </c>
      <c r="M1117" t="str">
        <f t="shared" si="71"/>
        <v>2000-</v>
      </c>
      <c r="N1117" t="s">
        <v>740</v>
      </c>
      <c r="O1117">
        <v>5</v>
      </c>
      <c r="P1117">
        <v>5.25</v>
      </c>
    </row>
    <row r="1118" spans="1:16" x14ac:dyDescent="0.3">
      <c r="A1118" t="s">
        <v>1394</v>
      </c>
      <c r="B1118" t="str">
        <f t="shared" si="68"/>
        <v xml:space="preserve">Toyota </v>
      </c>
      <c r="C1118" t="s">
        <v>37</v>
      </c>
      <c r="D1118">
        <v>2014</v>
      </c>
      <c r="E1118">
        <v>72022</v>
      </c>
      <c r="F1118" t="s">
        <v>22</v>
      </c>
      <c r="G1118" t="s">
        <v>15</v>
      </c>
      <c r="H1118" t="s">
        <v>16</v>
      </c>
      <c r="I1118" t="s">
        <v>757</v>
      </c>
      <c r="J1118">
        <f t="shared" si="69"/>
        <v>21.43</v>
      </c>
      <c r="K1118" t="s">
        <v>534</v>
      </c>
      <c r="L1118">
        <f t="shared" si="70"/>
        <v>1364</v>
      </c>
      <c r="M1118" t="str">
        <f t="shared" si="71"/>
        <v>2000-</v>
      </c>
      <c r="N1118" t="s">
        <v>758</v>
      </c>
      <c r="O1118">
        <v>5</v>
      </c>
      <c r="P1118">
        <v>9.23</v>
      </c>
    </row>
    <row r="1119" spans="1:16" x14ac:dyDescent="0.3">
      <c r="A1119" t="s">
        <v>1035</v>
      </c>
      <c r="B1119" t="str">
        <f t="shared" si="68"/>
        <v xml:space="preserve">Mini </v>
      </c>
      <c r="C1119" t="s">
        <v>187</v>
      </c>
      <c r="D1119">
        <v>2014</v>
      </c>
      <c r="E1119">
        <v>34000</v>
      </c>
      <c r="F1119" t="s">
        <v>22</v>
      </c>
      <c r="G1119" t="s">
        <v>38</v>
      </c>
      <c r="H1119" t="s">
        <v>16</v>
      </c>
      <c r="I1119" t="s">
        <v>1036</v>
      </c>
      <c r="J1119">
        <f t="shared" si="69"/>
        <v>20.7</v>
      </c>
      <c r="K1119" t="s">
        <v>921</v>
      </c>
      <c r="L1119">
        <f t="shared" si="70"/>
        <v>1496</v>
      </c>
      <c r="M1119" t="str">
        <f t="shared" si="71"/>
        <v>2000-</v>
      </c>
      <c r="N1119" t="s">
        <v>1037</v>
      </c>
      <c r="O1119">
        <v>5</v>
      </c>
      <c r="P1119">
        <v>22</v>
      </c>
    </row>
    <row r="1120" spans="1:16" x14ac:dyDescent="0.3">
      <c r="A1120" t="s">
        <v>962</v>
      </c>
      <c r="B1120" t="str">
        <f t="shared" si="68"/>
        <v xml:space="preserve">Volkswagen </v>
      </c>
      <c r="C1120" t="s">
        <v>44</v>
      </c>
      <c r="D1120">
        <v>2014</v>
      </c>
      <c r="E1120">
        <v>69000</v>
      </c>
      <c r="F1120" t="s">
        <v>22</v>
      </c>
      <c r="G1120" t="s">
        <v>15</v>
      </c>
      <c r="H1120" t="s">
        <v>16</v>
      </c>
      <c r="I1120" t="s">
        <v>963</v>
      </c>
      <c r="J1120">
        <f t="shared" si="69"/>
        <v>20.14</v>
      </c>
      <c r="K1120" t="s">
        <v>91</v>
      </c>
      <c r="L1120">
        <f t="shared" si="70"/>
        <v>1498</v>
      </c>
      <c r="M1120" t="str">
        <f t="shared" si="71"/>
        <v>2000-</v>
      </c>
      <c r="N1120" t="s">
        <v>652</v>
      </c>
      <c r="O1120">
        <v>5</v>
      </c>
      <c r="P1120">
        <v>5.19</v>
      </c>
    </row>
    <row r="1121" spans="1:16" x14ac:dyDescent="0.3">
      <c r="A1121" t="s">
        <v>481</v>
      </c>
      <c r="B1121" t="str">
        <f t="shared" si="68"/>
        <v xml:space="preserve">Skoda </v>
      </c>
      <c r="C1121" t="s">
        <v>21</v>
      </c>
      <c r="D1121">
        <v>2009</v>
      </c>
      <c r="E1121">
        <v>108000</v>
      </c>
      <c r="F1121" t="s">
        <v>28</v>
      </c>
      <c r="G1121" t="s">
        <v>38</v>
      </c>
      <c r="H1121" t="s">
        <v>16</v>
      </c>
      <c r="I1121" t="s">
        <v>482</v>
      </c>
      <c r="J1121">
        <f t="shared" si="69"/>
        <v>13.7</v>
      </c>
      <c r="K1121" t="s">
        <v>136</v>
      </c>
      <c r="L1121">
        <f t="shared" si="70"/>
        <v>1798</v>
      </c>
      <c r="M1121" t="str">
        <f t="shared" si="71"/>
        <v>2000-</v>
      </c>
      <c r="N1121" t="s">
        <v>483</v>
      </c>
      <c r="O1121">
        <v>5</v>
      </c>
      <c r="P1121">
        <v>4.3499999999999996</v>
      </c>
    </row>
    <row r="1122" spans="1:16" x14ac:dyDescent="0.3">
      <c r="A1122" t="s">
        <v>1167</v>
      </c>
      <c r="B1122" t="str">
        <f t="shared" si="68"/>
        <v xml:space="preserve">Mercedes-Benz </v>
      </c>
      <c r="C1122" t="s">
        <v>44</v>
      </c>
      <c r="D1122">
        <v>2013</v>
      </c>
      <c r="E1122">
        <v>34700</v>
      </c>
      <c r="F1122" t="s">
        <v>22</v>
      </c>
      <c r="G1122" t="s">
        <v>38</v>
      </c>
      <c r="H1122" t="s">
        <v>16</v>
      </c>
      <c r="I1122" t="s">
        <v>1168</v>
      </c>
      <c r="J1122">
        <f t="shared" si="69"/>
        <v>10</v>
      </c>
      <c r="K1122" t="s">
        <v>242</v>
      </c>
      <c r="L1122">
        <f t="shared" si="70"/>
        <v>2148</v>
      </c>
      <c r="M1122" t="str">
        <f t="shared" si="71"/>
        <v>2000-3000</v>
      </c>
      <c r="N1122" t="s">
        <v>243</v>
      </c>
      <c r="O1122">
        <v>5</v>
      </c>
      <c r="P1122">
        <v>24.5</v>
      </c>
    </row>
    <row r="1123" spans="1:16" x14ac:dyDescent="0.3">
      <c r="A1123" t="s">
        <v>1395</v>
      </c>
      <c r="B1123" t="str">
        <f t="shared" si="68"/>
        <v xml:space="preserve">Maruti </v>
      </c>
      <c r="C1123" t="s">
        <v>21</v>
      </c>
      <c r="D1123">
        <v>2015</v>
      </c>
      <c r="E1123">
        <v>79000</v>
      </c>
      <c r="F1123" t="s">
        <v>22</v>
      </c>
      <c r="G1123" t="s">
        <v>15</v>
      </c>
      <c r="H1123" t="s">
        <v>16</v>
      </c>
      <c r="I1123" t="s">
        <v>209</v>
      </c>
      <c r="J1123">
        <f t="shared" si="69"/>
        <v>17.8</v>
      </c>
      <c r="K1123" t="s">
        <v>34</v>
      </c>
      <c r="L1123">
        <f t="shared" si="70"/>
        <v>1248</v>
      </c>
      <c r="M1123" t="str">
        <f t="shared" si="71"/>
        <v>2000-</v>
      </c>
      <c r="N1123" t="s">
        <v>210</v>
      </c>
      <c r="O1123">
        <v>5</v>
      </c>
      <c r="P1123">
        <v>5.75</v>
      </c>
    </row>
    <row r="1124" spans="1:16" x14ac:dyDescent="0.3">
      <c r="A1124" t="s">
        <v>940</v>
      </c>
      <c r="B1124" t="str">
        <f t="shared" si="68"/>
        <v xml:space="preserve">Honda </v>
      </c>
      <c r="C1124" t="s">
        <v>66</v>
      </c>
      <c r="D1124">
        <v>2016</v>
      </c>
      <c r="E1124">
        <v>58197</v>
      </c>
      <c r="F1124" t="s">
        <v>28</v>
      </c>
      <c r="G1124" t="s">
        <v>38</v>
      </c>
      <c r="H1124" t="s">
        <v>16</v>
      </c>
      <c r="I1124" t="s">
        <v>289</v>
      </c>
      <c r="J1124">
        <f t="shared" si="69"/>
        <v>18</v>
      </c>
      <c r="K1124" t="s">
        <v>73</v>
      </c>
      <c r="L1124">
        <f t="shared" si="70"/>
        <v>1497</v>
      </c>
      <c r="M1124" t="str">
        <f t="shared" si="71"/>
        <v>2000-</v>
      </c>
      <c r="N1124" t="s">
        <v>296</v>
      </c>
      <c r="O1124">
        <v>5</v>
      </c>
      <c r="P1124">
        <v>9.19</v>
      </c>
    </row>
    <row r="1125" spans="1:16" x14ac:dyDescent="0.3">
      <c r="A1125" t="s">
        <v>1396</v>
      </c>
      <c r="B1125" t="str">
        <f t="shared" si="68"/>
        <v xml:space="preserve">BMW </v>
      </c>
      <c r="C1125" t="s">
        <v>21</v>
      </c>
      <c r="D1125">
        <v>2008</v>
      </c>
      <c r="E1125">
        <v>66000</v>
      </c>
      <c r="F1125" t="s">
        <v>28</v>
      </c>
      <c r="G1125" t="s">
        <v>38</v>
      </c>
      <c r="H1125" t="s">
        <v>39</v>
      </c>
      <c r="I1125" t="s">
        <v>1397</v>
      </c>
      <c r="J1125">
        <f t="shared" si="69"/>
        <v>8.4499999999999993</v>
      </c>
      <c r="K1125" t="s">
        <v>1398</v>
      </c>
      <c r="L1125">
        <f t="shared" si="70"/>
        <v>2979</v>
      </c>
      <c r="M1125" t="str">
        <f t="shared" si="71"/>
        <v>2000-3000</v>
      </c>
      <c r="N1125" t="s">
        <v>1399</v>
      </c>
      <c r="O1125">
        <v>5</v>
      </c>
      <c r="P1125">
        <v>10.75</v>
      </c>
    </row>
    <row r="1126" spans="1:16" x14ac:dyDescent="0.3">
      <c r="A1126" t="s">
        <v>1400</v>
      </c>
      <c r="B1126" t="str">
        <f t="shared" si="68"/>
        <v xml:space="preserve">Hyundai </v>
      </c>
      <c r="C1126" t="s">
        <v>99</v>
      </c>
      <c r="D1126">
        <v>2009</v>
      </c>
      <c r="E1126">
        <v>60000</v>
      </c>
      <c r="F1126" t="s">
        <v>28</v>
      </c>
      <c r="G1126" t="s">
        <v>38</v>
      </c>
      <c r="H1126" t="s">
        <v>16</v>
      </c>
      <c r="I1126" t="s">
        <v>966</v>
      </c>
      <c r="J1126">
        <f t="shared" si="69"/>
        <v>19.2</v>
      </c>
      <c r="K1126" t="s">
        <v>116</v>
      </c>
      <c r="L1126">
        <f t="shared" si="70"/>
        <v>1197</v>
      </c>
      <c r="M1126" t="str">
        <f t="shared" si="71"/>
        <v>2000-</v>
      </c>
      <c r="N1126" t="s">
        <v>117</v>
      </c>
      <c r="O1126">
        <v>5</v>
      </c>
      <c r="P1126">
        <v>2.99</v>
      </c>
    </row>
    <row r="1127" spans="1:16" x14ac:dyDescent="0.3">
      <c r="A1127" t="s">
        <v>971</v>
      </c>
      <c r="B1127" t="str">
        <f t="shared" si="68"/>
        <v xml:space="preserve">Maruti </v>
      </c>
      <c r="C1127" t="s">
        <v>71</v>
      </c>
      <c r="D1127">
        <v>2014</v>
      </c>
      <c r="E1127">
        <v>57000</v>
      </c>
      <c r="F1127" t="s">
        <v>22</v>
      </c>
      <c r="G1127" t="s">
        <v>15</v>
      </c>
      <c r="H1127" t="s">
        <v>16</v>
      </c>
      <c r="I1127" t="s">
        <v>972</v>
      </c>
      <c r="J1127">
        <f t="shared" si="69"/>
        <v>26.59</v>
      </c>
      <c r="K1127" t="s">
        <v>34</v>
      </c>
      <c r="L1127">
        <f t="shared" si="70"/>
        <v>1248</v>
      </c>
      <c r="M1127" t="str">
        <f t="shared" si="71"/>
        <v>2000-</v>
      </c>
      <c r="N1127" t="s">
        <v>64</v>
      </c>
      <c r="O1127">
        <v>5</v>
      </c>
      <c r="P1127">
        <v>3.89</v>
      </c>
    </row>
    <row r="1128" spans="1:16" x14ac:dyDescent="0.3">
      <c r="A1128" t="s">
        <v>1401</v>
      </c>
      <c r="B1128" t="str">
        <f t="shared" si="68"/>
        <v xml:space="preserve">Honda </v>
      </c>
      <c r="C1128" t="s">
        <v>37</v>
      </c>
      <c r="D1128">
        <v>2018</v>
      </c>
      <c r="E1128">
        <v>45555</v>
      </c>
      <c r="F1128" t="s">
        <v>22</v>
      </c>
      <c r="G1128" t="s">
        <v>15</v>
      </c>
      <c r="H1128" t="s">
        <v>16</v>
      </c>
      <c r="I1128" t="s">
        <v>453</v>
      </c>
      <c r="J1128">
        <f t="shared" si="69"/>
        <v>26</v>
      </c>
      <c r="K1128" t="s">
        <v>91</v>
      </c>
      <c r="L1128">
        <f t="shared" si="70"/>
        <v>1498</v>
      </c>
      <c r="M1128" t="str">
        <f t="shared" si="71"/>
        <v>2000-</v>
      </c>
      <c r="N1128" t="s">
        <v>92</v>
      </c>
      <c r="O1128">
        <v>5</v>
      </c>
      <c r="P1128">
        <v>11.73</v>
      </c>
    </row>
    <row r="1129" spans="1:16" x14ac:dyDescent="0.3">
      <c r="A1129" t="s">
        <v>678</v>
      </c>
      <c r="B1129" t="str">
        <f t="shared" si="68"/>
        <v xml:space="preserve">Maruti </v>
      </c>
      <c r="C1129" t="s">
        <v>37</v>
      </c>
      <c r="D1129">
        <v>2016</v>
      </c>
      <c r="E1129">
        <v>55137</v>
      </c>
      <c r="F1129" t="s">
        <v>28</v>
      </c>
      <c r="G1129" t="s">
        <v>15</v>
      </c>
      <c r="H1129" t="s">
        <v>16</v>
      </c>
      <c r="I1129" t="s">
        <v>150</v>
      </c>
      <c r="J1129">
        <f t="shared" si="69"/>
        <v>14</v>
      </c>
      <c r="K1129" t="s">
        <v>168</v>
      </c>
      <c r="L1129">
        <f t="shared" si="70"/>
        <v>796</v>
      </c>
      <c r="M1129" t="str">
        <f t="shared" si="71"/>
        <v>2000-</v>
      </c>
      <c r="N1129" t="s">
        <v>336</v>
      </c>
      <c r="O1129">
        <v>5</v>
      </c>
      <c r="P1129">
        <v>3.11</v>
      </c>
    </row>
    <row r="1130" spans="1:16" x14ac:dyDescent="0.3">
      <c r="A1130" t="s">
        <v>1402</v>
      </c>
      <c r="B1130" t="str">
        <f t="shared" si="68"/>
        <v xml:space="preserve">Skoda </v>
      </c>
      <c r="C1130" t="s">
        <v>50</v>
      </c>
      <c r="D1130">
        <v>2014</v>
      </c>
      <c r="E1130">
        <v>93325</v>
      </c>
      <c r="F1130" t="s">
        <v>22</v>
      </c>
      <c r="G1130" t="s">
        <v>15</v>
      </c>
      <c r="H1130" t="s">
        <v>39</v>
      </c>
      <c r="I1130" t="s">
        <v>441</v>
      </c>
      <c r="J1130">
        <f t="shared" si="69"/>
        <v>17.2</v>
      </c>
      <c r="K1130" t="s">
        <v>41</v>
      </c>
      <c r="L1130">
        <f t="shared" si="70"/>
        <v>1968</v>
      </c>
      <c r="M1130" t="str">
        <f t="shared" si="71"/>
        <v>2000-</v>
      </c>
      <c r="N1130" t="s">
        <v>137</v>
      </c>
      <c r="O1130">
        <v>5</v>
      </c>
      <c r="P1130">
        <v>14.45</v>
      </c>
    </row>
    <row r="1131" spans="1:16" x14ac:dyDescent="0.3">
      <c r="A1131" t="s">
        <v>256</v>
      </c>
      <c r="B1131" t="str">
        <f t="shared" si="68"/>
        <v xml:space="preserve">Maruti </v>
      </c>
      <c r="C1131" t="s">
        <v>187</v>
      </c>
      <c r="D1131">
        <v>2018</v>
      </c>
      <c r="E1131">
        <v>38000</v>
      </c>
      <c r="F1131" t="s">
        <v>22</v>
      </c>
      <c r="G1131" t="s">
        <v>15</v>
      </c>
      <c r="H1131" t="s">
        <v>16</v>
      </c>
      <c r="I1131" t="s">
        <v>257</v>
      </c>
      <c r="J1131">
        <f t="shared" si="69"/>
        <v>24.52</v>
      </c>
      <c r="K1131" t="s">
        <v>34</v>
      </c>
      <c r="L1131">
        <f t="shared" si="70"/>
        <v>1248</v>
      </c>
      <c r="M1131" t="str">
        <f t="shared" si="71"/>
        <v>2000-</v>
      </c>
      <c r="N1131" t="s">
        <v>109</v>
      </c>
      <c r="O1131">
        <v>7</v>
      </c>
      <c r="P1131">
        <v>8.6999999999999993</v>
      </c>
    </row>
    <row r="1132" spans="1:16" x14ac:dyDescent="0.3">
      <c r="A1132" t="s">
        <v>859</v>
      </c>
      <c r="B1132" t="str">
        <f t="shared" si="68"/>
        <v xml:space="preserve">Hyundai </v>
      </c>
      <c r="C1132" t="s">
        <v>66</v>
      </c>
      <c r="D1132">
        <v>2016</v>
      </c>
      <c r="E1132">
        <v>57738</v>
      </c>
      <c r="F1132" t="s">
        <v>22</v>
      </c>
      <c r="G1132" t="s">
        <v>15</v>
      </c>
      <c r="H1132" t="s">
        <v>16</v>
      </c>
      <c r="I1132" t="s">
        <v>591</v>
      </c>
      <c r="J1132">
        <f t="shared" si="69"/>
        <v>24</v>
      </c>
      <c r="K1132" t="s">
        <v>197</v>
      </c>
      <c r="L1132">
        <f t="shared" si="70"/>
        <v>1120</v>
      </c>
      <c r="M1132" t="str">
        <f t="shared" si="71"/>
        <v>2000-</v>
      </c>
      <c r="N1132" t="s">
        <v>592</v>
      </c>
      <c r="O1132">
        <v>5</v>
      </c>
      <c r="P1132">
        <v>5.04</v>
      </c>
    </row>
    <row r="1133" spans="1:16" x14ac:dyDescent="0.3">
      <c r="A1133" t="s">
        <v>1403</v>
      </c>
      <c r="B1133" t="str">
        <f t="shared" si="68"/>
        <v xml:space="preserve">Maruti </v>
      </c>
      <c r="C1133" t="s">
        <v>50</v>
      </c>
      <c r="D1133">
        <v>2017</v>
      </c>
      <c r="E1133">
        <v>38282</v>
      </c>
      <c r="F1133" t="s">
        <v>22</v>
      </c>
      <c r="G1133" t="s">
        <v>15</v>
      </c>
      <c r="H1133" t="s">
        <v>16</v>
      </c>
      <c r="I1133" t="s">
        <v>594</v>
      </c>
      <c r="J1133">
        <f t="shared" si="69"/>
        <v>28.09</v>
      </c>
      <c r="K1133" t="s">
        <v>34</v>
      </c>
      <c r="L1133">
        <f t="shared" si="70"/>
        <v>1248</v>
      </c>
      <c r="M1133" t="str">
        <f t="shared" si="71"/>
        <v>2000-</v>
      </c>
      <c r="N1133" t="s">
        <v>109</v>
      </c>
      <c r="O1133">
        <v>5</v>
      </c>
      <c r="P1133">
        <v>8.5</v>
      </c>
    </row>
    <row r="1134" spans="1:16" x14ac:dyDescent="0.3">
      <c r="A1134" t="s">
        <v>413</v>
      </c>
      <c r="B1134" t="str">
        <f t="shared" si="68"/>
        <v xml:space="preserve">Mercedes-Benz </v>
      </c>
      <c r="C1134" t="s">
        <v>78</v>
      </c>
      <c r="D1134">
        <v>2014</v>
      </c>
      <c r="E1134">
        <v>64000</v>
      </c>
      <c r="F1134" t="s">
        <v>22</v>
      </c>
      <c r="G1134" t="s">
        <v>38</v>
      </c>
      <c r="H1134" t="s">
        <v>16</v>
      </c>
      <c r="I1134" t="s">
        <v>414</v>
      </c>
      <c r="J1134">
        <f t="shared" si="69"/>
        <v>19.27</v>
      </c>
      <c r="K1134" t="s">
        <v>101</v>
      </c>
      <c r="L1134">
        <f t="shared" si="70"/>
        <v>2143</v>
      </c>
      <c r="M1134" t="str">
        <f t="shared" si="71"/>
        <v>2000-3000</v>
      </c>
      <c r="N1134" t="s">
        <v>243</v>
      </c>
      <c r="O1134">
        <v>5</v>
      </c>
      <c r="P1134">
        <v>15.65</v>
      </c>
    </row>
    <row r="1135" spans="1:16" x14ac:dyDescent="0.3">
      <c r="A1135" t="s">
        <v>1404</v>
      </c>
      <c r="B1135" t="str">
        <f t="shared" si="68"/>
        <v xml:space="preserve">Fiat </v>
      </c>
      <c r="C1135" t="s">
        <v>13</v>
      </c>
      <c r="D1135">
        <v>2015</v>
      </c>
      <c r="E1135">
        <v>32000</v>
      </c>
      <c r="F1135" t="s">
        <v>22</v>
      </c>
      <c r="G1135" t="s">
        <v>15</v>
      </c>
      <c r="H1135" t="s">
        <v>16</v>
      </c>
      <c r="I1135" t="s">
        <v>596</v>
      </c>
      <c r="J1135">
        <f t="shared" si="69"/>
        <v>20.5</v>
      </c>
      <c r="K1135" t="s">
        <v>34</v>
      </c>
      <c r="L1135">
        <f t="shared" si="70"/>
        <v>1248</v>
      </c>
      <c r="M1135" t="str">
        <f t="shared" si="71"/>
        <v>2000-</v>
      </c>
      <c r="N1135" t="s">
        <v>1405</v>
      </c>
      <c r="O1135">
        <v>5</v>
      </c>
      <c r="P1135">
        <v>5.65</v>
      </c>
    </row>
    <row r="1136" spans="1:16" x14ac:dyDescent="0.3">
      <c r="A1136" t="s">
        <v>937</v>
      </c>
      <c r="B1136" t="str">
        <f t="shared" si="68"/>
        <v xml:space="preserve">Mercedes-Benz </v>
      </c>
      <c r="C1136" t="s">
        <v>99</v>
      </c>
      <c r="D1136">
        <v>2010</v>
      </c>
      <c r="E1136">
        <v>83000</v>
      </c>
      <c r="F1136" t="s">
        <v>28</v>
      </c>
      <c r="G1136" t="s">
        <v>38</v>
      </c>
      <c r="H1136" t="s">
        <v>16</v>
      </c>
      <c r="I1136" t="s">
        <v>938</v>
      </c>
      <c r="J1136">
        <f t="shared" si="69"/>
        <v>10.93</v>
      </c>
      <c r="K1136" t="s">
        <v>367</v>
      </c>
      <c r="L1136">
        <f t="shared" si="70"/>
        <v>2497</v>
      </c>
      <c r="M1136" t="str">
        <f t="shared" si="71"/>
        <v>2000-3000</v>
      </c>
      <c r="N1136" t="s">
        <v>766</v>
      </c>
      <c r="O1136">
        <v>5</v>
      </c>
      <c r="P1136">
        <v>16.5</v>
      </c>
    </row>
    <row r="1137" spans="1:16" x14ac:dyDescent="0.3">
      <c r="A1137" t="s">
        <v>701</v>
      </c>
      <c r="B1137" t="str">
        <f t="shared" si="68"/>
        <v xml:space="preserve">Maruti </v>
      </c>
      <c r="C1137" t="s">
        <v>187</v>
      </c>
      <c r="D1137">
        <v>2011</v>
      </c>
      <c r="E1137">
        <v>76000</v>
      </c>
      <c r="F1137" t="s">
        <v>14</v>
      </c>
      <c r="G1137" t="s">
        <v>15</v>
      </c>
      <c r="H1137" t="s">
        <v>16</v>
      </c>
      <c r="I1137" t="s">
        <v>702</v>
      </c>
      <c r="J1137">
        <f t="shared" si="69"/>
        <v>26.3</v>
      </c>
      <c r="K1137" t="s">
        <v>18</v>
      </c>
      <c r="L1137">
        <f t="shared" si="70"/>
        <v>998</v>
      </c>
      <c r="M1137" t="str">
        <f t="shared" si="71"/>
        <v>2000-</v>
      </c>
      <c r="N1137" t="s">
        <v>123</v>
      </c>
      <c r="O1137">
        <v>5</v>
      </c>
      <c r="P1137">
        <v>2</v>
      </c>
    </row>
    <row r="1138" spans="1:16" x14ac:dyDescent="0.3">
      <c r="A1138" t="s">
        <v>1143</v>
      </c>
      <c r="B1138" t="str">
        <f t="shared" si="68"/>
        <v xml:space="preserve">Volkswagen </v>
      </c>
      <c r="C1138" t="s">
        <v>21</v>
      </c>
      <c r="D1138">
        <v>2012</v>
      </c>
      <c r="E1138">
        <v>67200</v>
      </c>
      <c r="F1138" t="s">
        <v>28</v>
      </c>
      <c r="G1138" t="s">
        <v>15</v>
      </c>
      <c r="H1138" t="s">
        <v>16</v>
      </c>
      <c r="I1138" t="s">
        <v>216</v>
      </c>
      <c r="J1138">
        <f t="shared" si="69"/>
        <v>15.04</v>
      </c>
      <c r="K1138" t="s">
        <v>60</v>
      </c>
      <c r="L1138">
        <f t="shared" si="70"/>
        <v>1598</v>
      </c>
      <c r="M1138" t="str">
        <f t="shared" si="71"/>
        <v>2000-</v>
      </c>
      <c r="N1138" t="s">
        <v>61</v>
      </c>
      <c r="O1138">
        <v>5</v>
      </c>
      <c r="P1138">
        <v>3.9</v>
      </c>
    </row>
    <row r="1139" spans="1:16" x14ac:dyDescent="0.3">
      <c r="A1139" t="s">
        <v>352</v>
      </c>
      <c r="B1139" t="str">
        <f t="shared" si="68"/>
        <v xml:space="preserve">BMW </v>
      </c>
      <c r="C1139" t="s">
        <v>50</v>
      </c>
      <c r="D1139">
        <v>2013</v>
      </c>
      <c r="E1139">
        <v>62655</v>
      </c>
      <c r="F1139" t="s">
        <v>22</v>
      </c>
      <c r="G1139" t="s">
        <v>38</v>
      </c>
      <c r="H1139" t="s">
        <v>16</v>
      </c>
      <c r="I1139" t="s">
        <v>635</v>
      </c>
      <c r="J1139">
        <f t="shared" si="69"/>
        <v>18.88</v>
      </c>
      <c r="K1139" t="s">
        <v>105</v>
      </c>
      <c r="L1139">
        <f t="shared" si="70"/>
        <v>1995</v>
      </c>
      <c r="M1139" t="str">
        <f t="shared" si="71"/>
        <v>2000-</v>
      </c>
      <c r="N1139" t="s">
        <v>141</v>
      </c>
      <c r="O1139">
        <v>5</v>
      </c>
      <c r="P1139">
        <v>14.5</v>
      </c>
    </row>
    <row r="1140" spans="1:16" x14ac:dyDescent="0.3">
      <c r="A1140" t="s">
        <v>1014</v>
      </c>
      <c r="B1140" t="str">
        <f t="shared" si="68"/>
        <v xml:space="preserve">BMW </v>
      </c>
      <c r="C1140" t="s">
        <v>99</v>
      </c>
      <c r="D1140">
        <v>2015</v>
      </c>
      <c r="E1140">
        <v>16900</v>
      </c>
      <c r="F1140" t="s">
        <v>22</v>
      </c>
      <c r="G1140" t="s">
        <v>38</v>
      </c>
      <c r="H1140" t="s">
        <v>16</v>
      </c>
      <c r="I1140" t="s">
        <v>1015</v>
      </c>
      <c r="J1140">
        <f t="shared" si="69"/>
        <v>14.69</v>
      </c>
      <c r="K1140" t="s">
        <v>341</v>
      </c>
      <c r="L1140">
        <f t="shared" si="70"/>
        <v>2993</v>
      </c>
      <c r="M1140" t="str">
        <f t="shared" si="71"/>
        <v>2000-3000</v>
      </c>
      <c r="N1140" t="s">
        <v>462</v>
      </c>
      <c r="O1140">
        <v>5</v>
      </c>
      <c r="P1140">
        <v>44</v>
      </c>
    </row>
    <row r="1141" spans="1:16" x14ac:dyDescent="0.3">
      <c r="A1141" t="s">
        <v>1406</v>
      </c>
      <c r="B1141" t="str">
        <f t="shared" si="68"/>
        <v xml:space="preserve">Hyundai </v>
      </c>
      <c r="C1141" t="s">
        <v>78</v>
      </c>
      <c r="D1141">
        <v>2017</v>
      </c>
      <c r="E1141">
        <v>8471</v>
      </c>
      <c r="F1141" t="s">
        <v>28</v>
      </c>
      <c r="G1141" t="s">
        <v>15</v>
      </c>
      <c r="H1141" t="s">
        <v>16</v>
      </c>
      <c r="I1141" t="s">
        <v>214</v>
      </c>
      <c r="J1141">
        <f t="shared" si="69"/>
        <v>18.899999999999999</v>
      </c>
      <c r="K1141" t="s">
        <v>116</v>
      </c>
      <c r="L1141">
        <f t="shared" si="70"/>
        <v>1197</v>
      </c>
      <c r="M1141" t="str">
        <f t="shared" si="71"/>
        <v>2000-</v>
      </c>
      <c r="N1141" t="s">
        <v>469</v>
      </c>
      <c r="O1141">
        <v>5</v>
      </c>
      <c r="P1141">
        <v>5</v>
      </c>
    </row>
    <row r="1142" spans="1:16" x14ac:dyDescent="0.3">
      <c r="A1142" t="s">
        <v>347</v>
      </c>
      <c r="B1142" t="str">
        <f t="shared" si="68"/>
        <v xml:space="preserve">Toyota </v>
      </c>
      <c r="C1142" t="s">
        <v>44</v>
      </c>
      <c r="D1142">
        <v>2016</v>
      </c>
      <c r="E1142">
        <v>69000</v>
      </c>
      <c r="F1142" t="s">
        <v>22</v>
      </c>
      <c r="G1142" t="s">
        <v>38</v>
      </c>
      <c r="H1142" t="s">
        <v>16</v>
      </c>
      <c r="I1142" t="s">
        <v>55</v>
      </c>
      <c r="J1142">
        <f t="shared" si="69"/>
        <v>11.36</v>
      </c>
      <c r="K1142" t="s">
        <v>56</v>
      </c>
      <c r="L1142">
        <f t="shared" si="70"/>
        <v>2755</v>
      </c>
      <c r="M1142" t="str">
        <f t="shared" si="71"/>
        <v>2000-3000</v>
      </c>
      <c r="N1142" t="s">
        <v>57</v>
      </c>
      <c r="O1142">
        <v>7</v>
      </c>
      <c r="P1142">
        <v>19.75</v>
      </c>
    </row>
    <row r="1143" spans="1:16" x14ac:dyDescent="0.3">
      <c r="A1143" t="s">
        <v>1407</v>
      </c>
      <c r="B1143" t="str">
        <f t="shared" si="68"/>
        <v xml:space="preserve">Renault </v>
      </c>
      <c r="C1143" t="s">
        <v>37</v>
      </c>
      <c r="D1143">
        <v>2017</v>
      </c>
      <c r="E1143">
        <v>30090</v>
      </c>
      <c r="F1143" t="s">
        <v>22</v>
      </c>
      <c r="G1143" t="s">
        <v>38</v>
      </c>
      <c r="H1143" t="s">
        <v>16</v>
      </c>
      <c r="I1143" t="s">
        <v>1408</v>
      </c>
      <c r="J1143">
        <f t="shared" si="69"/>
        <v>19.600000000000001</v>
      </c>
      <c r="K1143" t="s">
        <v>52</v>
      </c>
      <c r="L1143">
        <f t="shared" si="70"/>
        <v>1461</v>
      </c>
      <c r="M1143" t="str">
        <f t="shared" si="71"/>
        <v>2000-</v>
      </c>
      <c r="N1143" t="s">
        <v>133</v>
      </c>
      <c r="O1143">
        <v>5</v>
      </c>
      <c r="P1143">
        <v>11.44</v>
      </c>
    </row>
    <row r="1144" spans="1:16" x14ac:dyDescent="0.3">
      <c r="A1144" t="s">
        <v>683</v>
      </c>
      <c r="B1144" t="str">
        <f t="shared" si="68"/>
        <v xml:space="preserve">Tata </v>
      </c>
      <c r="C1144" t="s">
        <v>27</v>
      </c>
      <c r="D1144">
        <v>2011</v>
      </c>
      <c r="E1144">
        <v>120000</v>
      </c>
      <c r="F1144" t="s">
        <v>22</v>
      </c>
      <c r="G1144" t="s">
        <v>15</v>
      </c>
      <c r="H1144" t="s">
        <v>16</v>
      </c>
      <c r="I1144" t="s">
        <v>289</v>
      </c>
      <c r="J1144">
        <f t="shared" si="69"/>
        <v>18</v>
      </c>
      <c r="K1144" t="s">
        <v>34</v>
      </c>
      <c r="L1144">
        <f t="shared" si="70"/>
        <v>1248</v>
      </c>
      <c r="M1144" t="str">
        <f t="shared" si="71"/>
        <v>2000-</v>
      </c>
      <c r="N1144" t="s">
        <v>210</v>
      </c>
      <c r="O1144">
        <v>5</v>
      </c>
      <c r="P1144">
        <v>1.75</v>
      </c>
    </row>
    <row r="1145" spans="1:16" x14ac:dyDescent="0.3">
      <c r="A1145" t="s">
        <v>75</v>
      </c>
      <c r="B1145" t="str">
        <f t="shared" si="68"/>
        <v xml:space="preserve">Maruti </v>
      </c>
      <c r="C1145" t="s">
        <v>99</v>
      </c>
      <c r="D1145">
        <v>2013</v>
      </c>
      <c r="E1145">
        <v>23000</v>
      </c>
      <c r="F1145" t="s">
        <v>22</v>
      </c>
      <c r="G1145" t="s">
        <v>15</v>
      </c>
      <c r="H1145" t="s">
        <v>16</v>
      </c>
      <c r="I1145" t="s">
        <v>209</v>
      </c>
      <c r="J1145">
        <f t="shared" si="69"/>
        <v>17.8</v>
      </c>
      <c r="K1145" t="s">
        <v>34</v>
      </c>
      <c r="L1145">
        <f t="shared" si="70"/>
        <v>1248</v>
      </c>
      <c r="M1145" t="str">
        <f t="shared" si="71"/>
        <v>2000-</v>
      </c>
      <c r="N1145" t="s">
        <v>278</v>
      </c>
      <c r="O1145">
        <v>5</v>
      </c>
      <c r="P1145">
        <v>5.6</v>
      </c>
    </row>
    <row r="1146" spans="1:16" x14ac:dyDescent="0.3">
      <c r="A1146" t="s">
        <v>1409</v>
      </c>
      <c r="B1146" t="str">
        <f t="shared" si="68"/>
        <v xml:space="preserve">Mercedes-Benz </v>
      </c>
      <c r="C1146" t="s">
        <v>66</v>
      </c>
      <c r="D1146">
        <v>2016</v>
      </c>
      <c r="E1146">
        <v>35939</v>
      </c>
      <c r="F1146" t="s">
        <v>28</v>
      </c>
      <c r="G1146" t="s">
        <v>15</v>
      </c>
      <c r="H1146" t="s">
        <v>16</v>
      </c>
      <c r="I1146" t="s">
        <v>1053</v>
      </c>
      <c r="J1146">
        <f t="shared" si="69"/>
        <v>12.3</v>
      </c>
      <c r="K1146" t="s">
        <v>238</v>
      </c>
      <c r="L1146">
        <f t="shared" si="70"/>
        <v>1796</v>
      </c>
      <c r="M1146" t="str">
        <f t="shared" si="71"/>
        <v>2000-</v>
      </c>
      <c r="N1146" t="s">
        <v>1054</v>
      </c>
      <c r="O1146">
        <v>5</v>
      </c>
      <c r="P1146">
        <v>30.42</v>
      </c>
    </row>
    <row r="1147" spans="1:16" x14ac:dyDescent="0.3">
      <c r="A1147" t="s">
        <v>264</v>
      </c>
      <c r="B1147" t="str">
        <f t="shared" si="68"/>
        <v xml:space="preserve">Mahindra </v>
      </c>
      <c r="C1147" t="s">
        <v>37</v>
      </c>
      <c r="D1147">
        <v>2013</v>
      </c>
      <c r="E1147">
        <v>116694</v>
      </c>
      <c r="F1147" t="s">
        <v>22</v>
      </c>
      <c r="G1147" t="s">
        <v>15</v>
      </c>
      <c r="H1147" t="s">
        <v>16</v>
      </c>
      <c r="I1147" t="s">
        <v>265</v>
      </c>
      <c r="J1147">
        <f t="shared" si="69"/>
        <v>15.1</v>
      </c>
      <c r="K1147" t="s">
        <v>80</v>
      </c>
      <c r="L1147">
        <f t="shared" si="70"/>
        <v>2179</v>
      </c>
      <c r="M1147" t="str">
        <f t="shared" si="71"/>
        <v>2000-3000</v>
      </c>
      <c r="N1147" t="s">
        <v>249</v>
      </c>
      <c r="O1147">
        <v>7</v>
      </c>
      <c r="P1147">
        <v>9.57</v>
      </c>
    </row>
    <row r="1148" spans="1:16" x14ac:dyDescent="0.3">
      <c r="A1148" t="s">
        <v>827</v>
      </c>
      <c r="B1148" t="str">
        <f t="shared" si="68"/>
        <v xml:space="preserve">Mahindra </v>
      </c>
      <c r="C1148" t="s">
        <v>13</v>
      </c>
      <c r="D1148">
        <v>2016</v>
      </c>
      <c r="E1148">
        <v>40448</v>
      </c>
      <c r="F1148" t="s">
        <v>22</v>
      </c>
      <c r="G1148" t="s">
        <v>15</v>
      </c>
      <c r="H1148" t="s">
        <v>16</v>
      </c>
      <c r="I1148" t="s">
        <v>828</v>
      </c>
      <c r="J1148">
        <f t="shared" si="69"/>
        <v>15.96</v>
      </c>
      <c r="K1148" t="s">
        <v>829</v>
      </c>
      <c r="L1148">
        <f t="shared" si="70"/>
        <v>2523</v>
      </c>
      <c r="M1148" t="str">
        <f t="shared" si="71"/>
        <v>2000-3000</v>
      </c>
      <c r="N1148" t="s">
        <v>830</v>
      </c>
      <c r="O1148">
        <v>7</v>
      </c>
      <c r="P1148">
        <v>3.5</v>
      </c>
    </row>
    <row r="1149" spans="1:16" x14ac:dyDescent="0.3">
      <c r="A1149" t="s">
        <v>1024</v>
      </c>
      <c r="B1149" t="str">
        <f t="shared" si="68"/>
        <v xml:space="preserve">Maruti </v>
      </c>
      <c r="C1149" t="s">
        <v>37</v>
      </c>
      <c r="D1149">
        <v>2018</v>
      </c>
      <c r="E1149">
        <v>64456</v>
      </c>
      <c r="F1149" t="s">
        <v>22</v>
      </c>
      <c r="G1149" t="s">
        <v>15</v>
      </c>
      <c r="H1149" t="s">
        <v>16</v>
      </c>
      <c r="I1149" t="s">
        <v>154</v>
      </c>
      <c r="J1149">
        <f t="shared" si="69"/>
        <v>24.3</v>
      </c>
      <c r="K1149" t="s">
        <v>34</v>
      </c>
      <c r="L1149">
        <f t="shared" si="70"/>
        <v>1248</v>
      </c>
      <c r="M1149" t="str">
        <f t="shared" si="71"/>
        <v>2000-</v>
      </c>
      <c r="N1149" t="s">
        <v>109</v>
      </c>
      <c r="O1149">
        <v>5</v>
      </c>
      <c r="P1149">
        <v>10.46</v>
      </c>
    </row>
    <row r="1150" spans="1:16" x14ac:dyDescent="0.3">
      <c r="A1150" t="s">
        <v>1404</v>
      </c>
      <c r="B1150" t="str">
        <f t="shared" si="68"/>
        <v xml:space="preserve">Fiat </v>
      </c>
      <c r="C1150" t="s">
        <v>21</v>
      </c>
      <c r="D1150">
        <v>2014</v>
      </c>
      <c r="E1150">
        <v>52782</v>
      </c>
      <c r="F1150" t="s">
        <v>22</v>
      </c>
      <c r="G1150" t="s">
        <v>15</v>
      </c>
      <c r="H1150" t="s">
        <v>16</v>
      </c>
      <c r="I1150" t="s">
        <v>596</v>
      </c>
      <c r="J1150">
        <f t="shared" si="69"/>
        <v>20.5</v>
      </c>
      <c r="K1150" t="s">
        <v>34</v>
      </c>
      <c r="L1150">
        <f t="shared" si="70"/>
        <v>1248</v>
      </c>
      <c r="M1150" t="str">
        <f t="shared" si="71"/>
        <v>2000-</v>
      </c>
      <c r="N1150" t="s">
        <v>1405</v>
      </c>
      <c r="O1150">
        <v>5</v>
      </c>
      <c r="P1150">
        <v>4.8499999999999996</v>
      </c>
    </row>
    <row r="1151" spans="1:16" x14ac:dyDescent="0.3">
      <c r="A1151" t="s">
        <v>1410</v>
      </c>
      <c r="B1151" t="str">
        <f t="shared" si="68"/>
        <v xml:space="preserve">Honda </v>
      </c>
      <c r="C1151" t="s">
        <v>66</v>
      </c>
      <c r="D1151">
        <v>2016</v>
      </c>
      <c r="E1151">
        <v>51672</v>
      </c>
      <c r="F1151" t="s">
        <v>28</v>
      </c>
      <c r="G1151" t="s">
        <v>15</v>
      </c>
      <c r="H1151" t="s">
        <v>16</v>
      </c>
      <c r="I1151" t="s">
        <v>1411</v>
      </c>
      <c r="J1151">
        <f t="shared" si="69"/>
        <v>19.5</v>
      </c>
      <c r="K1151" t="s">
        <v>30</v>
      </c>
      <c r="L1151">
        <f t="shared" si="70"/>
        <v>1199</v>
      </c>
      <c r="M1151" t="str">
        <f t="shared" si="71"/>
        <v>2000-</v>
      </c>
      <c r="N1151" t="s">
        <v>35</v>
      </c>
      <c r="O1151">
        <v>5</v>
      </c>
      <c r="P1151">
        <v>5.68</v>
      </c>
    </row>
    <row r="1152" spans="1:16" x14ac:dyDescent="0.3">
      <c r="A1152" t="s">
        <v>481</v>
      </c>
      <c r="B1152" t="str">
        <f t="shared" si="68"/>
        <v xml:space="preserve">Skoda </v>
      </c>
      <c r="C1152" t="s">
        <v>13</v>
      </c>
      <c r="D1152">
        <v>2015</v>
      </c>
      <c r="E1152">
        <v>56073</v>
      </c>
      <c r="F1152" t="s">
        <v>28</v>
      </c>
      <c r="G1152" t="s">
        <v>38</v>
      </c>
      <c r="H1152" t="s">
        <v>16</v>
      </c>
      <c r="I1152" t="s">
        <v>482</v>
      </c>
      <c r="J1152">
        <f t="shared" si="69"/>
        <v>13.7</v>
      </c>
      <c r="K1152" t="s">
        <v>136</v>
      </c>
      <c r="L1152">
        <f t="shared" si="70"/>
        <v>1798</v>
      </c>
      <c r="M1152" t="str">
        <f t="shared" si="71"/>
        <v>2000-</v>
      </c>
      <c r="N1152" t="s">
        <v>483</v>
      </c>
      <c r="O1152">
        <v>5</v>
      </c>
      <c r="P1152">
        <v>13.25</v>
      </c>
    </row>
    <row r="1153" spans="1:16" x14ac:dyDescent="0.3">
      <c r="A1153" t="s">
        <v>339</v>
      </c>
      <c r="B1153" t="str">
        <f t="shared" si="68"/>
        <v xml:space="preserve">Jaguar </v>
      </c>
      <c r="C1153" t="s">
        <v>99</v>
      </c>
      <c r="D1153">
        <v>2011</v>
      </c>
      <c r="E1153">
        <v>65000</v>
      </c>
      <c r="F1153" t="s">
        <v>22</v>
      </c>
      <c r="G1153" t="s">
        <v>38</v>
      </c>
      <c r="H1153" t="s">
        <v>16</v>
      </c>
      <c r="I1153" t="s">
        <v>340</v>
      </c>
      <c r="J1153">
        <f t="shared" si="69"/>
        <v>14.74</v>
      </c>
      <c r="K1153" t="s">
        <v>341</v>
      </c>
      <c r="L1153">
        <f t="shared" si="70"/>
        <v>2993</v>
      </c>
      <c r="M1153" t="str">
        <f t="shared" si="71"/>
        <v>2000-3000</v>
      </c>
      <c r="N1153" t="s">
        <v>342</v>
      </c>
      <c r="O1153">
        <v>5</v>
      </c>
      <c r="P1153">
        <v>16</v>
      </c>
    </row>
    <row r="1154" spans="1:16" x14ac:dyDescent="0.3">
      <c r="A1154" t="s">
        <v>1412</v>
      </c>
      <c r="B1154" t="str">
        <f t="shared" si="68"/>
        <v xml:space="preserve">Maruti </v>
      </c>
      <c r="C1154" t="s">
        <v>27</v>
      </c>
      <c r="D1154">
        <v>2013</v>
      </c>
      <c r="E1154">
        <v>79000</v>
      </c>
      <c r="F1154" t="s">
        <v>28</v>
      </c>
      <c r="G1154" t="s">
        <v>15</v>
      </c>
      <c r="H1154" t="s">
        <v>16</v>
      </c>
      <c r="I1154" t="s">
        <v>214</v>
      </c>
      <c r="J1154">
        <f t="shared" si="69"/>
        <v>18.899999999999999</v>
      </c>
      <c r="K1154" t="s">
        <v>18</v>
      </c>
      <c r="L1154">
        <f t="shared" si="70"/>
        <v>998</v>
      </c>
      <c r="M1154" t="str">
        <f t="shared" si="71"/>
        <v>2000-</v>
      </c>
      <c r="N1154" t="s">
        <v>123</v>
      </c>
      <c r="O1154">
        <v>5</v>
      </c>
      <c r="P1154">
        <v>3</v>
      </c>
    </row>
    <row r="1155" spans="1:16" x14ac:dyDescent="0.3">
      <c r="A1155" t="s">
        <v>370</v>
      </c>
      <c r="B1155" t="str">
        <f t="shared" ref="B1155:B1218" si="72">LEFT(A1155, FIND(" ", A1155))</f>
        <v xml:space="preserve">Hyundai </v>
      </c>
      <c r="C1155" t="s">
        <v>71</v>
      </c>
      <c r="D1155">
        <v>2007</v>
      </c>
      <c r="E1155">
        <v>43206</v>
      </c>
      <c r="F1155" t="s">
        <v>28</v>
      </c>
      <c r="G1155" t="s">
        <v>15</v>
      </c>
      <c r="H1155" t="s">
        <v>16</v>
      </c>
      <c r="I1155" t="s">
        <v>302</v>
      </c>
      <c r="J1155">
        <f t="shared" ref="J1155:J1218" si="73">VALUE(LEFT(I1155, FIND(" ", I1155)))</f>
        <v>17</v>
      </c>
      <c r="K1155" t="s">
        <v>284</v>
      </c>
      <c r="L1155">
        <f t="shared" ref="L1155:L1218" si="74">VALUE(LEFT(K1155, FIND(" ",K1155 )))</f>
        <v>1086</v>
      </c>
      <c r="M1155" t="str">
        <f t="shared" ref="M1155:M1218" si="75">IF(L1155&gt;5000, "5000+", IF(AND(L1155&gt;4000, L1155&lt;5000), "4000-5000", IF(AND(L1155&gt;3000, L1155&lt;4000), "3000-4000", IF(AND(L1155&gt;2000, L1155&lt;3000), "2000-3000", "2000-"))))</f>
        <v>2000-</v>
      </c>
      <c r="N1155" t="s">
        <v>278</v>
      </c>
      <c r="O1155">
        <v>5</v>
      </c>
      <c r="P1155">
        <v>0.99</v>
      </c>
    </row>
    <row r="1156" spans="1:16" x14ac:dyDescent="0.3">
      <c r="A1156" t="s">
        <v>1413</v>
      </c>
      <c r="B1156" t="str">
        <f t="shared" si="72"/>
        <v xml:space="preserve">Toyota </v>
      </c>
      <c r="C1156" t="s">
        <v>13</v>
      </c>
      <c r="D1156">
        <v>2010</v>
      </c>
      <c r="E1156">
        <v>70200</v>
      </c>
      <c r="F1156" t="s">
        <v>28</v>
      </c>
      <c r="G1156" t="s">
        <v>38</v>
      </c>
      <c r="H1156" t="s">
        <v>16</v>
      </c>
      <c r="I1156" t="s">
        <v>135</v>
      </c>
      <c r="J1156">
        <f t="shared" si="73"/>
        <v>14.53</v>
      </c>
      <c r="K1156" t="s">
        <v>136</v>
      </c>
      <c r="L1156">
        <f t="shared" si="74"/>
        <v>1798</v>
      </c>
      <c r="M1156" t="str">
        <f t="shared" si="75"/>
        <v>2000-</v>
      </c>
      <c r="N1156" t="s">
        <v>137</v>
      </c>
      <c r="O1156">
        <v>5</v>
      </c>
      <c r="P1156">
        <v>5</v>
      </c>
    </row>
    <row r="1157" spans="1:16" x14ac:dyDescent="0.3">
      <c r="A1157" t="s">
        <v>1414</v>
      </c>
      <c r="B1157" t="str">
        <f t="shared" si="72"/>
        <v xml:space="preserve">Maruti </v>
      </c>
      <c r="C1157" t="s">
        <v>78</v>
      </c>
      <c r="D1157">
        <v>2016</v>
      </c>
      <c r="E1157">
        <v>42000</v>
      </c>
      <c r="F1157" t="s">
        <v>28</v>
      </c>
      <c r="G1157" t="s">
        <v>15</v>
      </c>
      <c r="H1157" t="s">
        <v>16</v>
      </c>
      <c r="I1157" t="s">
        <v>536</v>
      </c>
      <c r="J1157">
        <f t="shared" si="73"/>
        <v>16.100000000000001</v>
      </c>
      <c r="K1157" t="s">
        <v>116</v>
      </c>
      <c r="L1157">
        <f t="shared" si="74"/>
        <v>1197</v>
      </c>
      <c r="M1157" t="str">
        <f t="shared" si="75"/>
        <v>2000-</v>
      </c>
      <c r="N1157" t="s">
        <v>524</v>
      </c>
      <c r="O1157">
        <v>5</v>
      </c>
      <c r="P1157">
        <v>4.75</v>
      </c>
    </row>
    <row r="1158" spans="1:16" x14ac:dyDescent="0.3">
      <c r="A1158" t="s">
        <v>1082</v>
      </c>
      <c r="B1158" t="str">
        <f t="shared" si="72"/>
        <v xml:space="preserve">Volkswagen </v>
      </c>
      <c r="C1158" t="s">
        <v>99</v>
      </c>
      <c r="D1158">
        <v>2014</v>
      </c>
      <c r="E1158">
        <v>62000</v>
      </c>
      <c r="F1158" t="s">
        <v>28</v>
      </c>
      <c r="G1158" t="s">
        <v>15</v>
      </c>
      <c r="H1158" t="s">
        <v>16</v>
      </c>
      <c r="I1158" t="s">
        <v>665</v>
      </c>
      <c r="J1158">
        <f t="shared" si="73"/>
        <v>16.47</v>
      </c>
      <c r="K1158" t="s">
        <v>157</v>
      </c>
      <c r="L1158">
        <f t="shared" si="74"/>
        <v>1198</v>
      </c>
      <c r="M1158" t="str">
        <f t="shared" si="75"/>
        <v>2000-</v>
      </c>
      <c r="N1158" t="s">
        <v>64</v>
      </c>
      <c r="O1158">
        <v>5</v>
      </c>
      <c r="P1158">
        <v>5.35</v>
      </c>
    </row>
    <row r="1159" spans="1:16" x14ac:dyDescent="0.3">
      <c r="A1159" t="s">
        <v>468</v>
      </c>
      <c r="B1159" t="str">
        <f t="shared" si="72"/>
        <v xml:space="preserve">Hyundai </v>
      </c>
      <c r="C1159" t="s">
        <v>44</v>
      </c>
      <c r="D1159">
        <v>2017</v>
      </c>
      <c r="E1159">
        <v>20000</v>
      </c>
      <c r="F1159" t="s">
        <v>28</v>
      </c>
      <c r="G1159" t="s">
        <v>15</v>
      </c>
      <c r="H1159" t="s">
        <v>16</v>
      </c>
      <c r="I1159" t="s">
        <v>214</v>
      </c>
      <c r="J1159">
        <f t="shared" si="73"/>
        <v>18.899999999999999</v>
      </c>
      <c r="K1159" t="s">
        <v>116</v>
      </c>
      <c r="L1159">
        <f t="shared" si="74"/>
        <v>1197</v>
      </c>
      <c r="M1159" t="str">
        <f t="shared" si="75"/>
        <v>2000-</v>
      </c>
      <c r="N1159" t="s">
        <v>469</v>
      </c>
      <c r="O1159">
        <v>5</v>
      </c>
      <c r="P1159">
        <v>5.98</v>
      </c>
    </row>
    <row r="1160" spans="1:16" x14ac:dyDescent="0.3">
      <c r="A1160" t="s">
        <v>1415</v>
      </c>
      <c r="B1160" t="str">
        <f t="shared" si="72"/>
        <v xml:space="preserve">Maruti </v>
      </c>
      <c r="C1160" t="s">
        <v>27</v>
      </c>
      <c r="D1160">
        <v>2011</v>
      </c>
      <c r="E1160">
        <v>80000</v>
      </c>
      <c r="F1160" t="s">
        <v>22</v>
      </c>
      <c r="G1160" t="s">
        <v>15</v>
      </c>
      <c r="H1160" t="s">
        <v>213</v>
      </c>
      <c r="I1160" t="s">
        <v>459</v>
      </c>
      <c r="J1160">
        <f t="shared" si="73"/>
        <v>21.5</v>
      </c>
      <c r="K1160" t="s">
        <v>34</v>
      </c>
      <c r="L1160">
        <f t="shared" si="74"/>
        <v>1248</v>
      </c>
      <c r="M1160" t="str">
        <f t="shared" si="75"/>
        <v>2000-</v>
      </c>
      <c r="N1160" t="s">
        <v>652</v>
      </c>
      <c r="O1160">
        <v>5</v>
      </c>
      <c r="P1160">
        <v>3.5</v>
      </c>
    </row>
    <row r="1161" spans="1:16" x14ac:dyDescent="0.3">
      <c r="A1161" t="s">
        <v>1406</v>
      </c>
      <c r="B1161" t="str">
        <f t="shared" si="72"/>
        <v xml:space="preserve">Hyundai </v>
      </c>
      <c r="C1161" t="s">
        <v>66</v>
      </c>
      <c r="D1161">
        <v>2018</v>
      </c>
      <c r="E1161">
        <v>50234</v>
      </c>
      <c r="F1161" t="s">
        <v>28</v>
      </c>
      <c r="G1161" t="s">
        <v>15</v>
      </c>
      <c r="H1161" t="s">
        <v>16</v>
      </c>
      <c r="I1161" t="s">
        <v>214</v>
      </c>
      <c r="J1161">
        <f t="shared" si="73"/>
        <v>18.899999999999999</v>
      </c>
      <c r="K1161" t="s">
        <v>116</v>
      </c>
      <c r="L1161">
        <f t="shared" si="74"/>
        <v>1197</v>
      </c>
      <c r="M1161" t="str">
        <f t="shared" si="75"/>
        <v>2000-</v>
      </c>
      <c r="N1161" t="s">
        <v>469</v>
      </c>
      <c r="O1161">
        <v>5</v>
      </c>
      <c r="P1161">
        <v>4.7699999999999996</v>
      </c>
    </row>
    <row r="1162" spans="1:16" x14ac:dyDescent="0.3">
      <c r="A1162" t="s">
        <v>1291</v>
      </c>
      <c r="B1162" t="str">
        <f t="shared" si="72"/>
        <v xml:space="preserve">Maruti </v>
      </c>
      <c r="C1162" t="s">
        <v>78</v>
      </c>
      <c r="D1162">
        <v>2016</v>
      </c>
      <c r="E1162">
        <v>50003</v>
      </c>
      <c r="F1162" t="s">
        <v>28</v>
      </c>
      <c r="G1162" t="s">
        <v>15</v>
      </c>
      <c r="H1162" t="s">
        <v>16</v>
      </c>
      <c r="I1162" t="s">
        <v>495</v>
      </c>
      <c r="J1162">
        <f t="shared" si="73"/>
        <v>21.4</v>
      </c>
      <c r="K1162" t="s">
        <v>116</v>
      </c>
      <c r="L1162">
        <f t="shared" si="74"/>
        <v>1197</v>
      </c>
      <c r="M1162" t="str">
        <f t="shared" si="75"/>
        <v>2000-</v>
      </c>
      <c r="N1162" t="s">
        <v>496</v>
      </c>
      <c r="O1162">
        <v>5</v>
      </c>
      <c r="P1162">
        <v>5.45</v>
      </c>
    </row>
    <row r="1163" spans="1:16" x14ac:dyDescent="0.3">
      <c r="A1163" t="s">
        <v>1416</v>
      </c>
      <c r="B1163" t="str">
        <f t="shared" si="72"/>
        <v xml:space="preserve">Tata </v>
      </c>
      <c r="C1163" t="s">
        <v>187</v>
      </c>
      <c r="D1163">
        <v>2018</v>
      </c>
      <c r="E1163">
        <v>1000</v>
      </c>
      <c r="F1163" t="s">
        <v>28</v>
      </c>
      <c r="G1163" t="s">
        <v>38</v>
      </c>
      <c r="H1163" t="s">
        <v>16</v>
      </c>
      <c r="I1163" t="s">
        <v>1417</v>
      </c>
      <c r="J1163">
        <f t="shared" si="73"/>
        <v>20.3</v>
      </c>
      <c r="K1163" t="s">
        <v>30</v>
      </c>
      <c r="L1163">
        <f t="shared" si="74"/>
        <v>1199</v>
      </c>
      <c r="M1163" t="str">
        <f t="shared" si="75"/>
        <v>2000-</v>
      </c>
      <c r="N1163" t="s">
        <v>1390</v>
      </c>
      <c r="O1163">
        <v>5</v>
      </c>
      <c r="P1163">
        <v>6.85</v>
      </c>
    </row>
    <row r="1164" spans="1:16" x14ac:dyDescent="0.3">
      <c r="A1164" t="s">
        <v>1318</v>
      </c>
      <c r="B1164" t="str">
        <f t="shared" si="72"/>
        <v xml:space="preserve">Maruti </v>
      </c>
      <c r="C1164" t="s">
        <v>50</v>
      </c>
      <c r="D1164">
        <v>2016</v>
      </c>
      <c r="E1164">
        <v>54897</v>
      </c>
      <c r="F1164" t="s">
        <v>22</v>
      </c>
      <c r="G1164" t="s">
        <v>38</v>
      </c>
      <c r="H1164" t="s">
        <v>16</v>
      </c>
      <c r="I1164" t="s">
        <v>972</v>
      </c>
      <c r="J1164">
        <f t="shared" si="73"/>
        <v>26.59</v>
      </c>
      <c r="K1164" t="s">
        <v>34</v>
      </c>
      <c r="L1164">
        <f t="shared" si="74"/>
        <v>1248</v>
      </c>
      <c r="M1164" t="str">
        <f t="shared" si="75"/>
        <v>2000-</v>
      </c>
      <c r="N1164" t="s">
        <v>64</v>
      </c>
      <c r="O1164">
        <v>5</v>
      </c>
      <c r="P1164">
        <v>7.3</v>
      </c>
    </row>
    <row r="1165" spans="1:16" x14ac:dyDescent="0.3">
      <c r="A1165" t="s">
        <v>1418</v>
      </c>
      <c r="B1165" t="str">
        <f t="shared" si="72"/>
        <v xml:space="preserve">Tata </v>
      </c>
      <c r="C1165" t="s">
        <v>21</v>
      </c>
      <c r="D1165">
        <v>2007</v>
      </c>
      <c r="E1165">
        <v>108995</v>
      </c>
      <c r="F1165" t="s">
        <v>28</v>
      </c>
      <c r="G1165" t="s">
        <v>15</v>
      </c>
      <c r="H1165" t="s">
        <v>16</v>
      </c>
      <c r="I1165" t="s">
        <v>461</v>
      </c>
      <c r="J1165">
        <f t="shared" si="73"/>
        <v>15.3</v>
      </c>
      <c r="K1165" t="s">
        <v>287</v>
      </c>
      <c r="L1165">
        <f t="shared" si="74"/>
        <v>1193</v>
      </c>
      <c r="M1165" t="str">
        <f t="shared" si="75"/>
        <v>2000-</v>
      </c>
      <c r="N1165" t="s">
        <v>1419</v>
      </c>
      <c r="O1165">
        <v>5</v>
      </c>
      <c r="P1165">
        <v>1.25</v>
      </c>
    </row>
    <row r="1166" spans="1:16" x14ac:dyDescent="0.3">
      <c r="A1166" t="s">
        <v>1420</v>
      </c>
      <c r="B1166" t="str">
        <f t="shared" si="72"/>
        <v xml:space="preserve">Maruti </v>
      </c>
      <c r="C1166" t="s">
        <v>27</v>
      </c>
      <c r="D1166">
        <v>2015</v>
      </c>
      <c r="E1166">
        <v>73000</v>
      </c>
      <c r="F1166" t="s">
        <v>22</v>
      </c>
      <c r="G1166" t="s">
        <v>15</v>
      </c>
      <c r="H1166" t="s">
        <v>16</v>
      </c>
      <c r="I1166" t="s">
        <v>310</v>
      </c>
      <c r="J1166">
        <f t="shared" si="73"/>
        <v>22.7</v>
      </c>
      <c r="K1166" t="s">
        <v>60</v>
      </c>
      <c r="L1166">
        <f t="shared" si="74"/>
        <v>1598</v>
      </c>
      <c r="M1166" t="str">
        <f t="shared" si="75"/>
        <v>2000-</v>
      </c>
      <c r="N1166" t="s">
        <v>644</v>
      </c>
      <c r="O1166">
        <v>5</v>
      </c>
      <c r="P1166">
        <v>8.25</v>
      </c>
    </row>
    <row r="1167" spans="1:16" x14ac:dyDescent="0.3">
      <c r="A1167" t="s">
        <v>1421</v>
      </c>
      <c r="B1167" t="str">
        <f t="shared" si="72"/>
        <v xml:space="preserve">Maruti </v>
      </c>
      <c r="C1167" t="s">
        <v>187</v>
      </c>
      <c r="D1167">
        <v>2008</v>
      </c>
      <c r="E1167">
        <v>65000</v>
      </c>
      <c r="F1167" t="s">
        <v>28</v>
      </c>
      <c r="G1167" t="s">
        <v>15</v>
      </c>
      <c r="H1167" t="s">
        <v>16</v>
      </c>
      <c r="I1167" t="s">
        <v>536</v>
      </c>
      <c r="J1167">
        <f t="shared" si="73"/>
        <v>16.100000000000001</v>
      </c>
      <c r="K1167" t="s">
        <v>951</v>
      </c>
      <c r="L1167">
        <f t="shared" si="74"/>
        <v>1298</v>
      </c>
      <c r="M1167" t="str">
        <f t="shared" si="75"/>
        <v>2000-</v>
      </c>
      <c r="N1167" t="s">
        <v>1422</v>
      </c>
      <c r="O1167">
        <v>5</v>
      </c>
      <c r="P1167">
        <v>2.71</v>
      </c>
    </row>
    <row r="1168" spans="1:16" x14ac:dyDescent="0.3">
      <c r="A1168" t="s">
        <v>1423</v>
      </c>
      <c r="B1168" t="str">
        <f t="shared" si="72"/>
        <v xml:space="preserve">Hyundai </v>
      </c>
      <c r="C1168" t="s">
        <v>71</v>
      </c>
      <c r="D1168">
        <v>2016</v>
      </c>
      <c r="E1168">
        <v>32000</v>
      </c>
      <c r="F1168" t="s">
        <v>28</v>
      </c>
      <c r="G1168" t="s">
        <v>15</v>
      </c>
      <c r="H1168" t="s">
        <v>16</v>
      </c>
      <c r="I1168" t="s">
        <v>1023</v>
      </c>
      <c r="J1168">
        <f t="shared" si="73"/>
        <v>19.100000000000001</v>
      </c>
      <c r="K1168" t="s">
        <v>116</v>
      </c>
      <c r="L1168">
        <f t="shared" si="74"/>
        <v>1197</v>
      </c>
      <c r="M1168" t="str">
        <f t="shared" si="75"/>
        <v>2000-</v>
      </c>
      <c r="N1168" t="s">
        <v>158</v>
      </c>
      <c r="O1168">
        <v>5</v>
      </c>
      <c r="P1168">
        <v>3.6</v>
      </c>
    </row>
    <row r="1169" spans="1:16" x14ac:dyDescent="0.3">
      <c r="A1169" t="s">
        <v>114</v>
      </c>
      <c r="B1169" t="str">
        <f t="shared" si="72"/>
        <v xml:space="preserve">Hyundai </v>
      </c>
      <c r="C1169" t="s">
        <v>187</v>
      </c>
      <c r="D1169">
        <v>2010</v>
      </c>
      <c r="E1169">
        <v>65000</v>
      </c>
      <c r="F1169" t="s">
        <v>28</v>
      </c>
      <c r="G1169" t="s">
        <v>15</v>
      </c>
      <c r="H1169" t="s">
        <v>16</v>
      </c>
      <c r="I1169" t="s">
        <v>115</v>
      </c>
      <c r="J1169">
        <f t="shared" si="73"/>
        <v>18.5</v>
      </c>
      <c r="K1169" t="s">
        <v>116</v>
      </c>
      <c r="L1169">
        <f t="shared" si="74"/>
        <v>1197</v>
      </c>
      <c r="M1169" t="str">
        <f t="shared" si="75"/>
        <v>2000-</v>
      </c>
      <c r="N1169" t="s">
        <v>117</v>
      </c>
      <c r="O1169">
        <v>5</v>
      </c>
      <c r="P1169">
        <v>3</v>
      </c>
    </row>
    <row r="1170" spans="1:16" x14ac:dyDescent="0.3">
      <c r="A1170" t="s">
        <v>672</v>
      </c>
      <c r="B1170" t="str">
        <f t="shared" si="72"/>
        <v xml:space="preserve">Maruti </v>
      </c>
      <c r="C1170" t="s">
        <v>44</v>
      </c>
      <c r="D1170">
        <v>2016</v>
      </c>
      <c r="E1170">
        <v>21600</v>
      </c>
      <c r="F1170" t="s">
        <v>28</v>
      </c>
      <c r="G1170" t="s">
        <v>38</v>
      </c>
      <c r="H1170" t="s">
        <v>16</v>
      </c>
      <c r="I1170" t="s">
        <v>673</v>
      </c>
      <c r="J1170">
        <f t="shared" si="73"/>
        <v>23.1</v>
      </c>
      <c r="K1170" t="s">
        <v>18</v>
      </c>
      <c r="L1170">
        <f t="shared" si="74"/>
        <v>998</v>
      </c>
      <c r="M1170" t="str">
        <f t="shared" si="75"/>
        <v>2000-</v>
      </c>
      <c r="N1170" t="s">
        <v>564</v>
      </c>
      <c r="O1170">
        <v>5</v>
      </c>
      <c r="P1170">
        <v>4.6500000000000004</v>
      </c>
    </row>
    <row r="1171" spans="1:16" x14ac:dyDescent="0.3">
      <c r="A1171" t="s">
        <v>1077</v>
      </c>
      <c r="B1171" t="str">
        <f t="shared" si="72"/>
        <v xml:space="preserve">Mercedes-Benz </v>
      </c>
      <c r="C1171" t="s">
        <v>13</v>
      </c>
      <c r="D1171">
        <v>2010</v>
      </c>
      <c r="E1171">
        <v>39000</v>
      </c>
      <c r="F1171" t="s">
        <v>22</v>
      </c>
      <c r="G1171" t="s">
        <v>38</v>
      </c>
      <c r="H1171" t="s">
        <v>16</v>
      </c>
      <c r="I1171" t="s">
        <v>100</v>
      </c>
      <c r="J1171">
        <f t="shared" si="73"/>
        <v>14.84</v>
      </c>
      <c r="K1171" t="s">
        <v>101</v>
      </c>
      <c r="L1171">
        <f t="shared" si="74"/>
        <v>2143</v>
      </c>
      <c r="M1171" t="str">
        <f t="shared" si="75"/>
        <v>2000-3000</v>
      </c>
      <c r="N1171" t="s">
        <v>243</v>
      </c>
      <c r="O1171">
        <v>5</v>
      </c>
      <c r="P1171">
        <v>9.5</v>
      </c>
    </row>
    <row r="1172" spans="1:16" x14ac:dyDescent="0.3">
      <c r="A1172" t="s">
        <v>950</v>
      </c>
      <c r="B1172" t="str">
        <f t="shared" si="72"/>
        <v xml:space="preserve">Maruti </v>
      </c>
      <c r="C1172" t="s">
        <v>13</v>
      </c>
      <c r="D1172">
        <v>2011</v>
      </c>
      <c r="E1172">
        <v>58075</v>
      </c>
      <c r="F1172" t="s">
        <v>28</v>
      </c>
      <c r="G1172" t="s">
        <v>15</v>
      </c>
      <c r="H1172" t="s">
        <v>16</v>
      </c>
      <c r="I1172" t="s">
        <v>125</v>
      </c>
      <c r="J1172">
        <f t="shared" si="73"/>
        <v>17.5</v>
      </c>
      <c r="K1172" t="s">
        <v>951</v>
      </c>
      <c r="L1172">
        <f t="shared" si="74"/>
        <v>1298</v>
      </c>
      <c r="M1172" t="str">
        <f t="shared" si="75"/>
        <v>2000-</v>
      </c>
      <c r="N1172" t="s">
        <v>952</v>
      </c>
      <c r="O1172">
        <v>5</v>
      </c>
      <c r="P1172">
        <v>2.95</v>
      </c>
    </row>
    <row r="1173" spans="1:16" x14ac:dyDescent="0.3">
      <c r="A1173" t="s">
        <v>1424</v>
      </c>
      <c r="B1173" t="str">
        <f t="shared" si="72"/>
        <v xml:space="preserve">Volkswagen </v>
      </c>
      <c r="C1173" t="s">
        <v>13</v>
      </c>
      <c r="D1173">
        <v>2011</v>
      </c>
      <c r="E1173">
        <v>58000</v>
      </c>
      <c r="F1173" t="s">
        <v>28</v>
      </c>
      <c r="G1173" t="s">
        <v>15</v>
      </c>
      <c r="H1173" t="s">
        <v>16</v>
      </c>
      <c r="I1173" t="s">
        <v>216</v>
      </c>
      <c r="J1173">
        <f t="shared" si="73"/>
        <v>15.04</v>
      </c>
      <c r="K1173" t="s">
        <v>60</v>
      </c>
      <c r="L1173">
        <f t="shared" si="74"/>
        <v>1598</v>
      </c>
      <c r="M1173" t="str">
        <f t="shared" si="75"/>
        <v>2000-</v>
      </c>
      <c r="N1173" t="s">
        <v>61</v>
      </c>
      <c r="O1173">
        <v>5</v>
      </c>
      <c r="P1173">
        <v>3</v>
      </c>
    </row>
    <row r="1174" spans="1:16" x14ac:dyDescent="0.3">
      <c r="A1174" t="s">
        <v>575</v>
      </c>
      <c r="B1174" t="str">
        <f t="shared" si="72"/>
        <v xml:space="preserve">Maruti </v>
      </c>
      <c r="C1174" t="s">
        <v>44</v>
      </c>
      <c r="D1174">
        <v>2015</v>
      </c>
      <c r="E1174">
        <v>58000</v>
      </c>
      <c r="F1174" t="s">
        <v>22</v>
      </c>
      <c r="G1174" t="s">
        <v>15</v>
      </c>
      <c r="H1174" t="s">
        <v>16</v>
      </c>
      <c r="I1174" t="s">
        <v>76</v>
      </c>
      <c r="J1174">
        <f t="shared" si="73"/>
        <v>25.2</v>
      </c>
      <c r="K1174" t="s">
        <v>34</v>
      </c>
      <c r="L1174">
        <f t="shared" si="74"/>
        <v>1248</v>
      </c>
      <c r="M1174" t="str">
        <f t="shared" si="75"/>
        <v>2000-</v>
      </c>
      <c r="N1174" t="s">
        <v>64</v>
      </c>
      <c r="O1174">
        <v>5</v>
      </c>
      <c r="P1174">
        <v>5.95</v>
      </c>
    </row>
    <row r="1175" spans="1:16" x14ac:dyDescent="0.3">
      <c r="A1175" t="s">
        <v>1413</v>
      </c>
      <c r="B1175" t="str">
        <f t="shared" si="72"/>
        <v xml:space="preserve">Toyota </v>
      </c>
      <c r="C1175" t="s">
        <v>78</v>
      </c>
      <c r="D1175">
        <v>2008</v>
      </c>
      <c r="E1175">
        <v>89000</v>
      </c>
      <c r="F1175" t="s">
        <v>28</v>
      </c>
      <c r="G1175" t="s">
        <v>38</v>
      </c>
      <c r="H1175" t="s">
        <v>16</v>
      </c>
      <c r="I1175" t="s">
        <v>135</v>
      </c>
      <c r="J1175">
        <f t="shared" si="73"/>
        <v>14.53</v>
      </c>
      <c r="K1175" t="s">
        <v>136</v>
      </c>
      <c r="L1175">
        <f t="shared" si="74"/>
        <v>1798</v>
      </c>
      <c r="M1175" t="str">
        <f t="shared" si="75"/>
        <v>2000-</v>
      </c>
      <c r="N1175" t="s">
        <v>137</v>
      </c>
      <c r="O1175">
        <v>5</v>
      </c>
      <c r="P1175">
        <v>4</v>
      </c>
    </row>
    <row r="1176" spans="1:16" x14ac:dyDescent="0.3">
      <c r="A1176" t="s">
        <v>353</v>
      </c>
      <c r="B1176" t="str">
        <f t="shared" si="72"/>
        <v xml:space="preserve">Honda </v>
      </c>
      <c r="C1176" t="s">
        <v>78</v>
      </c>
      <c r="D1176">
        <v>2008</v>
      </c>
      <c r="E1176">
        <v>72000</v>
      </c>
      <c r="F1176" t="s">
        <v>28</v>
      </c>
      <c r="G1176" t="s">
        <v>15</v>
      </c>
      <c r="H1176" t="s">
        <v>16</v>
      </c>
      <c r="I1176" t="s">
        <v>86</v>
      </c>
      <c r="J1176">
        <f t="shared" si="73"/>
        <v>13.5</v>
      </c>
      <c r="K1176" t="s">
        <v>354</v>
      </c>
      <c r="L1176">
        <f t="shared" si="74"/>
        <v>1799</v>
      </c>
      <c r="M1176" t="str">
        <f t="shared" si="75"/>
        <v>2000-</v>
      </c>
      <c r="N1176" t="s">
        <v>355</v>
      </c>
      <c r="O1176">
        <v>5</v>
      </c>
      <c r="P1176">
        <v>2.5</v>
      </c>
    </row>
    <row r="1177" spans="1:16" x14ac:dyDescent="0.3">
      <c r="A1177" t="s">
        <v>1425</v>
      </c>
      <c r="B1177" t="str">
        <f t="shared" si="72"/>
        <v xml:space="preserve">Ford </v>
      </c>
      <c r="C1177" t="s">
        <v>71</v>
      </c>
      <c r="D1177">
        <v>2017</v>
      </c>
      <c r="E1177">
        <v>1800</v>
      </c>
      <c r="F1177" t="s">
        <v>28</v>
      </c>
      <c r="G1177" t="s">
        <v>38</v>
      </c>
      <c r="H1177" t="s">
        <v>16</v>
      </c>
      <c r="I1177" t="s">
        <v>1426</v>
      </c>
      <c r="J1177">
        <f t="shared" si="73"/>
        <v>16.05</v>
      </c>
      <c r="K1177" t="s">
        <v>1131</v>
      </c>
      <c r="L1177">
        <f t="shared" si="74"/>
        <v>1499</v>
      </c>
      <c r="M1177" t="str">
        <f t="shared" si="75"/>
        <v>2000-</v>
      </c>
      <c r="N1177" t="s">
        <v>1132</v>
      </c>
      <c r="O1177">
        <v>5</v>
      </c>
      <c r="P1177">
        <v>11.37</v>
      </c>
    </row>
    <row r="1178" spans="1:16" x14ac:dyDescent="0.3">
      <c r="A1178" t="s">
        <v>1427</v>
      </c>
      <c r="B1178" t="str">
        <f t="shared" si="72"/>
        <v xml:space="preserve">Fiat </v>
      </c>
      <c r="C1178" t="s">
        <v>21</v>
      </c>
      <c r="D1178">
        <v>2010</v>
      </c>
      <c r="E1178">
        <v>172050</v>
      </c>
      <c r="F1178" t="s">
        <v>22</v>
      </c>
      <c r="G1178" t="s">
        <v>15</v>
      </c>
      <c r="H1178" t="s">
        <v>39</v>
      </c>
      <c r="I1178" t="s">
        <v>402</v>
      </c>
      <c r="J1178">
        <f t="shared" si="73"/>
        <v>19</v>
      </c>
      <c r="K1178" t="s">
        <v>34</v>
      </c>
      <c r="L1178">
        <f t="shared" si="74"/>
        <v>1248</v>
      </c>
      <c r="M1178" t="str">
        <f t="shared" si="75"/>
        <v>2000-</v>
      </c>
      <c r="N1178" t="s">
        <v>1428</v>
      </c>
      <c r="O1178">
        <v>5</v>
      </c>
      <c r="P1178">
        <v>2.25</v>
      </c>
    </row>
    <row r="1179" spans="1:16" x14ac:dyDescent="0.3">
      <c r="A1179" t="s">
        <v>603</v>
      </c>
      <c r="B1179" t="str">
        <f t="shared" si="72"/>
        <v xml:space="preserve">Hyundai </v>
      </c>
      <c r="C1179" t="s">
        <v>50</v>
      </c>
      <c r="D1179">
        <v>2013</v>
      </c>
      <c r="E1179">
        <v>46230</v>
      </c>
      <c r="F1179" t="s">
        <v>28</v>
      </c>
      <c r="G1179" t="s">
        <v>15</v>
      </c>
      <c r="H1179" t="s">
        <v>16</v>
      </c>
      <c r="I1179" t="s">
        <v>499</v>
      </c>
      <c r="J1179">
        <f t="shared" si="73"/>
        <v>19.809999999999999</v>
      </c>
      <c r="K1179" t="s">
        <v>284</v>
      </c>
      <c r="L1179">
        <f t="shared" si="74"/>
        <v>1086</v>
      </c>
      <c r="M1179" t="str">
        <f t="shared" si="75"/>
        <v>2000-</v>
      </c>
      <c r="N1179" t="s">
        <v>500</v>
      </c>
      <c r="O1179">
        <v>5</v>
      </c>
      <c r="P1179">
        <v>3.1</v>
      </c>
    </row>
    <row r="1180" spans="1:16" x14ac:dyDescent="0.3">
      <c r="A1180" t="s">
        <v>1429</v>
      </c>
      <c r="B1180" t="str">
        <f t="shared" si="72"/>
        <v xml:space="preserve">Volvo </v>
      </c>
      <c r="C1180" t="s">
        <v>66</v>
      </c>
      <c r="D1180">
        <v>2014</v>
      </c>
      <c r="E1180">
        <v>86925</v>
      </c>
      <c r="F1180" t="s">
        <v>22</v>
      </c>
      <c r="G1180" t="s">
        <v>38</v>
      </c>
      <c r="H1180" t="s">
        <v>16</v>
      </c>
      <c r="I1180" t="s">
        <v>1430</v>
      </c>
      <c r="J1180">
        <f t="shared" si="73"/>
        <v>11.2</v>
      </c>
      <c r="K1180" t="s">
        <v>801</v>
      </c>
      <c r="L1180">
        <f t="shared" si="74"/>
        <v>2400</v>
      </c>
      <c r="M1180" t="str">
        <f t="shared" si="75"/>
        <v>2000-3000</v>
      </c>
      <c r="N1180" t="s">
        <v>368</v>
      </c>
      <c r="O1180">
        <v>5</v>
      </c>
      <c r="P1180">
        <v>17.18</v>
      </c>
    </row>
    <row r="1181" spans="1:16" x14ac:dyDescent="0.3">
      <c r="A1181" t="s">
        <v>1293</v>
      </c>
      <c r="B1181" t="str">
        <f t="shared" si="72"/>
        <v xml:space="preserve">Hyundai </v>
      </c>
      <c r="C1181" t="s">
        <v>50</v>
      </c>
      <c r="D1181">
        <v>2018</v>
      </c>
      <c r="E1181">
        <v>5000</v>
      </c>
      <c r="F1181" t="s">
        <v>28</v>
      </c>
      <c r="G1181" t="s">
        <v>15</v>
      </c>
      <c r="H1181" t="s">
        <v>16</v>
      </c>
      <c r="I1181" t="s">
        <v>422</v>
      </c>
      <c r="J1181">
        <f t="shared" si="73"/>
        <v>18.600000000000001</v>
      </c>
      <c r="K1181" t="s">
        <v>116</v>
      </c>
      <c r="L1181">
        <f t="shared" si="74"/>
        <v>1197</v>
      </c>
      <c r="M1181" t="str">
        <f t="shared" si="75"/>
        <v>2000-</v>
      </c>
      <c r="N1181" t="s">
        <v>520</v>
      </c>
      <c r="O1181">
        <v>5</v>
      </c>
      <c r="P1181">
        <v>6.5</v>
      </c>
    </row>
    <row r="1182" spans="1:16" x14ac:dyDescent="0.3">
      <c r="A1182" t="s">
        <v>1431</v>
      </c>
      <c r="B1182" t="str">
        <f t="shared" si="72"/>
        <v xml:space="preserve">Honda </v>
      </c>
      <c r="C1182" t="s">
        <v>187</v>
      </c>
      <c r="D1182">
        <v>2014</v>
      </c>
      <c r="E1182">
        <v>66000</v>
      </c>
      <c r="F1182" t="s">
        <v>22</v>
      </c>
      <c r="G1182" t="s">
        <v>15</v>
      </c>
      <c r="H1182" t="s">
        <v>16</v>
      </c>
      <c r="I1182" t="s">
        <v>453</v>
      </c>
      <c r="J1182">
        <f t="shared" si="73"/>
        <v>26</v>
      </c>
      <c r="K1182" t="s">
        <v>91</v>
      </c>
      <c r="L1182">
        <f t="shared" si="74"/>
        <v>1498</v>
      </c>
      <c r="M1182" t="str">
        <f t="shared" si="75"/>
        <v>2000-</v>
      </c>
      <c r="N1182" t="s">
        <v>92</v>
      </c>
      <c r="O1182">
        <v>5</v>
      </c>
      <c r="P1182">
        <v>5.7</v>
      </c>
    </row>
    <row r="1183" spans="1:16" x14ac:dyDescent="0.3">
      <c r="A1183" t="s">
        <v>1432</v>
      </c>
      <c r="B1183" t="str">
        <f t="shared" si="72"/>
        <v xml:space="preserve">Toyota </v>
      </c>
      <c r="C1183" t="s">
        <v>187</v>
      </c>
      <c r="D1183">
        <v>2013</v>
      </c>
      <c r="E1183">
        <v>119000</v>
      </c>
      <c r="F1183" t="s">
        <v>22</v>
      </c>
      <c r="G1183" t="s">
        <v>15</v>
      </c>
      <c r="H1183" t="s">
        <v>16</v>
      </c>
      <c r="I1183" t="s">
        <v>357</v>
      </c>
      <c r="J1183">
        <f t="shared" si="73"/>
        <v>12.99</v>
      </c>
      <c r="K1183" t="s">
        <v>129</v>
      </c>
      <c r="L1183">
        <f t="shared" si="74"/>
        <v>2494</v>
      </c>
      <c r="M1183" t="str">
        <f t="shared" si="75"/>
        <v>2000-3000</v>
      </c>
      <c r="N1183" t="s">
        <v>517</v>
      </c>
      <c r="O1183">
        <v>8</v>
      </c>
      <c r="P1183">
        <v>8</v>
      </c>
    </row>
    <row r="1184" spans="1:16" x14ac:dyDescent="0.3">
      <c r="A1184" t="s">
        <v>218</v>
      </c>
      <c r="B1184" t="str">
        <f t="shared" si="72"/>
        <v xml:space="preserve">Renault </v>
      </c>
      <c r="C1184" t="s">
        <v>27</v>
      </c>
      <c r="D1184">
        <v>2016</v>
      </c>
      <c r="E1184">
        <v>45000</v>
      </c>
      <c r="F1184" t="s">
        <v>28</v>
      </c>
      <c r="G1184" t="s">
        <v>15</v>
      </c>
      <c r="H1184" t="s">
        <v>16</v>
      </c>
      <c r="I1184" t="s">
        <v>219</v>
      </c>
      <c r="J1184">
        <f t="shared" si="73"/>
        <v>25.17</v>
      </c>
      <c r="K1184" t="s">
        <v>220</v>
      </c>
      <c r="L1184">
        <f t="shared" si="74"/>
        <v>799</v>
      </c>
      <c r="M1184" t="str">
        <f t="shared" si="75"/>
        <v>2000-</v>
      </c>
      <c r="N1184" t="s">
        <v>221</v>
      </c>
      <c r="O1184">
        <v>5</v>
      </c>
      <c r="P1184">
        <v>2.6</v>
      </c>
    </row>
    <row r="1185" spans="1:16" x14ac:dyDescent="0.3">
      <c r="A1185" t="s">
        <v>619</v>
      </c>
      <c r="B1185" t="str">
        <f t="shared" si="72"/>
        <v xml:space="preserve">Maruti </v>
      </c>
      <c r="C1185" t="s">
        <v>44</v>
      </c>
      <c r="D1185">
        <v>2009</v>
      </c>
      <c r="E1185">
        <v>66149</v>
      </c>
      <c r="F1185" t="s">
        <v>28</v>
      </c>
      <c r="G1185" t="s">
        <v>15</v>
      </c>
      <c r="H1185" t="s">
        <v>16</v>
      </c>
      <c r="I1185" t="s">
        <v>402</v>
      </c>
      <c r="J1185">
        <f t="shared" si="73"/>
        <v>19</v>
      </c>
      <c r="K1185" t="s">
        <v>18</v>
      </c>
      <c r="L1185">
        <f t="shared" si="74"/>
        <v>998</v>
      </c>
      <c r="M1185" t="str">
        <f t="shared" si="75"/>
        <v>2000-</v>
      </c>
      <c r="N1185" t="s">
        <v>620</v>
      </c>
      <c r="O1185">
        <v>5</v>
      </c>
      <c r="P1185">
        <v>2.4500000000000002</v>
      </c>
    </row>
    <row r="1186" spans="1:16" x14ac:dyDescent="0.3">
      <c r="A1186" t="s">
        <v>448</v>
      </c>
      <c r="B1186" t="str">
        <f t="shared" si="72"/>
        <v xml:space="preserve">Mercedes-Benz </v>
      </c>
      <c r="C1186" t="s">
        <v>66</v>
      </c>
      <c r="D1186">
        <v>2014</v>
      </c>
      <c r="E1186">
        <v>42070</v>
      </c>
      <c r="F1186" t="s">
        <v>28</v>
      </c>
      <c r="G1186" t="s">
        <v>38</v>
      </c>
      <c r="H1186" t="s">
        <v>16</v>
      </c>
      <c r="I1186" t="s">
        <v>449</v>
      </c>
      <c r="J1186">
        <f t="shared" si="73"/>
        <v>14.8</v>
      </c>
      <c r="K1186" t="s">
        <v>450</v>
      </c>
      <c r="L1186">
        <f t="shared" si="74"/>
        <v>1595</v>
      </c>
      <c r="M1186" t="str">
        <f t="shared" si="75"/>
        <v>2000-</v>
      </c>
      <c r="N1186" t="s">
        <v>451</v>
      </c>
      <c r="O1186">
        <v>5</v>
      </c>
      <c r="P1186">
        <v>11.57</v>
      </c>
    </row>
    <row r="1187" spans="1:16" x14ac:dyDescent="0.3">
      <c r="A1187" t="s">
        <v>376</v>
      </c>
      <c r="B1187" t="str">
        <f t="shared" si="72"/>
        <v xml:space="preserve">Maruti </v>
      </c>
      <c r="C1187" t="s">
        <v>71</v>
      </c>
      <c r="D1187">
        <v>2012</v>
      </c>
      <c r="E1187">
        <v>35503</v>
      </c>
      <c r="F1187" t="s">
        <v>28</v>
      </c>
      <c r="G1187" t="s">
        <v>15</v>
      </c>
      <c r="H1187" t="s">
        <v>16</v>
      </c>
      <c r="I1187" t="s">
        <v>214</v>
      </c>
      <c r="J1187">
        <f t="shared" si="73"/>
        <v>18.899999999999999</v>
      </c>
      <c r="K1187" t="s">
        <v>18</v>
      </c>
      <c r="L1187">
        <f t="shared" si="74"/>
        <v>998</v>
      </c>
      <c r="M1187" t="str">
        <f t="shared" si="75"/>
        <v>2000-</v>
      </c>
      <c r="N1187" t="s">
        <v>123</v>
      </c>
      <c r="O1187">
        <v>5</v>
      </c>
      <c r="P1187">
        <v>2.2999999999999998</v>
      </c>
    </row>
    <row r="1188" spans="1:16" x14ac:dyDescent="0.3">
      <c r="A1188" t="s">
        <v>75</v>
      </c>
      <c r="B1188" t="str">
        <f t="shared" si="72"/>
        <v xml:space="preserve">Maruti </v>
      </c>
      <c r="C1188" t="s">
        <v>50</v>
      </c>
      <c r="D1188">
        <v>2016</v>
      </c>
      <c r="E1188">
        <v>41460</v>
      </c>
      <c r="F1188" t="s">
        <v>22</v>
      </c>
      <c r="G1188" t="s">
        <v>15</v>
      </c>
      <c r="H1188" t="s">
        <v>16</v>
      </c>
      <c r="I1188" t="s">
        <v>76</v>
      </c>
      <c r="J1188">
        <f t="shared" si="73"/>
        <v>25.2</v>
      </c>
      <c r="K1188" t="s">
        <v>34</v>
      </c>
      <c r="L1188">
        <f t="shared" si="74"/>
        <v>1248</v>
      </c>
      <c r="M1188" t="str">
        <f t="shared" si="75"/>
        <v>2000-</v>
      </c>
      <c r="N1188" t="s">
        <v>64</v>
      </c>
      <c r="O1188">
        <v>5</v>
      </c>
      <c r="P1188">
        <v>5.9</v>
      </c>
    </row>
    <row r="1189" spans="1:16" x14ac:dyDescent="0.3">
      <c r="A1189" t="s">
        <v>1433</v>
      </c>
      <c r="B1189" t="str">
        <f t="shared" si="72"/>
        <v xml:space="preserve">Hyundai </v>
      </c>
      <c r="C1189" t="s">
        <v>13</v>
      </c>
      <c r="D1189">
        <v>2015</v>
      </c>
      <c r="E1189">
        <v>40600</v>
      </c>
      <c r="F1189" t="s">
        <v>28</v>
      </c>
      <c r="G1189" t="s">
        <v>38</v>
      </c>
      <c r="H1189" t="s">
        <v>16</v>
      </c>
      <c r="I1189" t="s">
        <v>302</v>
      </c>
      <c r="J1189">
        <f t="shared" si="73"/>
        <v>17</v>
      </c>
      <c r="K1189" t="s">
        <v>406</v>
      </c>
      <c r="L1189">
        <f t="shared" si="74"/>
        <v>1591</v>
      </c>
      <c r="M1189" t="str">
        <f t="shared" si="75"/>
        <v>2000-</v>
      </c>
      <c r="N1189" t="s">
        <v>407</v>
      </c>
      <c r="O1189">
        <v>5</v>
      </c>
      <c r="P1189">
        <v>7.2</v>
      </c>
    </row>
    <row r="1190" spans="1:16" x14ac:dyDescent="0.3">
      <c r="A1190" t="s">
        <v>1434</v>
      </c>
      <c r="B1190" t="str">
        <f t="shared" si="72"/>
        <v xml:space="preserve">Hyundai </v>
      </c>
      <c r="C1190" t="s">
        <v>187</v>
      </c>
      <c r="D1190">
        <v>2013</v>
      </c>
      <c r="E1190">
        <v>87000</v>
      </c>
      <c r="F1190" t="s">
        <v>22</v>
      </c>
      <c r="G1190" t="s">
        <v>38</v>
      </c>
      <c r="H1190" t="s">
        <v>16</v>
      </c>
      <c r="I1190" t="s">
        <v>375</v>
      </c>
      <c r="J1190">
        <f t="shared" si="73"/>
        <v>22</v>
      </c>
      <c r="K1190" t="s">
        <v>24</v>
      </c>
      <c r="L1190">
        <f t="shared" si="74"/>
        <v>1582</v>
      </c>
      <c r="M1190" t="str">
        <f t="shared" si="75"/>
        <v>2000-</v>
      </c>
      <c r="N1190" t="s">
        <v>25</v>
      </c>
      <c r="O1190">
        <v>5</v>
      </c>
      <c r="P1190">
        <v>5.9</v>
      </c>
    </row>
    <row r="1191" spans="1:16" x14ac:dyDescent="0.3">
      <c r="A1191" t="s">
        <v>1029</v>
      </c>
      <c r="B1191" t="str">
        <f t="shared" si="72"/>
        <v xml:space="preserve">Honda </v>
      </c>
      <c r="C1191" t="s">
        <v>27</v>
      </c>
      <c r="D1191">
        <v>2014</v>
      </c>
      <c r="E1191">
        <v>30000</v>
      </c>
      <c r="F1191" t="s">
        <v>28</v>
      </c>
      <c r="G1191" t="s">
        <v>15</v>
      </c>
      <c r="H1191" t="s">
        <v>39</v>
      </c>
      <c r="I1191" t="s">
        <v>72</v>
      </c>
      <c r="J1191">
        <f t="shared" si="73"/>
        <v>16.8</v>
      </c>
      <c r="K1191" t="s">
        <v>73</v>
      </c>
      <c r="L1191">
        <f t="shared" si="74"/>
        <v>1497</v>
      </c>
      <c r="M1191" t="str">
        <f t="shared" si="75"/>
        <v>2000-</v>
      </c>
      <c r="N1191" t="s">
        <v>74</v>
      </c>
      <c r="O1191">
        <v>5</v>
      </c>
      <c r="P1191">
        <v>6</v>
      </c>
    </row>
    <row r="1192" spans="1:16" x14ac:dyDescent="0.3">
      <c r="A1192" t="s">
        <v>1078</v>
      </c>
      <c r="B1192" t="str">
        <f t="shared" si="72"/>
        <v xml:space="preserve">Hyundai </v>
      </c>
      <c r="C1192" t="s">
        <v>71</v>
      </c>
      <c r="D1192">
        <v>2010</v>
      </c>
      <c r="E1192">
        <v>27089</v>
      </c>
      <c r="F1192" t="s">
        <v>28</v>
      </c>
      <c r="G1192" t="s">
        <v>15</v>
      </c>
      <c r="H1192" t="s">
        <v>16</v>
      </c>
      <c r="I1192" t="s">
        <v>343</v>
      </c>
      <c r="J1192">
        <f t="shared" si="73"/>
        <v>16</v>
      </c>
      <c r="K1192" t="s">
        <v>284</v>
      </c>
      <c r="L1192">
        <f t="shared" si="74"/>
        <v>1086</v>
      </c>
      <c r="M1192" t="str">
        <f t="shared" si="75"/>
        <v>2000-</v>
      </c>
      <c r="N1192" t="s">
        <v>1079</v>
      </c>
      <c r="O1192">
        <v>5</v>
      </c>
      <c r="P1192">
        <v>1.95</v>
      </c>
    </row>
    <row r="1193" spans="1:16" x14ac:dyDescent="0.3">
      <c r="A1193" t="s">
        <v>1435</v>
      </c>
      <c r="B1193" t="str">
        <f t="shared" si="72"/>
        <v xml:space="preserve">Toyota </v>
      </c>
      <c r="C1193" t="s">
        <v>37</v>
      </c>
      <c r="D1193">
        <v>2016</v>
      </c>
      <c r="E1193">
        <v>53702</v>
      </c>
      <c r="F1193" t="s">
        <v>22</v>
      </c>
      <c r="G1193" t="s">
        <v>15</v>
      </c>
      <c r="H1193" t="s">
        <v>16</v>
      </c>
      <c r="I1193" t="s">
        <v>533</v>
      </c>
      <c r="J1193">
        <f t="shared" si="73"/>
        <v>23.59</v>
      </c>
      <c r="K1193" t="s">
        <v>534</v>
      </c>
      <c r="L1193">
        <f t="shared" si="74"/>
        <v>1364</v>
      </c>
      <c r="M1193" t="str">
        <f t="shared" si="75"/>
        <v>2000-</v>
      </c>
      <c r="N1193" t="s">
        <v>564</v>
      </c>
      <c r="O1193">
        <v>5</v>
      </c>
      <c r="P1193">
        <v>6.55</v>
      </c>
    </row>
    <row r="1194" spans="1:16" x14ac:dyDescent="0.3">
      <c r="A1194" t="s">
        <v>1436</v>
      </c>
      <c r="B1194" t="str">
        <f t="shared" si="72"/>
        <v xml:space="preserve">Volvo </v>
      </c>
      <c r="C1194" t="s">
        <v>44</v>
      </c>
      <c r="D1194">
        <v>2015</v>
      </c>
      <c r="E1194">
        <v>51000</v>
      </c>
      <c r="F1194" t="s">
        <v>22</v>
      </c>
      <c r="G1194" t="s">
        <v>38</v>
      </c>
      <c r="H1194" t="s">
        <v>16</v>
      </c>
      <c r="I1194" t="s">
        <v>1437</v>
      </c>
      <c r="J1194">
        <f t="shared" si="73"/>
        <v>27.03</v>
      </c>
      <c r="K1194" t="s">
        <v>1438</v>
      </c>
      <c r="L1194">
        <f t="shared" si="74"/>
        <v>1969</v>
      </c>
      <c r="M1194" t="str">
        <f t="shared" si="75"/>
        <v>2000-</v>
      </c>
      <c r="N1194" t="s">
        <v>106</v>
      </c>
      <c r="O1194">
        <v>5</v>
      </c>
      <c r="P1194">
        <v>25</v>
      </c>
    </row>
    <row r="1195" spans="1:16" x14ac:dyDescent="0.3">
      <c r="A1195" t="s">
        <v>576</v>
      </c>
      <c r="B1195" t="str">
        <f t="shared" si="72"/>
        <v xml:space="preserve">Ford </v>
      </c>
      <c r="C1195" t="s">
        <v>71</v>
      </c>
      <c r="D1195">
        <v>2012</v>
      </c>
      <c r="E1195">
        <v>36542</v>
      </c>
      <c r="F1195" t="s">
        <v>22</v>
      </c>
      <c r="G1195" t="s">
        <v>15</v>
      </c>
      <c r="H1195" t="s">
        <v>16</v>
      </c>
      <c r="I1195" t="s">
        <v>234</v>
      </c>
      <c r="J1195">
        <f t="shared" si="73"/>
        <v>20</v>
      </c>
      <c r="K1195" t="s">
        <v>235</v>
      </c>
      <c r="L1195">
        <f t="shared" si="74"/>
        <v>1399</v>
      </c>
      <c r="M1195" t="str">
        <f t="shared" si="75"/>
        <v>2000-</v>
      </c>
      <c r="N1195" t="s">
        <v>500</v>
      </c>
      <c r="O1195">
        <v>5</v>
      </c>
      <c r="P1195">
        <v>2.65</v>
      </c>
    </row>
    <row r="1196" spans="1:16" x14ac:dyDescent="0.3">
      <c r="A1196" t="s">
        <v>1439</v>
      </c>
      <c r="B1196" t="str">
        <f t="shared" si="72"/>
        <v xml:space="preserve">Mercedes-Benz </v>
      </c>
      <c r="C1196" t="s">
        <v>13</v>
      </c>
      <c r="D1196">
        <v>2017</v>
      </c>
      <c r="E1196">
        <v>15000</v>
      </c>
      <c r="F1196" t="s">
        <v>22</v>
      </c>
      <c r="G1196" t="s">
        <v>38</v>
      </c>
      <c r="H1196" t="s">
        <v>16</v>
      </c>
      <c r="I1196" t="s">
        <v>304</v>
      </c>
      <c r="J1196">
        <f t="shared" si="73"/>
        <v>13</v>
      </c>
      <c r="K1196" t="s">
        <v>161</v>
      </c>
      <c r="L1196">
        <f t="shared" si="74"/>
        <v>2987</v>
      </c>
      <c r="M1196" t="str">
        <f t="shared" si="75"/>
        <v>2000-3000</v>
      </c>
      <c r="N1196" t="s">
        <v>1374</v>
      </c>
      <c r="O1196">
        <v>5</v>
      </c>
      <c r="P1196">
        <v>69.5</v>
      </c>
    </row>
    <row r="1197" spans="1:16" x14ac:dyDescent="0.3">
      <c r="A1197" t="s">
        <v>352</v>
      </c>
      <c r="B1197" t="str">
        <f t="shared" si="72"/>
        <v xml:space="preserve">BMW </v>
      </c>
      <c r="C1197" t="s">
        <v>27</v>
      </c>
      <c r="D1197">
        <v>2012</v>
      </c>
      <c r="E1197">
        <v>65000</v>
      </c>
      <c r="F1197" t="s">
        <v>22</v>
      </c>
      <c r="G1197" t="s">
        <v>38</v>
      </c>
      <c r="H1197" t="s">
        <v>16</v>
      </c>
      <c r="I1197" t="s">
        <v>104</v>
      </c>
      <c r="J1197">
        <f t="shared" si="73"/>
        <v>22.69</v>
      </c>
      <c r="K1197" t="s">
        <v>105</v>
      </c>
      <c r="L1197">
        <f t="shared" si="74"/>
        <v>1995</v>
      </c>
      <c r="M1197" t="str">
        <f t="shared" si="75"/>
        <v>2000-</v>
      </c>
      <c r="N1197" t="s">
        <v>106</v>
      </c>
      <c r="O1197">
        <v>5</v>
      </c>
      <c r="P1197">
        <v>14</v>
      </c>
    </row>
    <row r="1198" spans="1:16" x14ac:dyDescent="0.3">
      <c r="A1198" t="s">
        <v>1296</v>
      </c>
      <c r="B1198" t="str">
        <f t="shared" si="72"/>
        <v xml:space="preserve">Maruti </v>
      </c>
      <c r="C1198" t="s">
        <v>21</v>
      </c>
      <c r="D1198">
        <v>2014</v>
      </c>
      <c r="E1198">
        <v>32000</v>
      </c>
      <c r="F1198" t="s">
        <v>28</v>
      </c>
      <c r="G1198" t="s">
        <v>15</v>
      </c>
      <c r="H1198" t="s">
        <v>39</v>
      </c>
      <c r="I1198" t="s">
        <v>641</v>
      </c>
      <c r="J1198">
        <f t="shared" si="73"/>
        <v>22.74</v>
      </c>
      <c r="K1198" t="s">
        <v>168</v>
      </c>
      <c r="L1198">
        <f t="shared" si="74"/>
        <v>796</v>
      </c>
      <c r="M1198" t="str">
        <f t="shared" si="75"/>
        <v>2000-</v>
      </c>
      <c r="N1198" t="s">
        <v>642</v>
      </c>
      <c r="O1198">
        <v>5</v>
      </c>
      <c r="P1198">
        <v>2.1</v>
      </c>
    </row>
    <row r="1199" spans="1:16" x14ac:dyDescent="0.3">
      <c r="A1199" t="s">
        <v>1440</v>
      </c>
      <c r="B1199" t="str">
        <f t="shared" si="72"/>
        <v xml:space="preserve">Toyota </v>
      </c>
      <c r="C1199" t="s">
        <v>44</v>
      </c>
      <c r="D1199">
        <v>2017</v>
      </c>
      <c r="E1199">
        <v>24393</v>
      </c>
      <c r="F1199" t="s">
        <v>22</v>
      </c>
      <c r="G1199" t="s">
        <v>15</v>
      </c>
      <c r="H1199" t="s">
        <v>16</v>
      </c>
      <c r="I1199" t="s">
        <v>230</v>
      </c>
      <c r="J1199">
        <f t="shared" si="73"/>
        <v>13.68</v>
      </c>
      <c r="K1199" t="s">
        <v>231</v>
      </c>
      <c r="L1199">
        <f t="shared" si="74"/>
        <v>2393</v>
      </c>
      <c r="M1199" t="str">
        <f t="shared" si="75"/>
        <v>2000-3000</v>
      </c>
      <c r="N1199" t="s">
        <v>232</v>
      </c>
      <c r="O1199">
        <v>7</v>
      </c>
      <c r="P1199">
        <v>20.399999999999999</v>
      </c>
    </row>
    <row r="1200" spans="1:16" x14ac:dyDescent="0.3">
      <c r="A1200" t="s">
        <v>1441</v>
      </c>
      <c r="B1200" t="str">
        <f t="shared" si="72"/>
        <v xml:space="preserve">Volkswagen </v>
      </c>
      <c r="C1200" t="s">
        <v>44</v>
      </c>
      <c r="D1200">
        <v>2019</v>
      </c>
      <c r="E1200">
        <v>1000</v>
      </c>
      <c r="F1200" t="s">
        <v>28</v>
      </c>
      <c r="G1200" t="s">
        <v>15</v>
      </c>
      <c r="H1200" t="s">
        <v>16</v>
      </c>
      <c r="I1200" t="s">
        <v>1442</v>
      </c>
      <c r="J1200">
        <f t="shared" si="73"/>
        <v>18.78</v>
      </c>
      <c r="K1200" t="s">
        <v>636</v>
      </c>
      <c r="L1200">
        <f t="shared" si="74"/>
        <v>999</v>
      </c>
      <c r="M1200" t="str">
        <f t="shared" si="75"/>
        <v>2000-</v>
      </c>
      <c r="N1200" t="s">
        <v>210</v>
      </c>
      <c r="O1200">
        <v>5</v>
      </c>
      <c r="P1200">
        <v>5.68</v>
      </c>
    </row>
    <row r="1201" spans="1:16" x14ac:dyDescent="0.3">
      <c r="A1201" t="s">
        <v>1380</v>
      </c>
      <c r="B1201" t="str">
        <f t="shared" si="72"/>
        <v xml:space="preserve">Nissan </v>
      </c>
      <c r="C1201" t="s">
        <v>13</v>
      </c>
      <c r="D1201">
        <v>2014</v>
      </c>
      <c r="E1201">
        <v>28238</v>
      </c>
      <c r="F1201" t="s">
        <v>28</v>
      </c>
      <c r="G1201" t="s">
        <v>15</v>
      </c>
      <c r="H1201" t="s">
        <v>16</v>
      </c>
      <c r="I1201" t="s">
        <v>1381</v>
      </c>
      <c r="J1201">
        <f t="shared" si="73"/>
        <v>13.24</v>
      </c>
      <c r="K1201" t="s">
        <v>60</v>
      </c>
      <c r="L1201">
        <f t="shared" si="74"/>
        <v>1598</v>
      </c>
      <c r="M1201" t="str">
        <f t="shared" si="75"/>
        <v>2000-</v>
      </c>
      <c r="N1201" t="s">
        <v>489</v>
      </c>
      <c r="O1201">
        <v>5</v>
      </c>
      <c r="P1201">
        <v>5.55</v>
      </c>
    </row>
    <row r="1202" spans="1:16" x14ac:dyDescent="0.3">
      <c r="A1202" t="s">
        <v>85</v>
      </c>
      <c r="B1202" t="str">
        <f t="shared" si="72"/>
        <v xml:space="preserve">Mitsubishi </v>
      </c>
      <c r="C1202" t="s">
        <v>13</v>
      </c>
      <c r="D1202">
        <v>2013</v>
      </c>
      <c r="E1202">
        <v>59000</v>
      </c>
      <c r="F1202" t="s">
        <v>22</v>
      </c>
      <c r="G1202" t="s">
        <v>15</v>
      </c>
      <c r="H1202" t="s">
        <v>16</v>
      </c>
      <c r="I1202" t="s">
        <v>86</v>
      </c>
      <c r="J1202">
        <f t="shared" si="73"/>
        <v>13.5</v>
      </c>
      <c r="K1202" t="s">
        <v>87</v>
      </c>
      <c r="L1202">
        <f t="shared" si="74"/>
        <v>2477</v>
      </c>
      <c r="M1202" t="str">
        <f t="shared" si="75"/>
        <v>2000-3000</v>
      </c>
      <c r="N1202" t="s">
        <v>88</v>
      </c>
      <c r="O1202">
        <v>7</v>
      </c>
      <c r="P1202">
        <v>12.75</v>
      </c>
    </row>
    <row r="1203" spans="1:16" x14ac:dyDescent="0.3">
      <c r="A1203" t="s">
        <v>1443</v>
      </c>
      <c r="B1203" t="str">
        <f t="shared" si="72"/>
        <v xml:space="preserve">Honda </v>
      </c>
      <c r="C1203" t="s">
        <v>13</v>
      </c>
      <c r="D1203">
        <v>2012</v>
      </c>
      <c r="E1203">
        <v>92000</v>
      </c>
      <c r="F1203" t="s">
        <v>28</v>
      </c>
      <c r="G1203" t="s">
        <v>15</v>
      </c>
      <c r="H1203" t="s">
        <v>39</v>
      </c>
      <c r="I1203" t="s">
        <v>449</v>
      </c>
      <c r="J1203">
        <f t="shared" si="73"/>
        <v>14.8</v>
      </c>
      <c r="K1203" t="s">
        <v>354</v>
      </c>
      <c r="L1203">
        <f t="shared" si="74"/>
        <v>1799</v>
      </c>
      <c r="M1203" t="str">
        <f t="shared" si="75"/>
        <v>2000-</v>
      </c>
      <c r="N1203" t="s">
        <v>1306</v>
      </c>
      <c r="O1203">
        <v>5</v>
      </c>
      <c r="P1203">
        <v>3.35</v>
      </c>
    </row>
    <row r="1204" spans="1:16" x14ac:dyDescent="0.3">
      <c r="A1204" t="s">
        <v>640</v>
      </c>
      <c r="B1204" t="str">
        <f t="shared" si="72"/>
        <v xml:space="preserve">Maruti </v>
      </c>
      <c r="C1204" t="s">
        <v>71</v>
      </c>
      <c r="D1204">
        <v>2013</v>
      </c>
      <c r="E1204">
        <v>56840</v>
      </c>
      <c r="F1204" t="s">
        <v>28</v>
      </c>
      <c r="G1204" t="s">
        <v>15</v>
      </c>
      <c r="H1204" t="s">
        <v>16</v>
      </c>
      <c r="I1204" t="s">
        <v>641</v>
      </c>
      <c r="J1204">
        <f t="shared" si="73"/>
        <v>22.74</v>
      </c>
      <c r="K1204" t="s">
        <v>168</v>
      </c>
      <c r="L1204">
        <f t="shared" si="74"/>
        <v>796</v>
      </c>
      <c r="M1204" t="str">
        <f t="shared" si="75"/>
        <v>2000-</v>
      </c>
      <c r="N1204" t="s">
        <v>642</v>
      </c>
      <c r="O1204">
        <v>5</v>
      </c>
      <c r="P1204">
        <v>1.55</v>
      </c>
    </row>
    <row r="1205" spans="1:16" x14ac:dyDescent="0.3">
      <c r="A1205" t="s">
        <v>654</v>
      </c>
      <c r="B1205" t="str">
        <f t="shared" si="72"/>
        <v xml:space="preserve">Volkswagen </v>
      </c>
      <c r="C1205" t="s">
        <v>37</v>
      </c>
      <c r="D1205">
        <v>2013</v>
      </c>
      <c r="E1205">
        <v>62746</v>
      </c>
      <c r="F1205" t="s">
        <v>22</v>
      </c>
      <c r="G1205" t="s">
        <v>15</v>
      </c>
      <c r="H1205" t="s">
        <v>39</v>
      </c>
      <c r="I1205" t="s">
        <v>59</v>
      </c>
      <c r="J1205">
        <f t="shared" si="73"/>
        <v>20.54</v>
      </c>
      <c r="K1205" t="s">
        <v>60</v>
      </c>
      <c r="L1205">
        <f t="shared" si="74"/>
        <v>1598</v>
      </c>
      <c r="M1205" t="str">
        <f t="shared" si="75"/>
        <v>2000-</v>
      </c>
      <c r="N1205" t="s">
        <v>61</v>
      </c>
      <c r="O1205">
        <v>5</v>
      </c>
      <c r="P1205">
        <v>5.9</v>
      </c>
    </row>
    <row r="1206" spans="1:16" x14ac:dyDescent="0.3">
      <c r="A1206" t="s">
        <v>1444</v>
      </c>
      <c r="B1206" t="str">
        <f t="shared" si="72"/>
        <v xml:space="preserve">Land </v>
      </c>
      <c r="C1206" t="s">
        <v>44</v>
      </c>
      <c r="D1206">
        <v>2012</v>
      </c>
      <c r="E1206">
        <v>96000</v>
      </c>
      <c r="F1206" t="s">
        <v>22</v>
      </c>
      <c r="G1206" t="s">
        <v>38</v>
      </c>
      <c r="H1206" t="s">
        <v>16</v>
      </c>
      <c r="I1206" t="s">
        <v>1445</v>
      </c>
      <c r="J1206">
        <f t="shared" si="73"/>
        <v>12.35</v>
      </c>
      <c r="K1206" t="s">
        <v>80</v>
      </c>
      <c r="L1206">
        <f t="shared" si="74"/>
        <v>2179</v>
      </c>
      <c r="M1206" t="str">
        <f t="shared" si="75"/>
        <v>2000-3000</v>
      </c>
      <c r="N1206" t="s">
        <v>276</v>
      </c>
      <c r="O1206">
        <v>5</v>
      </c>
      <c r="P1206">
        <v>18.98</v>
      </c>
    </row>
    <row r="1207" spans="1:16" x14ac:dyDescent="0.3">
      <c r="A1207" t="s">
        <v>1446</v>
      </c>
      <c r="B1207" t="str">
        <f t="shared" si="72"/>
        <v xml:space="preserve">Honda </v>
      </c>
      <c r="C1207" t="s">
        <v>13</v>
      </c>
      <c r="D1207">
        <v>2014</v>
      </c>
      <c r="E1207">
        <v>24000</v>
      </c>
      <c r="F1207" t="s">
        <v>28</v>
      </c>
      <c r="G1207" t="s">
        <v>15</v>
      </c>
      <c r="H1207" t="s">
        <v>16</v>
      </c>
      <c r="I1207" t="s">
        <v>482</v>
      </c>
      <c r="J1207">
        <f t="shared" si="73"/>
        <v>13.7</v>
      </c>
      <c r="K1207" t="s">
        <v>503</v>
      </c>
      <c r="L1207">
        <f t="shared" si="74"/>
        <v>1997</v>
      </c>
      <c r="M1207" t="str">
        <f t="shared" si="75"/>
        <v>2000-</v>
      </c>
      <c r="N1207" t="s">
        <v>1215</v>
      </c>
      <c r="O1207">
        <v>5</v>
      </c>
      <c r="P1207">
        <v>11.51</v>
      </c>
    </row>
    <row r="1208" spans="1:16" x14ac:dyDescent="0.3">
      <c r="A1208" t="s">
        <v>32</v>
      </c>
      <c r="B1208" t="str">
        <f t="shared" si="72"/>
        <v xml:space="preserve">Maruti </v>
      </c>
      <c r="C1208" t="s">
        <v>13</v>
      </c>
      <c r="D1208">
        <v>2016</v>
      </c>
      <c r="E1208">
        <v>54000</v>
      </c>
      <c r="F1208" t="s">
        <v>22</v>
      </c>
      <c r="G1208" t="s">
        <v>15</v>
      </c>
      <c r="H1208" t="s">
        <v>16</v>
      </c>
      <c r="I1208" t="s">
        <v>33</v>
      </c>
      <c r="J1208">
        <f t="shared" si="73"/>
        <v>20.77</v>
      </c>
      <c r="K1208" t="s">
        <v>34</v>
      </c>
      <c r="L1208">
        <f t="shared" si="74"/>
        <v>1248</v>
      </c>
      <c r="M1208" t="str">
        <f t="shared" si="75"/>
        <v>2000-</v>
      </c>
      <c r="N1208" t="s">
        <v>35</v>
      </c>
      <c r="O1208">
        <v>7</v>
      </c>
      <c r="P1208">
        <v>7.75</v>
      </c>
    </row>
    <row r="1209" spans="1:16" x14ac:dyDescent="0.3">
      <c r="A1209" t="s">
        <v>1447</v>
      </c>
      <c r="B1209" t="str">
        <f t="shared" si="72"/>
        <v xml:space="preserve">Toyota </v>
      </c>
      <c r="C1209" t="s">
        <v>27</v>
      </c>
      <c r="D1209">
        <v>2016</v>
      </c>
      <c r="E1209">
        <v>90000</v>
      </c>
      <c r="F1209" t="s">
        <v>22</v>
      </c>
      <c r="G1209" t="s">
        <v>15</v>
      </c>
      <c r="H1209" t="s">
        <v>16</v>
      </c>
      <c r="I1209" t="s">
        <v>357</v>
      </c>
      <c r="J1209">
        <f t="shared" si="73"/>
        <v>12.99</v>
      </c>
      <c r="K1209" t="s">
        <v>129</v>
      </c>
      <c r="L1209">
        <f t="shared" si="74"/>
        <v>2494</v>
      </c>
      <c r="M1209" t="str">
        <f t="shared" si="75"/>
        <v>2000-3000</v>
      </c>
      <c r="N1209" t="s">
        <v>358</v>
      </c>
      <c r="O1209">
        <v>7</v>
      </c>
      <c r="P1209">
        <v>13.9</v>
      </c>
    </row>
    <row r="1210" spans="1:16" x14ac:dyDescent="0.3">
      <c r="A1210" t="s">
        <v>1448</v>
      </c>
      <c r="B1210" t="str">
        <f t="shared" si="72"/>
        <v xml:space="preserve">Tata </v>
      </c>
      <c r="C1210" t="s">
        <v>71</v>
      </c>
      <c r="D1210">
        <v>2010</v>
      </c>
      <c r="E1210">
        <v>40000</v>
      </c>
      <c r="F1210" t="s">
        <v>28</v>
      </c>
      <c r="G1210" t="s">
        <v>15</v>
      </c>
      <c r="H1210" t="s">
        <v>16</v>
      </c>
      <c r="I1210" t="s">
        <v>372</v>
      </c>
      <c r="J1210">
        <f t="shared" si="73"/>
        <v>15</v>
      </c>
      <c r="K1210" t="s">
        <v>930</v>
      </c>
      <c r="L1210">
        <f t="shared" si="74"/>
        <v>1368</v>
      </c>
      <c r="M1210" t="str">
        <f t="shared" si="75"/>
        <v>2000-</v>
      </c>
      <c r="N1210" t="s">
        <v>324</v>
      </c>
      <c r="O1210">
        <v>5</v>
      </c>
      <c r="P1210">
        <v>1.35</v>
      </c>
    </row>
    <row r="1211" spans="1:16" x14ac:dyDescent="0.3">
      <c r="A1211" t="s">
        <v>1449</v>
      </c>
      <c r="B1211" t="str">
        <f t="shared" si="72"/>
        <v xml:space="preserve">Audi </v>
      </c>
      <c r="C1211" t="s">
        <v>13</v>
      </c>
      <c r="D1211">
        <v>2015</v>
      </c>
      <c r="E1211">
        <v>65938</v>
      </c>
      <c r="F1211" t="s">
        <v>22</v>
      </c>
      <c r="G1211" t="s">
        <v>38</v>
      </c>
      <c r="H1211" t="s">
        <v>39</v>
      </c>
      <c r="I1211" t="s">
        <v>646</v>
      </c>
      <c r="J1211">
        <f t="shared" si="73"/>
        <v>12.07</v>
      </c>
      <c r="K1211" t="s">
        <v>332</v>
      </c>
      <c r="L1211">
        <f t="shared" si="74"/>
        <v>2967</v>
      </c>
      <c r="M1211" t="str">
        <f t="shared" si="75"/>
        <v>2000-3000</v>
      </c>
      <c r="N1211" t="s">
        <v>333</v>
      </c>
      <c r="O1211">
        <v>7</v>
      </c>
      <c r="P1211">
        <v>38</v>
      </c>
    </row>
    <row r="1212" spans="1:16" x14ac:dyDescent="0.3">
      <c r="A1212" t="s">
        <v>1323</v>
      </c>
      <c r="B1212" t="str">
        <f t="shared" si="72"/>
        <v xml:space="preserve">Hyundai </v>
      </c>
      <c r="C1212" t="s">
        <v>13</v>
      </c>
      <c r="D1212">
        <v>2017</v>
      </c>
      <c r="E1212">
        <v>16100</v>
      </c>
      <c r="F1212" t="s">
        <v>28</v>
      </c>
      <c r="G1212" t="s">
        <v>38</v>
      </c>
      <c r="H1212" t="s">
        <v>16</v>
      </c>
      <c r="I1212" t="s">
        <v>649</v>
      </c>
      <c r="J1212">
        <f t="shared" si="73"/>
        <v>17.100000000000001</v>
      </c>
      <c r="K1212" t="s">
        <v>406</v>
      </c>
      <c r="L1212">
        <f t="shared" si="74"/>
        <v>1591</v>
      </c>
      <c r="M1212" t="str">
        <f t="shared" si="75"/>
        <v>2000-</v>
      </c>
      <c r="N1212" t="s">
        <v>1324</v>
      </c>
      <c r="O1212">
        <v>5</v>
      </c>
      <c r="P1212">
        <v>11.6</v>
      </c>
    </row>
    <row r="1213" spans="1:16" x14ac:dyDescent="0.3">
      <c r="A1213" t="s">
        <v>458</v>
      </c>
      <c r="B1213" t="str">
        <f t="shared" si="72"/>
        <v xml:space="preserve">Volkswagen </v>
      </c>
      <c r="C1213" t="s">
        <v>44</v>
      </c>
      <c r="D1213">
        <v>2017</v>
      </c>
      <c r="E1213">
        <v>3600</v>
      </c>
      <c r="F1213" t="s">
        <v>22</v>
      </c>
      <c r="G1213" t="s">
        <v>38</v>
      </c>
      <c r="H1213" t="s">
        <v>16</v>
      </c>
      <c r="I1213" t="s">
        <v>459</v>
      </c>
      <c r="J1213">
        <f t="shared" si="73"/>
        <v>21.5</v>
      </c>
      <c r="K1213" t="s">
        <v>91</v>
      </c>
      <c r="L1213">
        <f t="shared" si="74"/>
        <v>1498</v>
      </c>
      <c r="M1213" t="str">
        <f t="shared" si="75"/>
        <v>2000-</v>
      </c>
      <c r="N1213" t="s">
        <v>270</v>
      </c>
      <c r="O1213">
        <v>5</v>
      </c>
      <c r="P1213">
        <v>12.25</v>
      </c>
    </row>
    <row r="1214" spans="1:16" x14ac:dyDescent="0.3">
      <c r="A1214" t="s">
        <v>643</v>
      </c>
      <c r="B1214" t="str">
        <f t="shared" si="72"/>
        <v xml:space="preserve">Honda </v>
      </c>
      <c r="C1214" t="s">
        <v>50</v>
      </c>
      <c r="D1214">
        <v>2011</v>
      </c>
      <c r="E1214">
        <v>52000</v>
      </c>
      <c r="F1214" t="s">
        <v>28</v>
      </c>
      <c r="G1214" t="s">
        <v>15</v>
      </c>
      <c r="H1214" t="s">
        <v>16</v>
      </c>
      <c r="I1214" t="s">
        <v>302</v>
      </c>
      <c r="J1214">
        <f t="shared" si="73"/>
        <v>17</v>
      </c>
      <c r="K1214" t="s">
        <v>73</v>
      </c>
      <c r="L1214">
        <f t="shared" si="74"/>
        <v>1497</v>
      </c>
      <c r="M1214" t="str">
        <f t="shared" si="75"/>
        <v>2000-</v>
      </c>
      <c r="N1214" t="s">
        <v>644</v>
      </c>
      <c r="O1214">
        <v>5</v>
      </c>
      <c r="P1214">
        <v>3.8</v>
      </c>
    </row>
    <row r="1215" spans="1:16" x14ac:dyDescent="0.3">
      <c r="A1215" t="s">
        <v>233</v>
      </c>
      <c r="B1215" t="str">
        <f t="shared" si="72"/>
        <v xml:space="preserve">Ford </v>
      </c>
      <c r="C1215" t="s">
        <v>13</v>
      </c>
      <c r="D1215">
        <v>2014</v>
      </c>
      <c r="E1215">
        <v>54000</v>
      </c>
      <c r="F1215" t="s">
        <v>22</v>
      </c>
      <c r="G1215" t="s">
        <v>15</v>
      </c>
      <c r="H1215" t="s">
        <v>16</v>
      </c>
      <c r="I1215" t="s">
        <v>234</v>
      </c>
      <c r="J1215">
        <f t="shared" si="73"/>
        <v>20</v>
      </c>
      <c r="K1215" t="s">
        <v>235</v>
      </c>
      <c r="L1215">
        <f t="shared" si="74"/>
        <v>1399</v>
      </c>
      <c r="M1215" t="str">
        <f t="shared" si="75"/>
        <v>2000-</v>
      </c>
      <c r="N1215" t="s">
        <v>500</v>
      </c>
      <c r="O1215">
        <v>5</v>
      </c>
      <c r="P1215">
        <v>3.25</v>
      </c>
    </row>
    <row r="1216" spans="1:16" x14ac:dyDescent="0.3">
      <c r="A1216" t="s">
        <v>601</v>
      </c>
      <c r="B1216" t="str">
        <f t="shared" si="72"/>
        <v xml:space="preserve">Honda </v>
      </c>
      <c r="C1216" t="s">
        <v>13</v>
      </c>
      <c r="D1216">
        <v>2016</v>
      </c>
      <c r="E1216">
        <v>15399</v>
      </c>
      <c r="F1216" t="s">
        <v>28</v>
      </c>
      <c r="G1216" t="s">
        <v>15</v>
      </c>
      <c r="H1216" t="s">
        <v>16</v>
      </c>
      <c r="I1216" t="s">
        <v>602</v>
      </c>
      <c r="J1216">
        <f t="shared" si="73"/>
        <v>18.7</v>
      </c>
      <c r="K1216" t="s">
        <v>30</v>
      </c>
      <c r="L1216">
        <f t="shared" si="74"/>
        <v>1199</v>
      </c>
      <c r="M1216" t="str">
        <f t="shared" si="75"/>
        <v>2000-</v>
      </c>
      <c r="N1216" t="s">
        <v>31</v>
      </c>
      <c r="O1216">
        <v>5</v>
      </c>
      <c r="P1216">
        <v>6.4</v>
      </c>
    </row>
    <row r="1217" spans="1:16" x14ac:dyDescent="0.3">
      <c r="A1217" t="s">
        <v>1277</v>
      </c>
      <c r="B1217" t="str">
        <f t="shared" si="72"/>
        <v xml:space="preserve">Volkswagen </v>
      </c>
      <c r="C1217" t="s">
        <v>99</v>
      </c>
      <c r="D1217">
        <v>2012</v>
      </c>
      <c r="E1217">
        <v>75000</v>
      </c>
      <c r="F1217" t="s">
        <v>28</v>
      </c>
      <c r="G1217" t="s">
        <v>15</v>
      </c>
      <c r="H1217" t="s">
        <v>39</v>
      </c>
      <c r="I1217" t="s">
        <v>665</v>
      </c>
      <c r="J1217">
        <f t="shared" si="73"/>
        <v>16.47</v>
      </c>
      <c r="K1217" t="s">
        <v>157</v>
      </c>
      <c r="L1217">
        <f t="shared" si="74"/>
        <v>1198</v>
      </c>
      <c r="M1217" t="str">
        <f t="shared" si="75"/>
        <v>2000-</v>
      </c>
      <c r="N1217" t="s">
        <v>165</v>
      </c>
      <c r="O1217">
        <v>5</v>
      </c>
      <c r="P1217">
        <v>3.95</v>
      </c>
    </row>
    <row r="1218" spans="1:16" x14ac:dyDescent="0.3">
      <c r="A1218" t="s">
        <v>1450</v>
      </c>
      <c r="B1218" t="str">
        <f t="shared" si="72"/>
        <v xml:space="preserve">Honda </v>
      </c>
      <c r="C1218" t="s">
        <v>78</v>
      </c>
      <c r="D1218">
        <v>2010</v>
      </c>
      <c r="E1218">
        <v>76752</v>
      </c>
      <c r="F1218" t="s">
        <v>28</v>
      </c>
      <c r="G1218" t="s">
        <v>15</v>
      </c>
      <c r="H1218" t="s">
        <v>16</v>
      </c>
      <c r="I1218" t="s">
        <v>583</v>
      </c>
      <c r="J1218">
        <f t="shared" si="73"/>
        <v>17.399999999999999</v>
      </c>
      <c r="K1218" t="s">
        <v>73</v>
      </c>
      <c r="L1218">
        <f t="shared" si="74"/>
        <v>1497</v>
      </c>
      <c r="M1218" t="str">
        <f t="shared" si="75"/>
        <v>2000-</v>
      </c>
      <c r="N1218" t="s">
        <v>296</v>
      </c>
      <c r="O1218">
        <v>5</v>
      </c>
      <c r="P1218">
        <v>3.57</v>
      </c>
    </row>
    <row r="1219" spans="1:16" x14ac:dyDescent="0.3">
      <c r="A1219" t="s">
        <v>693</v>
      </c>
      <c r="B1219" t="str">
        <f t="shared" ref="B1219:B1282" si="76">LEFT(A1219, FIND(" ", A1219))</f>
        <v xml:space="preserve">Honda </v>
      </c>
      <c r="C1219" t="s">
        <v>13</v>
      </c>
      <c r="D1219">
        <v>2005</v>
      </c>
      <c r="E1219">
        <v>56000</v>
      </c>
      <c r="F1219" t="s">
        <v>28</v>
      </c>
      <c r="G1219" t="s">
        <v>15</v>
      </c>
      <c r="H1219" t="s">
        <v>39</v>
      </c>
      <c r="I1219" t="s">
        <v>694</v>
      </c>
      <c r="J1219">
        <f t="shared" ref="J1219:J1282" si="77">VALUE(LEFT(I1219, FIND(" ", I1219)))</f>
        <v>17.7</v>
      </c>
      <c r="K1219" t="s">
        <v>73</v>
      </c>
      <c r="L1219">
        <f t="shared" ref="L1219:L1282" si="78">VALUE(LEFT(K1219, FIND(" ",K1219 )))</f>
        <v>1497</v>
      </c>
      <c r="M1219" t="str">
        <f t="shared" ref="M1219:M1282" si="79">IF(L1219&gt;5000, "5000+", IF(AND(L1219&gt;4000, L1219&lt;5000), "4000-5000", IF(AND(L1219&gt;3000, L1219&lt;4000), "3000-4000", IF(AND(L1219&gt;2000, L1219&lt;3000), "2000-3000", "2000-"))))</f>
        <v>2000-</v>
      </c>
      <c r="N1219" t="s">
        <v>252</v>
      </c>
      <c r="O1219">
        <v>5</v>
      </c>
      <c r="P1219">
        <v>1.25</v>
      </c>
    </row>
    <row r="1220" spans="1:16" x14ac:dyDescent="0.3">
      <c r="A1220" t="s">
        <v>12</v>
      </c>
      <c r="B1220" t="str">
        <f t="shared" si="76"/>
        <v xml:space="preserve">Maruti </v>
      </c>
      <c r="C1220" t="s">
        <v>21</v>
      </c>
      <c r="D1220">
        <v>2015</v>
      </c>
      <c r="E1220">
        <v>70000</v>
      </c>
      <c r="F1220" t="s">
        <v>14</v>
      </c>
      <c r="G1220" t="s">
        <v>15</v>
      </c>
      <c r="H1220" t="s">
        <v>16</v>
      </c>
      <c r="I1220" t="s">
        <v>1275</v>
      </c>
      <c r="J1220">
        <f t="shared" si="77"/>
        <v>26.2</v>
      </c>
      <c r="K1220" t="s">
        <v>18</v>
      </c>
      <c r="L1220">
        <f t="shared" si="78"/>
        <v>998</v>
      </c>
      <c r="M1220" t="str">
        <f t="shared" si="79"/>
        <v>2000-</v>
      </c>
      <c r="N1220" t="s">
        <v>1276</v>
      </c>
      <c r="O1220">
        <v>5</v>
      </c>
      <c r="P1220">
        <v>3.65</v>
      </c>
    </row>
    <row r="1221" spans="1:16" x14ac:dyDescent="0.3">
      <c r="A1221" t="s">
        <v>1451</v>
      </c>
      <c r="B1221" t="str">
        <f t="shared" si="76"/>
        <v xml:space="preserve">Honda </v>
      </c>
      <c r="C1221" t="s">
        <v>71</v>
      </c>
      <c r="D1221">
        <v>2013</v>
      </c>
      <c r="E1221">
        <v>46125</v>
      </c>
      <c r="F1221" t="s">
        <v>28</v>
      </c>
      <c r="G1221" t="s">
        <v>38</v>
      </c>
      <c r="H1221" t="s">
        <v>39</v>
      </c>
      <c r="I1221" t="s">
        <v>787</v>
      </c>
      <c r="J1221">
        <f t="shared" si="77"/>
        <v>12</v>
      </c>
      <c r="K1221" t="s">
        <v>387</v>
      </c>
      <c r="L1221">
        <f t="shared" si="78"/>
        <v>2354</v>
      </c>
      <c r="M1221" t="str">
        <f t="shared" si="79"/>
        <v>2000-3000</v>
      </c>
      <c r="N1221" t="s">
        <v>892</v>
      </c>
      <c r="O1221">
        <v>5</v>
      </c>
      <c r="P1221">
        <v>12.5</v>
      </c>
    </row>
    <row r="1222" spans="1:16" x14ac:dyDescent="0.3">
      <c r="A1222" t="s">
        <v>1046</v>
      </c>
      <c r="B1222" t="str">
        <f t="shared" si="76"/>
        <v xml:space="preserve">BMW </v>
      </c>
      <c r="C1222" t="s">
        <v>187</v>
      </c>
      <c r="D1222">
        <v>2014</v>
      </c>
      <c r="E1222">
        <v>35000</v>
      </c>
      <c r="F1222" t="s">
        <v>22</v>
      </c>
      <c r="G1222" t="s">
        <v>38</v>
      </c>
      <c r="H1222" t="s">
        <v>39</v>
      </c>
      <c r="I1222" t="s">
        <v>1047</v>
      </c>
      <c r="J1222">
        <f t="shared" si="77"/>
        <v>18.12</v>
      </c>
      <c r="K1222" t="s">
        <v>105</v>
      </c>
      <c r="L1222">
        <f t="shared" si="78"/>
        <v>1995</v>
      </c>
      <c r="M1222" t="str">
        <f t="shared" si="79"/>
        <v>2000-</v>
      </c>
      <c r="N1222" t="s">
        <v>106</v>
      </c>
      <c r="O1222">
        <v>5</v>
      </c>
      <c r="P1222">
        <v>23</v>
      </c>
    </row>
    <row r="1223" spans="1:16" x14ac:dyDescent="0.3">
      <c r="A1223" t="s">
        <v>1452</v>
      </c>
      <c r="B1223" t="str">
        <f t="shared" si="76"/>
        <v xml:space="preserve">Ambassador </v>
      </c>
      <c r="C1223" t="s">
        <v>27</v>
      </c>
      <c r="D1223">
        <v>2003</v>
      </c>
      <c r="E1223">
        <v>80000</v>
      </c>
      <c r="F1223" t="s">
        <v>22</v>
      </c>
      <c r="G1223" t="s">
        <v>15</v>
      </c>
      <c r="H1223" t="s">
        <v>213</v>
      </c>
      <c r="I1223" t="s">
        <v>128</v>
      </c>
      <c r="J1223">
        <f t="shared" si="77"/>
        <v>12.8</v>
      </c>
      <c r="K1223" t="s">
        <v>1453</v>
      </c>
      <c r="L1223">
        <f t="shared" si="78"/>
        <v>1489</v>
      </c>
      <c r="M1223" t="str">
        <f t="shared" si="79"/>
        <v>2000-</v>
      </c>
      <c r="N1223" t="s">
        <v>1454</v>
      </c>
      <c r="O1223">
        <v>5</v>
      </c>
      <c r="P1223">
        <v>1.35</v>
      </c>
    </row>
    <row r="1224" spans="1:16" x14ac:dyDescent="0.3">
      <c r="A1224" t="s">
        <v>1455</v>
      </c>
      <c r="B1224" t="str">
        <f t="shared" si="76"/>
        <v xml:space="preserve">Mahindra </v>
      </c>
      <c r="C1224" t="s">
        <v>37</v>
      </c>
      <c r="D1224">
        <v>2012</v>
      </c>
      <c r="E1224">
        <v>62729</v>
      </c>
      <c r="F1224" t="s">
        <v>22</v>
      </c>
      <c r="G1224" t="s">
        <v>15</v>
      </c>
      <c r="H1224" t="s">
        <v>16</v>
      </c>
      <c r="I1224" t="s">
        <v>381</v>
      </c>
      <c r="J1224">
        <f t="shared" si="77"/>
        <v>12.05</v>
      </c>
      <c r="K1224" t="s">
        <v>80</v>
      </c>
      <c r="L1224">
        <f t="shared" si="78"/>
        <v>2179</v>
      </c>
      <c r="M1224" t="str">
        <f t="shared" si="79"/>
        <v>2000-3000</v>
      </c>
      <c r="N1224" t="s">
        <v>382</v>
      </c>
      <c r="O1224">
        <v>8</v>
      </c>
      <c r="P1224">
        <v>6.32</v>
      </c>
    </row>
    <row r="1225" spans="1:16" x14ac:dyDescent="0.3">
      <c r="A1225" t="s">
        <v>58</v>
      </c>
      <c r="B1225" t="str">
        <f t="shared" si="76"/>
        <v xml:space="preserve">Volkswagen </v>
      </c>
      <c r="C1225" t="s">
        <v>71</v>
      </c>
      <c r="D1225">
        <v>2012</v>
      </c>
      <c r="E1225">
        <v>34000</v>
      </c>
      <c r="F1225" t="s">
        <v>22</v>
      </c>
      <c r="G1225" t="s">
        <v>15</v>
      </c>
      <c r="H1225" t="s">
        <v>16</v>
      </c>
      <c r="I1225" t="s">
        <v>59</v>
      </c>
      <c r="J1225">
        <f t="shared" si="77"/>
        <v>20.54</v>
      </c>
      <c r="K1225" t="s">
        <v>60</v>
      </c>
      <c r="L1225">
        <f t="shared" si="78"/>
        <v>1598</v>
      </c>
      <c r="M1225" t="str">
        <f t="shared" si="79"/>
        <v>2000-</v>
      </c>
      <c r="N1225" t="s">
        <v>61</v>
      </c>
      <c r="O1225">
        <v>5</v>
      </c>
      <c r="P1225">
        <v>3.4</v>
      </c>
    </row>
    <row r="1226" spans="1:16" x14ac:dyDescent="0.3">
      <c r="A1226" t="s">
        <v>1456</v>
      </c>
      <c r="B1226" t="str">
        <f t="shared" si="76"/>
        <v xml:space="preserve">Maruti </v>
      </c>
      <c r="C1226" t="s">
        <v>50</v>
      </c>
      <c r="D1226">
        <v>1999</v>
      </c>
      <c r="E1226">
        <v>70000</v>
      </c>
      <c r="F1226" t="s">
        <v>28</v>
      </c>
      <c r="G1226" t="s">
        <v>15</v>
      </c>
      <c r="H1226" t="s">
        <v>39</v>
      </c>
      <c r="I1226" t="s">
        <v>628</v>
      </c>
      <c r="J1226">
        <f t="shared" si="77"/>
        <v>17.3</v>
      </c>
      <c r="K1226" t="s">
        <v>629</v>
      </c>
      <c r="L1226">
        <f t="shared" si="78"/>
        <v>993</v>
      </c>
      <c r="M1226" t="str">
        <f t="shared" si="79"/>
        <v>2000-</v>
      </c>
      <c r="N1226" t="s">
        <v>630</v>
      </c>
      <c r="O1226">
        <v>5</v>
      </c>
      <c r="P1226">
        <v>0.77</v>
      </c>
    </row>
    <row r="1227" spans="1:16" x14ac:dyDescent="0.3">
      <c r="A1227" t="s">
        <v>1457</v>
      </c>
      <c r="B1227" t="str">
        <f t="shared" si="76"/>
        <v xml:space="preserve">Maruti </v>
      </c>
      <c r="C1227" t="s">
        <v>50</v>
      </c>
      <c r="D1227">
        <v>2009</v>
      </c>
      <c r="E1227">
        <v>32000</v>
      </c>
      <c r="F1227" t="s">
        <v>28</v>
      </c>
      <c r="G1227" t="s">
        <v>15</v>
      </c>
      <c r="H1227" t="s">
        <v>16</v>
      </c>
      <c r="I1227" t="s">
        <v>536</v>
      </c>
      <c r="J1227">
        <f t="shared" si="77"/>
        <v>16.100000000000001</v>
      </c>
      <c r="K1227" t="s">
        <v>168</v>
      </c>
      <c r="L1227">
        <f t="shared" si="78"/>
        <v>796</v>
      </c>
      <c r="M1227" t="str">
        <f t="shared" si="79"/>
        <v>2000-</v>
      </c>
      <c r="N1227" t="s">
        <v>755</v>
      </c>
      <c r="O1227">
        <v>4</v>
      </c>
      <c r="P1227">
        <v>0.9</v>
      </c>
    </row>
    <row r="1228" spans="1:16" x14ac:dyDescent="0.3">
      <c r="A1228" t="s">
        <v>1458</v>
      </c>
      <c r="B1228" t="str">
        <f t="shared" si="76"/>
        <v xml:space="preserve">Toyota </v>
      </c>
      <c r="C1228" t="s">
        <v>78</v>
      </c>
      <c r="D1228">
        <v>2017</v>
      </c>
      <c r="E1228">
        <v>21000</v>
      </c>
      <c r="F1228" t="s">
        <v>28</v>
      </c>
      <c r="G1228" t="s">
        <v>38</v>
      </c>
      <c r="H1228" t="s">
        <v>16</v>
      </c>
      <c r="I1228" t="s">
        <v>184</v>
      </c>
      <c r="J1228">
        <f t="shared" si="77"/>
        <v>14.28</v>
      </c>
      <c r="K1228" t="s">
        <v>136</v>
      </c>
      <c r="L1228">
        <f t="shared" si="78"/>
        <v>1798</v>
      </c>
      <c r="M1228" t="str">
        <f t="shared" si="79"/>
        <v>2000-</v>
      </c>
      <c r="N1228" t="s">
        <v>185</v>
      </c>
      <c r="O1228">
        <v>5</v>
      </c>
      <c r="P1228">
        <v>18</v>
      </c>
    </row>
    <row r="1229" spans="1:16" x14ac:dyDescent="0.3">
      <c r="A1229" t="s">
        <v>1459</v>
      </c>
      <c r="B1229" t="str">
        <f t="shared" si="76"/>
        <v xml:space="preserve">BMW </v>
      </c>
      <c r="C1229" t="s">
        <v>21</v>
      </c>
      <c r="D1229">
        <v>2013</v>
      </c>
      <c r="E1229">
        <v>49000</v>
      </c>
      <c r="F1229" t="s">
        <v>28</v>
      </c>
      <c r="G1229" t="s">
        <v>38</v>
      </c>
      <c r="H1229" t="s">
        <v>16</v>
      </c>
      <c r="I1229" t="s">
        <v>1460</v>
      </c>
      <c r="J1229">
        <f t="shared" si="77"/>
        <v>14.59</v>
      </c>
      <c r="K1229" t="s">
        <v>503</v>
      </c>
      <c r="L1229">
        <f t="shared" si="78"/>
        <v>1997</v>
      </c>
      <c r="M1229" t="str">
        <f t="shared" si="79"/>
        <v>2000-</v>
      </c>
      <c r="N1229" t="s">
        <v>700</v>
      </c>
      <c r="O1229">
        <v>5</v>
      </c>
      <c r="P1229">
        <v>19</v>
      </c>
    </row>
    <row r="1230" spans="1:16" x14ac:dyDescent="0.3">
      <c r="A1230" t="s">
        <v>1081</v>
      </c>
      <c r="B1230" t="str">
        <f t="shared" si="76"/>
        <v xml:space="preserve">Ford </v>
      </c>
      <c r="C1230" t="s">
        <v>27</v>
      </c>
      <c r="D1230">
        <v>2007</v>
      </c>
      <c r="E1230">
        <v>40000</v>
      </c>
      <c r="F1230" t="s">
        <v>28</v>
      </c>
      <c r="G1230" t="s">
        <v>15</v>
      </c>
      <c r="H1230" t="s">
        <v>213</v>
      </c>
      <c r="I1230" t="s">
        <v>737</v>
      </c>
      <c r="J1230">
        <f t="shared" si="77"/>
        <v>13.8</v>
      </c>
      <c r="K1230" t="s">
        <v>979</v>
      </c>
      <c r="L1230">
        <f t="shared" si="78"/>
        <v>1299</v>
      </c>
      <c r="M1230" t="str">
        <f t="shared" si="79"/>
        <v>2000-</v>
      </c>
      <c r="N1230" t="s">
        <v>592</v>
      </c>
      <c r="O1230">
        <v>5</v>
      </c>
      <c r="P1230">
        <v>1.1000000000000001</v>
      </c>
    </row>
    <row r="1231" spans="1:16" x14ac:dyDescent="0.3">
      <c r="A1231" t="s">
        <v>573</v>
      </c>
      <c r="B1231" t="str">
        <f t="shared" si="76"/>
        <v xml:space="preserve">Chevrolet </v>
      </c>
      <c r="C1231" t="s">
        <v>21</v>
      </c>
      <c r="D1231">
        <v>2012</v>
      </c>
      <c r="E1231">
        <v>78000</v>
      </c>
      <c r="F1231" t="s">
        <v>28</v>
      </c>
      <c r="G1231" t="s">
        <v>15</v>
      </c>
      <c r="H1231" t="s">
        <v>39</v>
      </c>
      <c r="I1231" t="s">
        <v>422</v>
      </c>
      <c r="J1231">
        <f t="shared" si="77"/>
        <v>18.600000000000001</v>
      </c>
      <c r="K1231" t="s">
        <v>30</v>
      </c>
      <c r="L1231">
        <f t="shared" si="78"/>
        <v>1199</v>
      </c>
      <c r="M1231" t="str">
        <f t="shared" si="79"/>
        <v>2000-</v>
      </c>
      <c r="N1231" t="s">
        <v>909</v>
      </c>
      <c r="O1231">
        <v>5</v>
      </c>
      <c r="P1231">
        <v>2</v>
      </c>
    </row>
    <row r="1232" spans="1:16" x14ac:dyDescent="0.3">
      <c r="A1232" t="s">
        <v>1461</v>
      </c>
      <c r="B1232" t="str">
        <f t="shared" si="76"/>
        <v xml:space="preserve">Toyota </v>
      </c>
      <c r="C1232" t="s">
        <v>187</v>
      </c>
      <c r="D1232">
        <v>2012</v>
      </c>
      <c r="E1232">
        <v>52000</v>
      </c>
      <c r="F1232" t="s">
        <v>22</v>
      </c>
      <c r="G1232" t="s">
        <v>15</v>
      </c>
      <c r="H1232" t="s">
        <v>16</v>
      </c>
      <c r="I1232" t="s">
        <v>757</v>
      </c>
      <c r="J1232">
        <f t="shared" si="77"/>
        <v>21.43</v>
      </c>
      <c r="K1232" t="s">
        <v>534</v>
      </c>
      <c r="L1232">
        <f t="shared" si="78"/>
        <v>1364</v>
      </c>
      <c r="M1232" t="str">
        <f t="shared" si="79"/>
        <v>2000-</v>
      </c>
      <c r="N1232" t="s">
        <v>1462</v>
      </c>
      <c r="O1232">
        <v>5</v>
      </c>
      <c r="P1232">
        <v>6.5</v>
      </c>
    </row>
    <row r="1233" spans="1:16" x14ac:dyDescent="0.3">
      <c r="A1233" t="s">
        <v>1463</v>
      </c>
      <c r="B1233" t="str">
        <f t="shared" si="76"/>
        <v xml:space="preserve">Mahindra </v>
      </c>
      <c r="C1233" t="s">
        <v>99</v>
      </c>
      <c r="D1233">
        <v>2014</v>
      </c>
      <c r="E1233">
        <v>65213</v>
      </c>
      <c r="F1233" t="s">
        <v>22</v>
      </c>
      <c r="G1233" t="s">
        <v>15</v>
      </c>
      <c r="H1233" t="s">
        <v>16</v>
      </c>
      <c r="I1233" t="s">
        <v>343</v>
      </c>
      <c r="J1233">
        <f t="shared" si="77"/>
        <v>16</v>
      </c>
      <c r="K1233" t="s">
        <v>80</v>
      </c>
      <c r="L1233">
        <f t="shared" si="78"/>
        <v>2179</v>
      </c>
      <c r="M1233" t="str">
        <f t="shared" si="79"/>
        <v>2000-3000</v>
      </c>
      <c r="N1233" t="s">
        <v>249</v>
      </c>
      <c r="O1233">
        <v>7</v>
      </c>
      <c r="P1233">
        <v>9.4499999999999993</v>
      </c>
    </row>
    <row r="1234" spans="1:16" x14ac:dyDescent="0.3">
      <c r="A1234" t="s">
        <v>761</v>
      </c>
      <c r="B1234" t="str">
        <f t="shared" si="76"/>
        <v xml:space="preserve">Hyundai </v>
      </c>
      <c r="C1234" t="s">
        <v>13</v>
      </c>
      <c r="D1234">
        <v>2016</v>
      </c>
      <c r="E1234">
        <v>170000</v>
      </c>
      <c r="F1234" t="s">
        <v>22</v>
      </c>
      <c r="G1234" t="s">
        <v>15</v>
      </c>
      <c r="H1234" t="s">
        <v>16</v>
      </c>
      <c r="I1234" t="s">
        <v>196</v>
      </c>
      <c r="J1234">
        <f t="shared" si="77"/>
        <v>24.4</v>
      </c>
      <c r="K1234" t="s">
        <v>197</v>
      </c>
      <c r="L1234">
        <f t="shared" si="78"/>
        <v>1120</v>
      </c>
      <c r="M1234" t="str">
        <f t="shared" si="79"/>
        <v>2000-</v>
      </c>
      <c r="N1234" t="s">
        <v>198</v>
      </c>
      <c r="O1234">
        <v>5</v>
      </c>
      <c r="P1234">
        <v>4</v>
      </c>
    </row>
    <row r="1235" spans="1:16" x14ac:dyDescent="0.3">
      <c r="A1235" t="s">
        <v>1113</v>
      </c>
      <c r="B1235" t="str">
        <f t="shared" si="76"/>
        <v xml:space="preserve">Mercedes-Benz </v>
      </c>
      <c r="C1235" t="s">
        <v>66</v>
      </c>
      <c r="D1235">
        <v>2017</v>
      </c>
      <c r="E1235">
        <v>36884</v>
      </c>
      <c r="F1235" t="s">
        <v>22</v>
      </c>
      <c r="G1235" t="s">
        <v>38</v>
      </c>
      <c r="H1235" t="s">
        <v>16</v>
      </c>
      <c r="I1235" t="s">
        <v>304</v>
      </c>
      <c r="J1235">
        <f t="shared" si="77"/>
        <v>13</v>
      </c>
      <c r="K1235" t="s">
        <v>101</v>
      </c>
      <c r="L1235">
        <f t="shared" si="78"/>
        <v>2143</v>
      </c>
      <c r="M1235" t="str">
        <f t="shared" si="79"/>
        <v>2000-3000</v>
      </c>
      <c r="N1235" t="s">
        <v>766</v>
      </c>
      <c r="O1235">
        <v>5</v>
      </c>
      <c r="P1235">
        <v>32.25</v>
      </c>
    </row>
    <row r="1236" spans="1:16" x14ac:dyDescent="0.3">
      <c r="A1236" t="s">
        <v>625</v>
      </c>
      <c r="B1236" t="str">
        <f t="shared" si="76"/>
        <v xml:space="preserve">Hyundai </v>
      </c>
      <c r="C1236" t="s">
        <v>21</v>
      </c>
      <c r="D1236">
        <v>2009</v>
      </c>
      <c r="E1236">
        <v>62500</v>
      </c>
      <c r="F1236" t="s">
        <v>28</v>
      </c>
      <c r="G1236" t="s">
        <v>15</v>
      </c>
      <c r="H1236" t="s">
        <v>16</v>
      </c>
      <c r="I1236" t="s">
        <v>223</v>
      </c>
      <c r="J1236">
        <f t="shared" si="77"/>
        <v>20.36</v>
      </c>
      <c r="K1236" t="s">
        <v>116</v>
      </c>
      <c r="L1236">
        <f t="shared" si="78"/>
        <v>1197</v>
      </c>
      <c r="M1236" t="str">
        <f t="shared" si="79"/>
        <v>2000-</v>
      </c>
      <c r="N1236" t="s">
        <v>224</v>
      </c>
      <c r="O1236">
        <v>5</v>
      </c>
      <c r="P1236">
        <v>2.1</v>
      </c>
    </row>
    <row r="1237" spans="1:16" x14ac:dyDescent="0.3">
      <c r="A1237" t="s">
        <v>1007</v>
      </c>
      <c r="B1237" t="str">
        <f t="shared" si="76"/>
        <v xml:space="preserve">Toyota </v>
      </c>
      <c r="C1237" t="s">
        <v>13</v>
      </c>
      <c r="D1237">
        <v>2015</v>
      </c>
      <c r="E1237">
        <v>68000</v>
      </c>
      <c r="F1237" t="s">
        <v>28</v>
      </c>
      <c r="G1237" t="s">
        <v>38</v>
      </c>
      <c r="H1237" t="s">
        <v>39</v>
      </c>
      <c r="I1237" t="s">
        <v>184</v>
      </c>
      <c r="J1237">
        <f t="shared" si="77"/>
        <v>14.28</v>
      </c>
      <c r="K1237" t="s">
        <v>136</v>
      </c>
      <c r="L1237">
        <f t="shared" si="78"/>
        <v>1798</v>
      </c>
      <c r="M1237" t="str">
        <f t="shared" si="79"/>
        <v>2000-</v>
      </c>
      <c r="N1237" t="s">
        <v>185</v>
      </c>
      <c r="O1237">
        <v>5</v>
      </c>
      <c r="P1237">
        <v>9.75</v>
      </c>
    </row>
    <row r="1238" spans="1:16" x14ac:dyDescent="0.3">
      <c r="A1238" t="s">
        <v>1464</v>
      </c>
      <c r="B1238" t="str">
        <f t="shared" si="76"/>
        <v xml:space="preserve">Toyota </v>
      </c>
      <c r="C1238" t="s">
        <v>71</v>
      </c>
      <c r="D1238">
        <v>2014</v>
      </c>
      <c r="E1238">
        <v>40748</v>
      </c>
      <c r="F1238" t="s">
        <v>28</v>
      </c>
      <c r="G1238" t="s">
        <v>15</v>
      </c>
      <c r="H1238" t="s">
        <v>16</v>
      </c>
      <c r="I1238" t="s">
        <v>135</v>
      </c>
      <c r="J1238">
        <f t="shared" si="77"/>
        <v>14.53</v>
      </c>
      <c r="K1238" t="s">
        <v>136</v>
      </c>
      <c r="L1238">
        <f t="shared" si="78"/>
        <v>1798</v>
      </c>
      <c r="M1238" t="str">
        <f t="shared" si="79"/>
        <v>2000-</v>
      </c>
      <c r="N1238" t="s">
        <v>1366</v>
      </c>
      <c r="O1238">
        <v>5</v>
      </c>
      <c r="P1238">
        <v>6.3</v>
      </c>
    </row>
    <row r="1239" spans="1:16" x14ac:dyDescent="0.3">
      <c r="A1239" t="s">
        <v>1465</v>
      </c>
      <c r="B1239" t="str">
        <f t="shared" si="76"/>
        <v xml:space="preserve">Audi </v>
      </c>
      <c r="C1239" t="s">
        <v>44</v>
      </c>
      <c r="D1239">
        <v>2013</v>
      </c>
      <c r="E1239">
        <v>60000</v>
      </c>
      <c r="F1239" t="s">
        <v>22</v>
      </c>
      <c r="G1239" t="s">
        <v>38</v>
      </c>
      <c r="H1239" t="s">
        <v>16</v>
      </c>
      <c r="I1239" t="s">
        <v>1466</v>
      </c>
      <c r="J1239">
        <f t="shared" si="77"/>
        <v>17.32</v>
      </c>
      <c r="K1239" t="s">
        <v>41</v>
      </c>
      <c r="L1239">
        <f t="shared" si="78"/>
        <v>1968</v>
      </c>
      <c r="M1239" t="str">
        <f t="shared" si="79"/>
        <v>2000-</v>
      </c>
      <c r="N1239" t="s">
        <v>141</v>
      </c>
      <c r="O1239">
        <v>5</v>
      </c>
      <c r="P1239">
        <v>21</v>
      </c>
    </row>
    <row r="1240" spans="1:16" x14ac:dyDescent="0.3">
      <c r="A1240" t="s">
        <v>651</v>
      </c>
      <c r="B1240" t="str">
        <f t="shared" si="76"/>
        <v xml:space="preserve">Hyundai </v>
      </c>
      <c r="C1240" t="s">
        <v>13</v>
      </c>
      <c r="D1240">
        <v>2014</v>
      </c>
      <c r="E1240">
        <v>12400</v>
      </c>
      <c r="F1240" t="s">
        <v>22</v>
      </c>
      <c r="G1240" t="s">
        <v>15</v>
      </c>
      <c r="H1240" t="s">
        <v>16</v>
      </c>
      <c r="I1240" t="s">
        <v>378</v>
      </c>
      <c r="J1240">
        <f t="shared" si="77"/>
        <v>21.9</v>
      </c>
      <c r="K1240" t="s">
        <v>246</v>
      </c>
      <c r="L1240">
        <f t="shared" si="78"/>
        <v>1396</v>
      </c>
      <c r="M1240" t="str">
        <f t="shared" si="79"/>
        <v>2000-</v>
      </c>
      <c r="N1240" t="s">
        <v>652</v>
      </c>
      <c r="O1240">
        <v>5</v>
      </c>
      <c r="P1240">
        <v>4.6500000000000004</v>
      </c>
    </row>
    <row r="1241" spans="1:16" x14ac:dyDescent="0.3">
      <c r="A1241" t="s">
        <v>561</v>
      </c>
      <c r="B1241" t="str">
        <f t="shared" si="76"/>
        <v xml:space="preserve">Mercedes-Benz </v>
      </c>
      <c r="C1241" t="s">
        <v>13</v>
      </c>
      <c r="D1241">
        <v>2013</v>
      </c>
      <c r="E1241">
        <v>87000</v>
      </c>
      <c r="F1241" t="s">
        <v>22</v>
      </c>
      <c r="G1241" t="s">
        <v>38</v>
      </c>
      <c r="H1241" t="s">
        <v>39</v>
      </c>
      <c r="I1241" t="s">
        <v>414</v>
      </c>
      <c r="J1241">
        <f t="shared" si="77"/>
        <v>19.27</v>
      </c>
      <c r="K1241" t="s">
        <v>101</v>
      </c>
      <c r="L1241">
        <f t="shared" si="78"/>
        <v>2143</v>
      </c>
      <c r="M1241" t="str">
        <f t="shared" si="79"/>
        <v>2000-3000</v>
      </c>
      <c r="N1241" t="s">
        <v>102</v>
      </c>
      <c r="O1241">
        <v>5</v>
      </c>
      <c r="P1241">
        <v>17</v>
      </c>
    </row>
    <row r="1242" spans="1:16" x14ac:dyDescent="0.3">
      <c r="A1242" t="s">
        <v>292</v>
      </c>
      <c r="B1242" t="str">
        <f t="shared" si="76"/>
        <v xml:space="preserve">Maruti </v>
      </c>
      <c r="C1242" t="s">
        <v>21</v>
      </c>
      <c r="D1242">
        <v>2013</v>
      </c>
      <c r="E1242">
        <v>20248</v>
      </c>
      <c r="F1242" t="s">
        <v>22</v>
      </c>
      <c r="G1242" t="s">
        <v>15</v>
      </c>
      <c r="H1242" t="s">
        <v>16</v>
      </c>
      <c r="I1242" t="s">
        <v>397</v>
      </c>
      <c r="J1242">
        <f t="shared" si="77"/>
        <v>21.1</v>
      </c>
      <c r="K1242" t="s">
        <v>34</v>
      </c>
      <c r="L1242">
        <f t="shared" si="78"/>
        <v>1248</v>
      </c>
      <c r="M1242" t="str">
        <f t="shared" si="79"/>
        <v>2000-</v>
      </c>
      <c r="N1242" t="s">
        <v>165</v>
      </c>
      <c r="O1242">
        <v>5</v>
      </c>
      <c r="P1242">
        <v>4.3499999999999996</v>
      </c>
    </row>
    <row r="1243" spans="1:16" x14ac:dyDescent="0.3">
      <c r="A1243" t="s">
        <v>1278</v>
      </c>
      <c r="B1243" t="str">
        <f t="shared" si="76"/>
        <v xml:space="preserve">Hyundai </v>
      </c>
      <c r="C1243" t="s">
        <v>37</v>
      </c>
      <c r="D1243">
        <v>2017</v>
      </c>
      <c r="E1243">
        <v>52383</v>
      </c>
      <c r="F1243" t="s">
        <v>22</v>
      </c>
      <c r="G1243" t="s">
        <v>15</v>
      </c>
      <c r="H1243" t="s">
        <v>16</v>
      </c>
      <c r="I1243" t="s">
        <v>23</v>
      </c>
      <c r="J1243">
        <f t="shared" si="77"/>
        <v>19.670000000000002</v>
      </c>
      <c r="K1243" t="s">
        <v>24</v>
      </c>
      <c r="L1243">
        <f t="shared" si="78"/>
        <v>1582</v>
      </c>
      <c r="M1243" t="str">
        <f t="shared" si="79"/>
        <v>2000-</v>
      </c>
      <c r="N1243" t="s">
        <v>25</v>
      </c>
      <c r="O1243">
        <v>5</v>
      </c>
      <c r="P1243">
        <v>14.82</v>
      </c>
    </row>
    <row r="1244" spans="1:16" x14ac:dyDescent="0.3">
      <c r="A1244" t="s">
        <v>1467</v>
      </c>
      <c r="B1244" t="str">
        <f t="shared" si="76"/>
        <v xml:space="preserve">Jaguar </v>
      </c>
      <c r="C1244" t="s">
        <v>78</v>
      </c>
      <c r="D1244">
        <v>2018</v>
      </c>
      <c r="E1244">
        <v>1000</v>
      </c>
      <c r="F1244" t="s">
        <v>22</v>
      </c>
      <c r="G1244" t="s">
        <v>38</v>
      </c>
      <c r="H1244" t="s">
        <v>16</v>
      </c>
      <c r="I1244" t="s">
        <v>982</v>
      </c>
      <c r="J1244">
        <f t="shared" si="77"/>
        <v>13.6</v>
      </c>
      <c r="K1244" t="s">
        <v>181</v>
      </c>
      <c r="L1244">
        <f t="shared" si="78"/>
        <v>1999</v>
      </c>
      <c r="M1244" t="str">
        <f t="shared" si="79"/>
        <v>2000-</v>
      </c>
      <c r="N1244" t="s">
        <v>658</v>
      </c>
      <c r="O1244">
        <v>5</v>
      </c>
      <c r="P1244">
        <v>40</v>
      </c>
    </row>
    <row r="1245" spans="1:16" x14ac:dyDescent="0.3">
      <c r="A1245" t="s">
        <v>1468</v>
      </c>
      <c r="B1245" t="str">
        <f t="shared" si="76"/>
        <v xml:space="preserve">Mahindra </v>
      </c>
      <c r="C1245" t="s">
        <v>27</v>
      </c>
      <c r="D1245">
        <v>2016</v>
      </c>
      <c r="E1245">
        <v>85000</v>
      </c>
      <c r="F1245" t="s">
        <v>22</v>
      </c>
      <c r="G1245" t="s">
        <v>15</v>
      </c>
      <c r="H1245" t="s">
        <v>16</v>
      </c>
      <c r="I1245" t="s">
        <v>1469</v>
      </c>
      <c r="J1245">
        <f t="shared" si="77"/>
        <v>14.95</v>
      </c>
      <c r="K1245" t="s">
        <v>1470</v>
      </c>
      <c r="L1245">
        <f t="shared" si="78"/>
        <v>2489</v>
      </c>
      <c r="M1245" t="str">
        <f t="shared" si="79"/>
        <v>2000-3000</v>
      </c>
      <c r="N1245" t="s">
        <v>687</v>
      </c>
      <c r="O1245">
        <v>7</v>
      </c>
      <c r="P1245">
        <v>6.15</v>
      </c>
    </row>
    <row r="1246" spans="1:16" x14ac:dyDescent="0.3">
      <c r="A1246" t="s">
        <v>454</v>
      </c>
      <c r="B1246" t="str">
        <f t="shared" si="76"/>
        <v xml:space="preserve">Toyota </v>
      </c>
      <c r="C1246" t="s">
        <v>187</v>
      </c>
      <c r="D1246">
        <v>2014</v>
      </c>
      <c r="E1246">
        <v>47000</v>
      </c>
      <c r="F1246" t="s">
        <v>22</v>
      </c>
      <c r="G1246" t="s">
        <v>15</v>
      </c>
      <c r="H1246" t="s">
        <v>16</v>
      </c>
      <c r="I1246" t="s">
        <v>357</v>
      </c>
      <c r="J1246">
        <f t="shared" si="77"/>
        <v>12.99</v>
      </c>
      <c r="K1246" t="s">
        <v>129</v>
      </c>
      <c r="L1246">
        <f t="shared" si="78"/>
        <v>2494</v>
      </c>
      <c r="M1246" t="str">
        <f t="shared" si="79"/>
        <v>2000-3000</v>
      </c>
      <c r="N1246" t="s">
        <v>358</v>
      </c>
      <c r="O1246">
        <v>7</v>
      </c>
      <c r="P1246">
        <v>11.25</v>
      </c>
    </row>
    <row r="1247" spans="1:16" x14ac:dyDescent="0.3">
      <c r="A1247" t="s">
        <v>1471</v>
      </c>
      <c r="B1247" t="str">
        <f t="shared" si="76"/>
        <v xml:space="preserve">Toyota </v>
      </c>
      <c r="C1247" t="s">
        <v>21</v>
      </c>
      <c r="D1247">
        <v>2018</v>
      </c>
      <c r="E1247">
        <v>17585</v>
      </c>
      <c r="F1247" t="s">
        <v>28</v>
      </c>
      <c r="G1247" t="s">
        <v>38</v>
      </c>
      <c r="H1247" t="s">
        <v>16</v>
      </c>
      <c r="I1247" t="s">
        <v>1248</v>
      </c>
      <c r="J1247">
        <f t="shared" si="77"/>
        <v>19.16</v>
      </c>
      <c r="K1247" t="s">
        <v>129</v>
      </c>
      <c r="L1247">
        <f t="shared" si="78"/>
        <v>2494</v>
      </c>
      <c r="M1247" t="str">
        <f t="shared" si="79"/>
        <v>2000-3000</v>
      </c>
      <c r="N1247" t="s">
        <v>1472</v>
      </c>
      <c r="O1247">
        <v>5</v>
      </c>
      <c r="P1247">
        <v>32</v>
      </c>
    </row>
    <row r="1248" spans="1:16" x14ac:dyDescent="0.3">
      <c r="A1248" t="s">
        <v>1473</v>
      </c>
      <c r="B1248" t="str">
        <f t="shared" si="76"/>
        <v xml:space="preserve">Audi </v>
      </c>
      <c r="C1248" t="s">
        <v>37</v>
      </c>
      <c r="D1248">
        <v>2018</v>
      </c>
      <c r="E1248">
        <v>32496</v>
      </c>
      <c r="F1248" t="s">
        <v>22</v>
      </c>
      <c r="G1248" t="s">
        <v>38</v>
      </c>
      <c r="H1248" t="s">
        <v>16</v>
      </c>
      <c r="I1248" t="s">
        <v>1474</v>
      </c>
      <c r="J1248">
        <f t="shared" si="77"/>
        <v>13.22</v>
      </c>
      <c r="K1248" t="s">
        <v>332</v>
      </c>
      <c r="L1248">
        <f t="shared" si="78"/>
        <v>2967</v>
      </c>
      <c r="M1248" t="str">
        <f t="shared" si="79"/>
        <v>2000-3000</v>
      </c>
      <c r="N1248" t="s">
        <v>333</v>
      </c>
      <c r="O1248">
        <v>5</v>
      </c>
      <c r="P1248">
        <v>45.62</v>
      </c>
    </row>
    <row r="1249" spans="1:16" x14ac:dyDescent="0.3">
      <c r="A1249" t="s">
        <v>211</v>
      </c>
      <c r="B1249" t="str">
        <f t="shared" si="76"/>
        <v xml:space="preserve">Maruti </v>
      </c>
      <c r="C1249" t="s">
        <v>66</v>
      </c>
      <c r="D1249">
        <v>2017</v>
      </c>
      <c r="E1249">
        <v>34613</v>
      </c>
      <c r="F1249" t="s">
        <v>22</v>
      </c>
      <c r="G1249" t="s">
        <v>15</v>
      </c>
      <c r="H1249" t="s">
        <v>16</v>
      </c>
      <c r="I1249" t="s">
        <v>94</v>
      </c>
      <c r="J1249">
        <f t="shared" si="77"/>
        <v>28.4</v>
      </c>
      <c r="K1249" t="s">
        <v>34</v>
      </c>
      <c r="L1249">
        <f t="shared" si="78"/>
        <v>1248</v>
      </c>
      <c r="M1249" t="str">
        <f t="shared" si="79"/>
        <v>2000-</v>
      </c>
      <c r="N1249" t="s">
        <v>64</v>
      </c>
      <c r="O1249">
        <v>5</v>
      </c>
      <c r="P1249">
        <v>6.24</v>
      </c>
    </row>
    <row r="1250" spans="1:16" x14ac:dyDescent="0.3">
      <c r="A1250" t="s">
        <v>1475</v>
      </c>
      <c r="B1250" t="str">
        <f t="shared" si="76"/>
        <v xml:space="preserve">Maruti </v>
      </c>
      <c r="C1250" t="s">
        <v>27</v>
      </c>
      <c r="D1250">
        <v>2015</v>
      </c>
      <c r="E1250">
        <v>153000</v>
      </c>
      <c r="F1250" t="s">
        <v>22</v>
      </c>
      <c r="G1250" t="s">
        <v>15</v>
      </c>
      <c r="H1250" t="s">
        <v>16</v>
      </c>
      <c r="I1250" t="s">
        <v>33</v>
      </c>
      <c r="J1250">
        <f t="shared" si="77"/>
        <v>20.77</v>
      </c>
      <c r="K1250" t="s">
        <v>34</v>
      </c>
      <c r="L1250">
        <f t="shared" si="78"/>
        <v>1248</v>
      </c>
      <c r="M1250" t="str">
        <f t="shared" si="79"/>
        <v>2000-</v>
      </c>
      <c r="N1250" t="s">
        <v>35</v>
      </c>
      <c r="O1250">
        <v>7</v>
      </c>
      <c r="P1250">
        <v>4.8</v>
      </c>
    </row>
    <row r="1251" spans="1:16" x14ac:dyDescent="0.3">
      <c r="A1251" t="s">
        <v>1414</v>
      </c>
      <c r="B1251" t="str">
        <f t="shared" si="76"/>
        <v xml:space="preserve">Maruti </v>
      </c>
      <c r="C1251" t="s">
        <v>27</v>
      </c>
      <c r="D1251">
        <v>2014</v>
      </c>
      <c r="E1251">
        <v>54000</v>
      </c>
      <c r="F1251" t="s">
        <v>28</v>
      </c>
      <c r="G1251" t="s">
        <v>15</v>
      </c>
      <c r="H1251" t="s">
        <v>39</v>
      </c>
      <c r="I1251" t="s">
        <v>536</v>
      </c>
      <c r="J1251">
        <f t="shared" si="77"/>
        <v>16.100000000000001</v>
      </c>
      <c r="K1251" t="s">
        <v>116</v>
      </c>
      <c r="L1251">
        <f t="shared" si="78"/>
        <v>1197</v>
      </c>
      <c r="M1251" t="str">
        <f t="shared" si="79"/>
        <v>2000-</v>
      </c>
      <c r="N1251" t="s">
        <v>524</v>
      </c>
      <c r="O1251">
        <v>5</v>
      </c>
      <c r="P1251">
        <v>4.5</v>
      </c>
    </row>
    <row r="1252" spans="1:16" x14ac:dyDescent="0.3">
      <c r="A1252" t="s">
        <v>625</v>
      </c>
      <c r="B1252" t="str">
        <f t="shared" si="76"/>
        <v xml:space="preserve">Hyundai </v>
      </c>
      <c r="C1252" t="s">
        <v>66</v>
      </c>
      <c r="D1252">
        <v>2015</v>
      </c>
      <c r="E1252">
        <v>16900</v>
      </c>
      <c r="F1252" t="s">
        <v>28</v>
      </c>
      <c r="G1252" t="s">
        <v>15</v>
      </c>
      <c r="H1252" t="s">
        <v>16</v>
      </c>
      <c r="I1252" t="s">
        <v>223</v>
      </c>
      <c r="J1252">
        <f t="shared" si="77"/>
        <v>20.36</v>
      </c>
      <c r="K1252" t="s">
        <v>116</v>
      </c>
      <c r="L1252">
        <f t="shared" si="78"/>
        <v>1197</v>
      </c>
      <c r="M1252" t="str">
        <f t="shared" si="79"/>
        <v>2000-</v>
      </c>
      <c r="N1252" t="s">
        <v>224</v>
      </c>
      <c r="O1252">
        <v>5</v>
      </c>
      <c r="P1252">
        <v>3.87</v>
      </c>
    </row>
    <row r="1253" spans="1:16" x14ac:dyDescent="0.3">
      <c r="A1253" t="s">
        <v>625</v>
      </c>
      <c r="B1253" t="str">
        <f t="shared" si="76"/>
        <v xml:space="preserve">Hyundai </v>
      </c>
      <c r="C1253" t="s">
        <v>78</v>
      </c>
      <c r="D1253">
        <v>2013</v>
      </c>
      <c r="E1253">
        <v>62334</v>
      </c>
      <c r="F1253" t="s">
        <v>28</v>
      </c>
      <c r="G1253" t="s">
        <v>15</v>
      </c>
      <c r="H1253" t="s">
        <v>16</v>
      </c>
      <c r="I1253" t="s">
        <v>223</v>
      </c>
      <c r="J1253">
        <f t="shared" si="77"/>
        <v>20.36</v>
      </c>
      <c r="K1253" t="s">
        <v>116</v>
      </c>
      <c r="L1253">
        <f t="shared" si="78"/>
        <v>1197</v>
      </c>
      <c r="M1253" t="str">
        <f t="shared" si="79"/>
        <v>2000-</v>
      </c>
      <c r="N1253" t="s">
        <v>224</v>
      </c>
      <c r="O1253">
        <v>5</v>
      </c>
      <c r="P1253">
        <v>2.75</v>
      </c>
    </row>
    <row r="1254" spans="1:16" x14ac:dyDescent="0.3">
      <c r="A1254" t="s">
        <v>1476</v>
      </c>
      <c r="B1254" t="str">
        <f t="shared" si="76"/>
        <v xml:space="preserve">Maruti </v>
      </c>
      <c r="C1254" t="s">
        <v>66</v>
      </c>
      <c r="D1254">
        <v>2018</v>
      </c>
      <c r="E1254">
        <v>23714</v>
      </c>
      <c r="F1254" t="s">
        <v>28</v>
      </c>
      <c r="G1254" t="s">
        <v>15</v>
      </c>
      <c r="H1254" t="s">
        <v>16</v>
      </c>
      <c r="I1254" t="s">
        <v>495</v>
      </c>
      <c r="J1254">
        <f t="shared" si="77"/>
        <v>21.4</v>
      </c>
      <c r="K1254" t="s">
        <v>116</v>
      </c>
      <c r="L1254">
        <f t="shared" si="78"/>
        <v>1197</v>
      </c>
      <c r="M1254" t="str">
        <f t="shared" si="79"/>
        <v>2000-</v>
      </c>
      <c r="N1254" t="s">
        <v>496</v>
      </c>
      <c r="O1254">
        <v>5</v>
      </c>
      <c r="P1254">
        <v>6.57</v>
      </c>
    </row>
    <row r="1255" spans="1:16" x14ac:dyDescent="0.3">
      <c r="A1255" t="s">
        <v>1477</v>
      </c>
      <c r="B1255" t="str">
        <f t="shared" si="76"/>
        <v xml:space="preserve">Hyundai </v>
      </c>
      <c r="C1255" t="s">
        <v>50</v>
      </c>
      <c r="D1255">
        <v>2010</v>
      </c>
      <c r="E1255">
        <v>52325</v>
      </c>
      <c r="F1255" t="s">
        <v>28</v>
      </c>
      <c r="G1255" t="s">
        <v>15</v>
      </c>
      <c r="H1255" t="s">
        <v>16</v>
      </c>
      <c r="I1255" t="s">
        <v>970</v>
      </c>
      <c r="J1255">
        <f t="shared" si="77"/>
        <v>16.36</v>
      </c>
      <c r="K1255" t="s">
        <v>804</v>
      </c>
      <c r="L1255">
        <f t="shared" si="78"/>
        <v>1495</v>
      </c>
      <c r="M1255" t="str">
        <f t="shared" si="79"/>
        <v>2000-</v>
      </c>
      <c r="N1255" t="s">
        <v>687</v>
      </c>
      <c r="O1255">
        <v>5</v>
      </c>
      <c r="P1255">
        <v>2</v>
      </c>
    </row>
    <row r="1256" spans="1:16" x14ac:dyDescent="0.3">
      <c r="A1256" t="s">
        <v>446</v>
      </c>
      <c r="B1256" t="str">
        <f t="shared" si="76"/>
        <v xml:space="preserve">Honda </v>
      </c>
      <c r="C1256" t="s">
        <v>187</v>
      </c>
      <c r="D1256">
        <v>2012</v>
      </c>
      <c r="E1256">
        <v>50000</v>
      </c>
      <c r="F1256" t="s">
        <v>28</v>
      </c>
      <c r="G1256" t="s">
        <v>15</v>
      </c>
      <c r="H1256" t="s">
        <v>16</v>
      </c>
      <c r="I1256" t="s">
        <v>447</v>
      </c>
      <c r="J1256">
        <f t="shared" si="77"/>
        <v>19.399999999999999</v>
      </c>
      <c r="K1256" t="s">
        <v>157</v>
      </c>
      <c r="L1256">
        <f t="shared" si="78"/>
        <v>1198</v>
      </c>
      <c r="M1256" t="str">
        <f t="shared" si="79"/>
        <v>2000-</v>
      </c>
      <c r="N1256" t="s">
        <v>273</v>
      </c>
      <c r="O1256">
        <v>5</v>
      </c>
      <c r="P1256">
        <v>3.65</v>
      </c>
    </row>
    <row r="1257" spans="1:16" x14ac:dyDescent="0.3">
      <c r="A1257" t="s">
        <v>575</v>
      </c>
      <c r="B1257" t="str">
        <f t="shared" si="76"/>
        <v xml:space="preserve">Maruti </v>
      </c>
      <c r="C1257" t="s">
        <v>44</v>
      </c>
      <c r="D1257">
        <v>2016</v>
      </c>
      <c r="E1257">
        <v>55746</v>
      </c>
      <c r="F1257" t="s">
        <v>22</v>
      </c>
      <c r="G1257" t="s">
        <v>15</v>
      </c>
      <c r="H1257" t="s">
        <v>16</v>
      </c>
      <c r="I1257" t="s">
        <v>207</v>
      </c>
      <c r="J1257">
        <f t="shared" si="77"/>
        <v>22.9</v>
      </c>
      <c r="K1257" t="s">
        <v>34</v>
      </c>
      <c r="L1257">
        <f t="shared" si="78"/>
        <v>1248</v>
      </c>
      <c r="M1257" t="str">
        <f t="shared" si="79"/>
        <v>2000-</v>
      </c>
      <c r="N1257" t="s">
        <v>64</v>
      </c>
      <c r="O1257">
        <v>5</v>
      </c>
      <c r="P1257">
        <v>6.95</v>
      </c>
    </row>
    <row r="1258" spans="1:16" x14ac:dyDescent="0.3">
      <c r="A1258" t="s">
        <v>1478</v>
      </c>
      <c r="B1258" t="str">
        <f t="shared" si="76"/>
        <v xml:space="preserve">Hyundai </v>
      </c>
      <c r="C1258" t="s">
        <v>99</v>
      </c>
      <c r="D1258">
        <v>2014</v>
      </c>
      <c r="E1258">
        <v>54000</v>
      </c>
      <c r="F1258" t="s">
        <v>28</v>
      </c>
      <c r="G1258" t="s">
        <v>15</v>
      </c>
      <c r="H1258" t="s">
        <v>16</v>
      </c>
      <c r="I1258" t="s">
        <v>963</v>
      </c>
      <c r="J1258">
        <f t="shared" si="77"/>
        <v>20.14</v>
      </c>
      <c r="K1258" t="s">
        <v>116</v>
      </c>
      <c r="L1258">
        <f t="shared" si="78"/>
        <v>1197</v>
      </c>
      <c r="M1258" t="str">
        <f t="shared" si="79"/>
        <v>2000-</v>
      </c>
      <c r="N1258" t="s">
        <v>469</v>
      </c>
      <c r="O1258">
        <v>5</v>
      </c>
      <c r="P1258">
        <v>5.5</v>
      </c>
    </row>
    <row r="1259" spans="1:16" x14ac:dyDescent="0.3">
      <c r="A1259" t="s">
        <v>312</v>
      </c>
      <c r="B1259" t="str">
        <f t="shared" si="76"/>
        <v xml:space="preserve">Mahindra </v>
      </c>
      <c r="C1259" t="s">
        <v>71</v>
      </c>
      <c r="D1259">
        <v>2013</v>
      </c>
      <c r="E1259">
        <v>43000</v>
      </c>
      <c r="F1259" t="s">
        <v>22</v>
      </c>
      <c r="G1259" t="s">
        <v>15</v>
      </c>
      <c r="H1259" t="s">
        <v>16</v>
      </c>
      <c r="I1259" t="s">
        <v>343</v>
      </c>
      <c r="J1259">
        <f t="shared" si="77"/>
        <v>16</v>
      </c>
      <c r="K1259" t="s">
        <v>80</v>
      </c>
      <c r="L1259">
        <f t="shared" si="78"/>
        <v>2179</v>
      </c>
      <c r="M1259" t="str">
        <f t="shared" si="79"/>
        <v>2000-3000</v>
      </c>
      <c r="N1259" t="s">
        <v>249</v>
      </c>
      <c r="O1259">
        <v>7</v>
      </c>
      <c r="P1259">
        <v>7</v>
      </c>
    </row>
    <row r="1260" spans="1:16" x14ac:dyDescent="0.3">
      <c r="A1260" t="s">
        <v>492</v>
      </c>
      <c r="B1260" t="str">
        <f t="shared" si="76"/>
        <v xml:space="preserve">Mercedes-Benz </v>
      </c>
      <c r="C1260" t="s">
        <v>78</v>
      </c>
      <c r="D1260">
        <v>2014</v>
      </c>
      <c r="E1260">
        <v>40000</v>
      </c>
      <c r="F1260" t="s">
        <v>22</v>
      </c>
      <c r="G1260" t="s">
        <v>38</v>
      </c>
      <c r="H1260" t="s">
        <v>16</v>
      </c>
      <c r="I1260" t="s">
        <v>304</v>
      </c>
      <c r="J1260">
        <f t="shared" si="77"/>
        <v>13</v>
      </c>
      <c r="K1260" t="s">
        <v>101</v>
      </c>
      <c r="L1260">
        <f t="shared" si="78"/>
        <v>2143</v>
      </c>
      <c r="M1260" t="str">
        <f t="shared" si="79"/>
        <v>2000-3000</v>
      </c>
      <c r="N1260" t="s">
        <v>493</v>
      </c>
      <c r="O1260">
        <v>5</v>
      </c>
      <c r="P1260">
        <v>24</v>
      </c>
    </row>
    <row r="1261" spans="1:16" x14ac:dyDescent="0.3">
      <c r="A1261" t="s">
        <v>1479</v>
      </c>
      <c r="B1261" t="str">
        <f t="shared" si="76"/>
        <v xml:space="preserve">Land </v>
      </c>
      <c r="C1261" t="s">
        <v>99</v>
      </c>
      <c r="D1261">
        <v>2010</v>
      </c>
      <c r="E1261">
        <v>125000</v>
      </c>
      <c r="F1261" t="s">
        <v>22</v>
      </c>
      <c r="G1261" t="s">
        <v>38</v>
      </c>
      <c r="H1261" t="s">
        <v>39</v>
      </c>
      <c r="I1261" t="s">
        <v>83</v>
      </c>
      <c r="J1261">
        <f t="shared" si="77"/>
        <v>0</v>
      </c>
      <c r="K1261" t="s">
        <v>80</v>
      </c>
      <c r="L1261">
        <f t="shared" si="78"/>
        <v>2179</v>
      </c>
      <c r="M1261" t="str">
        <f t="shared" si="79"/>
        <v>2000-3000</v>
      </c>
      <c r="N1261" t="s">
        <v>84</v>
      </c>
      <c r="O1261">
        <v>5</v>
      </c>
      <c r="P1261">
        <v>11</v>
      </c>
    </row>
    <row r="1262" spans="1:16" x14ac:dyDescent="0.3">
      <c r="A1262" t="s">
        <v>413</v>
      </c>
      <c r="B1262" t="str">
        <f t="shared" si="76"/>
        <v xml:space="preserve">Mercedes-Benz </v>
      </c>
      <c r="C1262" t="s">
        <v>99</v>
      </c>
      <c r="D1262">
        <v>2016</v>
      </c>
      <c r="E1262">
        <v>51944</v>
      </c>
      <c r="F1262" t="s">
        <v>22</v>
      </c>
      <c r="G1262" t="s">
        <v>38</v>
      </c>
      <c r="H1262" t="s">
        <v>16</v>
      </c>
      <c r="I1262" t="s">
        <v>414</v>
      </c>
      <c r="J1262">
        <f t="shared" si="77"/>
        <v>19.27</v>
      </c>
      <c r="K1262" t="s">
        <v>101</v>
      </c>
      <c r="L1262">
        <f t="shared" si="78"/>
        <v>2143</v>
      </c>
      <c r="M1262" t="str">
        <f t="shared" si="79"/>
        <v>2000-3000</v>
      </c>
      <c r="N1262" t="s">
        <v>243</v>
      </c>
      <c r="O1262">
        <v>5</v>
      </c>
      <c r="P1262">
        <v>32.5</v>
      </c>
    </row>
    <row r="1263" spans="1:16" x14ac:dyDescent="0.3">
      <c r="A1263" t="s">
        <v>474</v>
      </c>
      <c r="B1263" t="str">
        <f t="shared" si="76"/>
        <v xml:space="preserve">Hyundai </v>
      </c>
      <c r="C1263" t="s">
        <v>66</v>
      </c>
      <c r="D1263">
        <v>2015</v>
      </c>
      <c r="E1263">
        <v>46950</v>
      </c>
      <c r="F1263" t="s">
        <v>22</v>
      </c>
      <c r="G1263" t="s">
        <v>15</v>
      </c>
      <c r="H1263" t="s">
        <v>16</v>
      </c>
      <c r="I1263" t="s">
        <v>1030</v>
      </c>
      <c r="J1263">
        <f t="shared" si="77"/>
        <v>21.27</v>
      </c>
      <c r="K1263" t="s">
        <v>246</v>
      </c>
      <c r="L1263">
        <f t="shared" si="78"/>
        <v>1396</v>
      </c>
      <c r="M1263" t="str">
        <f t="shared" si="79"/>
        <v>2000-</v>
      </c>
      <c r="N1263" t="s">
        <v>35</v>
      </c>
      <c r="O1263">
        <v>5</v>
      </c>
      <c r="P1263">
        <v>6.45</v>
      </c>
    </row>
    <row r="1264" spans="1:16" x14ac:dyDescent="0.3">
      <c r="A1264" t="s">
        <v>1206</v>
      </c>
      <c r="B1264" t="str">
        <f t="shared" si="76"/>
        <v xml:space="preserve">Skoda </v>
      </c>
      <c r="C1264" t="s">
        <v>13</v>
      </c>
      <c r="D1264">
        <v>2015</v>
      </c>
      <c r="E1264">
        <v>23000</v>
      </c>
      <c r="F1264" t="s">
        <v>22</v>
      </c>
      <c r="G1264" t="s">
        <v>38</v>
      </c>
      <c r="H1264" t="s">
        <v>16</v>
      </c>
      <c r="I1264" t="s">
        <v>691</v>
      </c>
      <c r="J1264">
        <f t="shared" si="77"/>
        <v>19.3</v>
      </c>
      <c r="K1264" t="s">
        <v>41</v>
      </c>
      <c r="L1264">
        <f t="shared" si="78"/>
        <v>1968</v>
      </c>
      <c r="M1264" t="str">
        <f t="shared" si="79"/>
        <v>2000-</v>
      </c>
      <c r="N1264" t="s">
        <v>713</v>
      </c>
      <c r="O1264">
        <v>5</v>
      </c>
      <c r="P1264">
        <v>15.75</v>
      </c>
    </row>
    <row r="1265" spans="1:16" x14ac:dyDescent="0.3">
      <c r="A1265" t="s">
        <v>643</v>
      </c>
      <c r="B1265" t="str">
        <f t="shared" si="76"/>
        <v xml:space="preserve">Honda </v>
      </c>
      <c r="C1265" t="s">
        <v>13</v>
      </c>
      <c r="D1265">
        <v>2014</v>
      </c>
      <c r="E1265">
        <v>54546</v>
      </c>
      <c r="F1265" t="s">
        <v>28</v>
      </c>
      <c r="G1265" t="s">
        <v>15</v>
      </c>
      <c r="H1265" t="s">
        <v>16</v>
      </c>
      <c r="I1265" t="s">
        <v>302</v>
      </c>
      <c r="J1265">
        <f t="shared" si="77"/>
        <v>17</v>
      </c>
      <c r="K1265" t="s">
        <v>73</v>
      </c>
      <c r="L1265">
        <f t="shared" si="78"/>
        <v>1497</v>
      </c>
      <c r="M1265" t="str">
        <f t="shared" si="79"/>
        <v>2000-</v>
      </c>
      <c r="N1265" t="s">
        <v>644</v>
      </c>
      <c r="O1265">
        <v>5</v>
      </c>
      <c r="P1265">
        <v>5.5</v>
      </c>
    </row>
    <row r="1266" spans="1:16" x14ac:dyDescent="0.3">
      <c r="A1266" t="s">
        <v>991</v>
      </c>
      <c r="B1266" t="str">
        <f t="shared" si="76"/>
        <v xml:space="preserve">Toyota </v>
      </c>
      <c r="C1266" t="s">
        <v>66</v>
      </c>
      <c r="D1266">
        <v>2015</v>
      </c>
      <c r="E1266">
        <v>51535</v>
      </c>
      <c r="F1266" t="s">
        <v>22</v>
      </c>
      <c r="G1266" t="s">
        <v>38</v>
      </c>
      <c r="H1266" t="s">
        <v>16</v>
      </c>
      <c r="I1266" t="s">
        <v>865</v>
      </c>
      <c r="J1266">
        <f t="shared" si="77"/>
        <v>12.55</v>
      </c>
      <c r="K1266" t="s">
        <v>305</v>
      </c>
      <c r="L1266">
        <f t="shared" si="78"/>
        <v>2982</v>
      </c>
      <c r="M1266" t="str">
        <f t="shared" si="79"/>
        <v>2000-3000</v>
      </c>
      <c r="N1266" t="s">
        <v>306</v>
      </c>
      <c r="O1266">
        <v>7</v>
      </c>
      <c r="P1266">
        <v>19.03</v>
      </c>
    </row>
    <row r="1267" spans="1:16" x14ac:dyDescent="0.3">
      <c r="A1267" t="s">
        <v>1465</v>
      </c>
      <c r="B1267" t="str">
        <f t="shared" si="76"/>
        <v xml:space="preserve">Audi </v>
      </c>
      <c r="C1267" t="s">
        <v>71</v>
      </c>
      <c r="D1267">
        <v>2013</v>
      </c>
      <c r="E1267">
        <v>45000</v>
      </c>
      <c r="F1267" t="s">
        <v>22</v>
      </c>
      <c r="G1267" t="s">
        <v>38</v>
      </c>
      <c r="H1267" t="s">
        <v>16</v>
      </c>
      <c r="I1267" t="s">
        <v>1466</v>
      </c>
      <c r="J1267">
        <f t="shared" si="77"/>
        <v>17.32</v>
      </c>
      <c r="K1267" t="s">
        <v>41</v>
      </c>
      <c r="L1267">
        <f t="shared" si="78"/>
        <v>1968</v>
      </c>
      <c r="M1267" t="str">
        <f t="shared" si="79"/>
        <v>2000-</v>
      </c>
      <c r="N1267" t="s">
        <v>141</v>
      </c>
      <c r="O1267">
        <v>5</v>
      </c>
      <c r="P1267">
        <v>15.25</v>
      </c>
    </row>
    <row r="1268" spans="1:16" x14ac:dyDescent="0.3">
      <c r="A1268" t="s">
        <v>121</v>
      </c>
      <c r="B1268" t="str">
        <f t="shared" si="76"/>
        <v xml:space="preserve">Maruti </v>
      </c>
      <c r="C1268" t="s">
        <v>44</v>
      </c>
      <c r="D1268">
        <v>2012</v>
      </c>
      <c r="E1268">
        <v>46004</v>
      </c>
      <c r="F1268" t="s">
        <v>28</v>
      </c>
      <c r="G1268" t="s">
        <v>15</v>
      </c>
      <c r="H1268" t="s">
        <v>16</v>
      </c>
      <c r="I1268" t="s">
        <v>122</v>
      </c>
      <c r="J1268">
        <f t="shared" si="77"/>
        <v>20.92</v>
      </c>
      <c r="K1268" t="s">
        <v>18</v>
      </c>
      <c r="L1268">
        <f t="shared" si="78"/>
        <v>998</v>
      </c>
      <c r="M1268" t="str">
        <f t="shared" si="79"/>
        <v>2000-</v>
      </c>
      <c r="N1268" t="s">
        <v>123</v>
      </c>
      <c r="O1268">
        <v>5</v>
      </c>
      <c r="P1268">
        <v>2.4</v>
      </c>
    </row>
    <row r="1269" spans="1:16" x14ac:dyDescent="0.3">
      <c r="A1269" t="s">
        <v>1480</v>
      </c>
      <c r="B1269" t="str">
        <f t="shared" si="76"/>
        <v xml:space="preserve">Tata </v>
      </c>
      <c r="C1269" t="s">
        <v>27</v>
      </c>
      <c r="D1269">
        <v>2011</v>
      </c>
      <c r="E1269">
        <v>124000</v>
      </c>
      <c r="F1269" t="s">
        <v>22</v>
      </c>
      <c r="G1269" t="s">
        <v>15</v>
      </c>
      <c r="H1269" t="s">
        <v>16</v>
      </c>
      <c r="I1269" t="s">
        <v>1481</v>
      </c>
      <c r="J1269">
        <f t="shared" si="77"/>
        <v>23.03</v>
      </c>
      <c r="K1269" t="s">
        <v>246</v>
      </c>
      <c r="L1269">
        <f t="shared" si="78"/>
        <v>1396</v>
      </c>
      <c r="M1269" t="str">
        <f t="shared" si="79"/>
        <v>2000-</v>
      </c>
      <c r="N1269" t="s">
        <v>247</v>
      </c>
      <c r="O1269">
        <v>5</v>
      </c>
      <c r="P1269">
        <v>2.2999999999999998</v>
      </c>
    </row>
    <row r="1270" spans="1:16" x14ac:dyDescent="0.3">
      <c r="A1270" t="s">
        <v>203</v>
      </c>
      <c r="B1270" t="str">
        <f t="shared" si="76"/>
        <v xml:space="preserve">Audi </v>
      </c>
      <c r="C1270" t="s">
        <v>66</v>
      </c>
      <c r="D1270">
        <v>2014</v>
      </c>
      <c r="E1270">
        <v>77395</v>
      </c>
      <c r="F1270" t="s">
        <v>22</v>
      </c>
      <c r="G1270" t="s">
        <v>38</v>
      </c>
      <c r="H1270" t="s">
        <v>16</v>
      </c>
      <c r="I1270" t="s">
        <v>204</v>
      </c>
      <c r="J1270">
        <f t="shared" si="77"/>
        <v>17.11</v>
      </c>
      <c r="K1270" t="s">
        <v>41</v>
      </c>
      <c r="L1270">
        <f t="shared" si="78"/>
        <v>1968</v>
      </c>
      <c r="M1270" t="str">
        <f t="shared" si="79"/>
        <v>2000-</v>
      </c>
      <c r="N1270" t="s">
        <v>205</v>
      </c>
      <c r="O1270">
        <v>5</v>
      </c>
      <c r="P1270">
        <v>14.35</v>
      </c>
    </row>
    <row r="1271" spans="1:16" x14ac:dyDescent="0.3">
      <c r="A1271" t="s">
        <v>1482</v>
      </c>
      <c r="B1271" t="str">
        <f t="shared" si="76"/>
        <v xml:space="preserve">Maruti </v>
      </c>
      <c r="C1271" t="s">
        <v>13</v>
      </c>
      <c r="D1271">
        <v>2018</v>
      </c>
      <c r="E1271">
        <v>10600</v>
      </c>
      <c r="F1271" t="s">
        <v>14</v>
      </c>
      <c r="G1271" t="s">
        <v>15</v>
      </c>
      <c r="H1271" t="s">
        <v>16</v>
      </c>
      <c r="I1271" t="s">
        <v>1483</v>
      </c>
      <c r="J1271">
        <f t="shared" si="77"/>
        <v>33.44</v>
      </c>
      <c r="K1271" t="s">
        <v>168</v>
      </c>
      <c r="L1271">
        <f t="shared" si="78"/>
        <v>796</v>
      </c>
      <c r="M1271" t="str">
        <f t="shared" si="79"/>
        <v>2000-</v>
      </c>
      <c r="N1271" t="s">
        <v>1484</v>
      </c>
      <c r="O1271">
        <v>4</v>
      </c>
      <c r="P1271">
        <v>3.5</v>
      </c>
    </row>
    <row r="1272" spans="1:16" x14ac:dyDescent="0.3">
      <c r="A1272" t="s">
        <v>1147</v>
      </c>
      <c r="B1272" t="str">
        <f t="shared" si="76"/>
        <v xml:space="preserve">Honda </v>
      </c>
      <c r="C1272" t="s">
        <v>66</v>
      </c>
      <c r="D1272">
        <v>2018</v>
      </c>
      <c r="E1272">
        <v>22974</v>
      </c>
      <c r="F1272" t="s">
        <v>28</v>
      </c>
      <c r="G1272" t="s">
        <v>38</v>
      </c>
      <c r="H1272" t="s">
        <v>16</v>
      </c>
      <c r="I1272" t="s">
        <v>289</v>
      </c>
      <c r="J1272">
        <f t="shared" si="77"/>
        <v>18</v>
      </c>
      <c r="K1272" t="s">
        <v>73</v>
      </c>
      <c r="L1272">
        <f t="shared" si="78"/>
        <v>1497</v>
      </c>
      <c r="M1272" t="str">
        <f t="shared" si="79"/>
        <v>2000-</v>
      </c>
      <c r="N1272" t="s">
        <v>296</v>
      </c>
      <c r="O1272">
        <v>5</v>
      </c>
      <c r="P1272">
        <v>11.97</v>
      </c>
    </row>
    <row r="1273" spans="1:16" x14ac:dyDescent="0.3">
      <c r="A1273" t="s">
        <v>1485</v>
      </c>
      <c r="B1273" t="str">
        <f t="shared" si="76"/>
        <v xml:space="preserve">Hyundai </v>
      </c>
      <c r="C1273" t="s">
        <v>50</v>
      </c>
      <c r="D1273">
        <v>2009</v>
      </c>
      <c r="E1273">
        <v>89000</v>
      </c>
      <c r="F1273" t="s">
        <v>28</v>
      </c>
      <c r="G1273" t="s">
        <v>15</v>
      </c>
      <c r="H1273" t="s">
        <v>39</v>
      </c>
      <c r="I1273" t="s">
        <v>83</v>
      </c>
      <c r="J1273">
        <f t="shared" si="77"/>
        <v>0</v>
      </c>
      <c r="K1273" t="s">
        <v>636</v>
      </c>
      <c r="L1273">
        <f t="shared" si="78"/>
        <v>999</v>
      </c>
      <c r="M1273" t="str">
        <f t="shared" si="79"/>
        <v>2000-</v>
      </c>
      <c r="N1273" t="s">
        <v>278</v>
      </c>
      <c r="O1273">
        <v>5</v>
      </c>
      <c r="P1273">
        <v>1.6</v>
      </c>
    </row>
    <row r="1274" spans="1:16" x14ac:dyDescent="0.3">
      <c r="A1274" t="s">
        <v>1486</v>
      </c>
      <c r="B1274" t="str">
        <f t="shared" si="76"/>
        <v xml:space="preserve">Toyota </v>
      </c>
      <c r="C1274" t="s">
        <v>187</v>
      </c>
      <c r="D1274">
        <v>2015</v>
      </c>
      <c r="E1274">
        <v>65012</v>
      </c>
      <c r="F1274" t="s">
        <v>22</v>
      </c>
      <c r="G1274" t="s">
        <v>15</v>
      </c>
      <c r="H1274" t="s">
        <v>16</v>
      </c>
      <c r="I1274" t="s">
        <v>1340</v>
      </c>
      <c r="J1274">
        <f t="shared" si="77"/>
        <v>14.24</v>
      </c>
      <c r="K1274" t="s">
        <v>56</v>
      </c>
      <c r="L1274">
        <f t="shared" si="78"/>
        <v>2755</v>
      </c>
      <c r="M1274" t="str">
        <f t="shared" si="79"/>
        <v>2000-3000</v>
      </c>
      <c r="N1274" t="s">
        <v>1341</v>
      </c>
      <c r="O1274">
        <v>7</v>
      </c>
      <c r="P1274">
        <v>18.899999999999999</v>
      </c>
    </row>
    <row r="1275" spans="1:16" x14ac:dyDescent="0.3">
      <c r="A1275" t="s">
        <v>212</v>
      </c>
      <c r="B1275" t="str">
        <f t="shared" si="76"/>
        <v xml:space="preserve">Hyundai </v>
      </c>
      <c r="C1275" t="s">
        <v>187</v>
      </c>
      <c r="D1275">
        <v>2017</v>
      </c>
      <c r="E1275">
        <v>17125</v>
      </c>
      <c r="F1275" t="s">
        <v>28</v>
      </c>
      <c r="G1275" t="s">
        <v>15</v>
      </c>
      <c r="H1275" t="s">
        <v>16</v>
      </c>
      <c r="I1275" t="s">
        <v>214</v>
      </c>
      <c r="J1275">
        <f t="shared" si="77"/>
        <v>18.899999999999999</v>
      </c>
      <c r="K1275" t="s">
        <v>116</v>
      </c>
      <c r="L1275">
        <f t="shared" si="78"/>
        <v>1197</v>
      </c>
      <c r="M1275" t="str">
        <f t="shared" si="79"/>
        <v>2000-</v>
      </c>
      <c r="N1275" t="s">
        <v>158</v>
      </c>
      <c r="O1275">
        <v>5</v>
      </c>
      <c r="P1275">
        <v>5.4</v>
      </c>
    </row>
    <row r="1276" spans="1:16" x14ac:dyDescent="0.3">
      <c r="A1276" t="s">
        <v>1254</v>
      </c>
      <c r="B1276" t="str">
        <f t="shared" si="76"/>
        <v xml:space="preserve">Maruti </v>
      </c>
      <c r="C1276" t="s">
        <v>44</v>
      </c>
      <c r="D1276">
        <v>2015</v>
      </c>
      <c r="E1276">
        <v>90413</v>
      </c>
      <c r="F1276" t="s">
        <v>28</v>
      </c>
      <c r="G1276" t="s">
        <v>15</v>
      </c>
      <c r="H1276" t="s">
        <v>16</v>
      </c>
      <c r="I1276" t="s">
        <v>265</v>
      </c>
      <c r="J1276">
        <f t="shared" si="77"/>
        <v>15.1</v>
      </c>
      <c r="K1276" t="s">
        <v>349</v>
      </c>
      <c r="L1276">
        <f t="shared" si="78"/>
        <v>1196</v>
      </c>
      <c r="M1276" t="str">
        <f t="shared" si="79"/>
        <v>2000-</v>
      </c>
      <c r="N1276" t="s">
        <v>350</v>
      </c>
      <c r="O1276">
        <v>7</v>
      </c>
      <c r="P1276">
        <v>2.95</v>
      </c>
    </row>
    <row r="1277" spans="1:16" x14ac:dyDescent="0.3">
      <c r="A1277" t="s">
        <v>1277</v>
      </c>
      <c r="B1277" t="str">
        <f t="shared" si="76"/>
        <v xml:space="preserve">Volkswagen </v>
      </c>
      <c r="C1277" t="s">
        <v>99</v>
      </c>
      <c r="D1277">
        <v>2013</v>
      </c>
      <c r="E1277">
        <v>37000</v>
      </c>
      <c r="F1277" t="s">
        <v>28</v>
      </c>
      <c r="G1277" t="s">
        <v>15</v>
      </c>
      <c r="H1277" t="s">
        <v>16</v>
      </c>
      <c r="I1277" t="s">
        <v>665</v>
      </c>
      <c r="J1277">
        <f t="shared" si="77"/>
        <v>16.47</v>
      </c>
      <c r="K1277" t="s">
        <v>157</v>
      </c>
      <c r="L1277">
        <f t="shared" si="78"/>
        <v>1198</v>
      </c>
      <c r="M1277" t="str">
        <f t="shared" si="79"/>
        <v>2000-</v>
      </c>
      <c r="N1277" t="s">
        <v>165</v>
      </c>
      <c r="O1277">
        <v>5</v>
      </c>
      <c r="P1277">
        <v>5.0999999999999996</v>
      </c>
    </row>
    <row r="1278" spans="1:16" x14ac:dyDescent="0.3">
      <c r="A1278" t="s">
        <v>659</v>
      </c>
      <c r="B1278" t="str">
        <f t="shared" si="76"/>
        <v xml:space="preserve">Maruti </v>
      </c>
      <c r="C1278" t="s">
        <v>50</v>
      </c>
      <c r="D1278">
        <v>2006</v>
      </c>
      <c r="E1278">
        <v>65000</v>
      </c>
      <c r="F1278" t="s">
        <v>28</v>
      </c>
      <c r="G1278" t="s">
        <v>15</v>
      </c>
      <c r="H1278" t="s">
        <v>16</v>
      </c>
      <c r="I1278" t="s">
        <v>214</v>
      </c>
      <c r="J1278">
        <f t="shared" si="77"/>
        <v>18.899999999999999</v>
      </c>
      <c r="K1278" t="s">
        <v>151</v>
      </c>
      <c r="L1278">
        <f t="shared" si="78"/>
        <v>1061</v>
      </c>
      <c r="M1278" t="str">
        <f t="shared" si="79"/>
        <v>2000-</v>
      </c>
      <c r="N1278" t="s">
        <v>329</v>
      </c>
      <c r="O1278">
        <v>5</v>
      </c>
      <c r="P1278">
        <v>1.5</v>
      </c>
    </row>
    <row r="1279" spans="1:16" x14ac:dyDescent="0.3">
      <c r="A1279" t="s">
        <v>715</v>
      </c>
      <c r="B1279" t="str">
        <f t="shared" si="76"/>
        <v xml:space="preserve">Honda </v>
      </c>
      <c r="C1279" t="s">
        <v>99</v>
      </c>
      <c r="D1279">
        <v>2011</v>
      </c>
      <c r="E1279">
        <v>66000</v>
      </c>
      <c r="F1279" t="s">
        <v>28</v>
      </c>
      <c r="G1279" t="s">
        <v>15</v>
      </c>
      <c r="H1279" t="s">
        <v>16</v>
      </c>
      <c r="I1279" t="s">
        <v>302</v>
      </c>
      <c r="J1279">
        <f t="shared" si="77"/>
        <v>17</v>
      </c>
      <c r="K1279" t="s">
        <v>73</v>
      </c>
      <c r="L1279">
        <f t="shared" si="78"/>
        <v>1497</v>
      </c>
      <c r="M1279" t="str">
        <f t="shared" si="79"/>
        <v>2000-</v>
      </c>
      <c r="N1279" t="s">
        <v>644</v>
      </c>
      <c r="O1279">
        <v>5</v>
      </c>
      <c r="P1279">
        <v>4.9000000000000004</v>
      </c>
    </row>
    <row r="1280" spans="1:16" x14ac:dyDescent="0.3">
      <c r="A1280" t="s">
        <v>1443</v>
      </c>
      <c r="B1280" t="str">
        <f t="shared" si="76"/>
        <v xml:space="preserve">Honda </v>
      </c>
      <c r="C1280" t="s">
        <v>13</v>
      </c>
      <c r="D1280">
        <v>2010</v>
      </c>
      <c r="E1280">
        <v>86000</v>
      </c>
      <c r="F1280" t="s">
        <v>28</v>
      </c>
      <c r="G1280" t="s">
        <v>15</v>
      </c>
      <c r="H1280" t="s">
        <v>16</v>
      </c>
      <c r="I1280" t="s">
        <v>449</v>
      </c>
      <c r="J1280">
        <f t="shared" si="77"/>
        <v>14.8</v>
      </c>
      <c r="K1280" t="s">
        <v>354</v>
      </c>
      <c r="L1280">
        <f t="shared" si="78"/>
        <v>1799</v>
      </c>
      <c r="M1280" t="str">
        <f t="shared" si="79"/>
        <v>2000-</v>
      </c>
      <c r="N1280" t="s">
        <v>1306</v>
      </c>
      <c r="O1280">
        <v>5</v>
      </c>
      <c r="P1280">
        <v>2.9</v>
      </c>
    </row>
    <row r="1281" spans="1:16" x14ac:dyDescent="0.3">
      <c r="A1281" t="s">
        <v>1487</v>
      </c>
      <c r="B1281" t="str">
        <f t="shared" si="76"/>
        <v xml:space="preserve">Honda </v>
      </c>
      <c r="C1281" t="s">
        <v>21</v>
      </c>
      <c r="D1281">
        <v>2005</v>
      </c>
      <c r="E1281">
        <v>98437</v>
      </c>
      <c r="F1281" t="s">
        <v>28</v>
      </c>
      <c r="G1281" t="s">
        <v>15</v>
      </c>
      <c r="H1281" t="s">
        <v>16</v>
      </c>
      <c r="I1281" t="s">
        <v>304</v>
      </c>
      <c r="J1281">
        <f t="shared" si="77"/>
        <v>13</v>
      </c>
      <c r="K1281" t="s">
        <v>317</v>
      </c>
      <c r="L1281">
        <f t="shared" si="78"/>
        <v>1493</v>
      </c>
      <c r="M1281" t="str">
        <f t="shared" si="79"/>
        <v>2000-</v>
      </c>
      <c r="N1281" t="s">
        <v>517</v>
      </c>
      <c r="O1281">
        <v>5</v>
      </c>
      <c r="P1281">
        <v>1.1499999999999999</v>
      </c>
    </row>
    <row r="1282" spans="1:16" x14ac:dyDescent="0.3">
      <c r="A1282" t="s">
        <v>114</v>
      </c>
      <c r="B1282" t="str">
        <f t="shared" si="76"/>
        <v xml:space="preserve">Hyundai </v>
      </c>
      <c r="C1282" t="s">
        <v>71</v>
      </c>
      <c r="D1282">
        <v>2010</v>
      </c>
      <c r="E1282">
        <v>18000</v>
      </c>
      <c r="F1282" t="s">
        <v>28</v>
      </c>
      <c r="G1282" t="s">
        <v>15</v>
      </c>
      <c r="H1282" t="s">
        <v>16</v>
      </c>
      <c r="I1282" t="s">
        <v>115</v>
      </c>
      <c r="J1282">
        <f t="shared" si="77"/>
        <v>18.5</v>
      </c>
      <c r="K1282" t="s">
        <v>116</v>
      </c>
      <c r="L1282">
        <f t="shared" si="78"/>
        <v>1197</v>
      </c>
      <c r="M1282" t="str">
        <f t="shared" si="79"/>
        <v>2000-</v>
      </c>
      <c r="N1282" t="s">
        <v>117</v>
      </c>
      <c r="O1282">
        <v>5</v>
      </c>
      <c r="P1282">
        <v>2.2999999999999998</v>
      </c>
    </row>
    <row r="1283" spans="1:16" x14ac:dyDescent="0.3">
      <c r="A1283" t="s">
        <v>1488</v>
      </c>
      <c r="B1283" t="str">
        <f t="shared" ref="B1283:B1346" si="80">LEFT(A1283, FIND(" ", A1283))</f>
        <v xml:space="preserve">Hyundai </v>
      </c>
      <c r="C1283" t="s">
        <v>66</v>
      </c>
      <c r="D1283">
        <v>2018</v>
      </c>
      <c r="E1283">
        <v>35070</v>
      </c>
      <c r="F1283" t="s">
        <v>22</v>
      </c>
      <c r="G1283" t="s">
        <v>15</v>
      </c>
      <c r="H1283" t="s">
        <v>16</v>
      </c>
      <c r="I1283" t="s">
        <v>591</v>
      </c>
      <c r="J1283">
        <f t="shared" ref="J1283:J1346" si="81">VALUE(LEFT(I1283, FIND(" ", I1283)))</f>
        <v>24</v>
      </c>
      <c r="K1283" t="s">
        <v>197</v>
      </c>
      <c r="L1283">
        <f t="shared" ref="L1283:L1346" si="82">VALUE(LEFT(K1283, FIND(" ",K1283 )))</f>
        <v>1120</v>
      </c>
      <c r="M1283" t="str">
        <f t="shared" ref="M1283:M1346" si="83">IF(L1283&gt;5000, "5000+", IF(AND(L1283&gt;4000, L1283&lt;5000), "4000-5000", IF(AND(L1283&gt;3000, L1283&lt;4000), "3000-4000", IF(AND(L1283&gt;2000, L1283&lt;3000), "2000-3000", "2000-"))))</f>
        <v>2000-</v>
      </c>
      <c r="N1283" t="s">
        <v>592</v>
      </c>
      <c r="O1283">
        <v>5</v>
      </c>
      <c r="P1283">
        <v>5.99</v>
      </c>
    </row>
    <row r="1284" spans="1:16" x14ac:dyDescent="0.3">
      <c r="A1284" t="s">
        <v>118</v>
      </c>
      <c r="B1284" t="str">
        <f t="shared" si="80"/>
        <v xml:space="preserve">Volkswagen </v>
      </c>
      <c r="C1284" t="s">
        <v>21</v>
      </c>
      <c r="D1284">
        <v>2011</v>
      </c>
      <c r="E1284">
        <v>42000</v>
      </c>
      <c r="F1284" t="s">
        <v>28</v>
      </c>
      <c r="G1284" t="s">
        <v>38</v>
      </c>
      <c r="H1284" t="s">
        <v>213</v>
      </c>
      <c r="I1284" t="s">
        <v>119</v>
      </c>
      <c r="J1284">
        <f t="shared" si="81"/>
        <v>14.4</v>
      </c>
      <c r="K1284" t="s">
        <v>60</v>
      </c>
      <c r="L1284">
        <f t="shared" si="82"/>
        <v>1598</v>
      </c>
      <c r="M1284" t="str">
        <f t="shared" si="83"/>
        <v>2000-</v>
      </c>
      <c r="N1284" t="s">
        <v>61</v>
      </c>
      <c r="O1284">
        <v>5</v>
      </c>
      <c r="P1284">
        <v>3.4</v>
      </c>
    </row>
    <row r="1285" spans="1:16" x14ac:dyDescent="0.3">
      <c r="A1285" t="s">
        <v>300</v>
      </c>
      <c r="B1285" t="str">
        <f t="shared" si="80"/>
        <v xml:space="preserve">Hyundai </v>
      </c>
      <c r="C1285" t="s">
        <v>71</v>
      </c>
      <c r="D1285">
        <v>2009</v>
      </c>
      <c r="E1285">
        <v>40000</v>
      </c>
      <c r="F1285" t="s">
        <v>28</v>
      </c>
      <c r="G1285" t="s">
        <v>15</v>
      </c>
      <c r="H1285" t="s">
        <v>16</v>
      </c>
      <c r="I1285" t="s">
        <v>223</v>
      </c>
      <c r="J1285">
        <f t="shared" si="81"/>
        <v>20.36</v>
      </c>
      <c r="K1285" t="s">
        <v>116</v>
      </c>
      <c r="L1285">
        <f t="shared" si="82"/>
        <v>1197</v>
      </c>
      <c r="M1285" t="str">
        <f t="shared" si="83"/>
        <v>2000-</v>
      </c>
      <c r="N1285" t="s">
        <v>224</v>
      </c>
      <c r="O1285">
        <v>5</v>
      </c>
      <c r="P1285">
        <v>1.7</v>
      </c>
    </row>
    <row r="1286" spans="1:16" x14ac:dyDescent="0.3">
      <c r="A1286" t="s">
        <v>1089</v>
      </c>
      <c r="B1286" t="str">
        <f t="shared" si="80"/>
        <v xml:space="preserve">Hyundai </v>
      </c>
      <c r="C1286" t="s">
        <v>71</v>
      </c>
      <c r="D1286">
        <v>2009</v>
      </c>
      <c r="E1286">
        <v>43000</v>
      </c>
      <c r="F1286" t="s">
        <v>28</v>
      </c>
      <c r="G1286" t="s">
        <v>15</v>
      </c>
      <c r="H1286" t="s">
        <v>16</v>
      </c>
      <c r="I1286" t="s">
        <v>302</v>
      </c>
      <c r="J1286">
        <f t="shared" si="81"/>
        <v>17</v>
      </c>
      <c r="K1286" t="s">
        <v>116</v>
      </c>
      <c r="L1286">
        <f t="shared" si="82"/>
        <v>1197</v>
      </c>
      <c r="M1286" t="str">
        <f t="shared" si="83"/>
        <v>2000-</v>
      </c>
      <c r="N1286" t="s">
        <v>117</v>
      </c>
      <c r="O1286">
        <v>5</v>
      </c>
      <c r="P1286">
        <v>1.99</v>
      </c>
    </row>
    <row r="1287" spans="1:16" x14ac:dyDescent="0.3">
      <c r="A1287" t="s">
        <v>908</v>
      </c>
      <c r="B1287" t="str">
        <f t="shared" si="80"/>
        <v xml:space="preserve">Chevrolet </v>
      </c>
      <c r="C1287" t="s">
        <v>21</v>
      </c>
      <c r="D1287">
        <v>2012</v>
      </c>
      <c r="E1287">
        <v>65000</v>
      </c>
      <c r="F1287" t="s">
        <v>28</v>
      </c>
      <c r="G1287" t="s">
        <v>15</v>
      </c>
      <c r="H1287" t="s">
        <v>16</v>
      </c>
      <c r="I1287" t="s">
        <v>422</v>
      </c>
      <c r="J1287">
        <f t="shared" si="81"/>
        <v>18.600000000000001</v>
      </c>
      <c r="K1287" t="s">
        <v>30</v>
      </c>
      <c r="L1287">
        <f t="shared" si="82"/>
        <v>1199</v>
      </c>
      <c r="M1287" t="str">
        <f t="shared" si="83"/>
        <v>2000-</v>
      </c>
      <c r="N1287" t="s">
        <v>909</v>
      </c>
      <c r="O1287">
        <v>5</v>
      </c>
      <c r="P1287">
        <v>2.5</v>
      </c>
    </row>
    <row r="1288" spans="1:16" x14ac:dyDescent="0.3">
      <c r="A1288" t="s">
        <v>314</v>
      </c>
      <c r="B1288" t="str">
        <f t="shared" si="80"/>
        <v xml:space="preserve">Volkswagen </v>
      </c>
      <c r="C1288" t="s">
        <v>44</v>
      </c>
      <c r="D1288">
        <v>2013</v>
      </c>
      <c r="E1288">
        <v>74000</v>
      </c>
      <c r="F1288" t="s">
        <v>22</v>
      </c>
      <c r="G1288" t="s">
        <v>15</v>
      </c>
      <c r="H1288" t="s">
        <v>16</v>
      </c>
      <c r="I1288" t="s">
        <v>164</v>
      </c>
      <c r="J1288">
        <f t="shared" si="81"/>
        <v>22.07</v>
      </c>
      <c r="K1288" t="s">
        <v>30</v>
      </c>
      <c r="L1288">
        <f t="shared" si="82"/>
        <v>1199</v>
      </c>
      <c r="M1288" t="str">
        <f t="shared" si="83"/>
        <v>2000-</v>
      </c>
      <c r="N1288" t="s">
        <v>165</v>
      </c>
      <c r="O1288">
        <v>5</v>
      </c>
      <c r="P1288">
        <v>4.8499999999999996</v>
      </c>
    </row>
    <row r="1289" spans="1:16" x14ac:dyDescent="0.3">
      <c r="A1289" t="s">
        <v>1489</v>
      </c>
      <c r="B1289" t="str">
        <f t="shared" si="80"/>
        <v xml:space="preserve">Ford </v>
      </c>
      <c r="C1289" t="s">
        <v>44</v>
      </c>
      <c r="D1289">
        <v>2010</v>
      </c>
      <c r="E1289">
        <v>51192</v>
      </c>
      <c r="F1289" t="s">
        <v>28</v>
      </c>
      <c r="G1289" t="s">
        <v>15</v>
      </c>
      <c r="H1289" t="s">
        <v>16</v>
      </c>
      <c r="I1289" t="s">
        <v>1490</v>
      </c>
      <c r="J1289">
        <f t="shared" si="81"/>
        <v>15.6</v>
      </c>
      <c r="K1289" t="s">
        <v>349</v>
      </c>
      <c r="L1289">
        <f t="shared" si="82"/>
        <v>1196</v>
      </c>
      <c r="M1289" t="str">
        <f t="shared" si="83"/>
        <v>2000-</v>
      </c>
      <c r="N1289" t="s">
        <v>592</v>
      </c>
      <c r="O1289">
        <v>5</v>
      </c>
      <c r="P1289">
        <v>2.65</v>
      </c>
    </row>
    <row r="1290" spans="1:16" x14ac:dyDescent="0.3">
      <c r="A1290" t="s">
        <v>956</v>
      </c>
      <c r="B1290" t="str">
        <f t="shared" si="80"/>
        <v xml:space="preserve">Audi </v>
      </c>
      <c r="C1290" t="s">
        <v>66</v>
      </c>
      <c r="D1290">
        <v>2014</v>
      </c>
      <c r="E1290">
        <v>14262</v>
      </c>
      <c r="F1290" t="s">
        <v>28</v>
      </c>
      <c r="G1290" t="s">
        <v>38</v>
      </c>
      <c r="H1290" t="s">
        <v>16</v>
      </c>
      <c r="I1290" t="s">
        <v>957</v>
      </c>
      <c r="J1290">
        <f t="shared" si="81"/>
        <v>9.9</v>
      </c>
      <c r="K1290" t="s">
        <v>112</v>
      </c>
      <c r="L1290">
        <f t="shared" si="82"/>
        <v>1984</v>
      </c>
      <c r="M1290" t="str">
        <f t="shared" si="83"/>
        <v>2000-</v>
      </c>
      <c r="N1290" t="s">
        <v>958</v>
      </c>
      <c r="O1290">
        <v>2</v>
      </c>
      <c r="P1290">
        <v>27.35</v>
      </c>
    </row>
    <row r="1291" spans="1:16" x14ac:dyDescent="0.3">
      <c r="A1291" t="s">
        <v>1225</v>
      </c>
      <c r="B1291" t="str">
        <f t="shared" si="80"/>
        <v xml:space="preserve">Honda </v>
      </c>
      <c r="C1291" t="s">
        <v>50</v>
      </c>
      <c r="D1291">
        <v>2015</v>
      </c>
      <c r="E1291">
        <v>66339</v>
      </c>
      <c r="F1291" t="s">
        <v>22</v>
      </c>
      <c r="G1291" t="s">
        <v>15</v>
      </c>
      <c r="H1291" t="s">
        <v>39</v>
      </c>
      <c r="I1291" t="s">
        <v>848</v>
      </c>
      <c r="J1291">
        <f t="shared" si="81"/>
        <v>25.1</v>
      </c>
      <c r="K1291" t="s">
        <v>91</v>
      </c>
      <c r="L1291">
        <f t="shared" si="82"/>
        <v>1498</v>
      </c>
      <c r="M1291" t="str">
        <f t="shared" si="83"/>
        <v>2000-</v>
      </c>
      <c r="N1291" t="s">
        <v>92</v>
      </c>
      <c r="O1291">
        <v>5</v>
      </c>
      <c r="P1291">
        <v>6.9</v>
      </c>
    </row>
    <row r="1292" spans="1:16" x14ac:dyDescent="0.3">
      <c r="A1292" t="s">
        <v>233</v>
      </c>
      <c r="B1292" t="str">
        <f t="shared" si="80"/>
        <v xml:space="preserve">Ford </v>
      </c>
      <c r="C1292" t="s">
        <v>44</v>
      </c>
      <c r="D1292">
        <v>2013</v>
      </c>
      <c r="E1292">
        <v>90200</v>
      </c>
      <c r="F1292" t="s">
        <v>22</v>
      </c>
      <c r="G1292" t="s">
        <v>15</v>
      </c>
      <c r="H1292" t="s">
        <v>16</v>
      </c>
      <c r="I1292" t="s">
        <v>234</v>
      </c>
      <c r="J1292">
        <f t="shared" si="81"/>
        <v>20</v>
      </c>
      <c r="K1292" t="s">
        <v>235</v>
      </c>
      <c r="L1292">
        <f t="shared" si="82"/>
        <v>1399</v>
      </c>
      <c r="M1292" t="str">
        <f t="shared" si="83"/>
        <v>2000-</v>
      </c>
      <c r="N1292" t="s">
        <v>500</v>
      </c>
      <c r="O1292">
        <v>5</v>
      </c>
      <c r="P1292">
        <v>3.5</v>
      </c>
    </row>
    <row r="1293" spans="1:16" x14ac:dyDescent="0.3">
      <c r="A1293" t="s">
        <v>1491</v>
      </c>
      <c r="B1293" t="str">
        <f t="shared" si="80"/>
        <v xml:space="preserve">Toyota </v>
      </c>
      <c r="C1293" t="s">
        <v>78</v>
      </c>
      <c r="D1293">
        <v>2015</v>
      </c>
      <c r="E1293">
        <v>57854</v>
      </c>
      <c r="F1293" t="s">
        <v>22</v>
      </c>
      <c r="G1293" t="s">
        <v>15</v>
      </c>
      <c r="H1293" t="s">
        <v>16</v>
      </c>
      <c r="I1293" t="s">
        <v>357</v>
      </c>
      <c r="J1293">
        <f t="shared" si="81"/>
        <v>12.99</v>
      </c>
      <c r="K1293" t="s">
        <v>129</v>
      </c>
      <c r="L1293">
        <f t="shared" si="82"/>
        <v>2494</v>
      </c>
      <c r="M1293" t="str">
        <f t="shared" si="83"/>
        <v>2000-3000</v>
      </c>
      <c r="N1293" t="s">
        <v>358</v>
      </c>
      <c r="O1293">
        <v>7</v>
      </c>
      <c r="P1293">
        <v>12.5</v>
      </c>
    </row>
    <row r="1294" spans="1:16" x14ac:dyDescent="0.3">
      <c r="A1294" t="s">
        <v>1492</v>
      </c>
      <c r="B1294" t="str">
        <f t="shared" si="80"/>
        <v xml:space="preserve">Maruti </v>
      </c>
      <c r="C1294" t="s">
        <v>78</v>
      </c>
      <c r="D1294">
        <v>2017</v>
      </c>
      <c r="E1294">
        <v>32000</v>
      </c>
      <c r="F1294" t="s">
        <v>28</v>
      </c>
      <c r="G1294" t="s">
        <v>38</v>
      </c>
      <c r="H1294" t="s">
        <v>16</v>
      </c>
      <c r="I1294" t="s">
        <v>1493</v>
      </c>
      <c r="J1294">
        <f t="shared" si="81"/>
        <v>19.12</v>
      </c>
      <c r="K1294" t="s">
        <v>393</v>
      </c>
      <c r="L1294">
        <f t="shared" si="82"/>
        <v>1373</v>
      </c>
      <c r="M1294" t="str">
        <f t="shared" si="83"/>
        <v>2000-</v>
      </c>
      <c r="N1294" t="s">
        <v>394</v>
      </c>
      <c r="O1294">
        <v>5</v>
      </c>
      <c r="P1294">
        <v>9.1999999999999993</v>
      </c>
    </row>
    <row r="1295" spans="1:16" x14ac:dyDescent="0.3">
      <c r="A1295" t="s">
        <v>751</v>
      </c>
      <c r="B1295" t="str">
        <f t="shared" si="80"/>
        <v xml:space="preserve">Hyundai </v>
      </c>
      <c r="C1295" t="s">
        <v>13</v>
      </c>
      <c r="D1295">
        <v>2015</v>
      </c>
      <c r="E1295">
        <v>29631</v>
      </c>
      <c r="F1295" t="s">
        <v>28</v>
      </c>
      <c r="G1295" t="s">
        <v>38</v>
      </c>
      <c r="H1295" t="s">
        <v>16</v>
      </c>
      <c r="I1295" t="s">
        <v>214</v>
      </c>
      <c r="J1295">
        <f t="shared" si="81"/>
        <v>18.899999999999999</v>
      </c>
      <c r="K1295" t="s">
        <v>116</v>
      </c>
      <c r="L1295">
        <f t="shared" si="82"/>
        <v>1197</v>
      </c>
      <c r="M1295" t="str">
        <f t="shared" si="83"/>
        <v>2000-</v>
      </c>
      <c r="N1295" t="s">
        <v>158</v>
      </c>
      <c r="O1295">
        <v>5</v>
      </c>
      <c r="P1295">
        <v>4.9000000000000004</v>
      </c>
    </row>
    <row r="1296" spans="1:16" x14ac:dyDescent="0.3">
      <c r="A1296" t="s">
        <v>1494</v>
      </c>
      <c r="B1296" t="str">
        <f t="shared" si="80"/>
        <v xml:space="preserve">Honda </v>
      </c>
      <c r="C1296" t="s">
        <v>78</v>
      </c>
      <c r="D1296">
        <v>2009</v>
      </c>
      <c r="E1296">
        <v>55005</v>
      </c>
      <c r="F1296" t="s">
        <v>28</v>
      </c>
      <c r="G1296" t="s">
        <v>15</v>
      </c>
      <c r="H1296" t="s">
        <v>16</v>
      </c>
      <c r="I1296" t="s">
        <v>128</v>
      </c>
      <c r="J1296">
        <f t="shared" si="81"/>
        <v>12.8</v>
      </c>
      <c r="L1296" t="e">
        <f t="shared" si="82"/>
        <v>#VALUE!</v>
      </c>
      <c r="M1296" t="e">
        <f t="shared" si="83"/>
        <v>#VALUE!</v>
      </c>
      <c r="P1296">
        <v>3.2</v>
      </c>
    </row>
    <row r="1297" spans="1:16" x14ac:dyDescent="0.3">
      <c r="A1297" t="s">
        <v>1495</v>
      </c>
      <c r="B1297" t="str">
        <f t="shared" si="80"/>
        <v xml:space="preserve">Ford </v>
      </c>
      <c r="C1297" t="s">
        <v>66</v>
      </c>
      <c r="D1297">
        <v>2014</v>
      </c>
      <c r="E1297">
        <v>54173</v>
      </c>
      <c r="F1297" t="s">
        <v>28</v>
      </c>
      <c r="G1297" t="s">
        <v>15</v>
      </c>
      <c r="H1297" t="s">
        <v>16</v>
      </c>
      <c r="I1297" t="s">
        <v>635</v>
      </c>
      <c r="J1297">
        <f t="shared" si="81"/>
        <v>18.88</v>
      </c>
      <c r="K1297" t="s">
        <v>636</v>
      </c>
      <c r="L1297">
        <f t="shared" si="82"/>
        <v>999</v>
      </c>
      <c r="M1297" t="str">
        <f t="shared" si="83"/>
        <v>2000-</v>
      </c>
      <c r="N1297" t="s">
        <v>637</v>
      </c>
      <c r="O1297">
        <v>5</v>
      </c>
      <c r="P1297">
        <v>5.55</v>
      </c>
    </row>
    <row r="1298" spans="1:16" x14ac:dyDescent="0.3">
      <c r="A1298" t="s">
        <v>1496</v>
      </c>
      <c r="B1298" t="str">
        <f t="shared" si="80"/>
        <v xml:space="preserve">Skoda </v>
      </c>
      <c r="C1298" t="s">
        <v>187</v>
      </c>
      <c r="D1298">
        <v>2014</v>
      </c>
      <c r="E1298">
        <v>50000</v>
      </c>
      <c r="F1298" t="s">
        <v>28</v>
      </c>
      <c r="G1298" t="s">
        <v>38</v>
      </c>
      <c r="H1298" t="s">
        <v>16</v>
      </c>
      <c r="I1298" t="s">
        <v>522</v>
      </c>
      <c r="J1298">
        <f t="shared" si="81"/>
        <v>14.7</v>
      </c>
      <c r="K1298" t="s">
        <v>136</v>
      </c>
      <c r="L1298">
        <f t="shared" si="82"/>
        <v>1798</v>
      </c>
      <c r="M1298" t="str">
        <f t="shared" si="83"/>
        <v>2000-</v>
      </c>
      <c r="N1298" t="s">
        <v>689</v>
      </c>
      <c r="O1298">
        <v>5</v>
      </c>
      <c r="P1298">
        <v>13.5</v>
      </c>
    </row>
    <row r="1299" spans="1:16" x14ac:dyDescent="0.3">
      <c r="A1299" t="s">
        <v>1497</v>
      </c>
      <c r="B1299" t="str">
        <f t="shared" si="80"/>
        <v xml:space="preserve">Fiat </v>
      </c>
      <c r="C1299" t="s">
        <v>71</v>
      </c>
      <c r="D1299">
        <v>2010</v>
      </c>
      <c r="E1299">
        <v>145000</v>
      </c>
      <c r="F1299" t="s">
        <v>22</v>
      </c>
      <c r="G1299" t="s">
        <v>15</v>
      </c>
      <c r="H1299" t="s">
        <v>16</v>
      </c>
      <c r="I1299" t="s">
        <v>456</v>
      </c>
      <c r="J1299">
        <f t="shared" si="81"/>
        <v>20.399999999999999</v>
      </c>
      <c r="K1299" t="s">
        <v>34</v>
      </c>
      <c r="L1299">
        <f t="shared" si="82"/>
        <v>1248</v>
      </c>
      <c r="M1299" t="str">
        <f t="shared" si="83"/>
        <v>2000-</v>
      </c>
      <c r="N1299" t="s">
        <v>1498</v>
      </c>
      <c r="O1299">
        <v>5</v>
      </c>
      <c r="P1299">
        <v>2.6</v>
      </c>
    </row>
    <row r="1300" spans="1:16" x14ac:dyDescent="0.3">
      <c r="A1300" t="s">
        <v>1499</v>
      </c>
      <c r="B1300" t="str">
        <f t="shared" si="80"/>
        <v xml:space="preserve">Maruti </v>
      </c>
      <c r="C1300" t="s">
        <v>50</v>
      </c>
      <c r="D1300">
        <v>2015</v>
      </c>
      <c r="E1300">
        <v>78000</v>
      </c>
      <c r="F1300" t="s">
        <v>28</v>
      </c>
      <c r="G1300" t="s">
        <v>15</v>
      </c>
      <c r="H1300" t="s">
        <v>16</v>
      </c>
      <c r="I1300" t="s">
        <v>536</v>
      </c>
      <c r="J1300">
        <f t="shared" si="81"/>
        <v>16.100000000000001</v>
      </c>
      <c r="K1300" t="s">
        <v>951</v>
      </c>
      <c r="L1300">
        <f t="shared" si="82"/>
        <v>1298</v>
      </c>
      <c r="M1300" t="str">
        <f t="shared" si="83"/>
        <v>2000-</v>
      </c>
      <c r="N1300" t="s">
        <v>1422</v>
      </c>
      <c r="O1300">
        <v>5</v>
      </c>
      <c r="P1300">
        <v>4.5</v>
      </c>
    </row>
    <row r="1301" spans="1:16" x14ac:dyDescent="0.3">
      <c r="A1301" t="s">
        <v>1500</v>
      </c>
      <c r="B1301" t="str">
        <f t="shared" si="80"/>
        <v xml:space="preserve">Land </v>
      </c>
      <c r="C1301" t="s">
        <v>78</v>
      </c>
      <c r="D1301">
        <v>2013</v>
      </c>
      <c r="E1301">
        <v>65000</v>
      </c>
      <c r="F1301" t="s">
        <v>22</v>
      </c>
      <c r="G1301" t="s">
        <v>38</v>
      </c>
      <c r="H1301" t="s">
        <v>39</v>
      </c>
      <c r="I1301" t="s">
        <v>547</v>
      </c>
      <c r="J1301">
        <f t="shared" si="81"/>
        <v>11.8</v>
      </c>
      <c r="K1301" t="s">
        <v>341</v>
      </c>
      <c r="L1301">
        <f t="shared" si="82"/>
        <v>2993</v>
      </c>
      <c r="M1301" t="str">
        <f t="shared" si="83"/>
        <v>2000-3000</v>
      </c>
      <c r="N1301" t="s">
        <v>1501</v>
      </c>
      <c r="O1301">
        <v>7</v>
      </c>
      <c r="P1301">
        <v>34</v>
      </c>
    </row>
    <row r="1302" spans="1:16" x14ac:dyDescent="0.3">
      <c r="A1302" t="s">
        <v>126</v>
      </c>
      <c r="B1302" t="str">
        <f t="shared" si="80"/>
        <v xml:space="preserve">Toyota </v>
      </c>
      <c r="C1302" t="s">
        <v>44</v>
      </c>
      <c r="D1302">
        <v>2012</v>
      </c>
      <c r="E1302">
        <v>120000</v>
      </c>
      <c r="F1302" t="s">
        <v>22</v>
      </c>
      <c r="G1302" t="s">
        <v>15</v>
      </c>
      <c r="H1302" t="s">
        <v>16</v>
      </c>
      <c r="I1302" t="s">
        <v>128</v>
      </c>
      <c r="J1302">
        <f t="shared" si="81"/>
        <v>12.8</v>
      </c>
      <c r="K1302" t="s">
        <v>129</v>
      </c>
      <c r="L1302">
        <f t="shared" si="82"/>
        <v>2494</v>
      </c>
      <c r="M1302" t="str">
        <f t="shared" si="83"/>
        <v>2000-3000</v>
      </c>
      <c r="N1302" t="s">
        <v>130</v>
      </c>
      <c r="O1302">
        <v>7</v>
      </c>
      <c r="P1302">
        <v>12</v>
      </c>
    </row>
    <row r="1303" spans="1:16" x14ac:dyDescent="0.3">
      <c r="A1303" t="s">
        <v>206</v>
      </c>
      <c r="B1303" t="str">
        <f t="shared" si="80"/>
        <v xml:space="preserve">Maruti </v>
      </c>
      <c r="C1303" t="s">
        <v>13</v>
      </c>
      <c r="D1303">
        <v>2015</v>
      </c>
      <c r="E1303">
        <v>14000</v>
      </c>
      <c r="F1303" t="s">
        <v>22</v>
      </c>
      <c r="G1303" t="s">
        <v>15</v>
      </c>
      <c r="H1303" t="s">
        <v>16</v>
      </c>
      <c r="I1303" t="s">
        <v>94</v>
      </c>
      <c r="J1303">
        <f t="shared" si="81"/>
        <v>28.4</v>
      </c>
      <c r="K1303" t="s">
        <v>34</v>
      </c>
      <c r="L1303">
        <f t="shared" si="82"/>
        <v>1248</v>
      </c>
      <c r="M1303" t="str">
        <f t="shared" si="83"/>
        <v>2000-</v>
      </c>
      <c r="N1303" t="s">
        <v>64</v>
      </c>
      <c r="O1303">
        <v>5</v>
      </c>
      <c r="P1303">
        <v>5.25</v>
      </c>
    </row>
    <row r="1304" spans="1:16" x14ac:dyDescent="0.3">
      <c r="A1304" t="s">
        <v>470</v>
      </c>
      <c r="B1304" t="str">
        <f t="shared" si="80"/>
        <v xml:space="preserve">Audi </v>
      </c>
      <c r="C1304" t="s">
        <v>66</v>
      </c>
      <c r="D1304">
        <v>2014</v>
      </c>
      <c r="E1304">
        <v>57456</v>
      </c>
      <c r="F1304" t="s">
        <v>22</v>
      </c>
      <c r="G1304" t="s">
        <v>38</v>
      </c>
      <c r="H1304" t="s">
        <v>16</v>
      </c>
      <c r="I1304" t="s">
        <v>308</v>
      </c>
      <c r="J1304">
        <f t="shared" si="81"/>
        <v>17.68</v>
      </c>
      <c r="K1304" t="s">
        <v>41</v>
      </c>
      <c r="L1304">
        <f t="shared" si="82"/>
        <v>1968</v>
      </c>
      <c r="M1304" t="str">
        <f t="shared" si="83"/>
        <v>2000-</v>
      </c>
      <c r="N1304" t="s">
        <v>205</v>
      </c>
      <c r="O1304">
        <v>5</v>
      </c>
      <c r="P1304">
        <v>21.56</v>
      </c>
    </row>
    <row r="1305" spans="1:16" x14ac:dyDescent="0.3">
      <c r="A1305" t="s">
        <v>485</v>
      </c>
      <c r="B1305" t="str">
        <f t="shared" si="80"/>
        <v xml:space="preserve">BMW </v>
      </c>
      <c r="C1305" t="s">
        <v>37</v>
      </c>
      <c r="D1305">
        <v>2012</v>
      </c>
      <c r="E1305">
        <v>44450</v>
      </c>
      <c r="F1305" t="s">
        <v>22</v>
      </c>
      <c r="G1305" t="s">
        <v>38</v>
      </c>
      <c r="H1305" t="s">
        <v>16</v>
      </c>
      <c r="I1305" t="s">
        <v>486</v>
      </c>
      <c r="J1305">
        <f t="shared" si="81"/>
        <v>22.48</v>
      </c>
      <c r="K1305" t="s">
        <v>105</v>
      </c>
      <c r="L1305">
        <f t="shared" si="82"/>
        <v>1995</v>
      </c>
      <c r="M1305" t="str">
        <f t="shared" si="83"/>
        <v>2000-</v>
      </c>
      <c r="N1305" t="s">
        <v>106</v>
      </c>
      <c r="O1305">
        <v>5</v>
      </c>
      <c r="P1305">
        <v>24.68</v>
      </c>
    </row>
    <row r="1306" spans="1:16" x14ac:dyDescent="0.3">
      <c r="A1306" t="s">
        <v>177</v>
      </c>
      <c r="B1306" t="str">
        <f t="shared" si="80"/>
        <v xml:space="preserve">Hyundai </v>
      </c>
      <c r="C1306" t="s">
        <v>78</v>
      </c>
      <c r="D1306">
        <v>2013</v>
      </c>
      <c r="E1306">
        <v>63777</v>
      </c>
      <c r="F1306" t="s">
        <v>28</v>
      </c>
      <c r="G1306" t="s">
        <v>15</v>
      </c>
      <c r="H1306" t="s">
        <v>16</v>
      </c>
      <c r="I1306" t="s">
        <v>115</v>
      </c>
      <c r="J1306">
        <f t="shared" si="81"/>
        <v>18.5</v>
      </c>
      <c r="K1306" t="s">
        <v>116</v>
      </c>
      <c r="L1306">
        <f t="shared" si="82"/>
        <v>1197</v>
      </c>
      <c r="M1306" t="str">
        <f t="shared" si="83"/>
        <v>2000-</v>
      </c>
      <c r="N1306" t="s">
        <v>178</v>
      </c>
      <c r="O1306">
        <v>5</v>
      </c>
      <c r="P1306">
        <v>3.67</v>
      </c>
    </row>
    <row r="1307" spans="1:16" x14ac:dyDescent="0.3">
      <c r="A1307" t="s">
        <v>1502</v>
      </c>
      <c r="B1307" t="str">
        <f t="shared" si="80"/>
        <v xml:space="preserve">BMW </v>
      </c>
      <c r="C1307" t="s">
        <v>13</v>
      </c>
      <c r="D1307">
        <v>2016</v>
      </c>
      <c r="E1307">
        <v>31000</v>
      </c>
      <c r="F1307" t="s">
        <v>22</v>
      </c>
      <c r="G1307" t="s">
        <v>38</v>
      </c>
      <c r="H1307" t="s">
        <v>16</v>
      </c>
      <c r="I1307" t="s">
        <v>589</v>
      </c>
      <c r="J1307">
        <f t="shared" si="81"/>
        <v>17.05</v>
      </c>
      <c r="K1307" t="s">
        <v>105</v>
      </c>
      <c r="L1307">
        <f t="shared" si="82"/>
        <v>1995</v>
      </c>
      <c r="M1307" t="str">
        <f t="shared" si="83"/>
        <v>2000-</v>
      </c>
      <c r="N1307" t="s">
        <v>106</v>
      </c>
      <c r="O1307">
        <v>5</v>
      </c>
      <c r="P1307">
        <v>29.5</v>
      </c>
    </row>
    <row r="1308" spans="1:16" x14ac:dyDescent="0.3">
      <c r="A1308" t="s">
        <v>919</v>
      </c>
      <c r="B1308" t="str">
        <f t="shared" si="80"/>
        <v xml:space="preserve">Toyota </v>
      </c>
      <c r="C1308" t="s">
        <v>78</v>
      </c>
      <c r="D1308">
        <v>2012</v>
      </c>
      <c r="E1308">
        <v>60000</v>
      </c>
      <c r="F1308" t="s">
        <v>28</v>
      </c>
      <c r="G1308" t="s">
        <v>15</v>
      </c>
      <c r="H1308" t="s">
        <v>16</v>
      </c>
      <c r="I1308" t="s">
        <v>920</v>
      </c>
      <c r="J1308">
        <f t="shared" si="81"/>
        <v>17.600000000000001</v>
      </c>
      <c r="K1308" t="s">
        <v>921</v>
      </c>
      <c r="L1308">
        <f t="shared" si="82"/>
        <v>1496</v>
      </c>
      <c r="M1308" t="str">
        <f t="shared" si="83"/>
        <v>2000-</v>
      </c>
      <c r="N1308" t="s">
        <v>476</v>
      </c>
      <c r="O1308">
        <v>5</v>
      </c>
      <c r="P1308">
        <v>3.1</v>
      </c>
    </row>
    <row r="1309" spans="1:16" x14ac:dyDescent="0.3">
      <c r="A1309" t="s">
        <v>668</v>
      </c>
      <c r="B1309" t="str">
        <f t="shared" si="80"/>
        <v xml:space="preserve">Tata </v>
      </c>
      <c r="C1309" t="s">
        <v>187</v>
      </c>
      <c r="D1309">
        <v>2015</v>
      </c>
      <c r="E1309">
        <v>78008</v>
      </c>
      <c r="F1309" t="s">
        <v>22</v>
      </c>
      <c r="G1309" t="s">
        <v>15</v>
      </c>
      <c r="H1309" t="s">
        <v>16</v>
      </c>
      <c r="I1309" t="s">
        <v>302</v>
      </c>
      <c r="J1309">
        <f t="shared" si="81"/>
        <v>17</v>
      </c>
      <c r="K1309" t="s">
        <v>669</v>
      </c>
      <c r="L1309">
        <f t="shared" si="82"/>
        <v>1405</v>
      </c>
      <c r="M1309" t="str">
        <f t="shared" si="83"/>
        <v>2000-</v>
      </c>
      <c r="N1309" t="s">
        <v>592</v>
      </c>
      <c r="O1309">
        <v>5</v>
      </c>
      <c r="P1309">
        <v>2.9</v>
      </c>
    </row>
    <row r="1310" spans="1:16" x14ac:dyDescent="0.3">
      <c r="A1310" t="s">
        <v>1114</v>
      </c>
      <c r="B1310" t="str">
        <f t="shared" si="80"/>
        <v xml:space="preserve">Mercedes-Benz </v>
      </c>
      <c r="C1310" t="s">
        <v>99</v>
      </c>
      <c r="D1310">
        <v>2014</v>
      </c>
      <c r="E1310">
        <v>33000</v>
      </c>
      <c r="F1310" t="s">
        <v>22</v>
      </c>
      <c r="G1310" t="s">
        <v>38</v>
      </c>
      <c r="H1310" t="s">
        <v>39</v>
      </c>
      <c r="I1310" t="s">
        <v>83</v>
      </c>
      <c r="J1310">
        <f t="shared" si="81"/>
        <v>0</v>
      </c>
      <c r="K1310" t="s">
        <v>161</v>
      </c>
      <c r="L1310">
        <f t="shared" si="82"/>
        <v>2987</v>
      </c>
      <c r="M1310" t="str">
        <f t="shared" si="83"/>
        <v>2000-3000</v>
      </c>
      <c r="N1310" t="s">
        <v>1115</v>
      </c>
      <c r="O1310">
        <v>5</v>
      </c>
      <c r="P1310">
        <v>43</v>
      </c>
    </row>
    <row r="1311" spans="1:16" x14ac:dyDescent="0.3">
      <c r="A1311" t="s">
        <v>1503</v>
      </c>
      <c r="B1311" t="str">
        <f t="shared" si="80"/>
        <v xml:space="preserve">Volkswagen </v>
      </c>
      <c r="C1311" t="s">
        <v>13</v>
      </c>
      <c r="D1311">
        <v>2009</v>
      </c>
      <c r="E1311">
        <v>27078</v>
      </c>
      <c r="F1311" t="s">
        <v>28</v>
      </c>
      <c r="G1311" t="s">
        <v>38</v>
      </c>
      <c r="H1311" t="s">
        <v>16</v>
      </c>
      <c r="I1311" t="s">
        <v>1504</v>
      </c>
      <c r="J1311">
        <f t="shared" si="81"/>
        <v>10.98</v>
      </c>
      <c r="K1311" t="s">
        <v>112</v>
      </c>
      <c r="L1311">
        <f t="shared" si="82"/>
        <v>1984</v>
      </c>
      <c r="M1311" t="str">
        <f t="shared" si="83"/>
        <v>2000-</v>
      </c>
      <c r="N1311" t="s">
        <v>1505</v>
      </c>
      <c r="O1311">
        <v>4</v>
      </c>
      <c r="P1311">
        <v>15.95</v>
      </c>
    </row>
    <row r="1312" spans="1:16" x14ac:dyDescent="0.3">
      <c r="A1312" t="s">
        <v>1506</v>
      </c>
      <c r="B1312" t="str">
        <f t="shared" si="80"/>
        <v xml:space="preserve">Volkswagen </v>
      </c>
      <c r="C1312" t="s">
        <v>44</v>
      </c>
      <c r="D1312">
        <v>2011</v>
      </c>
      <c r="E1312">
        <v>57275</v>
      </c>
      <c r="F1312" t="s">
        <v>22</v>
      </c>
      <c r="G1312" t="s">
        <v>15</v>
      </c>
      <c r="H1312" t="s">
        <v>16</v>
      </c>
      <c r="I1312" t="s">
        <v>167</v>
      </c>
      <c r="J1312">
        <f t="shared" si="81"/>
        <v>19.7</v>
      </c>
      <c r="K1312" t="s">
        <v>60</v>
      </c>
      <c r="L1312">
        <f t="shared" si="82"/>
        <v>1598</v>
      </c>
      <c r="M1312" t="str">
        <f t="shared" si="83"/>
        <v>2000-</v>
      </c>
      <c r="N1312" t="s">
        <v>61</v>
      </c>
      <c r="O1312">
        <v>5</v>
      </c>
      <c r="P1312">
        <v>4.5</v>
      </c>
    </row>
    <row r="1313" spans="1:16" x14ac:dyDescent="0.3">
      <c r="A1313" t="s">
        <v>859</v>
      </c>
      <c r="B1313" t="str">
        <f t="shared" si="80"/>
        <v xml:space="preserve">Hyundai </v>
      </c>
      <c r="C1313" t="s">
        <v>78</v>
      </c>
      <c r="D1313">
        <v>2014</v>
      </c>
      <c r="E1313">
        <v>45000</v>
      </c>
      <c r="F1313" t="s">
        <v>22</v>
      </c>
      <c r="G1313" t="s">
        <v>15</v>
      </c>
      <c r="H1313" t="s">
        <v>16</v>
      </c>
      <c r="I1313" t="s">
        <v>591</v>
      </c>
      <c r="J1313">
        <f t="shared" si="81"/>
        <v>24</v>
      </c>
      <c r="K1313" t="s">
        <v>197</v>
      </c>
      <c r="L1313">
        <f t="shared" si="82"/>
        <v>1120</v>
      </c>
      <c r="M1313" t="str">
        <f t="shared" si="83"/>
        <v>2000-</v>
      </c>
      <c r="N1313" t="s">
        <v>592</v>
      </c>
      <c r="O1313">
        <v>5</v>
      </c>
      <c r="P1313">
        <v>3.49</v>
      </c>
    </row>
    <row r="1314" spans="1:16" x14ac:dyDescent="0.3">
      <c r="A1314" t="s">
        <v>75</v>
      </c>
      <c r="B1314" t="str">
        <f t="shared" si="80"/>
        <v xml:space="preserve">Maruti </v>
      </c>
      <c r="C1314" t="s">
        <v>78</v>
      </c>
      <c r="D1314">
        <v>2014</v>
      </c>
      <c r="E1314">
        <v>57319</v>
      </c>
      <c r="F1314" t="s">
        <v>22</v>
      </c>
      <c r="G1314" t="s">
        <v>15</v>
      </c>
      <c r="H1314" t="s">
        <v>16</v>
      </c>
      <c r="I1314" t="s">
        <v>76</v>
      </c>
      <c r="J1314">
        <f t="shared" si="81"/>
        <v>25.2</v>
      </c>
      <c r="K1314" t="s">
        <v>34</v>
      </c>
      <c r="L1314">
        <f t="shared" si="82"/>
        <v>1248</v>
      </c>
      <c r="M1314" t="str">
        <f t="shared" si="83"/>
        <v>2000-</v>
      </c>
      <c r="N1314" t="s">
        <v>64</v>
      </c>
      <c r="O1314">
        <v>5</v>
      </c>
      <c r="P1314">
        <v>4.25</v>
      </c>
    </row>
    <row r="1315" spans="1:16" x14ac:dyDescent="0.3">
      <c r="A1315" t="s">
        <v>1507</v>
      </c>
      <c r="B1315" t="str">
        <f t="shared" si="80"/>
        <v xml:space="preserve">Hyundai </v>
      </c>
      <c r="C1315" t="s">
        <v>27</v>
      </c>
      <c r="D1315">
        <v>2008</v>
      </c>
      <c r="E1315">
        <v>121097</v>
      </c>
      <c r="F1315" t="s">
        <v>22</v>
      </c>
      <c r="G1315" t="s">
        <v>15</v>
      </c>
      <c r="H1315" t="s">
        <v>39</v>
      </c>
      <c r="I1315" t="s">
        <v>591</v>
      </c>
      <c r="J1315">
        <f t="shared" si="81"/>
        <v>24</v>
      </c>
      <c r="K1315" t="s">
        <v>246</v>
      </c>
      <c r="L1315">
        <f t="shared" si="82"/>
        <v>1396</v>
      </c>
      <c r="M1315" t="str">
        <f t="shared" si="83"/>
        <v>2000-</v>
      </c>
      <c r="N1315" t="s">
        <v>35</v>
      </c>
      <c r="O1315">
        <v>5</v>
      </c>
      <c r="P1315">
        <v>1.9</v>
      </c>
    </row>
    <row r="1316" spans="1:16" x14ac:dyDescent="0.3">
      <c r="A1316" t="s">
        <v>297</v>
      </c>
      <c r="B1316" t="str">
        <f t="shared" si="80"/>
        <v xml:space="preserve">BMW </v>
      </c>
      <c r="C1316" t="s">
        <v>13</v>
      </c>
      <c r="D1316">
        <v>2011</v>
      </c>
      <c r="E1316">
        <v>89000</v>
      </c>
      <c r="F1316" t="s">
        <v>22</v>
      </c>
      <c r="G1316" t="s">
        <v>38</v>
      </c>
      <c r="H1316" t="s">
        <v>16</v>
      </c>
      <c r="I1316" t="s">
        <v>298</v>
      </c>
      <c r="J1316">
        <f t="shared" si="81"/>
        <v>16.73</v>
      </c>
      <c r="K1316" t="s">
        <v>105</v>
      </c>
      <c r="L1316">
        <f t="shared" si="82"/>
        <v>1995</v>
      </c>
      <c r="M1316" t="str">
        <f t="shared" si="83"/>
        <v>2000-</v>
      </c>
      <c r="N1316" t="s">
        <v>299</v>
      </c>
      <c r="O1316">
        <v>5</v>
      </c>
      <c r="P1316">
        <v>16.57</v>
      </c>
    </row>
    <row r="1317" spans="1:16" x14ac:dyDescent="0.3">
      <c r="A1317" t="s">
        <v>643</v>
      </c>
      <c r="B1317" t="str">
        <f t="shared" si="80"/>
        <v xml:space="preserve">Honda </v>
      </c>
      <c r="C1317" t="s">
        <v>99</v>
      </c>
      <c r="D1317">
        <v>2012</v>
      </c>
      <c r="E1317">
        <v>72000</v>
      </c>
      <c r="F1317" t="s">
        <v>28</v>
      </c>
      <c r="G1317" t="s">
        <v>15</v>
      </c>
      <c r="H1317" t="s">
        <v>16</v>
      </c>
      <c r="I1317" t="s">
        <v>302</v>
      </c>
      <c r="J1317">
        <f t="shared" si="81"/>
        <v>17</v>
      </c>
      <c r="K1317" t="s">
        <v>73</v>
      </c>
      <c r="L1317">
        <f t="shared" si="82"/>
        <v>1497</v>
      </c>
      <c r="M1317" t="str">
        <f t="shared" si="83"/>
        <v>2000-</v>
      </c>
      <c r="N1317" t="s">
        <v>644</v>
      </c>
      <c r="O1317">
        <v>5</v>
      </c>
      <c r="P1317">
        <v>5.75</v>
      </c>
    </row>
    <row r="1318" spans="1:16" x14ac:dyDescent="0.3">
      <c r="A1318" t="s">
        <v>1212</v>
      </c>
      <c r="B1318" t="str">
        <f t="shared" si="80"/>
        <v xml:space="preserve">Audi </v>
      </c>
      <c r="C1318" t="s">
        <v>78</v>
      </c>
      <c r="D1318">
        <v>2013</v>
      </c>
      <c r="E1318">
        <v>36000</v>
      </c>
      <c r="F1318" t="s">
        <v>22</v>
      </c>
      <c r="G1318" t="s">
        <v>38</v>
      </c>
      <c r="H1318" t="s">
        <v>39</v>
      </c>
      <c r="I1318" t="s">
        <v>200</v>
      </c>
      <c r="J1318">
        <f t="shared" si="81"/>
        <v>16.55</v>
      </c>
      <c r="K1318" t="s">
        <v>41</v>
      </c>
      <c r="L1318">
        <f t="shared" si="82"/>
        <v>1968</v>
      </c>
      <c r="M1318" t="str">
        <f t="shared" si="83"/>
        <v>2000-</v>
      </c>
      <c r="N1318" t="s">
        <v>1104</v>
      </c>
      <c r="O1318">
        <v>5</v>
      </c>
      <c r="P1318">
        <v>14</v>
      </c>
    </row>
    <row r="1319" spans="1:16" x14ac:dyDescent="0.3">
      <c r="A1319" t="s">
        <v>1508</v>
      </c>
      <c r="B1319" t="str">
        <f t="shared" si="80"/>
        <v xml:space="preserve">Fiat </v>
      </c>
      <c r="C1319" t="s">
        <v>50</v>
      </c>
      <c r="D1319">
        <v>2013</v>
      </c>
      <c r="E1319">
        <v>86000</v>
      </c>
      <c r="F1319" t="s">
        <v>22</v>
      </c>
      <c r="G1319" t="s">
        <v>15</v>
      </c>
      <c r="H1319" t="s">
        <v>39</v>
      </c>
      <c r="I1319" t="s">
        <v>1411</v>
      </c>
      <c r="J1319">
        <f t="shared" si="81"/>
        <v>19.5</v>
      </c>
      <c r="K1319" t="s">
        <v>34</v>
      </c>
      <c r="L1319">
        <f t="shared" si="82"/>
        <v>1248</v>
      </c>
      <c r="M1319" t="str">
        <f t="shared" si="83"/>
        <v>2000-</v>
      </c>
      <c r="N1319" t="s">
        <v>210</v>
      </c>
      <c r="O1319">
        <v>5</v>
      </c>
      <c r="P1319">
        <v>2.5</v>
      </c>
    </row>
    <row r="1320" spans="1:16" x14ac:dyDescent="0.3">
      <c r="A1320" t="s">
        <v>1509</v>
      </c>
      <c r="B1320" t="str">
        <f t="shared" si="80"/>
        <v xml:space="preserve">Honda </v>
      </c>
      <c r="C1320" t="s">
        <v>187</v>
      </c>
      <c r="D1320">
        <v>2002</v>
      </c>
      <c r="E1320">
        <v>85000</v>
      </c>
      <c r="F1320" t="s">
        <v>28</v>
      </c>
      <c r="G1320" t="s">
        <v>15</v>
      </c>
      <c r="H1320" t="s">
        <v>16</v>
      </c>
      <c r="I1320" t="s">
        <v>304</v>
      </c>
      <c r="J1320">
        <f t="shared" si="81"/>
        <v>13</v>
      </c>
      <c r="K1320" t="s">
        <v>1118</v>
      </c>
      <c r="L1320">
        <f t="shared" si="82"/>
        <v>1343</v>
      </c>
      <c r="M1320" t="str">
        <f t="shared" si="83"/>
        <v>2000-</v>
      </c>
      <c r="N1320" t="s">
        <v>324</v>
      </c>
      <c r="O1320">
        <v>5</v>
      </c>
      <c r="P1320">
        <v>1.2</v>
      </c>
    </row>
    <row r="1321" spans="1:16" x14ac:dyDescent="0.3">
      <c r="A1321" t="s">
        <v>1510</v>
      </c>
      <c r="B1321" t="str">
        <f t="shared" si="80"/>
        <v xml:space="preserve">Fiat </v>
      </c>
      <c r="C1321" t="s">
        <v>21</v>
      </c>
      <c r="D1321">
        <v>2005</v>
      </c>
      <c r="E1321">
        <v>120000</v>
      </c>
      <c r="F1321" t="s">
        <v>28</v>
      </c>
      <c r="G1321" t="s">
        <v>15</v>
      </c>
      <c r="H1321" t="s">
        <v>39</v>
      </c>
      <c r="I1321" t="s">
        <v>901</v>
      </c>
      <c r="J1321">
        <f t="shared" si="81"/>
        <v>15.5</v>
      </c>
      <c r="K1321" t="s">
        <v>1511</v>
      </c>
      <c r="L1321">
        <f t="shared" si="82"/>
        <v>1242</v>
      </c>
      <c r="M1321" t="str">
        <f t="shared" si="83"/>
        <v>2000-</v>
      </c>
      <c r="N1321" t="s">
        <v>278</v>
      </c>
      <c r="O1321">
        <v>5</v>
      </c>
      <c r="P1321">
        <v>0.85</v>
      </c>
    </row>
    <row r="1322" spans="1:16" x14ac:dyDescent="0.3">
      <c r="A1322" t="s">
        <v>352</v>
      </c>
      <c r="B1322" t="str">
        <f t="shared" si="80"/>
        <v xml:space="preserve">BMW </v>
      </c>
      <c r="C1322" t="s">
        <v>66</v>
      </c>
      <c r="D1322">
        <v>2013</v>
      </c>
      <c r="E1322">
        <v>37613</v>
      </c>
      <c r="F1322" t="s">
        <v>22</v>
      </c>
      <c r="G1322" t="s">
        <v>38</v>
      </c>
      <c r="H1322" t="s">
        <v>16</v>
      </c>
      <c r="I1322" t="s">
        <v>104</v>
      </c>
      <c r="J1322">
        <f t="shared" si="81"/>
        <v>22.69</v>
      </c>
      <c r="K1322" t="s">
        <v>105</v>
      </c>
      <c r="L1322">
        <f t="shared" si="82"/>
        <v>1995</v>
      </c>
      <c r="M1322" t="str">
        <f t="shared" si="83"/>
        <v>2000-</v>
      </c>
      <c r="N1322" t="s">
        <v>106</v>
      </c>
      <c r="O1322">
        <v>5</v>
      </c>
      <c r="P1322">
        <v>13.95</v>
      </c>
    </row>
    <row r="1323" spans="1:16" x14ac:dyDescent="0.3">
      <c r="A1323" t="s">
        <v>1512</v>
      </c>
      <c r="B1323" t="str">
        <f t="shared" si="80"/>
        <v xml:space="preserve">Ford </v>
      </c>
      <c r="C1323" t="s">
        <v>27</v>
      </c>
      <c r="D1323">
        <v>2007</v>
      </c>
      <c r="E1323">
        <v>100000</v>
      </c>
      <c r="F1323" t="s">
        <v>28</v>
      </c>
      <c r="G1323" t="s">
        <v>15</v>
      </c>
      <c r="H1323" t="s">
        <v>16</v>
      </c>
      <c r="I1323" t="s">
        <v>472</v>
      </c>
      <c r="J1323">
        <f t="shared" si="81"/>
        <v>16.600000000000001</v>
      </c>
      <c r="K1323" t="s">
        <v>1513</v>
      </c>
      <c r="L1323">
        <f t="shared" si="82"/>
        <v>1388</v>
      </c>
      <c r="M1323" t="str">
        <f t="shared" si="83"/>
        <v>2000-</v>
      </c>
      <c r="N1323" t="s">
        <v>236</v>
      </c>
      <c r="O1323">
        <v>5</v>
      </c>
      <c r="P1323">
        <v>1.6</v>
      </c>
    </row>
    <row r="1324" spans="1:16" x14ac:dyDescent="0.3">
      <c r="A1324" t="s">
        <v>377</v>
      </c>
      <c r="B1324" t="str">
        <f t="shared" si="80"/>
        <v xml:space="preserve">Tata </v>
      </c>
      <c r="C1324" t="s">
        <v>37</v>
      </c>
      <c r="D1324">
        <v>2016</v>
      </c>
      <c r="E1324">
        <v>5240</v>
      </c>
      <c r="F1324" t="s">
        <v>28</v>
      </c>
      <c r="G1324" t="s">
        <v>38</v>
      </c>
      <c r="H1324" t="s">
        <v>16</v>
      </c>
      <c r="I1324" t="s">
        <v>378</v>
      </c>
      <c r="J1324">
        <f t="shared" si="81"/>
        <v>21.9</v>
      </c>
      <c r="K1324" t="s">
        <v>172</v>
      </c>
      <c r="L1324">
        <f t="shared" si="82"/>
        <v>624</v>
      </c>
      <c r="M1324" t="str">
        <f t="shared" si="83"/>
        <v>2000-</v>
      </c>
      <c r="N1324" t="s">
        <v>379</v>
      </c>
      <c r="O1324">
        <v>4</v>
      </c>
      <c r="P1324">
        <v>3.6</v>
      </c>
    </row>
    <row r="1325" spans="1:16" x14ac:dyDescent="0.3">
      <c r="A1325" t="s">
        <v>823</v>
      </c>
      <c r="B1325" t="str">
        <f t="shared" si="80"/>
        <v xml:space="preserve">Maruti </v>
      </c>
      <c r="C1325" t="s">
        <v>13</v>
      </c>
      <c r="D1325">
        <v>2018</v>
      </c>
      <c r="E1325">
        <v>20000</v>
      </c>
      <c r="F1325" t="s">
        <v>14</v>
      </c>
      <c r="G1325" t="s">
        <v>15</v>
      </c>
      <c r="H1325" t="s">
        <v>16</v>
      </c>
      <c r="I1325" t="s">
        <v>824</v>
      </c>
      <c r="J1325">
        <f t="shared" si="81"/>
        <v>15.1</v>
      </c>
      <c r="K1325" t="s">
        <v>349</v>
      </c>
      <c r="L1325">
        <f t="shared" si="82"/>
        <v>1196</v>
      </c>
      <c r="M1325" t="str">
        <f t="shared" si="83"/>
        <v>2000-</v>
      </c>
      <c r="N1325" t="s">
        <v>350</v>
      </c>
      <c r="O1325">
        <v>5</v>
      </c>
      <c r="P1325">
        <v>4.5</v>
      </c>
    </row>
    <row r="1326" spans="1:16" x14ac:dyDescent="0.3">
      <c r="A1326" t="s">
        <v>1514</v>
      </c>
      <c r="B1326" t="str">
        <f t="shared" si="80"/>
        <v xml:space="preserve">Maruti </v>
      </c>
      <c r="C1326" t="s">
        <v>37</v>
      </c>
      <c r="D1326">
        <v>2019</v>
      </c>
      <c r="E1326">
        <v>16862</v>
      </c>
      <c r="F1326" t="s">
        <v>28</v>
      </c>
      <c r="G1326" t="s">
        <v>15</v>
      </c>
      <c r="H1326" t="s">
        <v>16</v>
      </c>
      <c r="I1326" t="s">
        <v>1045</v>
      </c>
      <c r="J1326">
        <f t="shared" si="81"/>
        <v>20.89</v>
      </c>
      <c r="K1326" t="s">
        <v>116</v>
      </c>
      <c r="L1326">
        <f t="shared" si="82"/>
        <v>1197</v>
      </c>
      <c r="M1326" t="str">
        <f t="shared" si="83"/>
        <v>2000-</v>
      </c>
      <c r="N1326" t="s">
        <v>416</v>
      </c>
      <c r="O1326">
        <v>5</v>
      </c>
      <c r="P1326">
        <v>6.06</v>
      </c>
    </row>
    <row r="1327" spans="1:16" x14ac:dyDescent="0.3">
      <c r="A1327" t="s">
        <v>1116</v>
      </c>
      <c r="B1327" t="str">
        <f t="shared" si="80"/>
        <v xml:space="preserve">Maruti </v>
      </c>
      <c r="C1327" t="s">
        <v>37</v>
      </c>
      <c r="D1327">
        <v>2013</v>
      </c>
      <c r="E1327">
        <v>59254</v>
      </c>
      <c r="F1327" t="s">
        <v>28</v>
      </c>
      <c r="G1327" t="s">
        <v>15</v>
      </c>
      <c r="H1327" t="s">
        <v>39</v>
      </c>
      <c r="I1327" t="s">
        <v>125</v>
      </c>
      <c r="J1327">
        <f t="shared" si="81"/>
        <v>17.5</v>
      </c>
      <c r="K1327" t="s">
        <v>951</v>
      </c>
      <c r="L1327">
        <f t="shared" si="82"/>
        <v>1298</v>
      </c>
      <c r="M1327" t="str">
        <f t="shared" si="83"/>
        <v>2000-</v>
      </c>
      <c r="N1327" t="s">
        <v>952</v>
      </c>
      <c r="O1327">
        <v>5</v>
      </c>
      <c r="P1327">
        <v>5.29</v>
      </c>
    </row>
    <row r="1328" spans="1:16" x14ac:dyDescent="0.3">
      <c r="A1328" t="s">
        <v>858</v>
      </c>
      <c r="B1328" t="str">
        <f t="shared" si="80"/>
        <v xml:space="preserve">Ford </v>
      </c>
      <c r="C1328" t="s">
        <v>50</v>
      </c>
      <c r="D1328">
        <v>2014</v>
      </c>
      <c r="E1328">
        <v>60000</v>
      </c>
      <c r="F1328" t="s">
        <v>22</v>
      </c>
      <c r="G1328" t="s">
        <v>15</v>
      </c>
      <c r="H1328" t="s">
        <v>16</v>
      </c>
      <c r="I1328" t="s">
        <v>310</v>
      </c>
      <c r="J1328">
        <f t="shared" si="81"/>
        <v>22.7</v>
      </c>
      <c r="K1328" t="s">
        <v>91</v>
      </c>
      <c r="L1328">
        <f t="shared" si="82"/>
        <v>1498</v>
      </c>
      <c r="M1328" t="str">
        <f t="shared" si="83"/>
        <v>2000-</v>
      </c>
      <c r="N1328" t="s">
        <v>311</v>
      </c>
      <c r="O1328">
        <v>5</v>
      </c>
      <c r="P1328">
        <v>5.75</v>
      </c>
    </row>
    <row r="1329" spans="1:16" x14ac:dyDescent="0.3">
      <c r="A1329" t="s">
        <v>1515</v>
      </c>
      <c r="B1329" t="str">
        <f t="shared" si="80"/>
        <v xml:space="preserve">Maruti </v>
      </c>
      <c r="C1329" t="s">
        <v>44</v>
      </c>
      <c r="D1329">
        <v>2015</v>
      </c>
      <c r="E1329">
        <v>50295</v>
      </c>
      <c r="F1329" t="s">
        <v>28</v>
      </c>
      <c r="G1329" t="s">
        <v>15</v>
      </c>
      <c r="H1329" t="s">
        <v>16</v>
      </c>
      <c r="I1329" t="s">
        <v>536</v>
      </c>
      <c r="J1329">
        <f t="shared" si="81"/>
        <v>16.100000000000001</v>
      </c>
      <c r="L1329" t="e">
        <f t="shared" si="82"/>
        <v>#VALUE!</v>
      </c>
      <c r="M1329" t="e">
        <f t="shared" si="83"/>
        <v>#VALUE!</v>
      </c>
      <c r="P1329">
        <v>5.8</v>
      </c>
    </row>
    <row r="1330" spans="1:16" x14ac:dyDescent="0.3">
      <c r="A1330" t="s">
        <v>1126</v>
      </c>
      <c r="B1330" t="str">
        <f t="shared" si="80"/>
        <v xml:space="preserve">Maruti </v>
      </c>
      <c r="C1330" t="s">
        <v>37</v>
      </c>
      <c r="D1330">
        <v>2014</v>
      </c>
      <c r="E1330">
        <v>47674</v>
      </c>
      <c r="F1330" t="s">
        <v>28</v>
      </c>
      <c r="G1330" t="s">
        <v>15</v>
      </c>
      <c r="H1330" t="s">
        <v>16</v>
      </c>
      <c r="I1330" t="s">
        <v>1023</v>
      </c>
      <c r="J1330">
        <f t="shared" si="81"/>
        <v>19.100000000000001</v>
      </c>
      <c r="K1330" t="s">
        <v>116</v>
      </c>
      <c r="L1330">
        <f t="shared" si="82"/>
        <v>1197</v>
      </c>
      <c r="M1330" t="str">
        <f t="shared" si="83"/>
        <v>2000-</v>
      </c>
      <c r="N1330" t="s">
        <v>952</v>
      </c>
      <c r="O1330">
        <v>5</v>
      </c>
      <c r="P1330">
        <v>5.72</v>
      </c>
    </row>
    <row r="1331" spans="1:16" x14ac:dyDescent="0.3">
      <c r="A1331" t="s">
        <v>704</v>
      </c>
      <c r="B1331" t="str">
        <f t="shared" si="80"/>
        <v xml:space="preserve">Hyundai </v>
      </c>
      <c r="C1331" t="s">
        <v>66</v>
      </c>
      <c r="D1331">
        <v>2014</v>
      </c>
      <c r="E1331">
        <v>61517</v>
      </c>
      <c r="F1331" t="s">
        <v>28</v>
      </c>
      <c r="G1331" t="s">
        <v>38</v>
      </c>
      <c r="H1331" t="s">
        <v>16</v>
      </c>
      <c r="I1331" t="s">
        <v>267</v>
      </c>
      <c r="J1331">
        <f t="shared" si="81"/>
        <v>16.95</v>
      </c>
      <c r="K1331" t="s">
        <v>116</v>
      </c>
      <c r="L1331">
        <f t="shared" si="82"/>
        <v>1197</v>
      </c>
      <c r="M1331" t="str">
        <f t="shared" si="83"/>
        <v>2000-</v>
      </c>
      <c r="N1331" t="s">
        <v>224</v>
      </c>
      <c r="O1331">
        <v>5</v>
      </c>
      <c r="P1331">
        <v>4.3899999999999997</v>
      </c>
    </row>
    <row r="1332" spans="1:16" x14ac:dyDescent="0.3">
      <c r="A1332" t="s">
        <v>953</v>
      </c>
      <c r="B1332" t="str">
        <f t="shared" si="80"/>
        <v xml:space="preserve">Mahindra </v>
      </c>
      <c r="C1332" t="s">
        <v>37</v>
      </c>
      <c r="D1332">
        <v>2016</v>
      </c>
      <c r="E1332">
        <v>62946</v>
      </c>
      <c r="F1332" t="s">
        <v>22</v>
      </c>
      <c r="G1332" t="s">
        <v>15</v>
      </c>
      <c r="H1332" t="s">
        <v>16</v>
      </c>
      <c r="I1332" t="s">
        <v>265</v>
      </c>
      <c r="J1332">
        <f t="shared" si="81"/>
        <v>15.1</v>
      </c>
      <c r="K1332" t="s">
        <v>80</v>
      </c>
      <c r="L1332">
        <f t="shared" si="82"/>
        <v>2179</v>
      </c>
      <c r="M1332" t="str">
        <f t="shared" si="83"/>
        <v>2000-3000</v>
      </c>
      <c r="N1332" t="s">
        <v>249</v>
      </c>
      <c r="O1332">
        <v>7</v>
      </c>
      <c r="P1332">
        <v>11.05</v>
      </c>
    </row>
    <row r="1333" spans="1:16" x14ac:dyDescent="0.3">
      <c r="A1333" t="s">
        <v>1393</v>
      </c>
      <c r="B1333" t="str">
        <f t="shared" si="80"/>
        <v xml:space="preserve">Hyundai </v>
      </c>
      <c r="C1333" t="s">
        <v>78</v>
      </c>
      <c r="D1333">
        <v>2015</v>
      </c>
      <c r="E1333">
        <v>66823</v>
      </c>
      <c r="F1333" t="s">
        <v>22</v>
      </c>
      <c r="G1333" t="s">
        <v>15</v>
      </c>
      <c r="H1333" t="s">
        <v>39</v>
      </c>
      <c r="I1333" t="s">
        <v>475</v>
      </c>
      <c r="J1333">
        <f t="shared" si="81"/>
        <v>22.54</v>
      </c>
      <c r="K1333" t="s">
        <v>246</v>
      </c>
      <c r="L1333">
        <f t="shared" si="82"/>
        <v>1396</v>
      </c>
      <c r="M1333" t="str">
        <f t="shared" si="83"/>
        <v>2000-</v>
      </c>
      <c r="N1333" t="s">
        <v>476</v>
      </c>
      <c r="O1333">
        <v>5</v>
      </c>
      <c r="P1333">
        <v>4.83</v>
      </c>
    </row>
    <row r="1334" spans="1:16" x14ac:dyDescent="0.3">
      <c r="A1334" t="s">
        <v>1516</v>
      </c>
      <c r="B1334" t="str">
        <f t="shared" si="80"/>
        <v xml:space="preserve">Maruti </v>
      </c>
      <c r="C1334" t="s">
        <v>21</v>
      </c>
      <c r="D1334">
        <v>2013</v>
      </c>
      <c r="E1334">
        <v>79494</v>
      </c>
      <c r="F1334" t="s">
        <v>14</v>
      </c>
      <c r="G1334" t="s">
        <v>15</v>
      </c>
      <c r="H1334" t="s">
        <v>16</v>
      </c>
      <c r="I1334" t="s">
        <v>1517</v>
      </c>
      <c r="J1334">
        <f t="shared" si="81"/>
        <v>33.54</v>
      </c>
      <c r="K1334" t="s">
        <v>18</v>
      </c>
      <c r="L1334">
        <f t="shared" si="82"/>
        <v>998</v>
      </c>
      <c r="M1334" t="str">
        <f t="shared" si="83"/>
        <v>2000-</v>
      </c>
      <c r="N1334" t="s">
        <v>564</v>
      </c>
      <c r="O1334">
        <v>5</v>
      </c>
      <c r="P1334">
        <v>2.96</v>
      </c>
    </row>
    <row r="1335" spans="1:16" x14ac:dyDescent="0.3">
      <c r="A1335" t="s">
        <v>474</v>
      </c>
      <c r="B1335" t="str">
        <f t="shared" si="80"/>
        <v xml:space="preserve">Hyundai </v>
      </c>
      <c r="C1335" t="s">
        <v>27</v>
      </c>
      <c r="D1335">
        <v>2012</v>
      </c>
      <c r="E1335">
        <v>107000</v>
      </c>
      <c r="F1335" t="s">
        <v>22</v>
      </c>
      <c r="G1335" t="s">
        <v>15</v>
      </c>
      <c r="H1335" t="s">
        <v>39</v>
      </c>
      <c r="I1335" t="s">
        <v>1030</v>
      </c>
      <c r="J1335">
        <f t="shared" si="81"/>
        <v>21.27</v>
      </c>
      <c r="K1335" t="s">
        <v>246</v>
      </c>
      <c r="L1335">
        <f t="shared" si="82"/>
        <v>1396</v>
      </c>
      <c r="M1335" t="str">
        <f t="shared" si="83"/>
        <v>2000-</v>
      </c>
      <c r="N1335" t="s">
        <v>35</v>
      </c>
      <c r="O1335">
        <v>5</v>
      </c>
      <c r="P1335">
        <v>4.5</v>
      </c>
    </row>
    <row r="1336" spans="1:16" x14ac:dyDescent="0.3">
      <c r="A1336" t="s">
        <v>1518</v>
      </c>
      <c r="B1336" t="str">
        <f t="shared" si="80"/>
        <v xml:space="preserve">BMW </v>
      </c>
      <c r="C1336" t="s">
        <v>13</v>
      </c>
      <c r="D1336">
        <v>2011</v>
      </c>
      <c r="E1336">
        <v>55000</v>
      </c>
      <c r="F1336" t="s">
        <v>22</v>
      </c>
      <c r="G1336" t="s">
        <v>38</v>
      </c>
      <c r="H1336" t="s">
        <v>39</v>
      </c>
      <c r="I1336" t="s">
        <v>1519</v>
      </c>
      <c r="J1336">
        <f t="shared" si="81"/>
        <v>16.46</v>
      </c>
      <c r="K1336" t="s">
        <v>341</v>
      </c>
      <c r="L1336">
        <f t="shared" si="82"/>
        <v>2993</v>
      </c>
      <c r="M1336" t="str">
        <f t="shared" si="83"/>
        <v>2000-3000</v>
      </c>
      <c r="N1336" t="s">
        <v>462</v>
      </c>
      <c r="O1336">
        <v>5</v>
      </c>
      <c r="P1336">
        <v>19.5</v>
      </c>
    </row>
    <row r="1337" spans="1:16" x14ac:dyDescent="0.3">
      <c r="A1337" t="s">
        <v>1520</v>
      </c>
      <c r="B1337" t="str">
        <f t="shared" si="80"/>
        <v xml:space="preserve">Skoda </v>
      </c>
      <c r="C1337" t="s">
        <v>13</v>
      </c>
      <c r="D1337">
        <v>2017</v>
      </c>
      <c r="E1337">
        <v>24000</v>
      </c>
      <c r="F1337" t="s">
        <v>28</v>
      </c>
      <c r="G1337" t="s">
        <v>38</v>
      </c>
      <c r="H1337" t="s">
        <v>16</v>
      </c>
      <c r="I1337" t="s">
        <v>550</v>
      </c>
      <c r="J1337">
        <f t="shared" si="81"/>
        <v>14.3</v>
      </c>
      <c r="K1337" t="s">
        <v>60</v>
      </c>
      <c r="L1337">
        <f t="shared" si="82"/>
        <v>1598</v>
      </c>
      <c r="M1337" t="str">
        <f t="shared" si="83"/>
        <v>2000-</v>
      </c>
      <c r="N1337" t="s">
        <v>426</v>
      </c>
      <c r="O1337">
        <v>5</v>
      </c>
      <c r="P1337">
        <v>8.75</v>
      </c>
    </row>
    <row r="1338" spans="1:16" x14ac:dyDescent="0.3">
      <c r="A1338" t="s">
        <v>698</v>
      </c>
      <c r="B1338" t="str">
        <f t="shared" si="80"/>
        <v xml:space="preserve">Audi </v>
      </c>
      <c r="C1338" t="s">
        <v>13</v>
      </c>
      <c r="D1338">
        <v>2016</v>
      </c>
      <c r="E1338">
        <v>20002</v>
      </c>
      <c r="F1338" t="s">
        <v>22</v>
      </c>
      <c r="G1338" t="s">
        <v>38</v>
      </c>
      <c r="H1338" t="s">
        <v>16</v>
      </c>
      <c r="I1338" t="s">
        <v>699</v>
      </c>
      <c r="J1338">
        <f t="shared" si="81"/>
        <v>14.75</v>
      </c>
      <c r="K1338" t="s">
        <v>332</v>
      </c>
      <c r="L1338">
        <f t="shared" si="82"/>
        <v>2967</v>
      </c>
      <c r="M1338" t="str">
        <f t="shared" si="83"/>
        <v>2000-3000</v>
      </c>
      <c r="N1338" t="s">
        <v>700</v>
      </c>
      <c r="O1338">
        <v>7</v>
      </c>
      <c r="P1338">
        <v>67</v>
      </c>
    </row>
    <row r="1339" spans="1:16" x14ac:dyDescent="0.3">
      <c r="A1339" t="s">
        <v>655</v>
      </c>
      <c r="B1339" t="str">
        <f t="shared" si="80"/>
        <v xml:space="preserve">Honda </v>
      </c>
      <c r="C1339" t="s">
        <v>66</v>
      </c>
      <c r="D1339">
        <v>2016</v>
      </c>
      <c r="E1339">
        <v>54317</v>
      </c>
      <c r="F1339" t="s">
        <v>28</v>
      </c>
      <c r="G1339" t="s">
        <v>15</v>
      </c>
      <c r="H1339" t="s">
        <v>16</v>
      </c>
      <c r="I1339" t="s">
        <v>583</v>
      </c>
      <c r="J1339">
        <f t="shared" si="81"/>
        <v>17.399999999999999</v>
      </c>
      <c r="K1339" t="s">
        <v>73</v>
      </c>
      <c r="L1339">
        <f t="shared" si="82"/>
        <v>1497</v>
      </c>
      <c r="M1339" t="str">
        <f t="shared" si="83"/>
        <v>2000-</v>
      </c>
      <c r="N1339" t="s">
        <v>296</v>
      </c>
      <c r="O1339">
        <v>5</v>
      </c>
      <c r="P1339">
        <v>8.4</v>
      </c>
    </row>
    <row r="1340" spans="1:16" x14ac:dyDescent="0.3">
      <c r="A1340" t="s">
        <v>1423</v>
      </c>
      <c r="B1340" t="str">
        <f t="shared" si="80"/>
        <v xml:space="preserve">Hyundai </v>
      </c>
      <c r="C1340" t="s">
        <v>13</v>
      </c>
      <c r="D1340">
        <v>2016</v>
      </c>
      <c r="E1340">
        <v>10200</v>
      </c>
      <c r="F1340" t="s">
        <v>28</v>
      </c>
      <c r="G1340" t="s">
        <v>15</v>
      </c>
      <c r="H1340" t="s">
        <v>16</v>
      </c>
      <c r="I1340" t="s">
        <v>1023</v>
      </c>
      <c r="J1340">
        <f t="shared" si="81"/>
        <v>19.100000000000001</v>
      </c>
      <c r="K1340" t="s">
        <v>116</v>
      </c>
      <c r="L1340">
        <f t="shared" si="82"/>
        <v>1197</v>
      </c>
      <c r="M1340" t="str">
        <f t="shared" si="83"/>
        <v>2000-</v>
      </c>
      <c r="N1340" t="s">
        <v>158</v>
      </c>
      <c r="O1340">
        <v>5</v>
      </c>
      <c r="P1340">
        <v>4.99</v>
      </c>
    </row>
    <row r="1341" spans="1:16" x14ac:dyDescent="0.3">
      <c r="A1341" t="s">
        <v>1521</v>
      </c>
      <c r="B1341" t="str">
        <f t="shared" si="80"/>
        <v xml:space="preserve">Honda </v>
      </c>
      <c r="C1341" t="s">
        <v>37</v>
      </c>
      <c r="D1341">
        <v>2016</v>
      </c>
      <c r="E1341">
        <v>24337</v>
      </c>
      <c r="F1341" t="s">
        <v>22</v>
      </c>
      <c r="G1341" t="s">
        <v>15</v>
      </c>
      <c r="H1341" t="s">
        <v>16</v>
      </c>
      <c r="I1341" t="s">
        <v>453</v>
      </c>
      <c r="J1341">
        <f t="shared" si="81"/>
        <v>26</v>
      </c>
      <c r="K1341" t="s">
        <v>91</v>
      </c>
      <c r="L1341">
        <f t="shared" si="82"/>
        <v>1498</v>
      </c>
      <c r="M1341" t="str">
        <f t="shared" si="83"/>
        <v>2000-</v>
      </c>
      <c r="N1341" t="s">
        <v>92</v>
      </c>
      <c r="O1341">
        <v>5</v>
      </c>
      <c r="P1341">
        <v>8.18</v>
      </c>
    </row>
    <row r="1342" spans="1:16" x14ac:dyDescent="0.3">
      <c r="A1342" t="s">
        <v>1522</v>
      </c>
      <c r="B1342" t="str">
        <f t="shared" si="80"/>
        <v xml:space="preserve">Honda </v>
      </c>
      <c r="C1342" t="s">
        <v>21</v>
      </c>
      <c r="D1342">
        <v>2012</v>
      </c>
      <c r="E1342">
        <v>79000</v>
      </c>
      <c r="F1342" t="s">
        <v>28</v>
      </c>
      <c r="G1342" t="s">
        <v>15</v>
      </c>
      <c r="H1342" t="s">
        <v>16</v>
      </c>
      <c r="I1342" t="s">
        <v>1523</v>
      </c>
      <c r="J1342">
        <f t="shared" si="81"/>
        <v>18.399999999999999</v>
      </c>
      <c r="K1342" t="s">
        <v>157</v>
      </c>
      <c r="L1342">
        <f t="shared" si="82"/>
        <v>1198</v>
      </c>
      <c r="M1342" t="str">
        <f t="shared" si="83"/>
        <v>2000-</v>
      </c>
      <c r="N1342" t="s">
        <v>273</v>
      </c>
      <c r="O1342">
        <v>5</v>
      </c>
      <c r="P1342">
        <v>2.9</v>
      </c>
    </row>
    <row r="1343" spans="1:16" x14ac:dyDescent="0.3">
      <c r="A1343" t="s">
        <v>1058</v>
      </c>
      <c r="B1343" t="str">
        <f t="shared" si="80"/>
        <v xml:space="preserve">Maruti </v>
      </c>
      <c r="C1343" t="s">
        <v>50</v>
      </c>
      <c r="D1343">
        <v>2015</v>
      </c>
      <c r="E1343">
        <v>40500</v>
      </c>
      <c r="F1343" t="s">
        <v>22</v>
      </c>
      <c r="G1343" t="s">
        <v>15</v>
      </c>
      <c r="H1343" t="s">
        <v>16</v>
      </c>
      <c r="I1343" t="s">
        <v>594</v>
      </c>
      <c r="J1343">
        <f t="shared" si="81"/>
        <v>28.09</v>
      </c>
      <c r="K1343" t="s">
        <v>34</v>
      </c>
      <c r="L1343">
        <f t="shared" si="82"/>
        <v>1248</v>
      </c>
      <c r="M1343" t="str">
        <f t="shared" si="83"/>
        <v>2000-</v>
      </c>
      <c r="N1343" t="s">
        <v>109</v>
      </c>
      <c r="O1343">
        <v>5</v>
      </c>
      <c r="P1343">
        <v>7.1</v>
      </c>
    </row>
    <row r="1344" spans="1:16" x14ac:dyDescent="0.3">
      <c r="A1344" t="s">
        <v>1333</v>
      </c>
      <c r="B1344" t="str">
        <f t="shared" si="80"/>
        <v xml:space="preserve">Maruti </v>
      </c>
      <c r="C1344" t="s">
        <v>21</v>
      </c>
      <c r="D1344">
        <v>2016</v>
      </c>
      <c r="E1344">
        <v>23000</v>
      </c>
      <c r="F1344" t="s">
        <v>22</v>
      </c>
      <c r="G1344" t="s">
        <v>15</v>
      </c>
      <c r="H1344" t="s">
        <v>16</v>
      </c>
      <c r="I1344" t="s">
        <v>972</v>
      </c>
      <c r="J1344">
        <f t="shared" si="81"/>
        <v>26.59</v>
      </c>
      <c r="K1344" t="s">
        <v>34</v>
      </c>
      <c r="L1344">
        <f t="shared" si="82"/>
        <v>1248</v>
      </c>
      <c r="M1344" t="str">
        <f t="shared" si="83"/>
        <v>2000-</v>
      </c>
      <c r="N1344" t="s">
        <v>64</v>
      </c>
      <c r="O1344">
        <v>5</v>
      </c>
      <c r="P1344">
        <v>7.05</v>
      </c>
    </row>
    <row r="1345" spans="1:16" x14ac:dyDescent="0.3">
      <c r="A1345" t="s">
        <v>891</v>
      </c>
      <c r="B1345" t="str">
        <f t="shared" si="80"/>
        <v xml:space="preserve">Honda </v>
      </c>
      <c r="C1345" t="s">
        <v>21</v>
      </c>
      <c r="D1345">
        <v>2015</v>
      </c>
      <c r="E1345">
        <v>63050</v>
      </c>
      <c r="F1345" t="s">
        <v>28</v>
      </c>
      <c r="G1345" t="s">
        <v>38</v>
      </c>
      <c r="H1345" t="s">
        <v>16</v>
      </c>
      <c r="I1345" t="s">
        <v>1524</v>
      </c>
      <c r="J1345">
        <f t="shared" si="81"/>
        <v>11.1</v>
      </c>
      <c r="K1345" t="s">
        <v>387</v>
      </c>
      <c r="L1345">
        <f t="shared" si="82"/>
        <v>2354</v>
      </c>
      <c r="M1345" t="str">
        <f t="shared" si="83"/>
        <v>2000-3000</v>
      </c>
      <c r="N1345" t="s">
        <v>1525</v>
      </c>
      <c r="O1345">
        <v>5</v>
      </c>
      <c r="P1345">
        <v>17.5</v>
      </c>
    </row>
    <row r="1346" spans="1:16" x14ac:dyDescent="0.3">
      <c r="A1346" t="s">
        <v>1526</v>
      </c>
      <c r="B1346" t="str">
        <f t="shared" si="80"/>
        <v xml:space="preserve">Toyota </v>
      </c>
      <c r="C1346" t="s">
        <v>13</v>
      </c>
      <c r="D1346">
        <v>2008</v>
      </c>
      <c r="E1346">
        <v>78000</v>
      </c>
      <c r="F1346" t="s">
        <v>28</v>
      </c>
      <c r="G1346" t="s">
        <v>38</v>
      </c>
      <c r="H1346" t="s">
        <v>39</v>
      </c>
      <c r="I1346" t="s">
        <v>135</v>
      </c>
      <c r="J1346">
        <f t="shared" si="81"/>
        <v>14.53</v>
      </c>
      <c r="K1346" t="s">
        <v>708</v>
      </c>
      <c r="L1346">
        <f t="shared" si="82"/>
        <v>1794</v>
      </c>
      <c r="M1346" t="str">
        <f t="shared" si="83"/>
        <v>2000-</v>
      </c>
      <c r="N1346" t="s">
        <v>137</v>
      </c>
      <c r="O1346">
        <v>5</v>
      </c>
      <c r="P1346">
        <v>3.41</v>
      </c>
    </row>
    <row r="1347" spans="1:16" x14ac:dyDescent="0.3">
      <c r="A1347" t="s">
        <v>1527</v>
      </c>
      <c r="B1347" t="str">
        <f t="shared" ref="B1347:B1410" si="84">LEFT(A1347, FIND(" ", A1347))</f>
        <v xml:space="preserve">Maruti </v>
      </c>
      <c r="C1347" t="s">
        <v>21</v>
      </c>
      <c r="D1347">
        <v>2005</v>
      </c>
      <c r="E1347">
        <v>70000</v>
      </c>
      <c r="F1347" t="s">
        <v>28</v>
      </c>
      <c r="G1347" t="s">
        <v>15</v>
      </c>
      <c r="H1347" t="s">
        <v>16</v>
      </c>
      <c r="I1347" t="s">
        <v>83</v>
      </c>
      <c r="J1347">
        <f t="shared" ref="J1347:J1410" si="85">VALUE(LEFT(I1347, FIND(" ", I1347)))</f>
        <v>0</v>
      </c>
      <c r="K1347" t="s">
        <v>1158</v>
      </c>
      <c r="L1347">
        <f t="shared" ref="L1347:L1410" si="86">VALUE(LEFT(K1347, FIND(" ",K1347 )))</f>
        <v>1590</v>
      </c>
      <c r="M1347" t="str">
        <f t="shared" ref="M1347:M1410" si="87">IF(L1347&gt;5000, "5000+", IF(AND(L1347&gt;4000, L1347&lt;5000), "4000-5000", IF(AND(L1347&gt;3000, L1347&lt;4000), "3000-4000", IF(AND(L1347&gt;2000, L1347&lt;3000), "2000-3000", "2000-"))))</f>
        <v>2000-</v>
      </c>
      <c r="N1347" t="s">
        <v>278</v>
      </c>
      <c r="O1347">
        <v>5</v>
      </c>
      <c r="P1347">
        <v>1.3</v>
      </c>
    </row>
    <row r="1348" spans="1:16" x14ac:dyDescent="0.3">
      <c r="A1348" t="s">
        <v>715</v>
      </c>
      <c r="B1348" t="str">
        <f t="shared" si="84"/>
        <v xml:space="preserve">Honda </v>
      </c>
      <c r="C1348" t="s">
        <v>37</v>
      </c>
      <c r="D1348">
        <v>2012</v>
      </c>
      <c r="E1348">
        <v>66245</v>
      </c>
      <c r="F1348" t="s">
        <v>28</v>
      </c>
      <c r="G1348" t="s">
        <v>15</v>
      </c>
      <c r="H1348" t="s">
        <v>16</v>
      </c>
      <c r="I1348" t="s">
        <v>302</v>
      </c>
      <c r="J1348">
        <f t="shared" si="85"/>
        <v>17</v>
      </c>
      <c r="K1348" t="s">
        <v>73</v>
      </c>
      <c r="L1348">
        <f t="shared" si="86"/>
        <v>1497</v>
      </c>
      <c r="M1348" t="str">
        <f t="shared" si="87"/>
        <v>2000-</v>
      </c>
      <c r="N1348" t="s">
        <v>644</v>
      </c>
      <c r="O1348">
        <v>5</v>
      </c>
      <c r="P1348">
        <v>5.68</v>
      </c>
    </row>
    <row r="1349" spans="1:16" x14ac:dyDescent="0.3">
      <c r="A1349" t="s">
        <v>1528</v>
      </c>
      <c r="B1349" t="str">
        <f t="shared" si="84"/>
        <v xml:space="preserve">Mahindra </v>
      </c>
      <c r="C1349" t="s">
        <v>99</v>
      </c>
      <c r="D1349">
        <v>2007</v>
      </c>
      <c r="E1349">
        <v>74112</v>
      </c>
      <c r="F1349" t="s">
        <v>22</v>
      </c>
      <c r="G1349" t="s">
        <v>15</v>
      </c>
      <c r="H1349" t="s">
        <v>16</v>
      </c>
      <c r="I1349" t="s">
        <v>381</v>
      </c>
      <c r="J1349">
        <f t="shared" si="85"/>
        <v>12.05</v>
      </c>
      <c r="K1349" t="s">
        <v>80</v>
      </c>
      <c r="L1349">
        <f t="shared" si="86"/>
        <v>2179</v>
      </c>
      <c r="M1349" t="str">
        <f t="shared" si="87"/>
        <v>2000-3000</v>
      </c>
      <c r="N1349" t="s">
        <v>382</v>
      </c>
      <c r="O1349">
        <v>9</v>
      </c>
      <c r="P1349">
        <v>4.0999999999999996</v>
      </c>
    </row>
    <row r="1350" spans="1:16" x14ac:dyDescent="0.3">
      <c r="A1350" t="s">
        <v>1529</v>
      </c>
      <c r="B1350" t="str">
        <f t="shared" si="84"/>
        <v xml:space="preserve">Skoda </v>
      </c>
      <c r="C1350" t="s">
        <v>78</v>
      </c>
      <c r="D1350">
        <v>2011</v>
      </c>
      <c r="E1350">
        <v>87670</v>
      </c>
      <c r="F1350" t="s">
        <v>28</v>
      </c>
      <c r="G1350" t="s">
        <v>15</v>
      </c>
      <c r="H1350" t="s">
        <v>16</v>
      </c>
      <c r="I1350" t="s">
        <v>1067</v>
      </c>
      <c r="J1350">
        <f t="shared" si="85"/>
        <v>13.4</v>
      </c>
      <c r="K1350" t="s">
        <v>136</v>
      </c>
      <c r="L1350">
        <f t="shared" si="86"/>
        <v>1798</v>
      </c>
      <c r="M1350" t="str">
        <f t="shared" si="87"/>
        <v>2000-</v>
      </c>
      <c r="N1350" t="s">
        <v>1530</v>
      </c>
      <c r="O1350">
        <v>5</v>
      </c>
      <c r="P1350">
        <v>4</v>
      </c>
    </row>
    <row r="1351" spans="1:16" x14ac:dyDescent="0.3">
      <c r="A1351" t="s">
        <v>1325</v>
      </c>
      <c r="B1351" t="str">
        <f t="shared" si="84"/>
        <v xml:space="preserve">BMW </v>
      </c>
      <c r="C1351" t="s">
        <v>44</v>
      </c>
      <c r="D1351">
        <v>2015</v>
      </c>
      <c r="E1351">
        <v>10000</v>
      </c>
      <c r="F1351" t="s">
        <v>22</v>
      </c>
      <c r="G1351" t="s">
        <v>38</v>
      </c>
      <c r="H1351" t="s">
        <v>16</v>
      </c>
      <c r="I1351" t="s">
        <v>635</v>
      </c>
      <c r="J1351">
        <f t="shared" si="85"/>
        <v>18.88</v>
      </c>
      <c r="K1351" t="s">
        <v>105</v>
      </c>
      <c r="L1351">
        <f t="shared" si="86"/>
        <v>1995</v>
      </c>
      <c r="M1351" t="str">
        <f t="shared" si="87"/>
        <v>2000-</v>
      </c>
      <c r="N1351" t="s">
        <v>141</v>
      </c>
      <c r="O1351">
        <v>5</v>
      </c>
      <c r="P1351">
        <v>30</v>
      </c>
    </row>
    <row r="1352" spans="1:16" x14ac:dyDescent="0.3">
      <c r="A1352" t="s">
        <v>1531</v>
      </c>
      <c r="B1352" t="str">
        <f t="shared" si="84"/>
        <v xml:space="preserve">Maruti </v>
      </c>
      <c r="C1352" t="s">
        <v>27</v>
      </c>
      <c r="D1352">
        <v>2007</v>
      </c>
      <c r="E1352">
        <v>62493</v>
      </c>
      <c r="F1352" t="s">
        <v>28</v>
      </c>
      <c r="G1352" t="s">
        <v>15</v>
      </c>
      <c r="H1352" t="s">
        <v>16</v>
      </c>
      <c r="I1352" t="s">
        <v>372</v>
      </c>
      <c r="J1352">
        <f t="shared" si="85"/>
        <v>15</v>
      </c>
      <c r="K1352" t="s">
        <v>902</v>
      </c>
      <c r="L1352">
        <f t="shared" si="86"/>
        <v>1586</v>
      </c>
      <c r="M1352" t="str">
        <f t="shared" si="87"/>
        <v>2000-</v>
      </c>
      <c r="N1352" t="s">
        <v>1285</v>
      </c>
      <c r="O1352">
        <v>5</v>
      </c>
      <c r="P1352">
        <v>1.8</v>
      </c>
    </row>
    <row r="1353" spans="1:16" x14ac:dyDescent="0.3">
      <c r="A1353" t="s">
        <v>391</v>
      </c>
      <c r="B1353" t="str">
        <f t="shared" si="84"/>
        <v xml:space="preserve">Maruti </v>
      </c>
      <c r="C1353" t="s">
        <v>66</v>
      </c>
      <c r="D1353">
        <v>2015</v>
      </c>
      <c r="E1353">
        <v>44620</v>
      </c>
      <c r="F1353" t="s">
        <v>28</v>
      </c>
      <c r="G1353" t="s">
        <v>15</v>
      </c>
      <c r="H1353" t="s">
        <v>16</v>
      </c>
      <c r="I1353" t="s">
        <v>392</v>
      </c>
      <c r="J1353">
        <f t="shared" si="85"/>
        <v>20.73</v>
      </c>
      <c r="K1353" t="s">
        <v>393</v>
      </c>
      <c r="L1353">
        <f t="shared" si="86"/>
        <v>1373</v>
      </c>
      <c r="M1353" t="str">
        <f t="shared" si="87"/>
        <v>2000-</v>
      </c>
      <c r="N1353" t="s">
        <v>394</v>
      </c>
      <c r="O1353">
        <v>5</v>
      </c>
      <c r="P1353">
        <v>6.93</v>
      </c>
    </row>
    <row r="1354" spans="1:16" x14ac:dyDescent="0.3">
      <c r="A1354" t="s">
        <v>1532</v>
      </c>
      <c r="B1354" t="str">
        <f t="shared" si="84"/>
        <v xml:space="preserve">Land </v>
      </c>
      <c r="C1354" t="s">
        <v>99</v>
      </c>
      <c r="D1354">
        <v>2012</v>
      </c>
      <c r="E1354">
        <v>66538</v>
      </c>
      <c r="F1354" t="s">
        <v>22</v>
      </c>
      <c r="G1354" t="s">
        <v>38</v>
      </c>
      <c r="H1354" t="s">
        <v>16</v>
      </c>
      <c r="I1354" t="s">
        <v>1347</v>
      </c>
      <c r="J1354">
        <f t="shared" si="85"/>
        <v>10.199999999999999</v>
      </c>
      <c r="K1354" t="s">
        <v>1348</v>
      </c>
      <c r="L1354">
        <f t="shared" si="86"/>
        <v>4367</v>
      </c>
      <c r="M1354" t="str">
        <f t="shared" si="87"/>
        <v>4000-5000</v>
      </c>
      <c r="N1354" t="s">
        <v>1349</v>
      </c>
      <c r="O1354">
        <v>7</v>
      </c>
      <c r="P1354">
        <v>70</v>
      </c>
    </row>
    <row r="1355" spans="1:16" x14ac:dyDescent="0.3">
      <c r="A1355" t="s">
        <v>1218</v>
      </c>
      <c r="B1355" t="str">
        <f t="shared" si="84"/>
        <v xml:space="preserve">Toyota </v>
      </c>
      <c r="C1355" t="s">
        <v>187</v>
      </c>
      <c r="D1355">
        <v>2013</v>
      </c>
      <c r="E1355">
        <v>60000</v>
      </c>
      <c r="F1355" t="s">
        <v>22</v>
      </c>
      <c r="G1355" t="s">
        <v>15</v>
      </c>
      <c r="H1355" t="s">
        <v>16</v>
      </c>
      <c r="I1355" t="s">
        <v>357</v>
      </c>
      <c r="J1355">
        <f t="shared" si="85"/>
        <v>12.99</v>
      </c>
      <c r="K1355" t="s">
        <v>129</v>
      </c>
      <c r="L1355">
        <f t="shared" si="86"/>
        <v>2494</v>
      </c>
      <c r="M1355" t="str">
        <f t="shared" si="87"/>
        <v>2000-3000</v>
      </c>
      <c r="N1355" t="s">
        <v>517</v>
      </c>
      <c r="O1355">
        <v>7</v>
      </c>
      <c r="P1355">
        <v>7.9</v>
      </c>
    </row>
    <row r="1356" spans="1:16" x14ac:dyDescent="0.3">
      <c r="A1356" t="s">
        <v>1317</v>
      </c>
      <c r="B1356" t="str">
        <f t="shared" si="84"/>
        <v xml:space="preserve">Hyundai </v>
      </c>
      <c r="C1356" t="s">
        <v>66</v>
      </c>
      <c r="D1356">
        <v>2011</v>
      </c>
      <c r="E1356">
        <v>20842</v>
      </c>
      <c r="F1356" t="s">
        <v>28</v>
      </c>
      <c r="G1356" t="s">
        <v>15</v>
      </c>
      <c r="H1356" t="s">
        <v>16</v>
      </c>
      <c r="I1356" t="s">
        <v>83</v>
      </c>
      <c r="J1356">
        <f t="shared" si="85"/>
        <v>0</v>
      </c>
      <c r="K1356" t="s">
        <v>284</v>
      </c>
      <c r="L1356">
        <f t="shared" si="86"/>
        <v>1086</v>
      </c>
      <c r="M1356" t="str">
        <f t="shared" si="87"/>
        <v>2000-</v>
      </c>
      <c r="N1356" t="s">
        <v>725</v>
      </c>
      <c r="O1356">
        <v>5</v>
      </c>
      <c r="P1356">
        <v>2.78</v>
      </c>
    </row>
    <row r="1357" spans="1:16" x14ac:dyDescent="0.3">
      <c r="A1357" t="s">
        <v>1533</v>
      </c>
      <c r="B1357" t="str">
        <f t="shared" si="84"/>
        <v xml:space="preserve">Hyundai </v>
      </c>
      <c r="C1357" t="s">
        <v>27</v>
      </c>
      <c r="D1357">
        <v>2014</v>
      </c>
      <c r="E1357">
        <v>110000</v>
      </c>
      <c r="F1357" t="s">
        <v>22</v>
      </c>
      <c r="G1357" t="s">
        <v>38</v>
      </c>
      <c r="H1357" t="s">
        <v>16</v>
      </c>
      <c r="I1357" t="s">
        <v>1534</v>
      </c>
      <c r="J1357">
        <f t="shared" si="85"/>
        <v>13.01</v>
      </c>
      <c r="K1357" t="s">
        <v>580</v>
      </c>
      <c r="L1357">
        <f t="shared" si="86"/>
        <v>2199</v>
      </c>
      <c r="M1357" t="str">
        <f t="shared" si="87"/>
        <v>2000-3000</v>
      </c>
      <c r="N1357" t="s">
        <v>581</v>
      </c>
      <c r="O1357">
        <v>7</v>
      </c>
      <c r="P1357">
        <v>14.4</v>
      </c>
    </row>
    <row r="1358" spans="1:16" x14ac:dyDescent="0.3">
      <c r="A1358" t="s">
        <v>545</v>
      </c>
      <c r="B1358" t="str">
        <f t="shared" si="84"/>
        <v xml:space="preserve">Mercedes-Benz </v>
      </c>
      <c r="C1358" t="s">
        <v>13</v>
      </c>
      <c r="D1358">
        <v>2011</v>
      </c>
      <c r="E1358">
        <v>45000</v>
      </c>
      <c r="F1358" t="s">
        <v>28</v>
      </c>
      <c r="G1358" t="s">
        <v>38</v>
      </c>
      <c r="H1358" t="s">
        <v>39</v>
      </c>
      <c r="I1358" t="s">
        <v>160</v>
      </c>
      <c r="J1358">
        <f t="shared" si="85"/>
        <v>11.74</v>
      </c>
      <c r="K1358" t="s">
        <v>238</v>
      </c>
      <c r="L1358">
        <f t="shared" si="86"/>
        <v>1796</v>
      </c>
      <c r="M1358" t="str">
        <f t="shared" si="87"/>
        <v>2000-</v>
      </c>
      <c r="N1358" t="s">
        <v>239</v>
      </c>
      <c r="O1358">
        <v>5</v>
      </c>
      <c r="P1358">
        <v>13.5</v>
      </c>
    </row>
    <row r="1359" spans="1:16" x14ac:dyDescent="0.3">
      <c r="A1359" t="s">
        <v>12</v>
      </c>
      <c r="B1359" t="str">
        <f t="shared" si="84"/>
        <v xml:space="preserve">Maruti </v>
      </c>
      <c r="C1359" t="s">
        <v>13</v>
      </c>
      <c r="D1359">
        <v>2014</v>
      </c>
      <c r="E1359">
        <v>40000</v>
      </c>
      <c r="F1359" t="s">
        <v>14</v>
      </c>
      <c r="G1359" t="s">
        <v>15</v>
      </c>
      <c r="H1359" t="s">
        <v>39</v>
      </c>
      <c r="I1359" t="s">
        <v>17</v>
      </c>
      <c r="J1359">
        <f t="shared" si="85"/>
        <v>26.6</v>
      </c>
      <c r="K1359" t="s">
        <v>18</v>
      </c>
      <c r="L1359">
        <f t="shared" si="86"/>
        <v>998</v>
      </c>
      <c r="M1359" t="str">
        <f t="shared" si="87"/>
        <v>2000-</v>
      </c>
      <c r="N1359" t="s">
        <v>19</v>
      </c>
      <c r="O1359">
        <v>5</v>
      </c>
      <c r="P1359">
        <v>3.15</v>
      </c>
    </row>
    <row r="1360" spans="1:16" x14ac:dyDescent="0.3">
      <c r="A1360" t="s">
        <v>166</v>
      </c>
      <c r="B1360" t="str">
        <f t="shared" si="84"/>
        <v xml:space="preserve">Maruti </v>
      </c>
      <c r="C1360" t="s">
        <v>37</v>
      </c>
      <c r="D1360">
        <v>2012</v>
      </c>
      <c r="E1360">
        <v>49008</v>
      </c>
      <c r="F1360" t="s">
        <v>28</v>
      </c>
      <c r="G1360" t="s">
        <v>15</v>
      </c>
      <c r="H1360" t="s">
        <v>16</v>
      </c>
      <c r="I1360" t="s">
        <v>167</v>
      </c>
      <c r="J1360">
        <f t="shared" si="85"/>
        <v>19.7</v>
      </c>
      <c r="K1360" t="s">
        <v>168</v>
      </c>
      <c r="L1360">
        <f t="shared" si="86"/>
        <v>796</v>
      </c>
      <c r="M1360" t="str">
        <f t="shared" si="87"/>
        <v>2000-</v>
      </c>
      <c r="N1360" t="s">
        <v>169</v>
      </c>
      <c r="O1360">
        <v>5</v>
      </c>
      <c r="P1360">
        <v>2.88</v>
      </c>
    </row>
    <row r="1361" spans="1:16" x14ac:dyDescent="0.3">
      <c r="A1361" t="s">
        <v>741</v>
      </c>
      <c r="B1361" t="str">
        <f t="shared" si="84"/>
        <v xml:space="preserve">Maruti </v>
      </c>
      <c r="C1361" t="s">
        <v>71</v>
      </c>
      <c r="D1361">
        <v>2016</v>
      </c>
      <c r="E1361">
        <v>31000</v>
      </c>
      <c r="F1361" t="s">
        <v>28</v>
      </c>
      <c r="G1361" t="s">
        <v>15</v>
      </c>
      <c r="H1361" t="s">
        <v>16</v>
      </c>
      <c r="I1361" t="s">
        <v>742</v>
      </c>
      <c r="J1361">
        <f t="shared" si="85"/>
        <v>24.7</v>
      </c>
      <c r="K1361" t="s">
        <v>168</v>
      </c>
      <c r="L1361">
        <f t="shared" si="86"/>
        <v>796</v>
      </c>
      <c r="M1361" t="str">
        <f t="shared" si="87"/>
        <v>2000-</v>
      </c>
      <c r="N1361" t="s">
        <v>642</v>
      </c>
      <c r="O1361">
        <v>5</v>
      </c>
      <c r="P1361">
        <v>2.15</v>
      </c>
    </row>
    <row r="1362" spans="1:16" x14ac:dyDescent="0.3">
      <c r="A1362" t="s">
        <v>1535</v>
      </c>
      <c r="B1362" t="str">
        <f t="shared" si="84"/>
        <v xml:space="preserve">Nissan </v>
      </c>
      <c r="C1362" t="s">
        <v>21</v>
      </c>
      <c r="D1362">
        <v>2013</v>
      </c>
      <c r="E1362">
        <v>8000</v>
      </c>
      <c r="F1362" t="s">
        <v>28</v>
      </c>
      <c r="G1362" t="s">
        <v>15</v>
      </c>
      <c r="H1362" t="s">
        <v>16</v>
      </c>
      <c r="I1362" t="s">
        <v>267</v>
      </c>
      <c r="J1362">
        <f t="shared" si="85"/>
        <v>16.95</v>
      </c>
      <c r="K1362" t="s">
        <v>91</v>
      </c>
      <c r="L1362">
        <f t="shared" si="86"/>
        <v>1498</v>
      </c>
      <c r="M1362" t="str">
        <f t="shared" si="87"/>
        <v>2000-</v>
      </c>
      <c r="N1362" t="s">
        <v>1320</v>
      </c>
      <c r="O1362">
        <v>5</v>
      </c>
      <c r="P1362">
        <v>3.75</v>
      </c>
    </row>
    <row r="1363" spans="1:16" x14ac:dyDescent="0.3">
      <c r="A1363" t="s">
        <v>1536</v>
      </c>
      <c r="B1363" t="str">
        <f t="shared" si="84"/>
        <v xml:space="preserve">Maruti </v>
      </c>
      <c r="C1363" t="s">
        <v>13</v>
      </c>
      <c r="D1363">
        <v>2019</v>
      </c>
      <c r="E1363">
        <v>171</v>
      </c>
      <c r="F1363" t="s">
        <v>28</v>
      </c>
      <c r="G1363" t="s">
        <v>15</v>
      </c>
      <c r="H1363" t="s">
        <v>16</v>
      </c>
      <c r="I1363" t="s">
        <v>742</v>
      </c>
      <c r="J1363">
        <f t="shared" si="85"/>
        <v>24.7</v>
      </c>
      <c r="K1363" t="s">
        <v>168</v>
      </c>
      <c r="L1363">
        <f t="shared" si="86"/>
        <v>796</v>
      </c>
      <c r="M1363" t="str">
        <f t="shared" si="87"/>
        <v>2000-</v>
      </c>
      <c r="N1363" t="s">
        <v>642</v>
      </c>
      <c r="O1363">
        <v>5</v>
      </c>
      <c r="P1363">
        <v>3.6</v>
      </c>
    </row>
    <row r="1364" spans="1:16" x14ac:dyDescent="0.3">
      <c r="A1364" t="s">
        <v>399</v>
      </c>
      <c r="B1364" t="str">
        <f t="shared" si="84"/>
        <v xml:space="preserve">Maruti </v>
      </c>
      <c r="C1364" t="s">
        <v>71</v>
      </c>
      <c r="D1364">
        <v>2018</v>
      </c>
      <c r="E1364">
        <v>2100</v>
      </c>
      <c r="F1364" t="s">
        <v>28</v>
      </c>
      <c r="G1364" t="s">
        <v>15</v>
      </c>
      <c r="H1364" t="s">
        <v>16</v>
      </c>
      <c r="I1364" t="s">
        <v>400</v>
      </c>
      <c r="J1364">
        <f t="shared" si="85"/>
        <v>24.07</v>
      </c>
      <c r="K1364" t="s">
        <v>18</v>
      </c>
      <c r="L1364">
        <f t="shared" si="86"/>
        <v>998</v>
      </c>
      <c r="M1364" t="str">
        <f t="shared" si="87"/>
        <v>2000-</v>
      </c>
      <c r="N1364" t="s">
        <v>123</v>
      </c>
      <c r="O1364">
        <v>5</v>
      </c>
      <c r="P1364">
        <v>3.6</v>
      </c>
    </row>
    <row r="1365" spans="1:16" x14ac:dyDescent="0.3">
      <c r="A1365" t="s">
        <v>1537</v>
      </c>
      <c r="B1365" t="str">
        <f t="shared" si="84"/>
        <v xml:space="preserve">Hyundai </v>
      </c>
      <c r="C1365" t="s">
        <v>37</v>
      </c>
      <c r="D1365">
        <v>2018</v>
      </c>
      <c r="E1365">
        <v>20667</v>
      </c>
      <c r="F1365" t="s">
        <v>28</v>
      </c>
      <c r="G1365" t="s">
        <v>38</v>
      </c>
      <c r="H1365" t="s">
        <v>16</v>
      </c>
      <c r="I1365" t="s">
        <v>214</v>
      </c>
      <c r="J1365">
        <f t="shared" si="85"/>
        <v>18.899999999999999</v>
      </c>
      <c r="K1365" t="s">
        <v>116</v>
      </c>
      <c r="L1365">
        <f t="shared" si="86"/>
        <v>1197</v>
      </c>
      <c r="M1365" t="str">
        <f t="shared" si="87"/>
        <v>2000-</v>
      </c>
      <c r="N1365" t="s">
        <v>469</v>
      </c>
      <c r="O1365">
        <v>5</v>
      </c>
      <c r="P1365">
        <v>7.55</v>
      </c>
    </row>
    <row r="1366" spans="1:16" x14ac:dyDescent="0.3">
      <c r="A1366" t="s">
        <v>1185</v>
      </c>
      <c r="B1366" t="str">
        <f t="shared" si="84"/>
        <v xml:space="preserve">Honda </v>
      </c>
      <c r="C1366" t="s">
        <v>71</v>
      </c>
      <c r="D1366">
        <v>2015</v>
      </c>
      <c r="E1366">
        <v>50000</v>
      </c>
      <c r="F1366" t="s">
        <v>22</v>
      </c>
      <c r="G1366" t="s">
        <v>15</v>
      </c>
      <c r="H1366" t="s">
        <v>16</v>
      </c>
      <c r="I1366" t="s">
        <v>1186</v>
      </c>
      <c r="J1366">
        <f t="shared" si="85"/>
        <v>24.2</v>
      </c>
      <c r="K1366" t="s">
        <v>91</v>
      </c>
      <c r="L1366">
        <f t="shared" si="86"/>
        <v>1498</v>
      </c>
      <c r="M1366" t="str">
        <f t="shared" si="87"/>
        <v>2000-</v>
      </c>
      <c r="N1366" t="s">
        <v>92</v>
      </c>
      <c r="O1366">
        <v>7</v>
      </c>
      <c r="P1366">
        <v>4.7</v>
      </c>
    </row>
    <row r="1367" spans="1:16" x14ac:dyDescent="0.3">
      <c r="A1367" t="s">
        <v>1538</v>
      </c>
      <c r="B1367" t="str">
        <f t="shared" si="84"/>
        <v xml:space="preserve">Tata </v>
      </c>
      <c r="C1367" t="s">
        <v>50</v>
      </c>
      <c r="D1367">
        <v>2010</v>
      </c>
      <c r="E1367">
        <v>100030</v>
      </c>
      <c r="F1367" t="s">
        <v>22</v>
      </c>
      <c r="G1367" t="s">
        <v>15</v>
      </c>
      <c r="H1367" t="s">
        <v>39</v>
      </c>
      <c r="I1367" t="s">
        <v>1539</v>
      </c>
      <c r="J1367">
        <f t="shared" si="85"/>
        <v>18.8</v>
      </c>
      <c r="K1367" t="s">
        <v>34</v>
      </c>
      <c r="L1367">
        <f t="shared" si="86"/>
        <v>1248</v>
      </c>
      <c r="M1367" t="str">
        <f t="shared" si="87"/>
        <v>2000-</v>
      </c>
      <c r="N1367" t="s">
        <v>324</v>
      </c>
      <c r="O1367">
        <v>5</v>
      </c>
      <c r="P1367">
        <v>1.6</v>
      </c>
    </row>
    <row r="1368" spans="1:16" x14ac:dyDescent="0.3">
      <c r="A1368" t="s">
        <v>1540</v>
      </c>
      <c r="B1368" t="str">
        <f t="shared" si="84"/>
        <v xml:space="preserve">Chevrolet </v>
      </c>
      <c r="C1368" t="s">
        <v>21</v>
      </c>
      <c r="D1368">
        <v>2011</v>
      </c>
      <c r="E1368">
        <v>75372</v>
      </c>
      <c r="F1368" t="s">
        <v>22</v>
      </c>
      <c r="G1368" t="s">
        <v>15</v>
      </c>
      <c r="H1368" t="s">
        <v>16</v>
      </c>
      <c r="I1368" t="s">
        <v>1541</v>
      </c>
      <c r="J1368">
        <f t="shared" si="85"/>
        <v>16.52</v>
      </c>
      <c r="K1368" t="s">
        <v>189</v>
      </c>
      <c r="L1368">
        <f t="shared" si="86"/>
        <v>1991</v>
      </c>
      <c r="M1368" t="str">
        <f t="shared" si="87"/>
        <v>2000-</v>
      </c>
      <c r="N1368" t="s">
        <v>1542</v>
      </c>
      <c r="O1368">
        <v>5</v>
      </c>
      <c r="P1368">
        <v>3.34</v>
      </c>
    </row>
    <row r="1369" spans="1:16" x14ac:dyDescent="0.3">
      <c r="A1369" t="s">
        <v>940</v>
      </c>
      <c r="B1369" t="str">
        <f t="shared" si="84"/>
        <v xml:space="preserve">Honda </v>
      </c>
      <c r="C1369" t="s">
        <v>66</v>
      </c>
      <c r="D1369">
        <v>2016</v>
      </c>
      <c r="E1369">
        <v>60475</v>
      </c>
      <c r="F1369" t="s">
        <v>28</v>
      </c>
      <c r="G1369" t="s">
        <v>38</v>
      </c>
      <c r="H1369" t="s">
        <v>16</v>
      </c>
      <c r="I1369" t="s">
        <v>289</v>
      </c>
      <c r="J1369">
        <f t="shared" si="85"/>
        <v>18</v>
      </c>
      <c r="K1369" t="s">
        <v>73</v>
      </c>
      <c r="L1369">
        <f t="shared" si="86"/>
        <v>1497</v>
      </c>
      <c r="M1369" t="str">
        <f t="shared" si="87"/>
        <v>2000-</v>
      </c>
      <c r="N1369" t="s">
        <v>296</v>
      </c>
      <c r="O1369">
        <v>5</v>
      </c>
      <c r="P1369">
        <v>9.1</v>
      </c>
    </row>
    <row r="1370" spans="1:16" x14ac:dyDescent="0.3">
      <c r="A1370" t="s">
        <v>1543</v>
      </c>
      <c r="B1370" t="str">
        <f t="shared" si="84"/>
        <v xml:space="preserve">Hyundai </v>
      </c>
      <c r="C1370" t="s">
        <v>66</v>
      </c>
      <c r="D1370">
        <v>2019</v>
      </c>
      <c r="E1370">
        <v>18453</v>
      </c>
      <c r="F1370" t="s">
        <v>28</v>
      </c>
      <c r="G1370" t="s">
        <v>15</v>
      </c>
      <c r="H1370" t="s">
        <v>16</v>
      </c>
      <c r="I1370" t="s">
        <v>214</v>
      </c>
      <c r="J1370">
        <f t="shared" si="85"/>
        <v>18.899999999999999</v>
      </c>
      <c r="K1370" t="s">
        <v>116</v>
      </c>
      <c r="L1370">
        <f t="shared" si="86"/>
        <v>1197</v>
      </c>
      <c r="M1370" t="str">
        <f t="shared" si="87"/>
        <v>2000-</v>
      </c>
      <c r="N1370" t="s">
        <v>469</v>
      </c>
      <c r="O1370">
        <v>5</v>
      </c>
      <c r="P1370">
        <v>6.17</v>
      </c>
    </row>
    <row r="1371" spans="1:16" x14ac:dyDescent="0.3">
      <c r="A1371" t="s">
        <v>611</v>
      </c>
      <c r="B1371" t="str">
        <f t="shared" si="84"/>
        <v xml:space="preserve">Hyundai </v>
      </c>
      <c r="C1371" t="s">
        <v>44</v>
      </c>
      <c r="D1371">
        <v>2008</v>
      </c>
      <c r="E1371">
        <v>96578</v>
      </c>
      <c r="F1371" t="s">
        <v>22</v>
      </c>
      <c r="G1371" t="s">
        <v>15</v>
      </c>
      <c r="H1371" t="s">
        <v>16</v>
      </c>
      <c r="I1371" t="s">
        <v>375</v>
      </c>
      <c r="J1371">
        <f t="shared" si="85"/>
        <v>22</v>
      </c>
      <c r="K1371" t="s">
        <v>24</v>
      </c>
      <c r="L1371">
        <f t="shared" si="86"/>
        <v>1582</v>
      </c>
      <c r="M1371" t="str">
        <f t="shared" si="87"/>
        <v>2000-</v>
      </c>
      <c r="N1371" t="s">
        <v>25</v>
      </c>
      <c r="O1371">
        <v>5</v>
      </c>
      <c r="P1371">
        <v>2.5</v>
      </c>
    </row>
    <row r="1372" spans="1:16" x14ac:dyDescent="0.3">
      <c r="A1372" t="s">
        <v>1544</v>
      </c>
      <c r="B1372" t="str">
        <f t="shared" si="84"/>
        <v xml:space="preserve">Nissan </v>
      </c>
      <c r="C1372" t="s">
        <v>71</v>
      </c>
      <c r="D1372">
        <v>2016</v>
      </c>
      <c r="E1372">
        <v>31001</v>
      </c>
      <c r="F1372" t="s">
        <v>28</v>
      </c>
      <c r="G1372" t="s">
        <v>15</v>
      </c>
      <c r="H1372" t="s">
        <v>16</v>
      </c>
      <c r="I1372" t="s">
        <v>1545</v>
      </c>
      <c r="J1372">
        <f t="shared" si="85"/>
        <v>18.440000000000001</v>
      </c>
      <c r="K1372" t="s">
        <v>157</v>
      </c>
      <c r="L1372">
        <f t="shared" si="86"/>
        <v>1198</v>
      </c>
      <c r="M1372" t="str">
        <f t="shared" si="87"/>
        <v>2000-</v>
      </c>
      <c r="N1372" t="s">
        <v>210</v>
      </c>
      <c r="O1372">
        <v>5</v>
      </c>
      <c r="P1372">
        <v>3</v>
      </c>
    </row>
    <row r="1373" spans="1:16" x14ac:dyDescent="0.3">
      <c r="A1373" t="s">
        <v>497</v>
      </c>
      <c r="B1373" t="str">
        <f t="shared" si="84"/>
        <v xml:space="preserve">Hyundai </v>
      </c>
      <c r="C1373" t="s">
        <v>50</v>
      </c>
      <c r="D1373">
        <v>2012</v>
      </c>
      <c r="E1373">
        <v>65900</v>
      </c>
      <c r="F1373" t="s">
        <v>22</v>
      </c>
      <c r="G1373" t="s">
        <v>15</v>
      </c>
      <c r="H1373" t="s">
        <v>16</v>
      </c>
      <c r="I1373" t="s">
        <v>345</v>
      </c>
      <c r="J1373">
        <f t="shared" si="85"/>
        <v>22.32</v>
      </c>
      <c r="K1373" t="s">
        <v>24</v>
      </c>
      <c r="L1373">
        <f t="shared" si="86"/>
        <v>1582</v>
      </c>
      <c r="M1373" t="str">
        <f t="shared" si="87"/>
        <v>2000-</v>
      </c>
      <c r="N1373" t="s">
        <v>346</v>
      </c>
      <c r="O1373">
        <v>5</v>
      </c>
      <c r="P1373">
        <v>5.75</v>
      </c>
    </row>
    <row r="1374" spans="1:16" x14ac:dyDescent="0.3">
      <c r="A1374" t="s">
        <v>1546</v>
      </c>
      <c r="B1374" t="str">
        <f t="shared" si="84"/>
        <v xml:space="preserve">Hyundai </v>
      </c>
      <c r="C1374" t="s">
        <v>99</v>
      </c>
      <c r="D1374">
        <v>2017</v>
      </c>
      <c r="E1374">
        <v>26246</v>
      </c>
      <c r="F1374" t="s">
        <v>28</v>
      </c>
      <c r="G1374" t="s">
        <v>15</v>
      </c>
      <c r="H1374" t="s">
        <v>16</v>
      </c>
      <c r="I1374" t="s">
        <v>542</v>
      </c>
      <c r="J1374">
        <f t="shared" si="85"/>
        <v>15.29</v>
      </c>
      <c r="K1374" t="s">
        <v>406</v>
      </c>
      <c r="L1374">
        <f t="shared" si="86"/>
        <v>1591</v>
      </c>
      <c r="M1374" t="str">
        <f t="shared" si="87"/>
        <v>2000-</v>
      </c>
      <c r="N1374" t="s">
        <v>407</v>
      </c>
      <c r="O1374">
        <v>5</v>
      </c>
      <c r="P1374">
        <v>10.75</v>
      </c>
    </row>
    <row r="1375" spans="1:16" x14ac:dyDescent="0.3">
      <c r="A1375" t="s">
        <v>319</v>
      </c>
      <c r="B1375" t="str">
        <f t="shared" si="84"/>
        <v xml:space="preserve">Maruti </v>
      </c>
      <c r="C1375" t="s">
        <v>50</v>
      </c>
      <c r="D1375">
        <v>2013</v>
      </c>
      <c r="E1375">
        <v>62700</v>
      </c>
      <c r="F1375" t="s">
        <v>28</v>
      </c>
      <c r="G1375" t="s">
        <v>15</v>
      </c>
      <c r="H1375" t="s">
        <v>39</v>
      </c>
      <c r="I1375" t="s">
        <v>544</v>
      </c>
      <c r="J1375">
        <f t="shared" si="85"/>
        <v>20.51</v>
      </c>
      <c r="K1375" t="s">
        <v>18</v>
      </c>
      <c r="L1375">
        <f t="shared" si="86"/>
        <v>998</v>
      </c>
      <c r="M1375" t="str">
        <f t="shared" si="87"/>
        <v>2000-</v>
      </c>
      <c r="N1375" t="s">
        <v>564</v>
      </c>
      <c r="O1375">
        <v>5</v>
      </c>
      <c r="P1375">
        <v>2.85</v>
      </c>
    </row>
    <row r="1376" spans="1:16" x14ac:dyDescent="0.3">
      <c r="A1376" t="s">
        <v>1547</v>
      </c>
      <c r="B1376" t="str">
        <f t="shared" si="84"/>
        <v xml:space="preserve">Honda </v>
      </c>
      <c r="C1376" t="s">
        <v>27</v>
      </c>
      <c r="D1376">
        <v>2008</v>
      </c>
      <c r="E1376">
        <v>90000</v>
      </c>
      <c r="F1376" t="s">
        <v>28</v>
      </c>
      <c r="G1376" t="s">
        <v>38</v>
      </c>
      <c r="H1376" t="s">
        <v>16</v>
      </c>
      <c r="I1376" t="s">
        <v>1347</v>
      </c>
      <c r="J1376">
        <f t="shared" si="85"/>
        <v>10.199999999999999</v>
      </c>
      <c r="K1376" t="s">
        <v>387</v>
      </c>
      <c r="L1376">
        <f t="shared" si="86"/>
        <v>2354</v>
      </c>
      <c r="M1376" t="str">
        <f t="shared" si="87"/>
        <v>2000-3000</v>
      </c>
      <c r="N1376" t="s">
        <v>1501</v>
      </c>
      <c r="O1376">
        <v>5</v>
      </c>
      <c r="P1376">
        <v>6.5</v>
      </c>
    </row>
    <row r="1377" spans="1:16" x14ac:dyDescent="0.3">
      <c r="A1377" t="s">
        <v>1548</v>
      </c>
      <c r="B1377" t="str">
        <f t="shared" si="84"/>
        <v xml:space="preserve">Honda </v>
      </c>
      <c r="C1377" t="s">
        <v>99</v>
      </c>
      <c r="D1377">
        <v>2016</v>
      </c>
      <c r="E1377">
        <v>36000</v>
      </c>
      <c r="F1377" t="s">
        <v>28</v>
      </c>
      <c r="G1377" t="s">
        <v>38</v>
      </c>
      <c r="H1377" t="s">
        <v>16</v>
      </c>
      <c r="I1377" t="s">
        <v>72</v>
      </c>
      <c r="J1377">
        <f t="shared" si="85"/>
        <v>16.8</v>
      </c>
      <c r="K1377" t="s">
        <v>73</v>
      </c>
      <c r="L1377">
        <f t="shared" si="86"/>
        <v>1497</v>
      </c>
      <c r="M1377" t="str">
        <f t="shared" si="87"/>
        <v>2000-</v>
      </c>
      <c r="N1377" t="s">
        <v>644</v>
      </c>
      <c r="O1377">
        <v>5</v>
      </c>
      <c r="P1377">
        <v>9.4499999999999993</v>
      </c>
    </row>
    <row r="1378" spans="1:16" x14ac:dyDescent="0.3">
      <c r="A1378" t="s">
        <v>1549</v>
      </c>
      <c r="B1378" t="str">
        <f t="shared" si="84"/>
        <v xml:space="preserve">Maruti </v>
      </c>
      <c r="C1378" t="s">
        <v>78</v>
      </c>
      <c r="D1378">
        <v>2016</v>
      </c>
      <c r="E1378">
        <v>46000</v>
      </c>
      <c r="F1378" t="s">
        <v>22</v>
      </c>
      <c r="G1378" t="s">
        <v>15</v>
      </c>
      <c r="H1378" t="s">
        <v>16</v>
      </c>
      <c r="I1378" t="s">
        <v>1138</v>
      </c>
      <c r="J1378">
        <f t="shared" si="85"/>
        <v>27.39</v>
      </c>
      <c r="K1378" t="s">
        <v>34</v>
      </c>
      <c r="L1378">
        <f t="shared" si="86"/>
        <v>1248</v>
      </c>
      <c r="M1378" t="str">
        <f t="shared" si="87"/>
        <v>2000-</v>
      </c>
      <c r="N1378" t="s">
        <v>64</v>
      </c>
      <c r="O1378">
        <v>5</v>
      </c>
      <c r="P1378">
        <v>6.75</v>
      </c>
    </row>
    <row r="1379" spans="1:16" x14ac:dyDescent="0.3">
      <c r="A1379" t="s">
        <v>1250</v>
      </c>
      <c r="B1379" t="str">
        <f t="shared" si="84"/>
        <v xml:space="preserve">Honda </v>
      </c>
      <c r="C1379" t="s">
        <v>37</v>
      </c>
      <c r="D1379">
        <v>2017</v>
      </c>
      <c r="E1379">
        <v>73003</v>
      </c>
      <c r="F1379" t="s">
        <v>22</v>
      </c>
      <c r="G1379" t="s">
        <v>15</v>
      </c>
      <c r="H1379" t="s">
        <v>16</v>
      </c>
      <c r="I1379" t="s">
        <v>453</v>
      </c>
      <c r="J1379">
        <f t="shared" si="85"/>
        <v>26</v>
      </c>
      <c r="K1379" t="s">
        <v>91</v>
      </c>
      <c r="L1379">
        <f t="shared" si="86"/>
        <v>1498</v>
      </c>
      <c r="M1379" t="str">
        <f t="shared" si="87"/>
        <v>2000-</v>
      </c>
      <c r="N1379" t="s">
        <v>92</v>
      </c>
      <c r="O1379">
        <v>5</v>
      </c>
      <c r="P1379">
        <v>7.75</v>
      </c>
    </row>
    <row r="1380" spans="1:16" x14ac:dyDescent="0.3">
      <c r="A1380" t="s">
        <v>1550</v>
      </c>
      <c r="B1380" t="str">
        <f t="shared" si="84"/>
        <v xml:space="preserve">Hyundai </v>
      </c>
      <c r="C1380" t="s">
        <v>66</v>
      </c>
      <c r="D1380">
        <v>2014</v>
      </c>
      <c r="E1380">
        <v>46566</v>
      </c>
      <c r="F1380" t="s">
        <v>22</v>
      </c>
      <c r="G1380" t="s">
        <v>15</v>
      </c>
      <c r="H1380" t="s">
        <v>16</v>
      </c>
      <c r="I1380" t="s">
        <v>475</v>
      </c>
      <c r="J1380">
        <f t="shared" si="85"/>
        <v>22.54</v>
      </c>
      <c r="K1380" t="s">
        <v>246</v>
      </c>
      <c r="L1380">
        <f t="shared" si="86"/>
        <v>1396</v>
      </c>
      <c r="M1380" t="str">
        <f t="shared" si="87"/>
        <v>2000-</v>
      </c>
      <c r="N1380" t="s">
        <v>35</v>
      </c>
      <c r="O1380">
        <v>5</v>
      </c>
      <c r="P1380">
        <v>4.4000000000000004</v>
      </c>
    </row>
    <row r="1381" spans="1:16" x14ac:dyDescent="0.3">
      <c r="A1381" t="s">
        <v>1551</v>
      </c>
      <c r="B1381" t="str">
        <f t="shared" si="84"/>
        <v xml:space="preserve">Mercedes-Benz </v>
      </c>
      <c r="C1381" t="s">
        <v>50</v>
      </c>
      <c r="D1381">
        <v>2015</v>
      </c>
      <c r="E1381">
        <v>41493</v>
      </c>
      <c r="F1381" t="s">
        <v>22</v>
      </c>
      <c r="G1381" t="s">
        <v>38</v>
      </c>
      <c r="H1381" t="s">
        <v>16</v>
      </c>
      <c r="I1381" t="s">
        <v>304</v>
      </c>
      <c r="J1381">
        <f t="shared" si="85"/>
        <v>13</v>
      </c>
      <c r="K1381" t="s">
        <v>161</v>
      </c>
      <c r="L1381">
        <f t="shared" si="86"/>
        <v>2987</v>
      </c>
      <c r="M1381" t="str">
        <f t="shared" si="87"/>
        <v>2000-3000</v>
      </c>
      <c r="N1381" t="s">
        <v>1374</v>
      </c>
      <c r="O1381">
        <v>5</v>
      </c>
      <c r="P1381">
        <v>42</v>
      </c>
    </row>
    <row r="1382" spans="1:16" x14ac:dyDescent="0.3">
      <c r="A1382" t="s">
        <v>1552</v>
      </c>
      <c r="B1382" t="str">
        <f t="shared" si="84"/>
        <v xml:space="preserve">Nissan </v>
      </c>
      <c r="C1382" t="s">
        <v>66</v>
      </c>
      <c r="D1382">
        <v>2014</v>
      </c>
      <c r="E1382">
        <v>103788</v>
      </c>
      <c r="F1382" t="s">
        <v>22</v>
      </c>
      <c r="G1382" t="s">
        <v>15</v>
      </c>
      <c r="H1382" t="s">
        <v>16</v>
      </c>
      <c r="I1382" t="s">
        <v>132</v>
      </c>
      <c r="J1382">
        <f t="shared" si="85"/>
        <v>19.010000000000002</v>
      </c>
      <c r="K1382" t="s">
        <v>52</v>
      </c>
      <c r="L1382">
        <f t="shared" si="86"/>
        <v>1461</v>
      </c>
      <c r="M1382" t="str">
        <f t="shared" si="87"/>
        <v>2000-</v>
      </c>
      <c r="N1382" t="s">
        <v>270</v>
      </c>
      <c r="O1382">
        <v>5</v>
      </c>
      <c r="P1382">
        <v>5.67</v>
      </c>
    </row>
    <row r="1383" spans="1:16" x14ac:dyDescent="0.3">
      <c r="A1383" t="s">
        <v>1407</v>
      </c>
      <c r="B1383" t="str">
        <f t="shared" si="84"/>
        <v xml:space="preserve">Renault </v>
      </c>
      <c r="C1383" t="s">
        <v>99</v>
      </c>
      <c r="D1383">
        <v>2016</v>
      </c>
      <c r="E1383">
        <v>45000</v>
      </c>
      <c r="F1383" t="s">
        <v>22</v>
      </c>
      <c r="G1383" t="s">
        <v>38</v>
      </c>
      <c r="H1383" t="s">
        <v>16</v>
      </c>
      <c r="I1383" t="s">
        <v>1408</v>
      </c>
      <c r="J1383">
        <f t="shared" si="85"/>
        <v>19.600000000000001</v>
      </c>
      <c r="K1383" t="s">
        <v>52</v>
      </c>
      <c r="L1383">
        <f t="shared" si="86"/>
        <v>1461</v>
      </c>
      <c r="M1383" t="str">
        <f t="shared" si="87"/>
        <v>2000-</v>
      </c>
      <c r="N1383" t="s">
        <v>133</v>
      </c>
      <c r="O1383">
        <v>5</v>
      </c>
      <c r="P1383">
        <v>11.5</v>
      </c>
    </row>
    <row r="1384" spans="1:16" x14ac:dyDescent="0.3">
      <c r="A1384" t="s">
        <v>659</v>
      </c>
      <c r="B1384" t="str">
        <f t="shared" si="84"/>
        <v xml:space="preserve">Maruti </v>
      </c>
      <c r="C1384" t="s">
        <v>21</v>
      </c>
      <c r="D1384">
        <v>2009</v>
      </c>
      <c r="E1384">
        <v>120000</v>
      </c>
      <c r="F1384" t="s">
        <v>28</v>
      </c>
      <c r="G1384" t="s">
        <v>15</v>
      </c>
      <c r="H1384" t="s">
        <v>16</v>
      </c>
      <c r="I1384" t="s">
        <v>214</v>
      </c>
      <c r="J1384">
        <f t="shared" si="85"/>
        <v>18.899999999999999</v>
      </c>
      <c r="K1384" t="s">
        <v>18</v>
      </c>
      <c r="L1384">
        <f t="shared" si="86"/>
        <v>998</v>
      </c>
      <c r="M1384" t="str">
        <f t="shared" si="87"/>
        <v>2000-</v>
      </c>
      <c r="N1384" t="s">
        <v>123</v>
      </c>
      <c r="O1384">
        <v>5</v>
      </c>
      <c r="P1384">
        <v>1.69</v>
      </c>
    </row>
    <row r="1385" spans="1:16" x14ac:dyDescent="0.3">
      <c r="A1385" t="s">
        <v>1553</v>
      </c>
      <c r="B1385" t="str">
        <f t="shared" si="84"/>
        <v xml:space="preserve">Hyundai </v>
      </c>
      <c r="C1385" t="s">
        <v>50</v>
      </c>
      <c r="D1385">
        <v>2009</v>
      </c>
      <c r="E1385">
        <v>97359</v>
      </c>
      <c r="F1385" t="s">
        <v>22</v>
      </c>
      <c r="G1385" t="s">
        <v>15</v>
      </c>
      <c r="H1385" t="s">
        <v>39</v>
      </c>
      <c r="I1385" t="s">
        <v>649</v>
      </c>
      <c r="J1385">
        <f t="shared" si="85"/>
        <v>17.100000000000001</v>
      </c>
      <c r="K1385" t="s">
        <v>317</v>
      </c>
      <c r="L1385">
        <f t="shared" si="86"/>
        <v>1493</v>
      </c>
      <c r="M1385" t="str">
        <f t="shared" si="87"/>
        <v>2000-</v>
      </c>
      <c r="N1385" t="s">
        <v>318</v>
      </c>
      <c r="O1385">
        <v>5</v>
      </c>
      <c r="P1385">
        <v>1.8</v>
      </c>
    </row>
    <row r="1386" spans="1:16" x14ac:dyDescent="0.3">
      <c r="A1386" t="s">
        <v>1101</v>
      </c>
      <c r="B1386" t="str">
        <f t="shared" si="84"/>
        <v xml:space="preserve">Maruti </v>
      </c>
      <c r="C1386" t="s">
        <v>13</v>
      </c>
      <c r="D1386">
        <v>2016</v>
      </c>
      <c r="E1386">
        <v>62000</v>
      </c>
      <c r="F1386" t="s">
        <v>28</v>
      </c>
      <c r="G1386" t="s">
        <v>15</v>
      </c>
      <c r="H1386" t="s">
        <v>16</v>
      </c>
      <c r="I1386" t="s">
        <v>115</v>
      </c>
      <c r="J1386">
        <f t="shared" si="85"/>
        <v>18.5</v>
      </c>
      <c r="K1386" t="s">
        <v>116</v>
      </c>
      <c r="L1386">
        <f t="shared" si="86"/>
        <v>1197</v>
      </c>
      <c r="M1386" t="str">
        <f t="shared" si="87"/>
        <v>2000-</v>
      </c>
      <c r="N1386" t="s">
        <v>398</v>
      </c>
      <c r="O1386">
        <v>5</v>
      </c>
      <c r="P1386">
        <v>3.2</v>
      </c>
    </row>
    <row r="1387" spans="1:16" x14ac:dyDescent="0.3">
      <c r="A1387" t="s">
        <v>508</v>
      </c>
      <c r="B1387" t="str">
        <f t="shared" si="84"/>
        <v xml:space="preserve">Honda </v>
      </c>
      <c r="C1387" t="s">
        <v>21</v>
      </c>
      <c r="D1387">
        <v>2004</v>
      </c>
      <c r="E1387">
        <v>115000</v>
      </c>
      <c r="F1387" t="s">
        <v>28</v>
      </c>
      <c r="G1387" t="s">
        <v>15</v>
      </c>
      <c r="H1387" t="s">
        <v>39</v>
      </c>
      <c r="I1387" t="s">
        <v>83</v>
      </c>
      <c r="J1387">
        <f t="shared" si="85"/>
        <v>0</v>
      </c>
      <c r="L1387" t="e">
        <f t="shared" si="86"/>
        <v>#VALUE!</v>
      </c>
      <c r="M1387" t="e">
        <f t="shared" si="87"/>
        <v>#VALUE!</v>
      </c>
      <c r="P1387">
        <v>1.5</v>
      </c>
    </row>
    <row r="1388" spans="1:16" x14ac:dyDescent="0.3">
      <c r="A1388" t="s">
        <v>1554</v>
      </c>
      <c r="B1388" t="str">
        <f t="shared" si="84"/>
        <v xml:space="preserve">BMW </v>
      </c>
      <c r="C1388" t="s">
        <v>66</v>
      </c>
      <c r="D1388">
        <v>2019</v>
      </c>
      <c r="E1388">
        <v>18373</v>
      </c>
      <c r="F1388" t="s">
        <v>22</v>
      </c>
      <c r="G1388" t="s">
        <v>38</v>
      </c>
      <c r="H1388" t="s">
        <v>16</v>
      </c>
      <c r="I1388" t="s">
        <v>486</v>
      </c>
      <c r="J1388">
        <f t="shared" si="85"/>
        <v>22.48</v>
      </c>
      <c r="K1388" t="s">
        <v>105</v>
      </c>
      <c r="L1388">
        <f t="shared" si="86"/>
        <v>1995</v>
      </c>
      <c r="M1388" t="str">
        <f t="shared" si="87"/>
        <v>2000-</v>
      </c>
      <c r="N1388" t="s">
        <v>276</v>
      </c>
      <c r="O1388">
        <v>5</v>
      </c>
      <c r="P1388">
        <v>45.86</v>
      </c>
    </row>
    <row r="1389" spans="1:16" x14ac:dyDescent="0.3">
      <c r="A1389" t="s">
        <v>1082</v>
      </c>
      <c r="B1389" t="str">
        <f t="shared" si="84"/>
        <v xml:space="preserve">Volkswagen </v>
      </c>
      <c r="C1389" t="s">
        <v>44</v>
      </c>
      <c r="D1389">
        <v>2016</v>
      </c>
      <c r="E1389">
        <v>60453</v>
      </c>
      <c r="F1389" t="s">
        <v>28</v>
      </c>
      <c r="G1389" t="s">
        <v>15</v>
      </c>
      <c r="H1389" t="s">
        <v>16</v>
      </c>
      <c r="I1389" t="s">
        <v>665</v>
      </c>
      <c r="J1389">
        <f t="shared" si="85"/>
        <v>16.47</v>
      </c>
      <c r="K1389" t="s">
        <v>157</v>
      </c>
      <c r="L1389">
        <f t="shared" si="86"/>
        <v>1198</v>
      </c>
      <c r="M1389" t="str">
        <f t="shared" si="87"/>
        <v>2000-</v>
      </c>
      <c r="N1389" t="s">
        <v>64</v>
      </c>
      <c r="O1389">
        <v>5</v>
      </c>
      <c r="P1389">
        <v>5.0999999999999996</v>
      </c>
    </row>
    <row r="1390" spans="1:16" x14ac:dyDescent="0.3">
      <c r="A1390" t="s">
        <v>75</v>
      </c>
      <c r="B1390" t="str">
        <f t="shared" si="84"/>
        <v xml:space="preserve">Maruti </v>
      </c>
      <c r="C1390" t="s">
        <v>21</v>
      </c>
      <c r="D1390">
        <v>2013</v>
      </c>
      <c r="E1390">
        <v>37000</v>
      </c>
      <c r="F1390" t="s">
        <v>22</v>
      </c>
      <c r="G1390" t="s">
        <v>15</v>
      </c>
      <c r="H1390" t="s">
        <v>16</v>
      </c>
      <c r="I1390" t="s">
        <v>209</v>
      </c>
      <c r="J1390">
        <f t="shared" si="85"/>
        <v>17.8</v>
      </c>
      <c r="K1390" t="s">
        <v>34</v>
      </c>
      <c r="L1390">
        <f t="shared" si="86"/>
        <v>1248</v>
      </c>
      <c r="M1390" t="str">
        <f t="shared" si="87"/>
        <v>2000-</v>
      </c>
      <c r="N1390" t="s">
        <v>278</v>
      </c>
      <c r="O1390">
        <v>5</v>
      </c>
      <c r="P1390">
        <v>4.8499999999999996</v>
      </c>
    </row>
    <row r="1391" spans="1:16" x14ac:dyDescent="0.3">
      <c r="A1391" t="s">
        <v>1555</v>
      </c>
      <c r="B1391" t="str">
        <f t="shared" si="84"/>
        <v xml:space="preserve">Ford </v>
      </c>
      <c r="C1391" t="s">
        <v>13</v>
      </c>
      <c r="D1391">
        <v>2010</v>
      </c>
      <c r="E1391">
        <v>69009</v>
      </c>
      <c r="F1391" t="s">
        <v>28</v>
      </c>
      <c r="G1391" t="s">
        <v>15</v>
      </c>
      <c r="H1391" t="s">
        <v>39</v>
      </c>
      <c r="I1391" t="s">
        <v>1490</v>
      </c>
      <c r="J1391">
        <f t="shared" si="85"/>
        <v>15.6</v>
      </c>
      <c r="K1391" t="s">
        <v>349</v>
      </c>
      <c r="L1391">
        <f t="shared" si="86"/>
        <v>1196</v>
      </c>
      <c r="M1391" t="str">
        <f t="shared" si="87"/>
        <v>2000-</v>
      </c>
      <c r="N1391" t="s">
        <v>592</v>
      </c>
      <c r="O1391">
        <v>5</v>
      </c>
      <c r="P1391">
        <v>2.4</v>
      </c>
    </row>
    <row r="1392" spans="1:16" x14ac:dyDescent="0.3">
      <c r="A1392" t="s">
        <v>352</v>
      </c>
      <c r="B1392" t="str">
        <f t="shared" si="84"/>
        <v xml:space="preserve">BMW </v>
      </c>
      <c r="C1392" t="s">
        <v>44</v>
      </c>
      <c r="D1392">
        <v>2013</v>
      </c>
      <c r="E1392">
        <v>30000</v>
      </c>
      <c r="F1392" t="s">
        <v>22</v>
      </c>
      <c r="G1392" t="s">
        <v>38</v>
      </c>
      <c r="H1392" t="s">
        <v>16</v>
      </c>
      <c r="I1392" t="s">
        <v>635</v>
      </c>
      <c r="J1392">
        <f t="shared" si="85"/>
        <v>18.88</v>
      </c>
      <c r="K1392" t="s">
        <v>105</v>
      </c>
      <c r="L1392">
        <f t="shared" si="86"/>
        <v>1995</v>
      </c>
      <c r="M1392" t="str">
        <f t="shared" si="87"/>
        <v>2000-</v>
      </c>
      <c r="N1392" t="s">
        <v>141</v>
      </c>
      <c r="O1392">
        <v>5</v>
      </c>
      <c r="P1392">
        <v>22</v>
      </c>
    </row>
    <row r="1393" spans="1:16" x14ac:dyDescent="0.3">
      <c r="A1393" t="s">
        <v>1013</v>
      </c>
      <c r="B1393" t="str">
        <f t="shared" si="84"/>
        <v xml:space="preserve">Hyundai </v>
      </c>
      <c r="C1393" t="s">
        <v>78</v>
      </c>
      <c r="D1393">
        <v>2012</v>
      </c>
      <c r="E1393">
        <v>70707</v>
      </c>
      <c r="F1393" t="s">
        <v>22</v>
      </c>
      <c r="G1393" t="s">
        <v>15</v>
      </c>
      <c r="H1393" t="s">
        <v>16</v>
      </c>
      <c r="I1393" t="s">
        <v>345</v>
      </c>
      <c r="J1393">
        <f t="shared" si="85"/>
        <v>22.32</v>
      </c>
      <c r="K1393" t="s">
        <v>24</v>
      </c>
      <c r="L1393">
        <f t="shared" si="86"/>
        <v>1582</v>
      </c>
      <c r="M1393" t="str">
        <f t="shared" si="87"/>
        <v>2000-</v>
      </c>
      <c r="N1393" t="s">
        <v>346</v>
      </c>
      <c r="O1393">
        <v>5</v>
      </c>
      <c r="P1393">
        <v>4.28</v>
      </c>
    </row>
    <row r="1394" spans="1:16" x14ac:dyDescent="0.3">
      <c r="A1394" t="s">
        <v>513</v>
      </c>
      <c r="B1394" t="str">
        <f t="shared" si="84"/>
        <v xml:space="preserve">Renault </v>
      </c>
      <c r="C1394" t="s">
        <v>37</v>
      </c>
      <c r="D1394">
        <v>2015</v>
      </c>
      <c r="E1394">
        <v>64677</v>
      </c>
      <c r="F1394" t="s">
        <v>22</v>
      </c>
      <c r="G1394" t="s">
        <v>15</v>
      </c>
      <c r="H1394" t="s">
        <v>16</v>
      </c>
      <c r="I1394" t="s">
        <v>96</v>
      </c>
      <c r="J1394">
        <f t="shared" si="85"/>
        <v>20.45</v>
      </c>
      <c r="K1394" t="s">
        <v>52</v>
      </c>
      <c r="L1394">
        <f t="shared" si="86"/>
        <v>1461</v>
      </c>
      <c r="M1394" t="str">
        <f t="shared" si="87"/>
        <v>2000-</v>
      </c>
      <c r="N1394" t="s">
        <v>97</v>
      </c>
      <c r="O1394">
        <v>5</v>
      </c>
      <c r="P1394">
        <v>5.67</v>
      </c>
    </row>
    <row r="1395" spans="1:16" x14ac:dyDescent="0.3">
      <c r="A1395" t="s">
        <v>1556</v>
      </c>
      <c r="B1395" t="str">
        <f t="shared" si="84"/>
        <v xml:space="preserve">Hyundai </v>
      </c>
      <c r="C1395" t="s">
        <v>99</v>
      </c>
      <c r="D1395">
        <v>2018</v>
      </c>
      <c r="E1395">
        <v>3000</v>
      </c>
      <c r="F1395" t="s">
        <v>28</v>
      </c>
      <c r="G1395" t="s">
        <v>38</v>
      </c>
      <c r="H1395" t="s">
        <v>16</v>
      </c>
      <c r="I1395" t="s">
        <v>214</v>
      </c>
      <c r="J1395">
        <f t="shared" si="85"/>
        <v>18.899999999999999</v>
      </c>
      <c r="K1395" t="s">
        <v>116</v>
      </c>
      <c r="L1395">
        <f t="shared" si="86"/>
        <v>1197</v>
      </c>
      <c r="M1395" t="str">
        <f t="shared" si="87"/>
        <v>2000-</v>
      </c>
      <c r="N1395" t="s">
        <v>469</v>
      </c>
      <c r="O1395">
        <v>5</v>
      </c>
      <c r="P1395">
        <v>6.2</v>
      </c>
    </row>
    <row r="1396" spans="1:16" x14ac:dyDescent="0.3">
      <c r="A1396" t="s">
        <v>588</v>
      </c>
      <c r="B1396" t="str">
        <f t="shared" si="84"/>
        <v xml:space="preserve">BMW </v>
      </c>
      <c r="C1396" t="s">
        <v>99</v>
      </c>
      <c r="D1396">
        <v>2013</v>
      </c>
      <c r="E1396">
        <v>49000</v>
      </c>
      <c r="F1396" t="s">
        <v>22</v>
      </c>
      <c r="G1396" t="s">
        <v>38</v>
      </c>
      <c r="H1396" t="s">
        <v>39</v>
      </c>
      <c r="I1396" t="s">
        <v>589</v>
      </c>
      <c r="J1396">
        <f t="shared" si="85"/>
        <v>17.05</v>
      </c>
      <c r="K1396" t="s">
        <v>105</v>
      </c>
      <c r="L1396">
        <f t="shared" si="86"/>
        <v>1995</v>
      </c>
      <c r="M1396" t="str">
        <f t="shared" si="87"/>
        <v>2000-</v>
      </c>
      <c r="N1396" t="s">
        <v>141</v>
      </c>
      <c r="O1396">
        <v>5</v>
      </c>
      <c r="P1396">
        <v>14.49</v>
      </c>
    </row>
    <row r="1397" spans="1:16" x14ac:dyDescent="0.3">
      <c r="A1397" t="s">
        <v>292</v>
      </c>
      <c r="B1397" t="str">
        <f t="shared" si="84"/>
        <v xml:space="preserve">Maruti </v>
      </c>
      <c r="C1397" t="s">
        <v>21</v>
      </c>
      <c r="D1397">
        <v>2010</v>
      </c>
      <c r="E1397">
        <v>71000</v>
      </c>
      <c r="F1397" t="s">
        <v>22</v>
      </c>
      <c r="G1397" t="s">
        <v>15</v>
      </c>
      <c r="H1397" t="s">
        <v>16</v>
      </c>
      <c r="I1397" t="s">
        <v>397</v>
      </c>
      <c r="J1397">
        <f t="shared" si="85"/>
        <v>21.1</v>
      </c>
      <c r="K1397" t="s">
        <v>34</v>
      </c>
      <c r="L1397">
        <f t="shared" si="86"/>
        <v>1248</v>
      </c>
      <c r="M1397" t="str">
        <f t="shared" si="87"/>
        <v>2000-</v>
      </c>
      <c r="N1397" t="s">
        <v>165</v>
      </c>
      <c r="O1397">
        <v>5</v>
      </c>
      <c r="P1397">
        <v>3</v>
      </c>
    </row>
    <row r="1398" spans="1:16" x14ac:dyDescent="0.3">
      <c r="A1398" t="s">
        <v>1557</v>
      </c>
      <c r="B1398" t="str">
        <f t="shared" si="84"/>
        <v xml:space="preserve">Hyundai </v>
      </c>
      <c r="C1398" t="s">
        <v>50</v>
      </c>
      <c r="D1398">
        <v>2010</v>
      </c>
      <c r="E1398">
        <v>52000</v>
      </c>
      <c r="F1398" t="s">
        <v>28</v>
      </c>
      <c r="G1398" t="s">
        <v>15</v>
      </c>
      <c r="H1398" t="s">
        <v>39</v>
      </c>
      <c r="I1398" t="s">
        <v>499</v>
      </c>
      <c r="J1398">
        <f t="shared" si="85"/>
        <v>19.809999999999999</v>
      </c>
      <c r="K1398" t="s">
        <v>284</v>
      </c>
      <c r="L1398">
        <f t="shared" si="86"/>
        <v>1086</v>
      </c>
      <c r="M1398" t="str">
        <f t="shared" si="87"/>
        <v>2000-</v>
      </c>
      <c r="N1398" t="s">
        <v>500</v>
      </c>
      <c r="O1398">
        <v>5</v>
      </c>
      <c r="P1398">
        <v>2.25</v>
      </c>
    </row>
    <row r="1399" spans="1:16" x14ac:dyDescent="0.3">
      <c r="A1399" t="s">
        <v>998</v>
      </c>
      <c r="B1399" t="str">
        <f t="shared" si="84"/>
        <v xml:space="preserve">BMW </v>
      </c>
      <c r="C1399" t="s">
        <v>66</v>
      </c>
      <c r="D1399">
        <v>2016</v>
      </c>
      <c r="E1399">
        <v>35659</v>
      </c>
      <c r="F1399" t="s">
        <v>22</v>
      </c>
      <c r="G1399" t="s">
        <v>38</v>
      </c>
      <c r="H1399" t="s">
        <v>16</v>
      </c>
      <c r="I1399" t="s">
        <v>999</v>
      </c>
      <c r="J1399">
        <f t="shared" si="85"/>
        <v>15.97</v>
      </c>
      <c r="K1399" t="s">
        <v>341</v>
      </c>
      <c r="L1399">
        <f t="shared" si="86"/>
        <v>2993</v>
      </c>
      <c r="M1399" t="str">
        <f t="shared" si="87"/>
        <v>2000-3000</v>
      </c>
      <c r="N1399" t="s">
        <v>462</v>
      </c>
      <c r="O1399">
        <v>7</v>
      </c>
      <c r="P1399">
        <v>43.78</v>
      </c>
    </row>
    <row r="1400" spans="1:16" x14ac:dyDescent="0.3">
      <c r="A1400" t="s">
        <v>1558</v>
      </c>
      <c r="B1400" t="str">
        <f t="shared" si="84"/>
        <v xml:space="preserve">Honda </v>
      </c>
      <c r="C1400" t="s">
        <v>66</v>
      </c>
      <c r="D1400">
        <v>2019</v>
      </c>
      <c r="E1400">
        <v>5377</v>
      </c>
      <c r="F1400" t="s">
        <v>28</v>
      </c>
      <c r="G1400" t="s">
        <v>15</v>
      </c>
      <c r="H1400" t="s">
        <v>16</v>
      </c>
      <c r="I1400" t="s">
        <v>72</v>
      </c>
      <c r="J1400">
        <f t="shared" si="85"/>
        <v>16.8</v>
      </c>
      <c r="K1400" t="s">
        <v>73</v>
      </c>
      <c r="L1400">
        <f t="shared" si="86"/>
        <v>1497</v>
      </c>
      <c r="M1400" t="str">
        <f t="shared" si="87"/>
        <v>2000-</v>
      </c>
      <c r="N1400" t="s">
        <v>74</v>
      </c>
      <c r="O1400">
        <v>5</v>
      </c>
      <c r="P1400">
        <v>11.45</v>
      </c>
    </row>
    <row r="1401" spans="1:16" x14ac:dyDescent="0.3">
      <c r="A1401" t="s">
        <v>138</v>
      </c>
      <c r="B1401" t="str">
        <f t="shared" si="84"/>
        <v xml:space="preserve">Mahindra </v>
      </c>
      <c r="C1401" t="s">
        <v>78</v>
      </c>
      <c r="D1401">
        <v>2014</v>
      </c>
      <c r="E1401">
        <v>65000</v>
      </c>
      <c r="F1401" t="s">
        <v>22</v>
      </c>
      <c r="G1401" t="s">
        <v>38</v>
      </c>
      <c r="H1401" t="s">
        <v>16</v>
      </c>
      <c r="I1401" t="s">
        <v>139</v>
      </c>
      <c r="J1401">
        <f t="shared" si="85"/>
        <v>11.18</v>
      </c>
      <c r="K1401" t="s">
        <v>140</v>
      </c>
      <c r="L1401">
        <f t="shared" si="86"/>
        <v>2696</v>
      </c>
      <c r="M1401" t="str">
        <f t="shared" si="87"/>
        <v>2000-3000</v>
      </c>
      <c r="N1401" t="s">
        <v>141</v>
      </c>
      <c r="O1401">
        <v>7</v>
      </c>
      <c r="P1401">
        <v>10.5</v>
      </c>
    </row>
    <row r="1402" spans="1:16" x14ac:dyDescent="0.3">
      <c r="A1402" t="s">
        <v>309</v>
      </c>
      <c r="B1402" t="str">
        <f t="shared" si="84"/>
        <v xml:space="preserve">Ford </v>
      </c>
      <c r="C1402" t="s">
        <v>37</v>
      </c>
      <c r="D1402">
        <v>2015</v>
      </c>
      <c r="E1402">
        <v>92708</v>
      </c>
      <c r="F1402" t="s">
        <v>22</v>
      </c>
      <c r="G1402" t="s">
        <v>15</v>
      </c>
      <c r="H1402" t="s">
        <v>16</v>
      </c>
      <c r="I1402" t="s">
        <v>310</v>
      </c>
      <c r="J1402">
        <f t="shared" si="85"/>
        <v>22.7</v>
      </c>
      <c r="K1402" t="s">
        <v>91</v>
      </c>
      <c r="L1402">
        <f t="shared" si="86"/>
        <v>1498</v>
      </c>
      <c r="M1402" t="str">
        <f t="shared" si="87"/>
        <v>2000-</v>
      </c>
      <c r="N1402" t="s">
        <v>311</v>
      </c>
      <c r="O1402">
        <v>5</v>
      </c>
      <c r="P1402">
        <v>7.48</v>
      </c>
    </row>
    <row r="1403" spans="1:16" x14ac:dyDescent="0.3">
      <c r="A1403" t="s">
        <v>166</v>
      </c>
      <c r="B1403" t="str">
        <f t="shared" si="84"/>
        <v xml:space="preserve">Maruti </v>
      </c>
      <c r="C1403" t="s">
        <v>37</v>
      </c>
      <c r="D1403">
        <v>2010</v>
      </c>
      <c r="E1403">
        <v>48105</v>
      </c>
      <c r="F1403" t="s">
        <v>28</v>
      </c>
      <c r="G1403" t="s">
        <v>15</v>
      </c>
      <c r="H1403" t="s">
        <v>16</v>
      </c>
      <c r="I1403" t="s">
        <v>167</v>
      </c>
      <c r="J1403">
        <f t="shared" si="85"/>
        <v>19.7</v>
      </c>
      <c r="K1403" t="s">
        <v>168</v>
      </c>
      <c r="L1403">
        <f t="shared" si="86"/>
        <v>796</v>
      </c>
      <c r="M1403" t="str">
        <f t="shared" si="87"/>
        <v>2000-</v>
      </c>
      <c r="N1403" t="s">
        <v>169</v>
      </c>
      <c r="O1403">
        <v>5</v>
      </c>
      <c r="P1403">
        <v>3.1</v>
      </c>
    </row>
    <row r="1404" spans="1:16" x14ac:dyDescent="0.3">
      <c r="A1404" t="s">
        <v>1082</v>
      </c>
      <c r="B1404" t="str">
        <f t="shared" si="84"/>
        <v xml:space="preserve">Volkswagen </v>
      </c>
      <c r="C1404" t="s">
        <v>13</v>
      </c>
      <c r="D1404">
        <v>2011</v>
      </c>
      <c r="E1404">
        <v>46759</v>
      </c>
      <c r="F1404" t="s">
        <v>28</v>
      </c>
      <c r="G1404" t="s">
        <v>15</v>
      </c>
      <c r="H1404" t="s">
        <v>16</v>
      </c>
      <c r="I1404" t="s">
        <v>665</v>
      </c>
      <c r="J1404">
        <f t="shared" si="85"/>
        <v>16.47</v>
      </c>
      <c r="K1404" t="s">
        <v>157</v>
      </c>
      <c r="L1404">
        <f t="shared" si="86"/>
        <v>1198</v>
      </c>
      <c r="M1404" t="str">
        <f t="shared" si="87"/>
        <v>2000-</v>
      </c>
      <c r="N1404" t="s">
        <v>64</v>
      </c>
      <c r="O1404">
        <v>5</v>
      </c>
      <c r="P1404">
        <v>2.5499999999999998</v>
      </c>
    </row>
    <row r="1405" spans="1:16" x14ac:dyDescent="0.3">
      <c r="A1405" t="s">
        <v>574</v>
      </c>
      <c r="B1405" t="str">
        <f t="shared" si="84"/>
        <v xml:space="preserve">Volkswagen </v>
      </c>
      <c r="C1405" t="s">
        <v>50</v>
      </c>
      <c r="D1405">
        <v>2013</v>
      </c>
      <c r="E1405">
        <v>62000</v>
      </c>
      <c r="F1405" t="s">
        <v>22</v>
      </c>
      <c r="G1405" t="s">
        <v>15</v>
      </c>
      <c r="H1405" t="s">
        <v>16</v>
      </c>
      <c r="I1405" t="s">
        <v>164</v>
      </c>
      <c r="J1405">
        <f t="shared" si="85"/>
        <v>22.07</v>
      </c>
      <c r="K1405" t="s">
        <v>30</v>
      </c>
      <c r="L1405">
        <f t="shared" si="86"/>
        <v>1199</v>
      </c>
      <c r="M1405" t="str">
        <f t="shared" si="87"/>
        <v>2000-</v>
      </c>
      <c r="N1405" t="s">
        <v>165</v>
      </c>
      <c r="O1405">
        <v>5</v>
      </c>
      <c r="P1405">
        <v>3.5</v>
      </c>
    </row>
    <row r="1406" spans="1:16" x14ac:dyDescent="0.3">
      <c r="A1406" t="s">
        <v>314</v>
      </c>
      <c r="B1406" t="str">
        <f t="shared" si="84"/>
        <v xml:space="preserve">Volkswagen </v>
      </c>
      <c r="C1406" t="s">
        <v>71</v>
      </c>
      <c r="D1406">
        <v>2012</v>
      </c>
      <c r="E1406">
        <v>35175</v>
      </c>
      <c r="F1406" t="s">
        <v>22</v>
      </c>
      <c r="G1406" t="s">
        <v>15</v>
      </c>
      <c r="H1406" t="s">
        <v>16</v>
      </c>
      <c r="I1406" t="s">
        <v>164</v>
      </c>
      <c r="J1406">
        <f t="shared" si="85"/>
        <v>22.07</v>
      </c>
      <c r="K1406" t="s">
        <v>30</v>
      </c>
      <c r="L1406">
        <f t="shared" si="86"/>
        <v>1199</v>
      </c>
      <c r="M1406" t="str">
        <f t="shared" si="87"/>
        <v>2000-</v>
      </c>
      <c r="N1406" t="s">
        <v>165</v>
      </c>
      <c r="O1406">
        <v>5</v>
      </c>
      <c r="P1406">
        <v>2.59</v>
      </c>
    </row>
    <row r="1407" spans="1:16" x14ac:dyDescent="0.3">
      <c r="A1407" t="s">
        <v>505</v>
      </c>
      <c r="B1407" t="str">
        <f t="shared" si="84"/>
        <v xml:space="preserve">Maruti </v>
      </c>
      <c r="C1407" t="s">
        <v>71</v>
      </c>
      <c r="D1407">
        <v>2013</v>
      </c>
      <c r="E1407">
        <v>70000</v>
      </c>
      <c r="F1407" t="s">
        <v>22</v>
      </c>
      <c r="G1407" t="s">
        <v>15</v>
      </c>
      <c r="H1407" t="s">
        <v>16</v>
      </c>
      <c r="I1407" t="s">
        <v>33</v>
      </c>
      <c r="J1407">
        <f t="shared" si="85"/>
        <v>20.77</v>
      </c>
      <c r="K1407" t="s">
        <v>34</v>
      </c>
      <c r="L1407">
        <f t="shared" si="86"/>
        <v>1248</v>
      </c>
      <c r="M1407" t="str">
        <f t="shared" si="87"/>
        <v>2000-</v>
      </c>
      <c r="N1407" t="s">
        <v>652</v>
      </c>
      <c r="O1407">
        <v>7</v>
      </c>
      <c r="P1407">
        <v>5.45</v>
      </c>
    </row>
    <row r="1408" spans="1:16" x14ac:dyDescent="0.3">
      <c r="A1408" t="s">
        <v>1559</v>
      </c>
      <c r="B1408" t="str">
        <f t="shared" si="84"/>
        <v xml:space="preserve">Ford </v>
      </c>
      <c r="C1408" t="s">
        <v>71</v>
      </c>
      <c r="D1408">
        <v>2017</v>
      </c>
      <c r="E1408">
        <v>30000</v>
      </c>
      <c r="F1408" t="s">
        <v>22</v>
      </c>
      <c r="G1408" t="s">
        <v>15</v>
      </c>
      <c r="H1408" t="s">
        <v>16</v>
      </c>
      <c r="I1408" t="s">
        <v>1095</v>
      </c>
      <c r="J1408">
        <f t="shared" si="85"/>
        <v>22.77</v>
      </c>
      <c r="K1408" t="s">
        <v>91</v>
      </c>
      <c r="L1408">
        <f t="shared" si="86"/>
        <v>1498</v>
      </c>
      <c r="M1408" t="str">
        <f t="shared" si="87"/>
        <v>2000-</v>
      </c>
      <c r="N1408" t="s">
        <v>1096</v>
      </c>
      <c r="O1408">
        <v>5</v>
      </c>
      <c r="P1408">
        <v>6</v>
      </c>
    </row>
    <row r="1409" spans="1:16" x14ac:dyDescent="0.3">
      <c r="A1409" t="s">
        <v>347</v>
      </c>
      <c r="B1409" t="str">
        <f t="shared" si="84"/>
        <v xml:space="preserve">Toyota </v>
      </c>
      <c r="C1409" t="s">
        <v>71</v>
      </c>
      <c r="D1409">
        <v>2016</v>
      </c>
      <c r="E1409">
        <v>66618</v>
      </c>
      <c r="F1409" t="s">
        <v>22</v>
      </c>
      <c r="G1409" t="s">
        <v>38</v>
      </c>
      <c r="H1409" t="s">
        <v>16</v>
      </c>
      <c r="I1409" t="s">
        <v>55</v>
      </c>
      <c r="J1409">
        <f t="shared" si="85"/>
        <v>11.36</v>
      </c>
      <c r="K1409" t="s">
        <v>56</v>
      </c>
      <c r="L1409">
        <f t="shared" si="86"/>
        <v>2755</v>
      </c>
      <c r="M1409" t="str">
        <f t="shared" si="87"/>
        <v>2000-3000</v>
      </c>
      <c r="N1409" t="s">
        <v>57</v>
      </c>
      <c r="O1409">
        <v>7</v>
      </c>
      <c r="P1409">
        <v>15.49</v>
      </c>
    </row>
    <row r="1410" spans="1:16" x14ac:dyDescent="0.3">
      <c r="A1410" t="s">
        <v>1560</v>
      </c>
      <c r="B1410" t="str">
        <f t="shared" si="84"/>
        <v xml:space="preserve">BMW </v>
      </c>
      <c r="C1410" t="s">
        <v>13</v>
      </c>
      <c r="D1410">
        <v>2010</v>
      </c>
      <c r="E1410">
        <v>69300</v>
      </c>
      <c r="F1410" t="s">
        <v>28</v>
      </c>
      <c r="G1410" t="s">
        <v>38</v>
      </c>
      <c r="H1410" t="s">
        <v>39</v>
      </c>
      <c r="I1410" t="s">
        <v>366</v>
      </c>
      <c r="J1410">
        <f t="shared" si="85"/>
        <v>10.8</v>
      </c>
      <c r="K1410" t="s">
        <v>367</v>
      </c>
      <c r="L1410">
        <f t="shared" si="86"/>
        <v>2497</v>
      </c>
      <c r="M1410" t="str">
        <f t="shared" si="87"/>
        <v>2000-3000</v>
      </c>
      <c r="N1410" t="s">
        <v>361</v>
      </c>
      <c r="O1410">
        <v>5</v>
      </c>
      <c r="P1410">
        <v>12.5</v>
      </c>
    </row>
    <row r="1411" spans="1:16" x14ac:dyDescent="0.3">
      <c r="A1411" t="s">
        <v>733</v>
      </c>
      <c r="B1411" t="str">
        <f t="shared" ref="B1411:B1474" si="88">LEFT(A1411, FIND(" ", A1411))</f>
        <v xml:space="preserve">Maruti </v>
      </c>
      <c r="C1411" t="s">
        <v>71</v>
      </c>
      <c r="D1411">
        <v>2017</v>
      </c>
      <c r="E1411">
        <v>148000</v>
      </c>
      <c r="F1411" t="s">
        <v>22</v>
      </c>
      <c r="G1411" t="s">
        <v>15</v>
      </c>
      <c r="H1411" t="s">
        <v>16</v>
      </c>
      <c r="I1411" t="s">
        <v>639</v>
      </c>
      <c r="J1411">
        <f t="shared" ref="J1411:J1474" si="89">VALUE(LEFT(I1411, FIND(" ", I1411)))</f>
        <v>23.4</v>
      </c>
      <c r="K1411" t="s">
        <v>34</v>
      </c>
      <c r="L1411">
        <f t="shared" ref="L1411:L1474" si="90">VALUE(LEFT(K1411, FIND(" ",K1411 )))</f>
        <v>1248</v>
      </c>
      <c r="M1411" t="str">
        <f t="shared" ref="M1411:M1474" si="91">IF(L1411&gt;5000, "5000+", IF(AND(L1411&gt;4000, L1411&lt;5000), "4000-5000", IF(AND(L1411&gt;3000, L1411&lt;4000), "3000-4000", IF(AND(L1411&gt;2000, L1411&lt;3000), "2000-3000", "2000-"))))</f>
        <v>2000-</v>
      </c>
      <c r="N1411" t="s">
        <v>64</v>
      </c>
      <c r="O1411">
        <v>5</v>
      </c>
      <c r="P1411">
        <v>4.75</v>
      </c>
    </row>
    <row r="1412" spans="1:16" x14ac:dyDescent="0.3">
      <c r="A1412" t="s">
        <v>1561</v>
      </c>
      <c r="B1412" t="str">
        <f t="shared" si="88"/>
        <v xml:space="preserve">Ford </v>
      </c>
      <c r="C1412" t="s">
        <v>13</v>
      </c>
      <c r="D1412">
        <v>2017</v>
      </c>
      <c r="E1412">
        <v>22000</v>
      </c>
      <c r="F1412" t="s">
        <v>28</v>
      </c>
      <c r="G1412" t="s">
        <v>15</v>
      </c>
      <c r="H1412" t="s">
        <v>16</v>
      </c>
      <c r="I1412" t="s">
        <v>635</v>
      </c>
      <c r="J1412">
        <f t="shared" si="89"/>
        <v>18.88</v>
      </c>
      <c r="K1412" t="s">
        <v>636</v>
      </c>
      <c r="L1412">
        <f t="shared" si="90"/>
        <v>999</v>
      </c>
      <c r="M1412" t="str">
        <f t="shared" si="91"/>
        <v>2000-</v>
      </c>
      <c r="N1412" t="s">
        <v>637</v>
      </c>
      <c r="O1412">
        <v>5</v>
      </c>
      <c r="P1412">
        <v>7.85</v>
      </c>
    </row>
    <row r="1413" spans="1:16" x14ac:dyDescent="0.3">
      <c r="A1413" t="s">
        <v>1072</v>
      </c>
      <c r="B1413" t="str">
        <f t="shared" si="88"/>
        <v xml:space="preserve">Hyundai </v>
      </c>
      <c r="C1413" t="s">
        <v>187</v>
      </c>
      <c r="D1413">
        <v>2013</v>
      </c>
      <c r="E1413">
        <v>75000</v>
      </c>
      <c r="F1413" t="s">
        <v>22</v>
      </c>
      <c r="G1413" t="s">
        <v>15</v>
      </c>
      <c r="H1413" t="s">
        <v>16</v>
      </c>
      <c r="I1413" t="s">
        <v>72</v>
      </c>
      <c r="J1413">
        <f t="shared" si="89"/>
        <v>16.8</v>
      </c>
      <c r="K1413" t="s">
        <v>317</v>
      </c>
      <c r="L1413">
        <f t="shared" si="90"/>
        <v>1493</v>
      </c>
      <c r="M1413" t="str">
        <f t="shared" si="91"/>
        <v>2000-</v>
      </c>
      <c r="N1413" t="s">
        <v>318</v>
      </c>
      <c r="O1413">
        <v>5</v>
      </c>
      <c r="P1413">
        <v>6</v>
      </c>
    </row>
    <row r="1414" spans="1:16" x14ac:dyDescent="0.3">
      <c r="A1414" t="s">
        <v>1562</v>
      </c>
      <c r="B1414" t="str">
        <f t="shared" si="88"/>
        <v xml:space="preserve">Tata </v>
      </c>
      <c r="C1414" t="s">
        <v>13</v>
      </c>
      <c r="D1414">
        <v>2016</v>
      </c>
      <c r="E1414">
        <v>43706</v>
      </c>
      <c r="F1414" t="s">
        <v>28</v>
      </c>
      <c r="G1414" t="s">
        <v>15</v>
      </c>
      <c r="H1414" t="s">
        <v>16</v>
      </c>
      <c r="I1414" t="s">
        <v>286</v>
      </c>
      <c r="J1414">
        <f t="shared" si="89"/>
        <v>17.57</v>
      </c>
      <c r="K1414" t="s">
        <v>287</v>
      </c>
      <c r="L1414">
        <f t="shared" si="90"/>
        <v>1193</v>
      </c>
      <c r="M1414" t="str">
        <f t="shared" si="91"/>
        <v>2000-</v>
      </c>
      <c r="N1414" t="s">
        <v>31</v>
      </c>
      <c r="O1414">
        <v>5</v>
      </c>
      <c r="P1414">
        <v>4</v>
      </c>
    </row>
    <row r="1415" spans="1:16" x14ac:dyDescent="0.3">
      <c r="A1415" t="s">
        <v>1563</v>
      </c>
      <c r="B1415" t="str">
        <f t="shared" si="88"/>
        <v xml:space="preserve">Audi </v>
      </c>
      <c r="C1415" t="s">
        <v>13</v>
      </c>
      <c r="D1415">
        <v>2011</v>
      </c>
      <c r="E1415">
        <v>42000</v>
      </c>
      <c r="F1415" t="s">
        <v>22</v>
      </c>
      <c r="G1415" t="s">
        <v>38</v>
      </c>
      <c r="H1415" t="s">
        <v>16</v>
      </c>
      <c r="I1415" t="s">
        <v>119</v>
      </c>
      <c r="J1415">
        <f t="shared" si="89"/>
        <v>14.4</v>
      </c>
      <c r="K1415" t="s">
        <v>332</v>
      </c>
      <c r="L1415">
        <f t="shared" si="90"/>
        <v>2967</v>
      </c>
      <c r="M1415" t="str">
        <f t="shared" si="91"/>
        <v>2000-3000</v>
      </c>
      <c r="N1415" t="s">
        <v>333</v>
      </c>
      <c r="O1415">
        <v>5</v>
      </c>
      <c r="P1415">
        <v>28.75</v>
      </c>
    </row>
    <row r="1416" spans="1:16" x14ac:dyDescent="0.3">
      <c r="A1416" t="s">
        <v>1564</v>
      </c>
      <c r="B1416" t="str">
        <f t="shared" si="88"/>
        <v xml:space="preserve">Tata </v>
      </c>
      <c r="C1416" t="s">
        <v>21</v>
      </c>
      <c r="D1416">
        <v>2012</v>
      </c>
      <c r="E1416">
        <v>65000</v>
      </c>
      <c r="F1416" t="s">
        <v>22</v>
      </c>
      <c r="G1416" t="s">
        <v>15</v>
      </c>
      <c r="H1416" t="s">
        <v>16</v>
      </c>
      <c r="I1416" t="s">
        <v>63</v>
      </c>
      <c r="J1416">
        <f t="shared" si="89"/>
        <v>22.3</v>
      </c>
      <c r="K1416" t="s">
        <v>34</v>
      </c>
      <c r="L1416">
        <f t="shared" si="90"/>
        <v>1248</v>
      </c>
      <c r="M1416" t="str">
        <f t="shared" si="91"/>
        <v>2000-</v>
      </c>
      <c r="N1416" t="s">
        <v>64</v>
      </c>
      <c r="O1416">
        <v>5</v>
      </c>
      <c r="P1416">
        <v>2.5</v>
      </c>
    </row>
    <row r="1417" spans="1:16" x14ac:dyDescent="0.3">
      <c r="A1417" t="s">
        <v>971</v>
      </c>
      <c r="B1417" t="str">
        <f t="shared" si="88"/>
        <v xml:space="preserve">Maruti </v>
      </c>
      <c r="C1417" t="s">
        <v>78</v>
      </c>
      <c r="D1417">
        <v>2015</v>
      </c>
      <c r="E1417">
        <v>76128</v>
      </c>
      <c r="F1417" t="s">
        <v>22</v>
      </c>
      <c r="G1417" t="s">
        <v>15</v>
      </c>
      <c r="H1417" t="s">
        <v>16</v>
      </c>
      <c r="I1417" t="s">
        <v>972</v>
      </c>
      <c r="J1417">
        <f t="shared" si="89"/>
        <v>26.59</v>
      </c>
      <c r="K1417" t="s">
        <v>34</v>
      </c>
      <c r="L1417">
        <f t="shared" si="90"/>
        <v>1248</v>
      </c>
      <c r="M1417" t="str">
        <f t="shared" si="91"/>
        <v>2000-</v>
      </c>
      <c r="N1417" t="s">
        <v>64</v>
      </c>
      <c r="O1417">
        <v>5</v>
      </c>
      <c r="P1417">
        <v>5.5</v>
      </c>
    </row>
    <row r="1418" spans="1:16" x14ac:dyDescent="0.3">
      <c r="A1418" t="s">
        <v>1155</v>
      </c>
      <c r="B1418" t="str">
        <f t="shared" si="88"/>
        <v xml:space="preserve">Fiat </v>
      </c>
      <c r="C1418" t="s">
        <v>71</v>
      </c>
      <c r="D1418">
        <v>2010</v>
      </c>
      <c r="E1418">
        <v>39852</v>
      </c>
      <c r="F1418" t="s">
        <v>28</v>
      </c>
      <c r="G1418" t="s">
        <v>15</v>
      </c>
      <c r="H1418" t="s">
        <v>16</v>
      </c>
      <c r="I1418" t="s">
        <v>343</v>
      </c>
      <c r="J1418">
        <f t="shared" si="89"/>
        <v>16</v>
      </c>
      <c r="K1418" t="s">
        <v>930</v>
      </c>
      <c r="L1418">
        <f t="shared" si="90"/>
        <v>1368</v>
      </c>
      <c r="M1418" t="str">
        <f t="shared" si="91"/>
        <v>2000-</v>
      </c>
      <c r="N1418" t="s">
        <v>324</v>
      </c>
      <c r="O1418">
        <v>5</v>
      </c>
      <c r="P1418">
        <v>1.59</v>
      </c>
    </row>
    <row r="1419" spans="1:16" x14ac:dyDescent="0.3">
      <c r="A1419" t="s">
        <v>987</v>
      </c>
      <c r="B1419" t="str">
        <f t="shared" si="88"/>
        <v xml:space="preserve">Hyundai </v>
      </c>
      <c r="C1419" t="s">
        <v>13</v>
      </c>
      <c r="D1419">
        <v>2017</v>
      </c>
      <c r="E1419">
        <v>18673</v>
      </c>
      <c r="F1419" t="s">
        <v>28</v>
      </c>
      <c r="G1419" t="s">
        <v>15</v>
      </c>
      <c r="H1419" t="s">
        <v>16</v>
      </c>
      <c r="I1419" t="s">
        <v>422</v>
      </c>
      <c r="J1419">
        <f t="shared" si="89"/>
        <v>18.600000000000001</v>
      </c>
      <c r="K1419" t="s">
        <v>116</v>
      </c>
      <c r="L1419">
        <f t="shared" si="90"/>
        <v>1197</v>
      </c>
      <c r="M1419" t="str">
        <f t="shared" si="91"/>
        <v>2000-</v>
      </c>
      <c r="N1419" t="s">
        <v>520</v>
      </c>
      <c r="O1419">
        <v>5</v>
      </c>
      <c r="P1419">
        <v>6.22</v>
      </c>
    </row>
    <row r="1420" spans="1:16" x14ac:dyDescent="0.3">
      <c r="A1420" t="s">
        <v>817</v>
      </c>
      <c r="B1420" t="str">
        <f t="shared" si="88"/>
        <v xml:space="preserve">Hyundai </v>
      </c>
      <c r="C1420" t="s">
        <v>71</v>
      </c>
      <c r="D1420">
        <v>2016</v>
      </c>
      <c r="E1420">
        <v>11583</v>
      </c>
      <c r="F1420" t="s">
        <v>28</v>
      </c>
      <c r="G1420" t="s">
        <v>15</v>
      </c>
      <c r="H1420" t="s">
        <v>16</v>
      </c>
      <c r="I1420" t="s">
        <v>397</v>
      </c>
      <c r="J1420">
        <f t="shared" si="89"/>
        <v>21.1</v>
      </c>
      <c r="K1420" t="s">
        <v>47</v>
      </c>
      <c r="L1420">
        <f t="shared" si="90"/>
        <v>814</v>
      </c>
      <c r="M1420" t="str">
        <f t="shared" si="91"/>
        <v>2000-</v>
      </c>
      <c r="N1420" t="s">
        <v>48</v>
      </c>
      <c r="O1420">
        <v>5</v>
      </c>
      <c r="P1420">
        <v>2.75</v>
      </c>
    </row>
    <row r="1421" spans="1:16" x14ac:dyDescent="0.3">
      <c r="A1421" t="s">
        <v>283</v>
      </c>
      <c r="B1421" t="str">
        <f t="shared" si="88"/>
        <v xml:space="preserve">Hyundai </v>
      </c>
      <c r="C1421" t="s">
        <v>27</v>
      </c>
      <c r="D1421">
        <v>2007</v>
      </c>
      <c r="E1421">
        <v>82000</v>
      </c>
      <c r="F1421" t="s">
        <v>28</v>
      </c>
      <c r="G1421" t="s">
        <v>15</v>
      </c>
      <c r="H1421" t="s">
        <v>39</v>
      </c>
      <c r="I1421" t="s">
        <v>83</v>
      </c>
      <c r="J1421">
        <f t="shared" si="89"/>
        <v>0</v>
      </c>
      <c r="K1421" t="s">
        <v>284</v>
      </c>
      <c r="L1421">
        <f t="shared" si="90"/>
        <v>1086</v>
      </c>
      <c r="M1421" t="str">
        <f t="shared" si="91"/>
        <v>2000-</v>
      </c>
      <c r="N1421" t="s">
        <v>278</v>
      </c>
      <c r="O1421">
        <v>5</v>
      </c>
      <c r="P1421">
        <v>1.35</v>
      </c>
    </row>
    <row r="1422" spans="1:16" x14ac:dyDescent="0.3">
      <c r="A1422" t="s">
        <v>670</v>
      </c>
      <c r="B1422" t="str">
        <f t="shared" si="88"/>
        <v xml:space="preserve">Mercedes-Benz </v>
      </c>
      <c r="C1422" t="s">
        <v>21</v>
      </c>
      <c r="D1422">
        <v>2017</v>
      </c>
      <c r="E1422">
        <v>50000</v>
      </c>
      <c r="F1422" t="s">
        <v>22</v>
      </c>
      <c r="G1422" t="s">
        <v>38</v>
      </c>
      <c r="H1422" t="s">
        <v>16</v>
      </c>
      <c r="I1422" t="s">
        <v>467</v>
      </c>
      <c r="J1422">
        <f t="shared" si="89"/>
        <v>17.899999999999999</v>
      </c>
      <c r="K1422" t="s">
        <v>101</v>
      </c>
      <c r="L1422">
        <f t="shared" si="90"/>
        <v>2143</v>
      </c>
      <c r="M1422" t="str">
        <f t="shared" si="91"/>
        <v>2000-3000</v>
      </c>
      <c r="N1422" t="s">
        <v>671</v>
      </c>
      <c r="O1422">
        <v>5</v>
      </c>
      <c r="P1422">
        <v>25</v>
      </c>
    </row>
    <row r="1423" spans="1:16" x14ac:dyDescent="0.3">
      <c r="A1423" t="s">
        <v>923</v>
      </c>
      <c r="B1423" t="str">
        <f t="shared" si="88"/>
        <v xml:space="preserve">Maruti </v>
      </c>
      <c r="C1423" t="s">
        <v>78</v>
      </c>
      <c r="D1423">
        <v>2014</v>
      </c>
      <c r="E1423">
        <v>77000</v>
      </c>
      <c r="F1423" t="s">
        <v>28</v>
      </c>
      <c r="G1423" t="s">
        <v>15</v>
      </c>
      <c r="H1423" t="s">
        <v>16</v>
      </c>
      <c r="I1423" t="s">
        <v>673</v>
      </c>
      <c r="J1423">
        <f t="shared" si="89"/>
        <v>23.1</v>
      </c>
      <c r="K1423" t="s">
        <v>18</v>
      </c>
      <c r="L1423">
        <f t="shared" si="90"/>
        <v>998</v>
      </c>
      <c r="M1423" t="str">
        <f t="shared" si="91"/>
        <v>2000-</v>
      </c>
      <c r="N1423" t="s">
        <v>564</v>
      </c>
      <c r="O1423">
        <v>5</v>
      </c>
      <c r="P1423">
        <v>2.8</v>
      </c>
    </row>
    <row r="1424" spans="1:16" x14ac:dyDescent="0.3">
      <c r="A1424" t="s">
        <v>573</v>
      </c>
      <c r="B1424" t="str">
        <f t="shared" si="88"/>
        <v xml:space="preserve">Chevrolet </v>
      </c>
      <c r="C1424" t="s">
        <v>13</v>
      </c>
      <c r="D1424">
        <v>2014</v>
      </c>
      <c r="E1424">
        <v>54890</v>
      </c>
      <c r="F1424" t="s">
        <v>28</v>
      </c>
      <c r="G1424" t="s">
        <v>15</v>
      </c>
      <c r="H1424" t="s">
        <v>39</v>
      </c>
      <c r="I1424" t="s">
        <v>209</v>
      </c>
      <c r="J1424">
        <f t="shared" si="89"/>
        <v>17.8</v>
      </c>
      <c r="K1424" t="s">
        <v>30</v>
      </c>
      <c r="L1424">
        <f t="shared" si="90"/>
        <v>1199</v>
      </c>
      <c r="M1424" t="str">
        <f t="shared" si="91"/>
        <v>2000-</v>
      </c>
      <c r="N1424" t="s">
        <v>423</v>
      </c>
      <c r="O1424">
        <v>5</v>
      </c>
      <c r="P1424">
        <v>2.4500000000000002</v>
      </c>
    </row>
    <row r="1425" spans="1:16" x14ac:dyDescent="0.3">
      <c r="A1425" t="s">
        <v>1565</v>
      </c>
      <c r="B1425" t="str">
        <f t="shared" si="88"/>
        <v xml:space="preserve">Honda </v>
      </c>
      <c r="C1425" t="s">
        <v>21</v>
      </c>
      <c r="D1425">
        <v>2016</v>
      </c>
      <c r="E1425">
        <v>21000</v>
      </c>
      <c r="F1425" t="s">
        <v>28</v>
      </c>
      <c r="G1425" t="s">
        <v>38</v>
      </c>
      <c r="H1425" t="s">
        <v>16</v>
      </c>
      <c r="I1425" t="s">
        <v>402</v>
      </c>
      <c r="J1425">
        <f t="shared" si="89"/>
        <v>19</v>
      </c>
      <c r="K1425" t="s">
        <v>30</v>
      </c>
      <c r="L1425">
        <f t="shared" si="90"/>
        <v>1199</v>
      </c>
      <c r="M1425" t="str">
        <f t="shared" si="91"/>
        <v>2000-</v>
      </c>
      <c r="N1425" t="s">
        <v>31</v>
      </c>
      <c r="O1425">
        <v>5</v>
      </c>
      <c r="P1425">
        <v>6.35</v>
      </c>
    </row>
    <row r="1426" spans="1:16" x14ac:dyDescent="0.3">
      <c r="A1426" t="s">
        <v>1051</v>
      </c>
      <c r="B1426" t="str">
        <f t="shared" si="88"/>
        <v xml:space="preserve">BMW </v>
      </c>
      <c r="C1426" t="s">
        <v>13</v>
      </c>
      <c r="D1426">
        <v>2009</v>
      </c>
      <c r="E1426">
        <v>58557</v>
      </c>
      <c r="F1426" t="s">
        <v>22</v>
      </c>
      <c r="G1426" t="s">
        <v>38</v>
      </c>
      <c r="H1426" t="s">
        <v>213</v>
      </c>
      <c r="I1426" t="s">
        <v>780</v>
      </c>
      <c r="J1426">
        <f t="shared" si="89"/>
        <v>16.07</v>
      </c>
      <c r="K1426" t="s">
        <v>105</v>
      </c>
      <c r="L1426">
        <f t="shared" si="90"/>
        <v>1995</v>
      </c>
      <c r="M1426" t="str">
        <f t="shared" si="91"/>
        <v>2000-</v>
      </c>
      <c r="N1426" t="s">
        <v>781</v>
      </c>
      <c r="O1426">
        <v>5</v>
      </c>
      <c r="P1426">
        <v>8</v>
      </c>
    </row>
    <row r="1427" spans="1:16" x14ac:dyDescent="0.3">
      <c r="A1427" t="s">
        <v>856</v>
      </c>
      <c r="B1427" t="str">
        <f t="shared" si="88"/>
        <v xml:space="preserve">Renault </v>
      </c>
      <c r="C1427" t="s">
        <v>99</v>
      </c>
      <c r="D1427">
        <v>2014</v>
      </c>
      <c r="E1427">
        <v>70000</v>
      </c>
      <c r="F1427" t="s">
        <v>22</v>
      </c>
      <c r="G1427" t="s">
        <v>15</v>
      </c>
      <c r="H1427" t="s">
        <v>16</v>
      </c>
      <c r="I1427" t="s">
        <v>132</v>
      </c>
      <c r="J1427">
        <f t="shared" si="89"/>
        <v>19.010000000000002</v>
      </c>
      <c r="K1427" t="s">
        <v>52</v>
      </c>
      <c r="L1427">
        <f t="shared" si="90"/>
        <v>1461</v>
      </c>
      <c r="M1427" t="str">
        <f t="shared" si="91"/>
        <v>2000-</v>
      </c>
      <c r="N1427" t="s">
        <v>133</v>
      </c>
      <c r="O1427">
        <v>5</v>
      </c>
      <c r="P1427">
        <v>8.25</v>
      </c>
    </row>
    <row r="1428" spans="1:16" x14ac:dyDescent="0.3">
      <c r="A1428" t="s">
        <v>1566</v>
      </c>
      <c r="B1428" t="str">
        <f t="shared" si="88"/>
        <v xml:space="preserve">Ford </v>
      </c>
      <c r="C1428" t="s">
        <v>13</v>
      </c>
      <c r="D1428">
        <v>2017</v>
      </c>
      <c r="E1428">
        <v>16000</v>
      </c>
      <c r="F1428" t="s">
        <v>28</v>
      </c>
      <c r="G1428" t="s">
        <v>38</v>
      </c>
      <c r="H1428" t="s">
        <v>16</v>
      </c>
      <c r="I1428" t="s">
        <v>793</v>
      </c>
      <c r="J1428">
        <f t="shared" si="89"/>
        <v>17.010000000000002</v>
      </c>
      <c r="K1428" t="s">
        <v>1131</v>
      </c>
      <c r="L1428">
        <f t="shared" si="90"/>
        <v>1499</v>
      </c>
      <c r="M1428" t="str">
        <f t="shared" si="91"/>
        <v>2000-</v>
      </c>
      <c r="N1428" t="s">
        <v>1132</v>
      </c>
      <c r="O1428">
        <v>5</v>
      </c>
      <c r="P1428">
        <v>5.95</v>
      </c>
    </row>
    <row r="1429" spans="1:16" x14ac:dyDescent="0.3">
      <c r="A1429" t="s">
        <v>1440</v>
      </c>
      <c r="B1429" t="str">
        <f t="shared" si="88"/>
        <v xml:space="preserve">Toyota </v>
      </c>
      <c r="C1429" t="s">
        <v>66</v>
      </c>
      <c r="D1429">
        <v>2018</v>
      </c>
      <c r="E1429">
        <v>8899</v>
      </c>
      <c r="F1429" t="s">
        <v>22</v>
      </c>
      <c r="G1429" t="s">
        <v>15</v>
      </c>
      <c r="H1429" t="s">
        <v>16</v>
      </c>
      <c r="I1429" t="s">
        <v>230</v>
      </c>
      <c r="J1429">
        <f t="shared" si="89"/>
        <v>13.68</v>
      </c>
      <c r="K1429" t="s">
        <v>231</v>
      </c>
      <c r="L1429">
        <f t="shared" si="90"/>
        <v>2393</v>
      </c>
      <c r="M1429" t="str">
        <f t="shared" si="91"/>
        <v>2000-3000</v>
      </c>
      <c r="N1429" t="s">
        <v>232</v>
      </c>
      <c r="O1429">
        <v>7</v>
      </c>
      <c r="P1429">
        <v>19.920000000000002</v>
      </c>
    </row>
    <row r="1430" spans="1:16" x14ac:dyDescent="0.3">
      <c r="A1430" t="s">
        <v>1567</v>
      </c>
      <c r="B1430" t="str">
        <f t="shared" si="88"/>
        <v xml:space="preserve">Chevrolet </v>
      </c>
      <c r="C1430" t="s">
        <v>66</v>
      </c>
      <c r="D1430">
        <v>2016</v>
      </c>
      <c r="E1430">
        <v>83629</v>
      </c>
      <c r="F1430" t="s">
        <v>22</v>
      </c>
      <c r="G1430" t="s">
        <v>15</v>
      </c>
      <c r="H1430" t="s">
        <v>16</v>
      </c>
      <c r="I1430" t="s">
        <v>478</v>
      </c>
      <c r="J1430">
        <f t="shared" si="89"/>
        <v>25.44</v>
      </c>
      <c r="K1430" t="s">
        <v>479</v>
      </c>
      <c r="L1430">
        <f t="shared" si="90"/>
        <v>936</v>
      </c>
      <c r="M1430" t="str">
        <f t="shared" si="91"/>
        <v>2000-</v>
      </c>
      <c r="N1430" t="s">
        <v>1568</v>
      </c>
      <c r="O1430">
        <v>5</v>
      </c>
      <c r="P1430">
        <v>3.15</v>
      </c>
    </row>
    <row r="1431" spans="1:16" x14ac:dyDescent="0.3">
      <c r="A1431" t="s">
        <v>1569</v>
      </c>
      <c r="B1431" t="str">
        <f t="shared" si="88"/>
        <v xml:space="preserve">Volkswagen </v>
      </c>
      <c r="C1431" t="s">
        <v>27</v>
      </c>
      <c r="D1431">
        <v>2014</v>
      </c>
      <c r="E1431">
        <v>35059</v>
      </c>
      <c r="F1431" t="s">
        <v>28</v>
      </c>
      <c r="G1431" t="s">
        <v>38</v>
      </c>
      <c r="H1431" t="s">
        <v>16</v>
      </c>
      <c r="I1431" t="s">
        <v>997</v>
      </c>
      <c r="J1431">
        <f t="shared" si="89"/>
        <v>17.21</v>
      </c>
      <c r="K1431" t="s">
        <v>136</v>
      </c>
      <c r="L1431">
        <f t="shared" si="90"/>
        <v>1798</v>
      </c>
      <c r="M1431" t="str">
        <f t="shared" si="91"/>
        <v>2000-</v>
      </c>
      <c r="N1431" t="s">
        <v>1570</v>
      </c>
      <c r="O1431">
        <v>4</v>
      </c>
      <c r="P1431">
        <v>5.75</v>
      </c>
    </row>
    <row r="1432" spans="1:16" x14ac:dyDescent="0.3">
      <c r="A1432" t="s">
        <v>1106</v>
      </c>
      <c r="B1432" t="str">
        <f t="shared" si="88"/>
        <v xml:space="preserve">Ford </v>
      </c>
      <c r="C1432" t="s">
        <v>66</v>
      </c>
      <c r="D1432">
        <v>2018</v>
      </c>
      <c r="E1432">
        <v>30552</v>
      </c>
      <c r="F1432" t="s">
        <v>22</v>
      </c>
      <c r="G1432" t="s">
        <v>38</v>
      </c>
      <c r="H1432" t="s">
        <v>16</v>
      </c>
      <c r="I1432" t="s">
        <v>1107</v>
      </c>
      <c r="J1432">
        <f t="shared" si="89"/>
        <v>10.91</v>
      </c>
      <c r="K1432" t="s">
        <v>1108</v>
      </c>
      <c r="L1432">
        <f t="shared" si="90"/>
        <v>3198</v>
      </c>
      <c r="M1432" t="str">
        <f t="shared" si="91"/>
        <v>3000-4000</v>
      </c>
      <c r="N1432" t="s">
        <v>1109</v>
      </c>
      <c r="O1432">
        <v>7</v>
      </c>
      <c r="P1432">
        <v>32.44</v>
      </c>
    </row>
    <row r="1433" spans="1:16" x14ac:dyDescent="0.3">
      <c r="A1433" t="s">
        <v>344</v>
      </c>
      <c r="B1433" t="str">
        <f t="shared" si="88"/>
        <v xml:space="preserve">Hyundai </v>
      </c>
      <c r="C1433" t="s">
        <v>66</v>
      </c>
      <c r="D1433">
        <v>2016</v>
      </c>
      <c r="E1433">
        <v>44875</v>
      </c>
      <c r="F1433" t="s">
        <v>22</v>
      </c>
      <c r="G1433" t="s">
        <v>38</v>
      </c>
      <c r="H1433" t="s">
        <v>39</v>
      </c>
      <c r="I1433" t="s">
        <v>345</v>
      </c>
      <c r="J1433">
        <f t="shared" si="89"/>
        <v>22.32</v>
      </c>
      <c r="K1433" t="s">
        <v>24</v>
      </c>
      <c r="L1433">
        <f t="shared" si="90"/>
        <v>1582</v>
      </c>
      <c r="M1433" t="str">
        <f t="shared" si="91"/>
        <v>2000-</v>
      </c>
      <c r="N1433" t="s">
        <v>346</v>
      </c>
      <c r="O1433">
        <v>5</v>
      </c>
      <c r="P1433">
        <v>8.01</v>
      </c>
    </row>
    <row r="1434" spans="1:16" x14ac:dyDescent="0.3">
      <c r="A1434" t="s">
        <v>1571</v>
      </c>
      <c r="B1434" t="str">
        <f t="shared" si="88"/>
        <v xml:space="preserve">Ford </v>
      </c>
      <c r="C1434" t="s">
        <v>37</v>
      </c>
      <c r="D1434">
        <v>2017</v>
      </c>
      <c r="E1434">
        <v>25095</v>
      </c>
      <c r="F1434" t="s">
        <v>28</v>
      </c>
      <c r="G1434" t="s">
        <v>15</v>
      </c>
      <c r="H1434" t="s">
        <v>16</v>
      </c>
      <c r="I1434" t="s">
        <v>877</v>
      </c>
      <c r="J1434">
        <f t="shared" si="89"/>
        <v>18.16</v>
      </c>
      <c r="K1434" t="s">
        <v>349</v>
      </c>
      <c r="L1434">
        <f t="shared" si="90"/>
        <v>1196</v>
      </c>
      <c r="M1434" t="str">
        <f t="shared" si="91"/>
        <v>2000-</v>
      </c>
      <c r="N1434" t="s">
        <v>273</v>
      </c>
      <c r="O1434">
        <v>5</v>
      </c>
      <c r="P1434">
        <v>6.48</v>
      </c>
    </row>
    <row r="1435" spans="1:16" x14ac:dyDescent="0.3">
      <c r="A1435" t="s">
        <v>754</v>
      </c>
      <c r="B1435" t="str">
        <f t="shared" si="88"/>
        <v xml:space="preserve">Maruti </v>
      </c>
      <c r="C1435" t="s">
        <v>50</v>
      </c>
      <c r="D1435">
        <v>2007</v>
      </c>
      <c r="E1435">
        <v>59000</v>
      </c>
      <c r="F1435" t="s">
        <v>28</v>
      </c>
      <c r="G1435" t="s">
        <v>15</v>
      </c>
      <c r="H1435" t="s">
        <v>16</v>
      </c>
      <c r="I1435" t="s">
        <v>536</v>
      </c>
      <c r="J1435">
        <f t="shared" si="89"/>
        <v>16.100000000000001</v>
      </c>
      <c r="K1435" t="s">
        <v>168</v>
      </c>
      <c r="L1435">
        <f t="shared" si="90"/>
        <v>796</v>
      </c>
      <c r="M1435" t="str">
        <f t="shared" si="91"/>
        <v>2000-</v>
      </c>
      <c r="N1435" t="s">
        <v>755</v>
      </c>
      <c r="O1435">
        <v>4</v>
      </c>
      <c r="P1435">
        <v>0.75</v>
      </c>
    </row>
    <row r="1436" spans="1:16" x14ac:dyDescent="0.3">
      <c r="A1436" t="s">
        <v>452</v>
      </c>
      <c r="B1436" t="str">
        <f t="shared" si="88"/>
        <v xml:space="preserve">Honda </v>
      </c>
      <c r="C1436" t="s">
        <v>71</v>
      </c>
      <c r="D1436">
        <v>2014</v>
      </c>
      <c r="E1436">
        <v>36000</v>
      </c>
      <c r="F1436" t="s">
        <v>22</v>
      </c>
      <c r="G1436" t="s">
        <v>15</v>
      </c>
      <c r="H1436" t="s">
        <v>16</v>
      </c>
      <c r="I1436" t="s">
        <v>453</v>
      </c>
      <c r="J1436">
        <f t="shared" si="89"/>
        <v>26</v>
      </c>
      <c r="K1436" t="s">
        <v>91</v>
      </c>
      <c r="L1436">
        <f t="shared" si="90"/>
        <v>1498</v>
      </c>
      <c r="M1436" t="str">
        <f t="shared" si="91"/>
        <v>2000-</v>
      </c>
      <c r="N1436" t="s">
        <v>92</v>
      </c>
      <c r="O1436">
        <v>5</v>
      </c>
      <c r="P1436">
        <v>5</v>
      </c>
    </row>
    <row r="1437" spans="1:16" x14ac:dyDescent="0.3">
      <c r="A1437" t="s">
        <v>312</v>
      </c>
      <c r="B1437" t="str">
        <f t="shared" si="88"/>
        <v xml:space="preserve">Mahindra </v>
      </c>
      <c r="C1437" t="s">
        <v>13</v>
      </c>
      <c r="D1437">
        <v>2012</v>
      </c>
      <c r="E1437">
        <v>37000</v>
      </c>
      <c r="F1437" t="s">
        <v>22</v>
      </c>
      <c r="G1437" t="s">
        <v>15</v>
      </c>
      <c r="H1437" t="s">
        <v>16</v>
      </c>
      <c r="I1437" t="s">
        <v>343</v>
      </c>
      <c r="J1437">
        <f t="shared" si="89"/>
        <v>16</v>
      </c>
      <c r="K1437" t="s">
        <v>80</v>
      </c>
      <c r="L1437">
        <f t="shared" si="90"/>
        <v>2179</v>
      </c>
      <c r="M1437" t="str">
        <f t="shared" si="91"/>
        <v>2000-3000</v>
      </c>
      <c r="N1437" t="s">
        <v>249</v>
      </c>
      <c r="O1437">
        <v>7</v>
      </c>
      <c r="P1437">
        <v>7.75</v>
      </c>
    </row>
    <row r="1438" spans="1:16" x14ac:dyDescent="0.3">
      <c r="A1438" t="s">
        <v>291</v>
      </c>
      <c r="B1438" t="str">
        <f t="shared" si="88"/>
        <v xml:space="preserve">Ford </v>
      </c>
      <c r="C1438" t="s">
        <v>27</v>
      </c>
      <c r="D1438">
        <v>2010</v>
      </c>
      <c r="E1438">
        <v>90000</v>
      </c>
      <c r="F1438" t="s">
        <v>22</v>
      </c>
      <c r="G1438" t="s">
        <v>15</v>
      </c>
      <c r="H1438" t="s">
        <v>16</v>
      </c>
      <c r="I1438" t="s">
        <v>234</v>
      </c>
      <c r="J1438">
        <f t="shared" si="89"/>
        <v>20</v>
      </c>
      <c r="K1438" t="s">
        <v>235</v>
      </c>
      <c r="L1438">
        <f t="shared" si="90"/>
        <v>1399</v>
      </c>
      <c r="M1438" t="str">
        <f t="shared" si="91"/>
        <v>2000-</v>
      </c>
      <c r="N1438" t="s">
        <v>236</v>
      </c>
      <c r="O1438">
        <v>5</v>
      </c>
      <c r="P1438">
        <v>2.6</v>
      </c>
    </row>
    <row r="1439" spans="1:16" x14ac:dyDescent="0.3">
      <c r="A1439" t="s">
        <v>1572</v>
      </c>
      <c r="B1439" t="str">
        <f t="shared" si="88"/>
        <v xml:space="preserve">Ford </v>
      </c>
      <c r="C1439" t="s">
        <v>21</v>
      </c>
      <c r="D1439">
        <v>2018</v>
      </c>
      <c r="E1439">
        <v>17000</v>
      </c>
      <c r="F1439" t="s">
        <v>28</v>
      </c>
      <c r="G1439" t="s">
        <v>15</v>
      </c>
      <c r="H1439" t="s">
        <v>16</v>
      </c>
      <c r="I1439" t="s">
        <v>302</v>
      </c>
      <c r="J1439">
        <f t="shared" si="89"/>
        <v>17</v>
      </c>
      <c r="K1439" t="s">
        <v>73</v>
      </c>
      <c r="L1439">
        <f t="shared" si="90"/>
        <v>1497</v>
      </c>
      <c r="M1439" t="str">
        <f t="shared" si="91"/>
        <v>2000-</v>
      </c>
      <c r="N1439" t="s">
        <v>1358</v>
      </c>
      <c r="O1439">
        <v>5</v>
      </c>
      <c r="P1439">
        <v>9.1999999999999993</v>
      </c>
    </row>
    <row r="1440" spans="1:16" x14ac:dyDescent="0.3">
      <c r="A1440" t="s">
        <v>325</v>
      </c>
      <c r="B1440" t="str">
        <f t="shared" si="88"/>
        <v xml:space="preserve">Hyundai </v>
      </c>
      <c r="C1440" t="s">
        <v>13</v>
      </c>
      <c r="D1440">
        <v>2015</v>
      </c>
      <c r="E1440">
        <v>42575</v>
      </c>
      <c r="F1440" t="s">
        <v>28</v>
      </c>
      <c r="G1440" t="s">
        <v>15</v>
      </c>
      <c r="H1440" t="s">
        <v>16</v>
      </c>
      <c r="I1440" t="s">
        <v>422</v>
      </c>
      <c r="J1440">
        <f t="shared" si="89"/>
        <v>18.600000000000001</v>
      </c>
      <c r="K1440" t="s">
        <v>116</v>
      </c>
      <c r="L1440">
        <f t="shared" si="90"/>
        <v>1197</v>
      </c>
      <c r="M1440" t="str">
        <f t="shared" si="91"/>
        <v>2000-</v>
      </c>
      <c r="N1440" t="s">
        <v>520</v>
      </c>
      <c r="O1440">
        <v>5</v>
      </c>
      <c r="P1440">
        <v>5.05</v>
      </c>
    </row>
    <row r="1441" spans="1:16" x14ac:dyDescent="0.3">
      <c r="A1441" t="s">
        <v>1218</v>
      </c>
      <c r="B1441" t="str">
        <f t="shared" si="88"/>
        <v xml:space="preserve">Toyota </v>
      </c>
      <c r="C1441" t="s">
        <v>44</v>
      </c>
      <c r="D1441">
        <v>2012</v>
      </c>
      <c r="E1441">
        <v>131000</v>
      </c>
      <c r="F1441" t="s">
        <v>22</v>
      </c>
      <c r="G1441" t="s">
        <v>15</v>
      </c>
      <c r="H1441" t="s">
        <v>16</v>
      </c>
      <c r="I1441" t="s">
        <v>357</v>
      </c>
      <c r="J1441">
        <f t="shared" si="89"/>
        <v>12.99</v>
      </c>
      <c r="K1441" t="s">
        <v>129</v>
      </c>
      <c r="L1441">
        <f t="shared" si="90"/>
        <v>2494</v>
      </c>
      <c r="M1441" t="str">
        <f t="shared" si="91"/>
        <v>2000-3000</v>
      </c>
      <c r="N1441" t="s">
        <v>517</v>
      </c>
      <c r="O1441">
        <v>7</v>
      </c>
      <c r="P1441">
        <v>9.6</v>
      </c>
    </row>
    <row r="1442" spans="1:16" x14ac:dyDescent="0.3">
      <c r="A1442" t="s">
        <v>539</v>
      </c>
      <c r="B1442" t="str">
        <f t="shared" si="88"/>
        <v xml:space="preserve">Renault </v>
      </c>
      <c r="C1442" t="s">
        <v>13</v>
      </c>
      <c r="D1442">
        <v>2013</v>
      </c>
      <c r="E1442">
        <v>74000</v>
      </c>
      <c r="F1442" t="s">
        <v>22</v>
      </c>
      <c r="G1442" t="s">
        <v>15</v>
      </c>
      <c r="H1442" t="s">
        <v>16</v>
      </c>
      <c r="I1442" t="s">
        <v>540</v>
      </c>
      <c r="J1442">
        <f t="shared" si="89"/>
        <v>20.46</v>
      </c>
      <c r="K1442" t="s">
        <v>52</v>
      </c>
      <c r="L1442">
        <f t="shared" si="90"/>
        <v>1461</v>
      </c>
      <c r="M1442" t="str">
        <f t="shared" si="91"/>
        <v>2000-</v>
      </c>
      <c r="N1442" t="s">
        <v>97</v>
      </c>
      <c r="O1442">
        <v>5</v>
      </c>
      <c r="P1442">
        <v>5.5</v>
      </c>
    </row>
    <row r="1443" spans="1:16" x14ac:dyDescent="0.3">
      <c r="A1443" t="s">
        <v>1573</v>
      </c>
      <c r="B1443" t="str">
        <f t="shared" si="88"/>
        <v xml:space="preserve">Toyota </v>
      </c>
      <c r="C1443" t="s">
        <v>13</v>
      </c>
      <c r="D1443">
        <v>2013</v>
      </c>
      <c r="E1443">
        <v>47234</v>
      </c>
      <c r="F1443" t="s">
        <v>22</v>
      </c>
      <c r="G1443" t="s">
        <v>15</v>
      </c>
      <c r="H1443" t="s">
        <v>16</v>
      </c>
      <c r="I1443" t="s">
        <v>357</v>
      </c>
      <c r="J1443">
        <f t="shared" si="89"/>
        <v>12.99</v>
      </c>
      <c r="K1443" t="s">
        <v>129</v>
      </c>
      <c r="L1443">
        <f t="shared" si="90"/>
        <v>2494</v>
      </c>
      <c r="M1443" t="str">
        <f t="shared" si="91"/>
        <v>2000-3000</v>
      </c>
      <c r="N1443" t="s">
        <v>358</v>
      </c>
      <c r="O1443">
        <v>8</v>
      </c>
      <c r="P1443">
        <v>9.35</v>
      </c>
    </row>
    <row r="1444" spans="1:16" x14ac:dyDescent="0.3">
      <c r="A1444" t="s">
        <v>643</v>
      </c>
      <c r="B1444" t="str">
        <f t="shared" si="88"/>
        <v xml:space="preserve">Honda </v>
      </c>
      <c r="C1444" t="s">
        <v>78</v>
      </c>
      <c r="D1444">
        <v>2009</v>
      </c>
      <c r="E1444">
        <v>231673</v>
      </c>
      <c r="F1444" t="s">
        <v>28</v>
      </c>
      <c r="G1444" t="s">
        <v>15</v>
      </c>
      <c r="H1444" t="s">
        <v>16</v>
      </c>
      <c r="I1444" t="s">
        <v>302</v>
      </c>
      <c r="J1444">
        <f t="shared" si="89"/>
        <v>17</v>
      </c>
      <c r="K1444" t="s">
        <v>73</v>
      </c>
      <c r="L1444">
        <f t="shared" si="90"/>
        <v>1497</v>
      </c>
      <c r="M1444" t="str">
        <f t="shared" si="91"/>
        <v>2000-</v>
      </c>
      <c r="N1444" t="s">
        <v>644</v>
      </c>
      <c r="O1444">
        <v>5</v>
      </c>
      <c r="P1444">
        <v>2.6</v>
      </c>
    </row>
    <row r="1445" spans="1:16" x14ac:dyDescent="0.3">
      <c r="A1445" t="s">
        <v>399</v>
      </c>
      <c r="B1445" t="str">
        <f t="shared" si="88"/>
        <v xml:space="preserve">Maruti </v>
      </c>
      <c r="C1445" t="s">
        <v>44</v>
      </c>
      <c r="D1445">
        <v>2016</v>
      </c>
      <c r="E1445">
        <v>10000</v>
      </c>
      <c r="F1445" t="s">
        <v>28</v>
      </c>
      <c r="G1445" t="s">
        <v>15</v>
      </c>
      <c r="H1445" t="s">
        <v>16</v>
      </c>
      <c r="I1445" t="s">
        <v>400</v>
      </c>
      <c r="J1445">
        <f t="shared" si="89"/>
        <v>24.07</v>
      </c>
      <c r="K1445" t="s">
        <v>18</v>
      </c>
      <c r="L1445">
        <f t="shared" si="90"/>
        <v>998</v>
      </c>
      <c r="M1445" t="str">
        <f t="shared" si="91"/>
        <v>2000-</v>
      </c>
      <c r="N1445" t="s">
        <v>123</v>
      </c>
      <c r="O1445">
        <v>5</v>
      </c>
      <c r="P1445">
        <v>3.5</v>
      </c>
    </row>
    <row r="1446" spans="1:16" x14ac:dyDescent="0.3">
      <c r="A1446" t="s">
        <v>1574</v>
      </c>
      <c r="B1446" t="str">
        <f t="shared" si="88"/>
        <v xml:space="preserve">Nissan </v>
      </c>
      <c r="C1446" t="s">
        <v>66</v>
      </c>
      <c r="D1446">
        <v>2016</v>
      </c>
      <c r="E1446">
        <v>49389</v>
      </c>
      <c r="F1446" t="s">
        <v>28</v>
      </c>
      <c r="G1446" t="s">
        <v>15</v>
      </c>
      <c r="H1446" t="s">
        <v>16</v>
      </c>
      <c r="I1446" t="s">
        <v>1575</v>
      </c>
      <c r="J1446">
        <f t="shared" si="89"/>
        <v>19.489999999999998</v>
      </c>
      <c r="K1446" t="s">
        <v>157</v>
      </c>
      <c r="L1446">
        <f t="shared" si="90"/>
        <v>1198</v>
      </c>
      <c r="M1446" t="str">
        <f t="shared" si="91"/>
        <v>2000-</v>
      </c>
      <c r="N1446" t="s">
        <v>564</v>
      </c>
      <c r="O1446">
        <v>5</v>
      </c>
      <c r="P1446">
        <v>4.26</v>
      </c>
    </row>
    <row r="1447" spans="1:16" x14ac:dyDescent="0.3">
      <c r="A1447" t="s">
        <v>672</v>
      </c>
      <c r="B1447" t="str">
        <f t="shared" si="88"/>
        <v xml:space="preserve">Maruti </v>
      </c>
      <c r="C1447" t="s">
        <v>27</v>
      </c>
      <c r="D1447">
        <v>2016</v>
      </c>
      <c r="E1447">
        <v>12000</v>
      </c>
      <c r="F1447" t="s">
        <v>28</v>
      </c>
      <c r="G1447" t="s">
        <v>38</v>
      </c>
      <c r="H1447" t="s">
        <v>39</v>
      </c>
      <c r="I1447" t="s">
        <v>673</v>
      </c>
      <c r="J1447">
        <f t="shared" si="89"/>
        <v>23.1</v>
      </c>
      <c r="K1447" t="s">
        <v>18</v>
      </c>
      <c r="L1447">
        <f t="shared" si="90"/>
        <v>998</v>
      </c>
      <c r="M1447" t="str">
        <f t="shared" si="91"/>
        <v>2000-</v>
      </c>
      <c r="N1447" t="s">
        <v>564</v>
      </c>
      <c r="O1447">
        <v>5</v>
      </c>
      <c r="P1447">
        <v>4.25</v>
      </c>
    </row>
    <row r="1448" spans="1:16" x14ac:dyDescent="0.3">
      <c r="A1448" t="s">
        <v>1576</v>
      </c>
      <c r="B1448" t="str">
        <f t="shared" si="88"/>
        <v xml:space="preserve">Mercedes-Benz </v>
      </c>
      <c r="C1448" t="s">
        <v>44</v>
      </c>
      <c r="D1448">
        <v>2010</v>
      </c>
      <c r="E1448">
        <v>65000</v>
      </c>
      <c r="F1448" t="s">
        <v>28</v>
      </c>
      <c r="G1448" t="s">
        <v>15</v>
      </c>
      <c r="H1448" t="s">
        <v>39</v>
      </c>
      <c r="I1448" t="s">
        <v>384</v>
      </c>
      <c r="J1448">
        <f t="shared" si="89"/>
        <v>11.7</v>
      </c>
      <c r="K1448" t="s">
        <v>238</v>
      </c>
      <c r="L1448">
        <f t="shared" si="90"/>
        <v>1796</v>
      </c>
      <c r="M1448" t="str">
        <f t="shared" si="91"/>
        <v>2000-</v>
      </c>
      <c r="N1448" t="s">
        <v>385</v>
      </c>
      <c r="O1448">
        <v>5</v>
      </c>
      <c r="P1448">
        <v>11.75</v>
      </c>
    </row>
    <row r="1449" spans="1:16" x14ac:dyDescent="0.3">
      <c r="A1449" t="s">
        <v>1577</v>
      </c>
      <c r="B1449" t="str">
        <f t="shared" si="88"/>
        <v xml:space="preserve">Ford </v>
      </c>
      <c r="C1449" t="s">
        <v>27</v>
      </c>
      <c r="D1449">
        <v>2013</v>
      </c>
      <c r="E1449">
        <v>177000</v>
      </c>
      <c r="F1449" t="s">
        <v>22</v>
      </c>
      <c r="G1449" t="s">
        <v>15</v>
      </c>
      <c r="H1449" t="s">
        <v>16</v>
      </c>
      <c r="I1449" t="s">
        <v>1578</v>
      </c>
      <c r="J1449">
        <f t="shared" si="89"/>
        <v>23.5</v>
      </c>
      <c r="K1449" t="s">
        <v>91</v>
      </c>
      <c r="L1449">
        <f t="shared" si="90"/>
        <v>1498</v>
      </c>
      <c r="M1449" t="str">
        <f t="shared" si="91"/>
        <v>2000-</v>
      </c>
      <c r="N1449" t="s">
        <v>31</v>
      </c>
      <c r="O1449">
        <v>5</v>
      </c>
      <c r="P1449">
        <v>3.5</v>
      </c>
    </row>
    <row r="1450" spans="1:16" x14ac:dyDescent="0.3">
      <c r="A1450" t="s">
        <v>1579</v>
      </c>
      <c r="B1450" t="str">
        <f t="shared" si="88"/>
        <v xml:space="preserve">Hyundai </v>
      </c>
      <c r="C1450" t="s">
        <v>50</v>
      </c>
      <c r="D1450">
        <v>2015</v>
      </c>
      <c r="E1450">
        <v>89000</v>
      </c>
      <c r="F1450" t="s">
        <v>28</v>
      </c>
      <c r="G1450" t="s">
        <v>15</v>
      </c>
      <c r="H1450" t="s">
        <v>16</v>
      </c>
      <c r="I1450" t="s">
        <v>793</v>
      </c>
      <c r="J1450">
        <f t="shared" si="89"/>
        <v>17.010000000000002</v>
      </c>
      <c r="K1450" t="s">
        <v>406</v>
      </c>
      <c r="L1450">
        <f t="shared" si="90"/>
        <v>1591</v>
      </c>
      <c r="M1450" t="str">
        <f t="shared" si="91"/>
        <v>2000-</v>
      </c>
      <c r="N1450" t="s">
        <v>407</v>
      </c>
      <c r="O1450">
        <v>5</v>
      </c>
      <c r="P1450">
        <v>7.5</v>
      </c>
    </row>
    <row r="1451" spans="1:16" x14ac:dyDescent="0.3">
      <c r="A1451" t="s">
        <v>1580</v>
      </c>
      <c r="B1451" t="str">
        <f t="shared" si="88"/>
        <v xml:space="preserve">Hyundai </v>
      </c>
      <c r="C1451" t="s">
        <v>27</v>
      </c>
      <c r="D1451">
        <v>2009</v>
      </c>
      <c r="E1451">
        <v>72000</v>
      </c>
      <c r="F1451" t="s">
        <v>28</v>
      </c>
      <c r="G1451" t="s">
        <v>38</v>
      </c>
      <c r="H1451" t="s">
        <v>213</v>
      </c>
      <c r="I1451" t="s">
        <v>372</v>
      </c>
      <c r="J1451">
        <f t="shared" si="89"/>
        <v>15</v>
      </c>
      <c r="K1451" t="s">
        <v>246</v>
      </c>
      <c r="L1451">
        <f t="shared" si="90"/>
        <v>1396</v>
      </c>
      <c r="M1451" t="str">
        <f t="shared" si="91"/>
        <v>2000-</v>
      </c>
      <c r="N1451" t="s">
        <v>517</v>
      </c>
      <c r="O1451">
        <v>5</v>
      </c>
      <c r="P1451">
        <v>3.25</v>
      </c>
    </row>
    <row r="1452" spans="1:16" x14ac:dyDescent="0.3">
      <c r="A1452" t="s">
        <v>950</v>
      </c>
      <c r="B1452" t="str">
        <f t="shared" si="88"/>
        <v xml:space="preserve">Maruti </v>
      </c>
      <c r="C1452" t="s">
        <v>27</v>
      </c>
      <c r="D1452">
        <v>2012</v>
      </c>
      <c r="E1452">
        <v>49000</v>
      </c>
      <c r="F1452" t="s">
        <v>28</v>
      </c>
      <c r="G1452" t="s">
        <v>15</v>
      </c>
      <c r="H1452" t="s">
        <v>16</v>
      </c>
      <c r="I1452" t="s">
        <v>125</v>
      </c>
      <c r="J1452">
        <f t="shared" si="89"/>
        <v>17.5</v>
      </c>
      <c r="K1452" t="s">
        <v>951</v>
      </c>
      <c r="L1452">
        <f t="shared" si="90"/>
        <v>1298</v>
      </c>
      <c r="M1452" t="str">
        <f t="shared" si="91"/>
        <v>2000-</v>
      </c>
      <c r="N1452" t="s">
        <v>952</v>
      </c>
      <c r="O1452">
        <v>5</v>
      </c>
      <c r="P1452">
        <v>4.9000000000000004</v>
      </c>
    </row>
    <row r="1453" spans="1:16" x14ac:dyDescent="0.3">
      <c r="A1453" t="s">
        <v>1581</v>
      </c>
      <c r="B1453" t="str">
        <f t="shared" si="88"/>
        <v xml:space="preserve">Mercedes-Benz </v>
      </c>
      <c r="C1453" t="s">
        <v>44</v>
      </c>
      <c r="D1453">
        <v>2014</v>
      </c>
      <c r="E1453">
        <v>51355</v>
      </c>
      <c r="F1453" t="s">
        <v>22</v>
      </c>
      <c r="G1453" t="s">
        <v>38</v>
      </c>
      <c r="H1453" t="s">
        <v>16</v>
      </c>
      <c r="I1453" t="s">
        <v>100</v>
      </c>
      <c r="J1453">
        <f t="shared" si="89"/>
        <v>14.84</v>
      </c>
      <c r="K1453" t="s">
        <v>101</v>
      </c>
      <c r="L1453">
        <f t="shared" si="90"/>
        <v>2143</v>
      </c>
      <c r="M1453" t="str">
        <f t="shared" si="91"/>
        <v>2000-3000</v>
      </c>
      <c r="N1453" t="s">
        <v>243</v>
      </c>
      <c r="O1453">
        <v>5</v>
      </c>
      <c r="P1453">
        <v>27</v>
      </c>
    </row>
    <row r="1454" spans="1:16" x14ac:dyDescent="0.3">
      <c r="A1454" t="s">
        <v>1582</v>
      </c>
      <c r="B1454" t="str">
        <f t="shared" si="88"/>
        <v xml:space="preserve">Hyundai </v>
      </c>
      <c r="C1454" t="s">
        <v>66</v>
      </c>
      <c r="D1454">
        <v>2017</v>
      </c>
      <c r="E1454">
        <v>13460</v>
      </c>
      <c r="F1454" t="s">
        <v>28</v>
      </c>
      <c r="G1454" t="s">
        <v>15</v>
      </c>
      <c r="H1454" t="s">
        <v>16</v>
      </c>
      <c r="I1454" t="s">
        <v>422</v>
      </c>
      <c r="J1454">
        <f t="shared" si="89"/>
        <v>18.600000000000001</v>
      </c>
      <c r="K1454" t="s">
        <v>116</v>
      </c>
      <c r="L1454">
        <f t="shared" si="90"/>
        <v>1197</v>
      </c>
      <c r="M1454" t="str">
        <f t="shared" si="91"/>
        <v>2000-</v>
      </c>
      <c r="N1454" t="s">
        <v>469</v>
      </c>
      <c r="O1454">
        <v>5</v>
      </c>
      <c r="P1454">
        <v>8.91</v>
      </c>
    </row>
    <row r="1455" spans="1:16" x14ac:dyDescent="0.3">
      <c r="A1455" t="s">
        <v>1583</v>
      </c>
      <c r="B1455" t="str">
        <f t="shared" si="88"/>
        <v xml:space="preserve">Hyundai </v>
      </c>
      <c r="C1455" t="s">
        <v>66</v>
      </c>
      <c r="D1455">
        <v>2014</v>
      </c>
      <c r="E1455">
        <v>35642</v>
      </c>
      <c r="F1455" t="s">
        <v>28</v>
      </c>
      <c r="G1455" t="s">
        <v>38</v>
      </c>
      <c r="H1455" t="s">
        <v>16</v>
      </c>
      <c r="I1455" t="s">
        <v>793</v>
      </c>
      <c r="J1455">
        <f t="shared" si="89"/>
        <v>17.010000000000002</v>
      </c>
      <c r="K1455" t="s">
        <v>406</v>
      </c>
      <c r="L1455">
        <f t="shared" si="90"/>
        <v>1591</v>
      </c>
      <c r="M1455" t="str">
        <f t="shared" si="91"/>
        <v>2000-</v>
      </c>
      <c r="N1455" t="s">
        <v>1324</v>
      </c>
      <c r="O1455">
        <v>5</v>
      </c>
      <c r="P1455">
        <v>6.69</v>
      </c>
    </row>
    <row r="1456" spans="1:16" x14ac:dyDescent="0.3">
      <c r="A1456" t="s">
        <v>1148</v>
      </c>
      <c r="B1456" t="str">
        <f t="shared" si="88"/>
        <v xml:space="preserve">Chevrolet </v>
      </c>
      <c r="C1456" t="s">
        <v>66</v>
      </c>
      <c r="D1456">
        <v>2014</v>
      </c>
      <c r="E1456">
        <v>52895</v>
      </c>
      <c r="F1456" t="s">
        <v>22</v>
      </c>
      <c r="G1456" t="s">
        <v>15</v>
      </c>
      <c r="H1456" t="s">
        <v>16</v>
      </c>
      <c r="I1456" t="s">
        <v>628</v>
      </c>
      <c r="J1456">
        <f t="shared" si="89"/>
        <v>17.3</v>
      </c>
      <c r="K1456" t="s">
        <v>280</v>
      </c>
      <c r="L1456">
        <f t="shared" si="90"/>
        <v>1998</v>
      </c>
      <c r="M1456" t="str">
        <f t="shared" si="91"/>
        <v>2000-</v>
      </c>
      <c r="N1456" t="s">
        <v>194</v>
      </c>
      <c r="O1456">
        <v>5</v>
      </c>
      <c r="P1456">
        <v>6.02</v>
      </c>
    </row>
    <row r="1457" spans="1:16" x14ac:dyDescent="0.3">
      <c r="A1457" t="s">
        <v>1584</v>
      </c>
      <c r="B1457" t="str">
        <f t="shared" si="88"/>
        <v xml:space="preserve">Toyota </v>
      </c>
      <c r="C1457" t="s">
        <v>13</v>
      </c>
      <c r="D1457">
        <v>2010</v>
      </c>
      <c r="E1457">
        <v>93000</v>
      </c>
      <c r="F1457" t="s">
        <v>28</v>
      </c>
      <c r="G1457" t="s">
        <v>15</v>
      </c>
      <c r="H1457" t="s">
        <v>16</v>
      </c>
      <c r="I1457" t="s">
        <v>184</v>
      </c>
      <c r="J1457">
        <f t="shared" si="89"/>
        <v>14.28</v>
      </c>
      <c r="K1457" t="s">
        <v>136</v>
      </c>
      <c r="L1457">
        <f t="shared" si="90"/>
        <v>1798</v>
      </c>
      <c r="M1457" t="str">
        <f t="shared" si="91"/>
        <v>2000-</v>
      </c>
      <c r="N1457" t="s">
        <v>185</v>
      </c>
      <c r="O1457">
        <v>5</v>
      </c>
      <c r="P1457">
        <v>4.5</v>
      </c>
    </row>
    <row r="1458" spans="1:16" x14ac:dyDescent="0.3">
      <c r="A1458" t="s">
        <v>619</v>
      </c>
      <c r="B1458" t="str">
        <f t="shared" si="88"/>
        <v xml:space="preserve">Maruti </v>
      </c>
      <c r="C1458" t="s">
        <v>21</v>
      </c>
      <c r="D1458">
        <v>2011</v>
      </c>
      <c r="E1458">
        <v>70000</v>
      </c>
      <c r="F1458" t="s">
        <v>28</v>
      </c>
      <c r="G1458" t="s">
        <v>15</v>
      </c>
      <c r="H1458" t="s">
        <v>16</v>
      </c>
      <c r="I1458" t="s">
        <v>402</v>
      </c>
      <c r="J1458">
        <f t="shared" si="89"/>
        <v>19</v>
      </c>
      <c r="K1458" t="s">
        <v>18</v>
      </c>
      <c r="L1458">
        <f t="shared" si="90"/>
        <v>998</v>
      </c>
      <c r="M1458" t="str">
        <f t="shared" si="91"/>
        <v>2000-</v>
      </c>
      <c r="N1458" t="s">
        <v>620</v>
      </c>
      <c r="O1458">
        <v>5</v>
      </c>
      <c r="P1458">
        <v>2</v>
      </c>
    </row>
    <row r="1459" spans="1:16" x14ac:dyDescent="0.3">
      <c r="A1459" t="s">
        <v>888</v>
      </c>
      <c r="B1459" t="str">
        <f t="shared" si="88"/>
        <v xml:space="preserve">Nissan </v>
      </c>
      <c r="C1459" t="s">
        <v>71</v>
      </c>
      <c r="D1459">
        <v>2012</v>
      </c>
      <c r="E1459">
        <v>32048</v>
      </c>
      <c r="F1459" t="s">
        <v>22</v>
      </c>
      <c r="G1459" t="s">
        <v>15</v>
      </c>
      <c r="H1459" t="s">
        <v>16</v>
      </c>
      <c r="I1459" t="s">
        <v>51</v>
      </c>
      <c r="J1459">
        <f t="shared" si="89"/>
        <v>23.08</v>
      </c>
      <c r="K1459" t="s">
        <v>52</v>
      </c>
      <c r="L1459">
        <f t="shared" si="90"/>
        <v>1461</v>
      </c>
      <c r="M1459" t="str">
        <f t="shared" si="91"/>
        <v>2000-</v>
      </c>
      <c r="N1459" t="s">
        <v>53</v>
      </c>
      <c r="O1459">
        <v>5</v>
      </c>
      <c r="P1459">
        <v>2.4</v>
      </c>
    </row>
    <row r="1460" spans="1:16" x14ac:dyDescent="0.3">
      <c r="A1460" t="s">
        <v>1585</v>
      </c>
      <c r="B1460" t="str">
        <f t="shared" si="88"/>
        <v xml:space="preserve">Tata </v>
      </c>
      <c r="C1460" t="s">
        <v>21</v>
      </c>
      <c r="D1460">
        <v>2013</v>
      </c>
      <c r="E1460">
        <v>4700</v>
      </c>
      <c r="F1460" t="s">
        <v>28</v>
      </c>
      <c r="G1460" t="s">
        <v>15</v>
      </c>
      <c r="H1460" t="s">
        <v>16</v>
      </c>
      <c r="I1460" t="s">
        <v>171</v>
      </c>
      <c r="J1460">
        <f t="shared" si="89"/>
        <v>25.4</v>
      </c>
      <c r="K1460" t="s">
        <v>172</v>
      </c>
      <c r="L1460">
        <f t="shared" si="90"/>
        <v>624</v>
      </c>
      <c r="M1460" t="str">
        <f t="shared" si="91"/>
        <v>2000-</v>
      </c>
      <c r="N1460" t="s">
        <v>379</v>
      </c>
      <c r="O1460">
        <v>4</v>
      </c>
      <c r="P1460">
        <v>1.2</v>
      </c>
    </row>
    <row r="1461" spans="1:16" x14ac:dyDescent="0.3">
      <c r="A1461" t="s">
        <v>733</v>
      </c>
      <c r="B1461" t="str">
        <f t="shared" si="88"/>
        <v xml:space="preserve">Maruti </v>
      </c>
      <c r="C1461" t="s">
        <v>78</v>
      </c>
      <c r="D1461">
        <v>2014</v>
      </c>
      <c r="E1461">
        <v>71800</v>
      </c>
      <c r="F1461" t="s">
        <v>22</v>
      </c>
      <c r="G1461" t="s">
        <v>15</v>
      </c>
      <c r="H1461" t="s">
        <v>16</v>
      </c>
      <c r="I1461" t="s">
        <v>639</v>
      </c>
      <c r="J1461">
        <f t="shared" si="89"/>
        <v>23.4</v>
      </c>
      <c r="K1461" t="s">
        <v>34</v>
      </c>
      <c r="L1461">
        <f t="shared" si="90"/>
        <v>1248</v>
      </c>
      <c r="M1461" t="str">
        <f t="shared" si="91"/>
        <v>2000-</v>
      </c>
      <c r="N1461" t="s">
        <v>64</v>
      </c>
      <c r="O1461">
        <v>5</v>
      </c>
      <c r="P1461">
        <v>2.9</v>
      </c>
    </row>
    <row r="1462" spans="1:16" x14ac:dyDescent="0.3">
      <c r="A1462" t="s">
        <v>1586</v>
      </c>
      <c r="B1462" t="str">
        <f t="shared" si="88"/>
        <v xml:space="preserve">Land </v>
      </c>
      <c r="C1462" t="s">
        <v>37</v>
      </c>
      <c r="D1462">
        <v>2008</v>
      </c>
      <c r="E1462">
        <v>69078</v>
      </c>
      <c r="F1462" t="s">
        <v>28</v>
      </c>
      <c r="G1462" t="s">
        <v>15</v>
      </c>
      <c r="H1462" t="s">
        <v>16</v>
      </c>
      <c r="I1462" t="s">
        <v>83</v>
      </c>
      <c r="J1462">
        <f t="shared" si="89"/>
        <v>0</v>
      </c>
      <c r="L1462" t="e">
        <f t="shared" si="90"/>
        <v>#VALUE!</v>
      </c>
      <c r="M1462" t="e">
        <f t="shared" si="91"/>
        <v>#VALUE!</v>
      </c>
      <c r="P1462">
        <v>40.880000000000003</v>
      </c>
    </row>
    <row r="1463" spans="1:16" x14ac:dyDescent="0.3">
      <c r="A1463" t="s">
        <v>1465</v>
      </c>
      <c r="B1463" t="str">
        <f t="shared" si="88"/>
        <v xml:space="preserve">Audi </v>
      </c>
      <c r="C1463" t="s">
        <v>187</v>
      </c>
      <c r="D1463">
        <v>2016</v>
      </c>
      <c r="E1463">
        <v>45000</v>
      </c>
      <c r="F1463" t="s">
        <v>22</v>
      </c>
      <c r="G1463" t="s">
        <v>38</v>
      </c>
      <c r="H1463" t="s">
        <v>16</v>
      </c>
      <c r="I1463" t="s">
        <v>1466</v>
      </c>
      <c r="J1463">
        <f t="shared" si="89"/>
        <v>17.32</v>
      </c>
      <c r="K1463" t="s">
        <v>41</v>
      </c>
      <c r="L1463">
        <f t="shared" si="90"/>
        <v>1968</v>
      </c>
      <c r="M1463" t="str">
        <f t="shared" si="91"/>
        <v>2000-</v>
      </c>
      <c r="N1463" t="s">
        <v>141</v>
      </c>
      <c r="O1463">
        <v>5</v>
      </c>
      <c r="P1463">
        <v>27</v>
      </c>
    </row>
    <row r="1464" spans="1:16" x14ac:dyDescent="0.3">
      <c r="A1464" t="s">
        <v>556</v>
      </c>
      <c r="B1464" t="str">
        <f t="shared" si="88"/>
        <v xml:space="preserve">Honda </v>
      </c>
      <c r="C1464" t="s">
        <v>27</v>
      </c>
      <c r="D1464">
        <v>2016</v>
      </c>
      <c r="E1464">
        <v>15388</v>
      </c>
      <c r="F1464" t="s">
        <v>22</v>
      </c>
      <c r="G1464" t="s">
        <v>15</v>
      </c>
      <c r="H1464" t="s">
        <v>16</v>
      </c>
      <c r="I1464" t="s">
        <v>90</v>
      </c>
      <c r="J1464">
        <f t="shared" si="89"/>
        <v>25.8</v>
      </c>
      <c r="K1464" t="s">
        <v>91</v>
      </c>
      <c r="L1464">
        <f t="shared" si="90"/>
        <v>1498</v>
      </c>
      <c r="M1464" t="str">
        <f t="shared" si="91"/>
        <v>2000-</v>
      </c>
      <c r="N1464" t="s">
        <v>92</v>
      </c>
      <c r="O1464">
        <v>5</v>
      </c>
      <c r="P1464">
        <v>7.5</v>
      </c>
    </row>
    <row r="1465" spans="1:16" x14ac:dyDescent="0.3">
      <c r="A1465" t="s">
        <v>1587</v>
      </c>
      <c r="B1465" t="str">
        <f t="shared" si="88"/>
        <v xml:space="preserve">Chevrolet </v>
      </c>
      <c r="C1465" t="s">
        <v>13</v>
      </c>
      <c r="D1465">
        <v>2004</v>
      </c>
      <c r="E1465">
        <v>98798</v>
      </c>
      <c r="F1465" t="s">
        <v>28</v>
      </c>
      <c r="G1465" t="s">
        <v>15</v>
      </c>
      <c r="H1465" t="s">
        <v>16</v>
      </c>
      <c r="I1465" t="s">
        <v>522</v>
      </c>
      <c r="J1465">
        <f t="shared" si="89"/>
        <v>14.7</v>
      </c>
      <c r="K1465" t="s">
        <v>769</v>
      </c>
      <c r="L1465">
        <f t="shared" si="90"/>
        <v>1599</v>
      </c>
      <c r="M1465" t="str">
        <f t="shared" si="91"/>
        <v>2000-</v>
      </c>
      <c r="N1465" t="s">
        <v>1588</v>
      </c>
      <c r="O1465">
        <v>5</v>
      </c>
      <c r="P1465">
        <v>1.5</v>
      </c>
    </row>
    <row r="1466" spans="1:16" x14ac:dyDescent="0.3">
      <c r="A1466" t="s">
        <v>1589</v>
      </c>
      <c r="B1466" t="str">
        <f t="shared" si="88"/>
        <v xml:space="preserve">Audi </v>
      </c>
      <c r="C1466" t="s">
        <v>44</v>
      </c>
      <c r="D1466">
        <v>2016</v>
      </c>
      <c r="E1466">
        <v>43000</v>
      </c>
      <c r="F1466" t="s">
        <v>22</v>
      </c>
      <c r="G1466" t="s">
        <v>38</v>
      </c>
      <c r="H1466" t="s">
        <v>16</v>
      </c>
      <c r="I1466" t="s">
        <v>838</v>
      </c>
      <c r="J1466">
        <f t="shared" si="89"/>
        <v>14.16</v>
      </c>
      <c r="K1466" t="s">
        <v>41</v>
      </c>
      <c r="L1466">
        <f t="shared" si="90"/>
        <v>1968</v>
      </c>
      <c r="M1466" t="str">
        <f t="shared" si="91"/>
        <v>2000-</v>
      </c>
      <c r="N1466" t="s">
        <v>839</v>
      </c>
      <c r="O1466">
        <v>5</v>
      </c>
      <c r="P1466">
        <v>39.5</v>
      </c>
    </row>
    <row r="1467" spans="1:16" x14ac:dyDescent="0.3">
      <c r="A1467" t="s">
        <v>292</v>
      </c>
      <c r="B1467" t="str">
        <f t="shared" si="88"/>
        <v xml:space="preserve">Maruti </v>
      </c>
      <c r="C1467" t="s">
        <v>44</v>
      </c>
      <c r="D1467">
        <v>2012</v>
      </c>
      <c r="E1467">
        <v>85112</v>
      </c>
      <c r="F1467" t="s">
        <v>22</v>
      </c>
      <c r="G1467" t="s">
        <v>15</v>
      </c>
      <c r="H1467" t="s">
        <v>16</v>
      </c>
      <c r="I1467" t="s">
        <v>293</v>
      </c>
      <c r="J1467">
        <f t="shared" si="89"/>
        <v>23.2</v>
      </c>
      <c r="K1467" t="s">
        <v>34</v>
      </c>
      <c r="L1467">
        <f t="shared" si="90"/>
        <v>1248</v>
      </c>
      <c r="M1467" t="str">
        <f t="shared" si="91"/>
        <v>2000-</v>
      </c>
      <c r="N1467" t="s">
        <v>294</v>
      </c>
      <c r="O1467">
        <v>5</v>
      </c>
      <c r="P1467">
        <v>3.39</v>
      </c>
    </row>
    <row r="1468" spans="1:16" x14ac:dyDescent="0.3">
      <c r="A1468" t="s">
        <v>1590</v>
      </c>
      <c r="B1468" t="str">
        <f t="shared" si="88"/>
        <v xml:space="preserve">Mahindra </v>
      </c>
      <c r="C1468" t="s">
        <v>66</v>
      </c>
      <c r="D1468">
        <v>2018</v>
      </c>
      <c r="E1468">
        <v>37804</v>
      </c>
      <c r="F1468" t="s">
        <v>22</v>
      </c>
      <c r="G1468" t="s">
        <v>15</v>
      </c>
      <c r="H1468" t="s">
        <v>16</v>
      </c>
      <c r="I1468" t="s">
        <v>502</v>
      </c>
      <c r="J1468">
        <f t="shared" si="89"/>
        <v>15.4</v>
      </c>
      <c r="K1468" t="s">
        <v>80</v>
      </c>
      <c r="L1468">
        <f t="shared" si="90"/>
        <v>2179</v>
      </c>
      <c r="M1468" t="str">
        <f t="shared" si="91"/>
        <v>2000-3000</v>
      </c>
      <c r="N1468" t="s">
        <v>382</v>
      </c>
      <c r="O1468">
        <v>7</v>
      </c>
      <c r="P1468">
        <v>12.4</v>
      </c>
    </row>
    <row r="1469" spans="1:16" x14ac:dyDescent="0.3">
      <c r="A1469" t="s">
        <v>1283</v>
      </c>
      <c r="B1469" t="str">
        <f t="shared" si="88"/>
        <v xml:space="preserve">Maruti </v>
      </c>
      <c r="C1469" t="s">
        <v>27</v>
      </c>
      <c r="D1469">
        <v>2014</v>
      </c>
      <c r="E1469">
        <v>45000</v>
      </c>
      <c r="F1469" t="s">
        <v>22</v>
      </c>
      <c r="G1469" t="s">
        <v>15</v>
      </c>
      <c r="H1469" t="s">
        <v>16</v>
      </c>
      <c r="I1469" t="s">
        <v>594</v>
      </c>
      <c r="J1469">
        <f t="shared" si="89"/>
        <v>28.09</v>
      </c>
      <c r="K1469" t="s">
        <v>34</v>
      </c>
      <c r="L1469">
        <f t="shared" si="90"/>
        <v>1248</v>
      </c>
      <c r="M1469" t="str">
        <f t="shared" si="91"/>
        <v>2000-</v>
      </c>
      <c r="N1469" t="s">
        <v>109</v>
      </c>
      <c r="O1469">
        <v>5</v>
      </c>
      <c r="P1469">
        <v>6.85</v>
      </c>
    </row>
    <row r="1470" spans="1:16" x14ac:dyDescent="0.3">
      <c r="A1470" t="s">
        <v>1591</v>
      </c>
      <c r="B1470" t="str">
        <f t="shared" si="88"/>
        <v xml:space="preserve">Toyota </v>
      </c>
      <c r="C1470" t="s">
        <v>21</v>
      </c>
      <c r="D1470">
        <v>2011</v>
      </c>
      <c r="E1470">
        <v>116000</v>
      </c>
      <c r="F1470" t="s">
        <v>22</v>
      </c>
      <c r="G1470" t="s">
        <v>15</v>
      </c>
      <c r="H1470" t="s">
        <v>39</v>
      </c>
      <c r="I1470" t="s">
        <v>757</v>
      </c>
      <c r="J1470">
        <f t="shared" si="89"/>
        <v>21.43</v>
      </c>
      <c r="K1470" t="s">
        <v>534</v>
      </c>
      <c r="L1470">
        <f t="shared" si="90"/>
        <v>1364</v>
      </c>
      <c r="M1470" t="str">
        <f t="shared" si="91"/>
        <v>2000-</v>
      </c>
      <c r="N1470" t="s">
        <v>1366</v>
      </c>
      <c r="O1470">
        <v>5</v>
      </c>
      <c r="P1470">
        <v>5.75</v>
      </c>
    </row>
    <row r="1471" spans="1:16" x14ac:dyDescent="0.3">
      <c r="A1471" t="s">
        <v>244</v>
      </c>
      <c r="B1471" t="str">
        <f t="shared" si="88"/>
        <v xml:space="preserve">Tata </v>
      </c>
      <c r="C1471" t="s">
        <v>27</v>
      </c>
      <c r="D1471">
        <v>2015</v>
      </c>
      <c r="E1471">
        <v>100073</v>
      </c>
      <c r="F1471" t="s">
        <v>22</v>
      </c>
      <c r="G1471" t="s">
        <v>15</v>
      </c>
      <c r="H1471" t="s">
        <v>39</v>
      </c>
      <c r="I1471" t="s">
        <v>245</v>
      </c>
      <c r="J1471">
        <f t="shared" si="89"/>
        <v>25</v>
      </c>
      <c r="K1471" t="s">
        <v>246</v>
      </c>
      <c r="L1471">
        <f t="shared" si="90"/>
        <v>1396</v>
      </c>
      <c r="M1471" t="str">
        <f t="shared" si="91"/>
        <v>2000-</v>
      </c>
      <c r="N1471" t="s">
        <v>247</v>
      </c>
      <c r="O1471">
        <v>5</v>
      </c>
      <c r="P1471">
        <v>2</v>
      </c>
    </row>
    <row r="1472" spans="1:16" x14ac:dyDescent="0.3">
      <c r="A1472" t="s">
        <v>1592</v>
      </c>
      <c r="B1472" t="str">
        <f t="shared" si="88"/>
        <v xml:space="preserve">Maruti </v>
      </c>
      <c r="C1472" t="s">
        <v>50</v>
      </c>
      <c r="D1472">
        <v>2006</v>
      </c>
      <c r="E1472">
        <v>165000</v>
      </c>
      <c r="F1472" t="s">
        <v>28</v>
      </c>
      <c r="G1472" t="s">
        <v>15</v>
      </c>
      <c r="H1472" t="s">
        <v>16</v>
      </c>
      <c r="I1472" t="s">
        <v>536</v>
      </c>
      <c r="J1472">
        <f t="shared" si="89"/>
        <v>16.100000000000001</v>
      </c>
      <c r="K1472" t="s">
        <v>168</v>
      </c>
      <c r="L1472">
        <f t="shared" si="90"/>
        <v>796</v>
      </c>
      <c r="M1472" t="str">
        <f t="shared" si="91"/>
        <v>2000-</v>
      </c>
      <c r="N1472" t="s">
        <v>755</v>
      </c>
      <c r="O1472">
        <v>4</v>
      </c>
      <c r="P1472">
        <v>0.9</v>
      </c>
    </row>
    <row r="1473" spans="1:16" x14ac:dyDescent="0.3">
      <c r="A1473" t="s">
        <v>1082</v>
      </c>
      <c r="B1473" t="str">
        <f t="shared" si="88"/>
        <v xml:space="preserve">Volkswagen </v>
      </c>
      <c r="C1473" t="s">
        <v>71</v>
      </c>
      <c r="D1473">
        <v>2015</v>
      </c>
      <c r="E1473">
        <v>22000</v>
      </c>
      <c r="F1473" t="s">
        <v>28</v>
      </c>
      <c r="G1473" t="s">
        <v>15</v>
      </c>
      <c r="H1473" t="s">
        <v>16</v>
      </c>
      <c r="I1473" t="s">
        <v>665</v>
      </c>
      <c r="J1473">
        <f t="shared" si="89"/>
        <v>16.47</v>
      </c>
      <c r="K1473" t="s">
        <v>157</v>
      </c>
      <c r="L1473">
        <f t="shared" si="90"/>
        <v>1198</v>
      </c>
      <c r="M1473" t="str">
        <f t="shared" si="91"/>
        <v>2000-</v>
      </c>
      <c r="N1473" t="s">
        <v>64</v>
      </c>
      <c r="O1473">
        <v>5</v>
      </c>
      <c r="P1473">
        <v>3.8</v>
      </c>
    </row>
    <row r="1474" spans="1:16" x14ac:dyDescent="0.3">
      <c r="A1474" t="s">
        <v>179</v>
      </c>
      <c r="B1474" t="str">
        <f t="shared" si="88"/>
        <v xml:space="preserve">Hyundai </v>
      </c>
      <c r="C1474" t="s">
        <v>78</v>
      </c>
      <c r="D1474">
        <v>2017</v>
      </c>
      <c r="E1474">
        <v>9500</v>
      </c>
      <c r="F1474" t="s">
        <v>28</v>
      </c>
      <c r="G1474" t="s">
        <v>38</v>
      </c>
      <c r="H1474" t="s">
        <v>16</v>
      </c>
      <c r="I1474" t="s">
        <v>180</v>
      </c>
      <c r="J1474">
        <f t="shared" si="89"/>
        <v>14.62</v>
      </c>
      <c r="K1474" t="s">
        <v>181</v>
      </c>
      <c r="L1474">
        <f t="shared" si="90"/>
        <v>1999</v>
      </c>
      <c r="M1474" t="str">
        <f t="shared" si="91"/>
        <v>2000-</v>
      </c>
      <c r="N1474" t="s">
        <v>182</v>
      </c>
      <c r="O1474">
        <v>5</v>
      </c>
      <c r="P1474">
        <v>16.350000000000001</v>
      </c>
    </row>
    <row r="1475" spans="1:16" x14ac:dyDescent="0.3">
      <c r="A1475" t="s">
        <v>1061</v>
      </c>
      <c r="B1475" t="str">
        <f t="shared" ref="B1475:B1538" si="92">LEFT(A1475, FIND(" ", A1475))</f>
        <v xml:space="preserve">Toyota </v>
      </c>
      <c r="C1475" t="s">
        <v>44</v>
      </c>
      <c r="D1475">
        <v>2012</v>
      </c>
      <c r="E1475">
        <v>152000</v>
      </c>
      <c r="F1475" t="s">
        <v>22</v>
      </c>
      <c r="G1475" t="s">
        <v>38</v>
      </c>
      <c r="H1475" t="s">
        <v>16</v>
      </c>
      <c r="I1475" t="s">
        <v>419</v>
      </c>
      <c r="J1475">
        <f t="shared" ref="J1475:J1538" si="93">VALUE(LEFT(I1475, FIND(" ", I1475)))</f>
        <v>11.5</v>
      </c>
      <c r="K1475" t="s">
        <v>305</v>
      </c>
      <c r="L1475">
        <f t="shared" ref="L1475:L1538" si="94">VALUE(LEFT(K1475, FIND(" ",K1475 )))</f>
        <v>2982</v>
      </c>
      <c r="M1475" t="str">
        <f t="shared" ref="M1475:M1538" si="95">IF(L1475&gt;5000, "5000+", IF(AND(L1475&gt;4000, L1475&lt;5000), "4000-5000", IF(AND(L1475&gt;3000, L1475&lt;4000), "3000-4000", IF(AND(L1475&gt;2000, L1475&lt;3000), "2000-3000", "2000-"))))</f>
        <v>2000-3000</v>
      </c>
      <c r="N1475" t="s">
        <v>866</v>
      </c>
      <c r="O1475">
        <v>7</v>
      </c>
      <c r="P1475">
        <v>16.5</v>
      </c>
    </row>
    <row r="1476" spans="1:16" x14ac:dyDescent="0.3">
      <c r="A1476" t="s">
        <v>1593</v>
      </c>
      <c r="B1476" t="str">
        <f t="shared" si="92"/>
        <v xml:space="preserve">Maruti </v>
      </c>
      <c r="C1476" t="s">
        <v>37</v>
      </c>
      <c r="D1476">
        <v>2019</v>
      </c>
      <c r="E1476">
        <v>17705</v>
      </c>
      <c r="F1476" t="s">
        <v>28</v>
      </c>
      <c r="G1476" t="s">
        <v>15</v>
      </c>
      <c r="H1476" t="s">
        <v>16</v>
      </c>
      <c r="I1476" t="s">
        <v>495</v>
      </c>
      <c r="J1476">
        <f t="shared" si="93"/>
        <v>21.4</v>
      </c>
      <c r="K1476" t="s">
        <v>116</v>
      </c>
      <c r="L1476">
        <f t="shared" si="94"/>
        <v>1197</v>
      </c>
      <c r="M1476" t="str">
        <f t="shared" si="95"/>
        <v>2000-</v>
      </c>
      <c r="N1476" t="s">
        <v>496</v>
      </c>
      <c r="O1476">
        <v>5</v>
      </c>
      <c r="P1476">
        <v>8.6999999999999993</v>
      </c>
    </row>
    <row r="1477" spans="1:16" x14ac:dyDescent="0.3">
      <c r="A1477" t="s">
        <v>1593</v>
      </c>
      <c r="B1477" t="str">
        <f t="shared" si="92"/>
        <v xml:space="preserve">Maruti </v>
      </c>
      <c r="C1477" t="s">
        <v>13</v>
      </c>
      <c r="D1477">
        <v>2016</v>
      </c>
      <c r="E1477">
        <v>12000</v>
      </c>
      <c r="F1477" t="s">
        <v>28</v>
      </c>
      <c r="G1477" t="s">
        <v>15</v>
      </c>
      <c r="H1477" t="s">
        <v>16</v>
      </c>
      <c r="I1477" t="s">
        <v>495</v>
      </c>
      <c r="J1477">
        <f t="shared" si="93"/>
        <v>21.4</v>
      </c>
      <c r="K1477" t="s">
        <v>116</v>
      </c>
      <c r="L1477">
        <f t="shared" si="94"/>
        <v>1197</v>
      </c>
      <c r="M1477" t="str">
        <f t="shared" si="95"/>
        <v>2000-</v>
      </c>
      <c r="N1477" t="s">
        <v>496</v>
      </c>
      <c r="O1477">
        <v>5</v>
      </c>
      <c r="P1477">
        <v>6.1</v>
      </c>
    </row>
    <row r="1478" spans="1:16" x14ac:dyDescent="0.3">
      <c r="A1478" t="s">
        <v>1594</v>
      </c>
      <c r="B1478" t="str">
        <f t="shared" si="92"/>
        <v xml:space="preserve">Mini </v>
      </c>
      <c r="C1478" t="s">
        <v>44</v>
      </c>
      <c r="D1478">
        <v>2013</v>
      </c>
      <c r="E1478">
        <v>51000</v>
      </c>
      <c r="F1478" t="s">
        <v>22</v>
      </c>
      <c r="G1478" t="s">
        <v>38</v>
      </c>
      <c r="H1478" t="s">
        <v>16</v>
      </c>
      <c r="I1478" t="s">
        <v>1595</v>
      </c>
      <c r="J1478">
        <f t="shared" si="93"/>
        <v>23.8</v>
      </c>
      <c r="K1478" t="s">
        <v>280</v>
      </c>
      <c r="L1478">
        <f t="shared" si="94"/>
        <v>1998</v>
      </c>
      <c r="M1478" t="str">
        <f t="shared" si="95"/>
        <v>2000-</v>
      </c>
      <c r="N1478" t="s">
        <v>473</v>
      </c>
      <c r="O1478">
        <v>5</v>
      </c>
      <c r="P1478">
        <v>21.94</v>
      </c>
    </row>
    <row r="1479" spans="1:16" x14ac:dyDescent="0.3">
      <c r="A1479" t="s">
        <v>1596</v>
      </c>
      <c r="B1479" t="str">
        <f t="shared" si="92"/>
        <v xml:space="preserve">Mercedes-Benz </v>
      </c>
      <c r="C1479" t="s">
        <v>27</v>
      </c>
      <c r="D1479">
        <v>2009</v>
      </c>
      <c r="E1479">
        <v>42000</v>
      </c>
      <c r="F1479" t="s">
        <v>22</v>
      </c>
      <c r="G1479" t="s">
        <v>38</v>
      </c>
      <c r="H1479" t="s">
        <v>39</v>
      </c>
      <c r="I1479" t="s">
        <v>304</v>
      </c>
      <c r="J1479">
        <f t="shared" si="93"/>
        <v>13</v>
      </c>
      <c r="K1479" t="s">
        <v>161</v>
      </c>
      <c r="L1479">
        <f t="shared" si="94"/>
        <v>2987</v>
      </c>
      <c r="M1479" t="str">
        <f t="shared" si="95"/>
        <v>2000-3000</v>
      </c>
      <c r="N1479" t="s">
        <v>1597</v>
      </c>
      <c r="O1479">
        <v>5</v>
      </c>
      <c r="P1479">
        <v>22</v>
      </c>
    </row>
    <row r="1480" spans="1:16" x14ac:dyDescent="0.3">
      <c r="A1480" t="s">
        <v>666</v>
      </c>
      <c r="B1480" t="str">
        <f t="shared" si="92"/>
        <v xml:space="preserve">Maruti </v>
      </c>
      <c r="C1480" t="s">
        <v>78</v>
      </c>
      <c r="D1480">
        <v>2015</v>
      </c>
      <c r="E1480">
        <v>51000</v>
      </c>
      <c r="F1480" t="s">
        <v>28</v>
      </c>
      <c r="G1480" t="s">
        <v>15</v>
      </c>
      <c r="H1480" t="s">
        <v>16</v>
      </c>
      <c r="I1480" t="s">
        <v>122</v>
      </c>
      <c r="J1480">
        <f t="shared" si="93"/>
        <v>20.92</v>
      </c>
      <c r="K1480" t="s">
        <v>18</v>
      </c>
      <c r="L1480">
        <f t="shared" si="94"/>
        <v>998</v>
      </c>
      <c r="M1480" t="str">
        <f t="shared" si="95"/>
        <v>2000-</v>
      </c>
      <c r="N1480" t="s">
        <v>123</v>
      </c>
      <c r="O1480">
        <v>5</v>
      </c>
      <c r="P1480">
        <v>2.65</v>
      </c>
    </row>
    <row r="1481" spans="1:16" x14ac:dyDescent="0.3">
      <c r="A1481" t="s">
        <v>455</v>
      </c>
      <c r="B1481" t="str">
        <f t="shared" si="92"/>
        <v xml:space="preserve">Maruti </v>
      </c>
      <c r="C1481" t="s">
        <v>66</v>
      </c>
      <c r="D1481">
        <v>2017</v>
      </c>
      <c r="E1481">
        <v>42527</v>
      </c>
      <c r="F1481" t="s">
        <v>28</v>
      </c>
      <c r="G1481" t="s">
        <v>15</v>
      </c>
      <c r="H1481" t="s">
        <v>16</v>
      </c>
      <c r="I1481" t="s">
        <v>456</v>
      </c>
      <c r="J1481">
        <f t="shared" si="93"/>
        <v>20.399999999999999</v>
      </c>
      <c r="K1481" t="s">
        <v>116</v>
      </c>
      <c r="L1481">
        <f t="shared" si="94"/>
        <v>1197</v>
      </c>
      <c r="M1481" t="str">
        <f t="shared" si="95"/>
        <v>2000-</v>
      </c>
      <c r="N1481" t="s">
        <v>416</v>
      </c>
      <c r="O1481">
        <v>5</v>
      </c>
      <c r="P1481">
        <v>5.27</v>
      </c>
    </row>
    <row r="1482" spans="1:16" x14ac:dyDescent="0.3">
      <c r="A1482" t="s">
        <v>1598</v>
      </c>
      <c r="B1482" t="str">
        <f t="shared" si="92"/>
        <v xml:space="preserve">Chevrolet </v>
      </c>
      <c r="C1482" t="s">
        <v>71</v>
      </c>
      <c r="D1482">
        <v>2014</v>
      </c>
      <c r="E1482">
        <v>45000</v>
      </c>
      <c r="F1482" t="s">
        <v>22</v>
      </c>
      <c r="G1482" t="s">
        <v>15</v>
      </c>
      <c r="H1482" t="s">
        <v>16</v>
      </c>
      <c r="I1482" t="s">
        <v>259</v>
      </c>
      <c r="J1482">
        <f t="shared" si="93"/>
        <v>22.1</v>
      </c>
      <c r="K1482" t="s">
        <v>34</v>
      </c>
      <c r="L1482">
        <f t="shared" si="94"/>
        <v>1248</v>
      </c>
      <c r="M1482" t="str">
        <f t="shared" si="95"/>
        <v>2000-</v>
      </c>
      <c r="N1482" t="s">
        <v>64</v>
      </c>
      <c r="O1482">
        <v>5</v>
      </c>
      <c r="P1482">
        <v>2.48</v>
      </c>
    </row>
    <row r="1483" spans="1:16" x14ac:dyDescent="0.3">
      <c r="A1483" t="s">
        <v>1599</v>
      </c>
      <c r="B1483" t="str">
        <f t="shared" si="92"/>
        <v xml:space="preserve">Toyota </v>
      </c>
      <c r="C1483" t="s">
        <v>71</v>
      </c>
      <c r="D1483">
        <v>2011</v>
      </c>
      <c r="E1483">
        <v>70000</v>
      </c>
      <c r="F1483" t="s">
        <v>22</v>
      </c>
      <c r="G1483" t="s">
        <v>15</v>
      </c>
      <c r="H1483" t="s">
        <v>16</v>
      </c>
      <c r="I1483" t="s">
        <v>128</v>
      </c>
      <c r="J1483">
        <f t="shared" si="93"/>
        <v>12.8</v>
      </c>
      <c r="K1483" t="s">
        <v>129</v>
      </c>
      <c r="L1483">
        <f t="shared" si="94"/>
        <v>2494</v>
      </c>
      <c r="M1483" t="str">
        <f t="shared" si="95"/>
        <v>2000-3000</v>
      </c>
      <c r="N1483" t="s">
        <v>130</v>
      </c>
      <c r="O1483">
        <v>8</v>
      </c>
      <c r="P1483">
        <v>6</v>
      </c>
    </row>
    <row r="1484" spans="1:16" x14ac:dyDescent="0.3">
      <c r="A1484" t="s">
        <v>418</v>
      </c>
      <c r="B1484" t="str">
        <f t="shared" si="92"/>
        <v xml:space="preserve">Toyota </v>
      </c>
      <c r="C1484" t="s">
        <v>13</v>
      </c>
      <c r="D1484">
        <v>2009</v>
      </c>
      <c r="E1484">
        <v>92000</v>
      </c>
      <c r="F1484" t="s">
        <v>22</v>
      </c>
      <c r="G1484" t="s">
        <v>15</v>
      </c>
      <c r="H1484" t="s">
        <v>16</v>
      </c>
      <c r="I1484" t="s">
        <v>419</v>
      </c>
      <c r="J1484">
        <f t="shared" si="93"/>
        <v>11.5</v>
      </c>
      <c r="K1484" t="s">
        <v>305</v>
      </c>
      <c r="L1484">
        <f t="shared" si="94"/>
        <v>2982</v>
      </c>
      <c r="M1484" t="str">
        <f t="shared" si="95"/>
        <v>2000-3000</v>
      </c>
      <c r="N1484" t="s">
        <v>420</v>
      </c>
      <c r="O1484">
        <v>7</v>
      </c>
      <c r="P1484">
        <v>8.9</v>
      </c>
    </row>
    <row r="1485" spans="1:16" x14ac:dyDescent="0.3">
      <c r="A1485" t="s">
        <v>1325</v>
      </c>
      <c r="B1485" t="str">
        <f t="shared" si="92"/>
        <v xml:space="preserve">BMW </v>
      </c>
      <c r="C1485" t="s">
        <v>44</v>
      </c>
      <c r="D1485">
        <v>2012</v>
      </c>
      <c r="E1485">
        <v>57156</v>
      </c>
      <c r="F1485" t="s">
        <v>22</v>
      </c>
      <c r="G1485" t="s">
        <v>38</v>
      </c>
      <c r="H1485" t="s">
        <v>39</v>
      </c>
      <c r="I1485" t="s">
        <v>635</v>
      </c>
      <c r="J1485">
        <f t="shared" si="93"/>
        <v>18.88</v>
      </c>
      <c r="K1485" t="s">
        <v>105</v>
      </c>
      <c r="L1485">
        <f t="shared" si="94"/>
        <v>1995</v>
      </c>
      <c r="M1485" t="str">
        <f t="shared" si="95"/>
        <v>2000-</v>
      </c>
      <c r="N1485" t="s">
        <v>141</v>
      </c>
      <c r="O1485">
        <v>5</v>
      </c>
      <c r="P1485">
        <v>18</v>
      </c>
    </row>
    <row r="1486" spans="1:16" x14ac:dyDescent="0.3">
      <c r="A1486" t="s">
        <v>878</v>
      </c>
      <c r="B1486" t="str">
        <f t="shared" si="92"/>
        <v xml:space="preserve">Skoda </v>
      </c>
      <c r="C1486" t="s">
        <v>37</v>
      </c>
      <c r="D1486">
        <v>2016</v>
      </c>
      <c r="E1486">
        <v>53211</v>
      </c>
      <c r="F1486" t="s">
        <v>28</v>
      </c>
      <c r="G1486" t="s">
        <v>15</v>
      </c>
      <c r="H1486" t="s">
        <v>16</v>
      </c>
      <c r="I1486" t="s">
        <v>72</v>
      </c>
      <c r="J1486">
        <f t="shared" si="93"/>
        <v>16.8</v>
      </c>
      <c r="K1486" t="s">
        <v>879</v>
      </c>
      <c r="L1486">
        <f t="shared" si="94"/>
        <v>1395</v>
      </c>
      <c r="M1486" t="str">
        <f t="shared" si="95"/>
        <v>2000-</v>
      </c>
      <c r="N1486" t="s">
        <v>880</v>
      </c>
      <c r="O1486">
        <v>5</v>
      </c>
      <c r="P1486">
        <v>11.64</v>
      </c>
    </row>
    <row r="1487" spans="1:16" x14ac:dyDescent="0.3">
      <c r="A1487" t="s">
        <v>418</v>
      </c>
      <c r="B1487" t="str">
        <f t="shared" si="92"/>
        <v xml:space="preserve">Toyota </v>
      </c>
      <c r="C1487" t="s">
        <v>71</v>
      </c>
      <c r="D1487">
        <v>2019</v>
      </c>
      <c r="E1487">
        <v>80000</v>
      </c>
      <c r="F1487" t="s">
        <v>22</v>
      </c>
      <c r="G1487" t="s">
        <v>15</v>
      </c>
      <c r="H1487" t="s">
        <v>16</v>
      </c>
      <c r="I1487" t="s">
        <v>419</v>
      </c>
      <c r="J1487">
        <f t="shared" si="93"/>
        <v>11.5</v>
      </c>
      <c r="K1487" t="s">
        <v>305</v>
      </c>
      <c r="L1487">
        <f t="shared" si="94"/>
        <v>2982</v>
      </c>
      <c r="M1487" t="str">
        <f t="shared" si="95"/>
        <v>2000-3000</v>
      </c>
      <c r="N1487" t="s">
        <v>420</v>
      </c>
      <c r="O1487">
        <v>7</v>
      </c>
      <c r="P1487">
        <v>8.99</v>
      </c>
    </row>
    <row r="1488" spans="1:16" x14ac:dyDescent="0.3">
      <c r="A1488" t="s">
        <v>1144</v>
      </c>
      <c r="B1488" t="str">
        <f t="shared" si="92"/>
        <v xml:space="preserve">Volkswagen </v>
      </c>
      <c r="C1488" t="s">
        <v>99</v>
      </c>
      <c r="D1488">
        <v>2009</v>
      </c>
      <c r="E1488">
        <v>74000</v>
      </c>
      <c r="F1488" t="s">
        <v>22</v>
      </c>
      <c r="G1488" t="s">
        <v>38</v>
      </c>
      <c r="H1488" t="s">
        <v>16</v>
      </c>
      <c r="I1488" t="s">
        <v>901</v>
      </c>
      <c r="J1488">
        <f t="shared" si="93"/>
        <v>15.5</v>
      </c>
      <c r="K1488" t="s">
        <v>511</v>
      </c>
      <c r="L1488">
        <f t="shared" si="94"/>
        <v>1896</v>
      </c>
      <c r="M1488" t="str">
        <f t="shared" si="95"/>
        <v>2000-</v>
      </c>
      <c r="N1488" t="s">
        <v>202</v>
      </c>
      <c r="O1488">
        <v>5</v>
      </c>
      <c r="P1488">
        <v>5.25</v>
      </c>
    </row>
    <row r="1489" spans="1:16" x14ac:dyDescent="0.3">
      <c r="A1489" t="s">
        <v>703</v>
      </c>
      <c r="B1489" t="str">
        <f t="shared" si="92"/>
        <v xml:space="preserve">Hyundai </v>
      </c>
      <c r="C1489" t="s">
        <v>71</v>
      </c>
      <c r="D1489">
        <v>2011</v>
      </c>
      <c r="E1489">
        <v>37000</v>
      </c>
      <c r="F1489" t="s">
        <v>22</v>
      </c>
      <c r="G1489" t="s">
        <v>15</v>
      </c>
      <c r="H1489" t="s">
        <v>16</v>
      </c>
      <c r="I1489" t="s">
        <v>323</v>
      </c>
      <c r="J1489">
        <f t="shared" si="93"/>
        <v>23</v>
      </c>
      <c r="K1489" t="s">
        <v>246</v>
      </c>
      <c r="L1489">
        <f t="shared" si="94"/>
        <v>1396</v>
      </c>
      <c r="M1489" t="str">
        <f t="shared" si="95"/>
        <v>2000-</v>
      </c>
      <c r="N1489" t="s">
        <v>324</v>
      </c>
      <c r="O1489">
        <v>5</v>
      </c>
      <c r="P1489">
        <v>2.95</v>
      </c>
    </row>
    <row r="1490" spans="1:16" x14ac:dyDescent="0.3">
      <c r="A1490" t="s">
        <v>1600</v>
      </c>
      <c r="B1490" t="str">
        <f t="shared" si="92"/>
        <v xml:space="preserve">Tata </v>
      </c>
      <c r="C1490" t="s">
        <v>13</v>
      </c>
      <c r="D1490">
        <v>2013</v>
      </c>
      <c r="E1490">
        <v>64000</v>
      </c>
      <c r="F1490" t="s">
        <v>22</v>
      </c>
      <c r="G1490" t="s">
        <v>15</v>
      </c>
      <c r="H1490" t="s">
        <v>39</v>
      </c>
      <c r="I1490" t="s">
        <v>719</v>
      </c>
      <c r="J1490">
        <f t="shared" si="93"/>
        <v>21.02</v>
      </c>
      <c r="K1490" t="s">
        <v>34</v>
      </c>
      <c r="L1490">
        <f t="shared" si="94"/>
        <v>1248</v>
      </c>
      <c r="M1490" t="str">
        <f t="shared" si="95"/>
        <v>2000-</v>
      </c>
      <c r="N1490" t="s">
        <v>35</v>
      </c>
      <c r="O1490">
        <v>5</v>
      </c>
      <c r="P1490">
        <v>2.65</v>
      </c>
    </row>
    <row r="1491" spans="1:16" x14ac:dyDescent="0.3">
      <c r="A1491" t="s">
        <v>1143</v>
      </c>
      <c r="B1491" t="str">
        <f t="shared" si="92"/>
        <v xml:space="preserve">Volkswagen </v>
      </c>
      <c r="C1491" t="s">
        <v>21</v>
      </c>
      <c r="D1491">
        <v>2013</v>
      </c>
      <c r="E1491">
        <v>57197</v>
      </c>
      <c r="F1491" t="s">
        <v>28</v>
      </c>
      <c r="G1491" t="s">
        <v>15</v>
      </c>
      <c r="H1491" t="s">
        <v>16</v>
      </c>
      <c r="I1491" t="s">
        <v>216</v>
      </c>
      <c r="J1491">
        <f t="shared" si="93"/>
        <v>15.04</v>
      </c>
      <c r="K1491" t="s">
        <v>60</v>
      </c>
      <c r="L1491">
        <f t="shared" si="94"/>
        <v>1598</v>
      </c>
      <c r="M1491" t="str">
        <f t="shared" si="95"/>
        <v>2000-</v>
      </c>
      <c r="N1491" t="s">
        <v>61</v>
      </c>
      <c r="O1491">
        <v>5</v>
      </c>
      <c r="P1491">
        <v>4</v>
      </c>
    </row>
    <row r="1492" spans="1:16" x14ac:dyDescent="0.3">
      <c r="A1492" t="s">
        <v>1601</v>
      </c>
      <c r="B1492" t="str">
        <f t="shared" si="92"/>
        <v xml:space="preserve">Hyundai </v>
      </c>
      <c r="C1492" t="s">
        <v>27</v>
      </c>
      <c r="D1492">
        <v>2016</v>
      </c>
      <c r="E1492">
        <v>55000</v>
      </c>
      <c r="F1492" t="s">
        <v>22</v>
      </c>
      <c r="G1492" t="s">
        <v>38</v>
      </c>
      <c r="H1492" t="s">
        <v>16</v>
      </c>
      <c r="I1492" t="s">
        <v>920</v>
      </c>
      <c r="J1492">
        <f t="shared" si="93"/>
        <v>17.600000000000001</v>
      </c>
      <c r="K1492" t="s">
        <v>24</v>
      </c>
      <c r="L1492">
        <f t="shared" si="94"/>
        <v>1582</v>
      </c>
      <c r="M1492" t="str">
        <f t="shared" si="95"/>
        <v>2000-</v>
      </c>
      <c r="N1492" t="s">
        <v>25</v>
      </c>
      <c r="O1492">
        <v>5</v>
      </c>
      <c r="P1492">
        <v>12.5</v>
      </c>
    </row>
    <row r="1493" spans="1:16" x14ac:dyDescent="0.3">
      <c r="A1493" t="s">
        <v>1602</v>
      </c>
      <c r="B1493" t="str">
        <f t="shared" si="92"/>
        <v xml:space="preserve">Maruti </v>
      </c>
      <c r="C1493" t="s">
        <v>13</v>
      </c>
      <c r="D1493">
        <v>2014</v>
      </c>
      <c r="E1493">
        <v>33000</v>
      </c>
      <c r="F1493" t="s">
        <v>28</v>
      </c>
      <c r="G1493" t="s">
        <v>15</v>
      </c>
      <c r="H1493" t="s">
        <v>16</v>
      </c>
      <c r="I1493" t="s">
        <v>397</v>
      </c>
      <c r="J1493">
        <f t="shared" si="93"/>
        <v>21.1</v>
      </c>
      <c r="K1493" t="s">
        <v>116</v>
      </c>
      <c r="L1493">
        <f t="shared" si="94"/>
        <v>1197</v>
      </c>
      <c r="M1493" t="str">
        <f t="shared" si="95"/>
        <v>2000-</v>
      </c>
      <c r="N1493" t="s">
        <v>398</v>
      </c>
      <c r="O1493">
        <v>5</v>
      </c>
      <c r="P1493">
        <v>3.25</v>
      </c>
    </row>
    <row r="1494" spans="1:16" x14ac:dyDescent="0.3">
      <c r="A1494" t="s">
        <v>1446</v>
      </c>
      <c r="B1494" t="str">
        <f t="shared" si="92"/>
        <v xml:space="preserve">Honda </v>
      </c>
      <c r="C1494" t="s">
        <v>78</v>
      </c>
      <c r="D1494">
        <v>2008</v>
      </c>
      <c r="E1494">
        <v>70000</v>
      </c>
      <c r="F1494" t="s">
        <v>28</v>
      </c>
      <c r="G1494" t="s">
        <v>15</v>
      </c>
      <c r="H1494" t="s">
        <v>16</v>
      </c>
      <c r="I1494" t="s">
        <v>598</v>
      </c>
      <c r="J1494">
        <f t="shared" si="93"/>
        <v>13.1</v>
      </c>
      <c r="K1494" t="s">
        <v>503</v>
      </c>
      <c r="L1494">
        <f t="shared" si="94"/>
        <v>1997</v>
      </c>
      <c r="M1494" t="str">
        <f t="shared" si="95"/>
        <v>2000-</v>
      </c>
      <c r="N1494" t="s">
        <v>729</v>
      </c>
      <c r="O1494">
        <v>5</v>
      </c>
      <c r="P1494">
        <v>4</v>
      </c>
    </row>
    <row r="1495" spans="1:16" x14ac:dyDescent="0.3">
      <c r="A1495" t="s">
        <v>312</v>
      </c>
      <c r="B1495" t="str">
        <f t="shared" si="92"/>
        <v xml:space="preserve">Mahindra </v>
      </c>
      <c r="C1495" t="s">
        <v>78</v>
      </c>
      <c r="D1495">
        <v>2012</v>
      </c>
      <c r="E1495">
        <v>75000</v>
      </c>
      <c r="F1495" t="s">
        <v>22</v>
      </c>
      <c r="G1495" t="s">
        <v>15</v>
      </c>
      <c r="H1495" t="s">
        <v>39</v>
      </c>
      <c r="I1495" t="s">
        <v>265</v>
      </c>
      <c r="J1495">
        <f t="shared" si="93"/>
        <v>15.1</v>
      </c>
      <c r="K1495" t="s">
        <v>80</v>
      </c>
      <c r="L1495">
        <f t="shared" si="94"/>
        <v>2179</v>
      </c>
      <c r="M1495" t="str">
        <f t="shared" si="95"/>
        <v>2000-3000</v>
      </c>
      <c r="N1495" t="s">
        <v>249</v>
      </c>
      <c r="O1495">
        <v>7</v>
      </c>
      <c r="P1495">
        <v>6.25</v>
      </c>
    </row>
    <row r="1496" spans="1:16" x14ac:dyDescent="0.3">
      <c r="A1496" t="s">
        <v>1603</v>
      </c>
      <c r="B1496" t="str">
        <f t="shared" si="92"/>
        <v xml:space="preserve">Volkswagen </v>
      </c>
      <c r="C1496" t="s">
        <v>50</v>
      </c>
      <c r="D1496">
        <v>2016</v>
      </c>
      <c r="E1496">
        <v>58095</v>
      </c>
      <c r="F1496" t="s">
        <v>22</v>
      </c>
      <c r="G1496" t="s">
        <v>15</v>
      </c>
      <c r="H1496" t="s">
        <v>16</v>
      </c>
      <c r="I1496" t="s">
        <v>439</v>
      </c>
      <c r="J1496">
        <f t="shared" si="93"/>
        <v>21.66</v>
      </c>
      <c r="K1496" t="s">
        <v>91</v>
      </c>
      <c r="L1496">
        <f t="shared" si="94"/>
        <v>1498</v>
      </c>
      <c r="M1496" t="str">
        <f t="shared" si="95"/>
        <v>2000-</v>
      </c>
      <c r="N1496" t="s">
        <v>1194</v>
      </c>
      <c r="O1496">
        <v>5</v>
      </c>
      <c r="P1496">
        <v>5.8</v>
      </c>
    </row>
    <row r="1497" spans="1:16" x14ac:dyDescent="0.3">
      <c r="A1497" t="s">
        <v>1375</v>
      </c>
      <c r="B1497" t="str">
        <f t="shared" si="92"/>
        <v xml:space="preserve">Tata </v>
      </c>
      <c r="C1497" t="s">
        <v>71</v>
      </c>
      <c r="D1497">
        <v>2015</v>
      </c>
      <c r="E1497">
        <v>7445</v>
      </c>
      <c r="F1497" t="s">
        <v>28</v>
      </c>
      <c r="G1497" t="s">
        <v>15</v>
      </c>
      <c r="H1497" t="s">
        <v>16</v>
      </c>
      <c r="I1497" t="s">
        <v>286</v>
      </c>
      <c r="J1497">
        <f t="shared" si="93"/>
        <v>17.57</v>
      </c>
      <c r="K1497" t="s">
        <v>287</v>
      </c>
      <c r="L1497">
        <f t="shared" si="94"/>
        <v>1193</v>
      </c>
      <c r="M1497" t="str">
        <f t="shared" si="95"/>
        <v>2000-</v>
      </c>
      <c r="N1497" t="s">
        <v>31</v>
      </c>
      <c r="O1497">
        <v>5</v>
      </c>
      <c r="P1497">
        <v>5</v>
      </c>
    </row>
    <row r="1498" spans="1:16" x14ac:dyDescent="0.3">
      <c r="A1498" t="s">
        <v>1604</v>
      </c>
      <c r="B1498" t="str">
        <f t="shared" si="92"/>
        <v xml:space="preserve">Jaguar </v>
      </c>
      <c r="C1498" t="s">
        <v>66</v>
      </c>
      <c r="D1498">
        <v>2016</v>
      </c>
      <c r="E1498">
        <v>17652</v>
      </c>
      <c r="F1498" t="s">
        <v>22</v>
      </c>
      <c r="G1498" t="s">
        <v>38</v>
      </c>
      <c r="H1498" t="s">
        <v>16</v>
      </c>
      <c r="I1498" t="s">
        <v>488</v>
      </c>
      <c r="J1498">
        <f t="shared" si="93"/>
        <v>12.9</v>
      </c>
      <c r="K1498" t="s">
        <v>341</v>
      </c>
      <c r="L1498">
        <f t="shared" si="94"/>
        <v>2993</v>
      </c>
      <c r="M1498" t="str">
        <f t="shared" si="95"/>
        <v>2000-3000</v>
      </c>
      <c r="N1498" t="s">
        <v>1605</v>
      </c>
      <c r="O1498">
        <v>5</v>
      </c>
      <c r="P1498">
        <v>58.73</v>
      </c>
    </row>
    <row r="1499" spans="1:16" x14ac:dyDescent="0.3">
      <c r="A1499" t="s">
        <v>1458</v>
      </c>
      <c r="B1499" t="str">
        <f t="shared" si="92"/>
        <v xml:space="preserve">Toyota </v>
      </c>
      <c r="C1499" t="s">
        <v>66</v>
      </c>
      <c r="D1499">
        <v>2018</v>
      </c>
      <c r="E1499">
        <v>28321</v>
      </c>
      <c r="F1499" t="s">
        <v>28</v>
      </c>
      <c r="G1499" t="s">
        <v>38</v>
      </c>
      <c r="H1499" t="s">
        <v>16</v>
      </c>
      <c r="I1499" t="s">
        <v>184</v>
      </c>
      <c r="J1499">
        <f t="shared" si="93"/>
        <v>14.28</v>
      </c>
      <c r="K1499" t="s">
        <v>136</v>
      </c>
      <c r="L1499">
        <f t="shared" si="94"/>
        <v>1798</v>
      </c>
      <c r="M1499" t="str">
        <f t="shared" si="95"/>
        <v>2000-</v>
      </c>
      <c r="N1499" t="s">
        <v>185</v>
      </c>
      <c r="O1499">
        <v>5</v>
      </c>
      <c r="P1499">
        <v>17.489999999999998</v>
      </c>
    </row>
    <row r="1500" spans="1:16" x14ac:dyDescent="0.3">
      <c r="A1500" t="s">
        <v>619</v>
      </c>
      <c r="B1500" t="str">
        <f t="shared" si="92"/>
        <v xml:space="preserve">Maruti </v>
      </c>
      <c r="C1500" t="s">
        <v>21</v>
      </c>
      <c r="D1500">
        <v>2011</v>
      </c>
      <c r="E1500">
        <v>69000</v>
      </c>
      <c r="F1500" t="s">
        <v>28</v>
      </c>
      <c r="G1500" t="s">
        <v>15</v>
      </c>
      <c r="H1500" t="s">
        <v>39</v>
      </c>
      <c r="I1500" t="s">
        <v>402</v>
      </c>
      <c r="J1500">
        <f t="shared" si="93"/>
        <v>19</v>
      </c>
      <c r="K1500" t="s">
        <v>18</v>
      </c>
      <c r="L1500">
        <f t="shared" si="94"/>
        <v>998</v>
      </c>
      <c r="M1500" t="str">
        <f t="shared" si="95"/>
        <v>2000-</v>
      </c>
      <c r="N1500" t="s">
        <v>620</v>
      </c>
      <c r="O1500">
        <v>5</v>
      </c>
      <c r="P1500">
        <v>1.95</v>
      </c>
    </row>
    <row r="1501" spans="1:16" x14ac:dyDescent="0.3">
      <c r="A1501" t="s">
        <v>1606</v>
      </c>
      <c r="B1501" t="str">
        <f t="shared" si="92"/>
        <v xml:space="preserve">Honda </v>
      </c>
      <c r="C1501" t="s">
        <v>13</v>
      </c>
      <c r="D1501">
        <v>2007</v>
      </c>
      <c r="E1501">
        <v>80000</v>
      </c>
      <c r="F1501" t="s">
        <v>28</v>
      </c>
      <c r="G1501" t="s">
        <v>38</v>
      </c>
      <c r="H1501" t="s">
        <v>16</v>
      </c>
      <c r="I1501" t="s">
        <v>1524</v>
      </c>
      <c r="J1501">
        <f t="shared" si="93"/>
        <v>11.1</v>
      </c>
      <c r="K1501" t="s">
        <v>387</v>
      </c>
      <c r="L1501">
        <f t="shared" si="94"/>
        <v>2354</v>
      </c>
      <c r="M1501" t="str">
        <f t="shared" si="95"/>
        <v>2000-3000</v>
      </c>
      <c r="N1501" t="s">
        <v>1607</v>
      </c>
      <c r="O1501">
        <v>5</v>
      </c>
      <c r="P1501">
        <v>3</v>
      </c>
    </row>
    <row r="1502" spans="1:16" x14ac:dyDescent="0.3">
      <c r="A1502" t="s">
        <v>1608</v>
      </c>
      <c r="B1502" t="str">
        <f t="shared" si="92"/>
        <v xml:space="preserve">Hyundai </v>
      </c>
      <c r="C1502" t="s">
        <v>78</v>
      </c>
      <c r="D1502">
        <v>2014</v>
      </c>
      <c r="E1502">
        <v>42365</v>
      </c>
      <c r="F1502" t="s">
        <v>28</v>
      </c>
      <c r="G1502" t="s">
        <v>15</v>
      </c>
      <c r="H1502" t="s">
        <v>16</v>
      </c>
      <c r="I1502" t="s">
        <v>302</v>
      </c>
      <c r="J1502">
        <f t="shared" si="93"/>
        <v>17</v>
      </c>
      <c r="K1502" t="s">
        <v>116</v>
      </c>
      <c r="L1502">
        <f t="shared" si="94"/>
        <v>1197</v>
      </c>
      <c r="M1502" t="str">
        <f t="shared" si="95"/>
        <v>2000-</v>
      </c>
      <c r="N1502" t="s">
        <v>117</v>
      </c>
      <c r="O1502">
        <v>5</v>
      </c>
      <c r="P1502">
        <v>5.5</v>
      </c>
    </row>
    <row r="1503" spans="1:16" x14ac:dyDescent="0.3">
      <c r="A1503" t="s">
        <v>991</v>
      </c>
      <c r="B1503" t="str">
        <f t="shared" si="92"/>
        <v xml:space="preserve">Toyota </v>
      </c>
      <c r="C1503" t="s">
        <v>78</v>
      </c>
      <c r="D1503">
        <v>2013</v>
      </c>
      <c r="E1503">
        <v>123000</v>
      </c>
      <c r="F1503" t="s">
        <v>22</v>
      </c>
      <c r="G1503" t="s">
        <v>38</v>
      </c>
      <c r="H1503" t="s">
        <v>16</v>
      </c>
      <c r="I1503" t="s">
        <v>865</v>
      </c>
      <c r="J1503">
        <f t="shared" si="93"/>
        <v>12.55</v>
      </c>
      <c r="K1503" t="s">
        <v>305</v>
      </c>
      <c r="L1503">
        <f t="shared" si="94"/>
        <v>2982</v>
      </c>
      <c r="M1503" t="str">
        <f t="shared" si="95"/>
        <v>2000-3000</v>
      </c>
      <c r="N1503" t="s">
        <v>306</v>
      </c>
      <c r="O1503">
        <v>7</v>
      </c>
      <c r="P1503">
        <v>16.5</v>
      </c>
    </row>
    <row r="1504" spans="1:16" x14ac:dyDescent="0.3">
      <c r="A1504" t="s">
        <v>237</v>
      </c>
      <c r="B1504" t="str">
        <f t="shared" si="92"/>
        <v xml:space="preserve">Mercedes-Benz </v>
      </c>
      <c r="C1504" t="s">
        <v>13</v>
      </c>
      <c r="D1504">
        <v>2011</v>
      </c>
      <c r="E1504">
        <v>40000</v>
      </c>
      <c r="F1504" t="s">
        <v>28</v>
      </c>
      <c r="G1504" t="s">
        <v>38</v>
      </c>
      <c r="H1504" t="s">
        <v>39</v>
      </c>
      <c r="I1504" t="s">
        <v>160</v>
      </c>
      <c r="J1504">
        <f t="shared" si="93"/>
        <v>11.74</v>
      </c>
      <c r="K1504" t="s">
        <v>238</v>
      </c>
      <c r="L1504">
        <f t="shared" si="94"/>
        <v>1796</v>
      </c>
      <c r="M1504" t="str">
        <f t="shared" si="95"/>
        <v>2000-</v>
      </c>
      <c r="N1504" t="s">
        <v>239</v>
      </c>
      <c r="O1504">
        <v>5</v>
      </c>
      <c r="P1504">
        <v>14.5</v>
      </c>
    </row>
    <row r="1505" spans="1:16" x14ac:dyDescent="0.3">
      <c r="A1505" t="s">
        <v>1549</v>
      </c>
      <c r="B1505" t="str">
        <f t="shared" si="92"/>
        <v xml:space="preserve">Maruti </v>
      </c>
      <c r="C1505" t="s">
        <v>44</v>
      </c>
      <c r="D1505">
        <v>2016</v>
      </c>
      <c r="E1505">
        <v>30112</v>
      </c>
      <c r="F1505" t="s">
        <v>22</v>
      </c>
      <c r="G1505" t="s">
        <v>15</v>
      </c>
      <c r="H1505" t="s">
        <v>16</v>
      </c>
      <c r="I1505" t="s">
        <v>1138</v>
      </c>
      <c r="J1505">
        <f t="shared" si="93"/>
        <v>27.39</v>
      </c>
      <c r="K1505" t="s">
        <v>34</v>
      </c>
      <c r="L1505">
        <f t="shared" si="94"/>
        <v>1248</v>
      </c>
      <c r="M1505" t="str">
        <f t="shared" si="95"/>
        <v>2000-</v>
      </c>
      <c r="N1505" t="s">
        <v>64</v>
      </c>
      <c r="O1505">
        <v>5</v>
      </c>
      <c r="P1505">
        <v>7.79</v>
      </c>
    </row>
    <row r="1506" spans="1:16" x14ac:dyDescent="0.3">
      <c r="A1506" t="s">
        <v>32</v>
      </c>
      <c r="B1506" t="str">
        <f t="shared" si="92"/>
        <v xml:space="preserve">Maruti </v>
      </c>
      <c r="C1506" t="s">
        <v>66</v>
      </c>
      <c r="D1506">
        <v>2017</v>
      </c>
      <c r="E1506">
        <v>43775</v>
      </c>
      <c r="F1506" t="s">
        <v>22</v>
      </c>
      <c r="G1506" t="s">
        <v>15</v>
      </c>
      <c r="H1506" t="s">
        <v>16</v>
      </c>
      <c r="I1506" t="s">
        <v>33</v>
      </c>
      <c r="J1506">
        <f t="shared" si="93"/>
        <v>20.77</v>
      </c>
      <c r="K1506" t="s">
        <v>34</v>
      </c>
      <c r="L1506">
        <f t="shared" si="94"/>
        <v>1248</v>
      </c>
      <c r="M1506" t="str">
        <f t="shared" si="95"/>
        <v>2000-</v>
      </c>
      <c r="N1506" t="s">
        <v>35</v>
      </c>
      <c r="O1506">
        <v>7</v>
      </c>
      <c r="P1506">
        <v>8.27</v>
      </c>
    </row>
    <row r="1507" spans="1:16" x14ac:dyDescent="0.3">
      <c r="A1507" t="s">
        <v>1609</v>
      </c>
      <c r="B1507" t="str">
        <f t="shared" si="92"/>
        <v xml:space="preserve">Land </v>
      </c>
      <c r="C1507" t="s">
        <v>66</v>
      </c>
      <c r="D1507">
        <v>2019</v>
      </c>
      <c r="E1507">
        <v>26013</v>
      </c>
      <c r="F1507" t="s">
        <v>22</v>
      </c>
      <c r="G1507" t="s">
        <v>38</v>
      </c>
      <c r="H1507" t="s">
        <v>16</v>
      </c>
      <c r="I1507" t="s">
        <v>1610</v>
      </c>
      <c r="J1507">
        <f t="shared" si="93"/>
        <v>12.65</v>
      </c>
      <c r="K1507" t="s">
        <v>341</v>
      </c>
      <c r="L1507">
        <f t="shared" si="94"/>
        <v>2993</v>
      </c>
      <c r="M1507" t="str">
        <f t="shared" si="95"/>
        <v>2000-3000</v>
      </c>
      <c r="N1507" t="s">
        <v>1611</v>
      </c>
      <c r="O1507">
        <v>5</v>
      </c>
      <c r="P1507">
        <v>97.07</v>
      </c>
    </row>
    <row r="1508" spans="1:16" x14ac:dyDescent="0.3">
      <c r="A1508" t="s">
        <v>1612</v>
      </c>
      <c r="B1508" t="str">
        <f t="shared" si="92"/>
        <v xml:space="preserve">Chevrolet </v>
      </c>
      <c r="C1508" t="s">
        <v>13</v>
      </c>
      <c r="D1508">
        <v>2012</v>
      </c>
      <c r="E1508">
        <v>56000</v>
      </c>
      <c r="F1508" t="s">
        <v>28</v>
      </c>
      <c r="G1508" t="s">
        <v>15</v>
      </c>
      <c r="H1508" t="s">
        <v>16</v>
      </c>
      <c r="I1508" t="s">
        <v>488</v>
      </c>
      <c r="J1508">
        <f t="shared" si="93"/>
        <v>12.9</v>
      </c>
      <c r="K1508" t="s">
        <v>60</v>
      </c>
      <c r="L1508">
        <f t="shared" si="94"/>
        <v>1598</v>
      </c>
      <c r="M1508" t="str">
        <f t="shared" si="95"/>
        <v>2000-</v>
      </c>
      <c r="N1508" t="s">
        <v>489</v>
      </c>
      <c r="O1508">
        <v>5</v>
      </c>
      <c r="P1508">
        <v>2.15</v>
      </c>
    </row>
    <row r="1509" spans="1:16" x14ac:dyDescent="0.3">
      <c r="A1509" t="s">
        <v>1613</v>
      </c>
      <c r="B1509" t="str">
        <f t="shared" si="92"/>
        <v xml:space="preserve">Honda </v>
      </c>
      <c r="C1509" t="s">
        <v>44</v>
      </c>
      <c r="D1509">
        <v>2008</v>
      </c>
      <c r="E1509">
        <v>95000</v>
      </c>
      <c r="F1509" t="s">
        <v>28</v>
      </c>
      <c r="G1509" t="s">
        <v>38</v>
      </c>
      <c r="H1509" t="s">
        <v>39</v>
      </c>
      <c r="I1509" t="s">
        <v>488</v>
      </c>
      <c r="J1509">
        <f t="shared" si="93"/>
        <v>12.9</v>
      </c>
      <c r="K1509" t="s">
        <v>354</v>
      </c>
      <c r="L1509">
        <f t="shared" si="94"/>
        <v>1799</v>
      </c>
      <c r="M1509" t="str">
        <f t="shared" si="95"/>
        <v>2000-</v>
      </c>
      <c r="N1509" t="s">
        <v>355</v>
      </c>
      <c r="O1509">
        <v>5</v>
      </c>
      <c r="P1509">
        <v>3</v>
      </c>
    </row>
    <row r="1510" spans="1:16" x14ac:dyDescent="0.3">
      <c r="A1510" t="s">
        <v>1614</v>
      </c>
      <c r="B1510" t="str">
        <f t="shared" si="92"/>
        <v xml:space="preserve">BMW </v>
      </c>
      <c r="C1510" t="s">
        <v>37</v>
      </c>
      <c r="D1510">
        <v>2014</v>
      </c>
      <c r="E1510">
        <v>41089</v>
      </c>
      <c r="F1510" t="s">
        <v>22</v>
      </c>
      <c r="G1510" t="s">
        <v>38</v>
      </c>
      <c r="H1510" t="s">
        <v>16</v>
      </c>
      <c r="I1510" t="s">
        <v>147</v>
      </c>
      <c r="J1510">
        <f t="shared" si="93"/>
        <v>16.09</v>
      </c>
      <c r="K1510" t="s">
        <v>105</v>
      </c>
      <c r="L1510">
        <f t="shared" si="94"/>
        <v>1995</v>
      </c>
      <c r="M1510" t="str">
        <f t="shared" si="95"/>
        <v>2000-</v>
      </c>
      <c r="N1510" t="s">
        <v>141</v>
      </c>
      <c r="O1510">
        <v>5</v>
      </c>
      <c r="P1510">
        <v>28.79</v>
      </c>
    </row>
    <row r="1511" spans="1:16" x14ac:dyDescent="0.3">
      <c r="A1511" t="s">
        <v>1615</v>
      </c>
      <c r="B1511" t="str">
        <f t="shared" si="92"/>
        <v xml:space="preserve">Skoda </v>
      </c>
      <c r="C1511" t="s">
        <v>13</v>
      </c>
      <c r="D1511">
        <v>2011</v>
      </c>
      <c r="E1511">
        <v>41988</v>
      </c>
      <c r="F1511" t="s">
        <v>22</v>
      </c>
      <c r="G1511" t="s">
        <v>38</v>
      </c>
      <c r="H1511" t="s">
        <v>16</v>
      </c>
      <c r="I1511" t="s">
        <v>234</v>
      </c>
      <c r="J1511">
        <f t="shared" si="93"/>
        <v>20</v>
      </c>
      <c r="K1511" t="s">
        <v>41</v>
      </c>
      <c r="L1511">
        <f t="shared" si="94"/>
        <v>1968</v>
      </c>
      <c r="M1511" t="str">
        <f t="shared" si="95"/>
        <v>2000-</v>
      </c>
      <c r="N1511" t="s">
        <v>137</v>
      </c>
      <c r="O1511">
        <v>5</v>
      </c>
      <c r="P1511">
        <v>5.45</v>
      </c>
    </row>
    <row r="1512" spans="1:16" x14ac:dyDescent="0.3">
      <c r="A1512" t="s">
        <v>971</v>
      </c>
      <c r="B1512" t="str">
        <f t="shared" si="92"/>
        <v xml:space="preserve">Maruti </v>
      </c>
      <c r="C1512" t="s">
        <v>78</v>
      </c>
      <c r="D1512">
        <v>2013</v>
      </c>
      <c r="E1512">
        <v>72486</v>
      </c>
      <c r="F1512" t="s">
        <v>22</v>
      </c>
      <c r="G1512" t="s">
        <v>15</v>
      </c>
      <c r="H1512" t="s">
        <v>16</v>
      </c>
      <c r="I1512" t="s">
        <v>639</v>
      </c>
      <c r="J1512">
        <f t="shared" si="93"/>
        <v>23.4</v>
      </c>
      <c r="K1512" t="s">
        <v>34</v>
      </c>
      <c r="L1512">
        <f t="shared" si="94"/>
        <v>1248</v>
      </c>
      <c r="M1512" t="str">
        <f t="shared" si="95"/>
        <v>2000-</v>
      </c>
      <c r="N1512" t="s">
        <v>64</v>
      </c>
      <c r="O1512">
        <v>5</v>
      </c>
      <c r="P1512">
        <v>3.95</v>
      </c>
    </row>
    <row r="1513" spans="1:16" x14ac:dyDescent="0.3">
      <c r="A1513" t="s">
        <v>359</v>
      </c>
      <c r="B1513" t="str">
        <f t="shared" si="92"/>
        <v xml:space="preserve">Volvo </v>
      </c>
      <c r="C1513" t="s">
        <v>21</v>
      </c>
      <c r="D1513">
        <v>2013</v>
      </c>
      <c r="E1513">
        <v>92000</v>
      </c>
      <c r="F1513" t="s">
        <v>22</v>
      </c>
      <c r="G1513" t="s">
        <v>38</v>
      </c>
      <c r="H1513" t="s">
        <v>16</v>
      </c>
      <c r="I1513" t="s">
        <v>360</v>
      </c>
      <c r="J1513">
        <f t="shared" si="93"/>
        <v>23.3</v>
      </c>
      <c r="K1513" t="s">
        <v>112</v>
      </c>
      <c r="L1513">
        <f t="shared" si="94"/>
        <v>1984</v>
      </c>
      <c r="M1513" t="str">
        <f t="shared" si="95"/>
        <v>2000-</v>
      </c>
      <c r="N1513" t="s">
        <v>361</v>
      </c>
      <c r="O1513">
        <v>5</v>
      </c>
      <c r="P1513">
        <v>16</v>
      </c>
    </row>
    <row r="1514" spans="1:16" x14ac:dyDescent="0.3">
      <c r="A1514" t="s">
        <v>1116</v>
      </c>
      <c r="B1514" t="str">
        <f t="shared" si="92"/>
        <v xml:space="preserve">Maruti </v>
      </c>
      <c r="C1514" t="s">
        <v>78</v>
      </c>
      <c r="D1514">
        <v>2013</v>
      </c>
      <c r="E1514">
        <v>40000</v>
      </c>
      <c r="F1514" t="s">
        <v>28</v>
      </c>
      <c r="G1514" t="s">
        <v>15</v>
      </c>
      <c r="H1514" t="s">
        <v>16</v>
      </c>
      <c r="I1514" t="s">
        <v>125</v>
      </c>
      <c r="J1514">
        <f t="shared" si="93"/>
        <v>17.5</v>
      </c>
      <c r="K1514" t="s">
        <v>951</v>
      </c>
      <c r="L1514">
        <f t="shared" si="94"/>
        <v>1298</v>
      </c>
      <c r="M1514" t="str">
        <f t="shared" si="95"/>
        <v>2000-</v>
      </c>
      <c r="N1514" t="s">
        <v>952</v>
      </c>
      <c r="O1514">
        <v>5</v>
      </c>
      <c r="P1514">
        <v>4.25</v>
      </c>
    </row>
    <row r="1515" spans="1:16" x14ac:dyDescent="0.3">
      <c r="A1515" t="s">
        <v>77</v>
      </c>
      <c r="B1515" t="str">
        <f t="shared" si="92"/>
        <v xml:space="preserve">Land </v>
      </c>
      <c r="C1515" t="s">
        <v>99</v>
      </c>
      <c r="D1515">
        <v>2014</v>
      </c>
      <c r="E1515">
        <v>56000</v>
      </c>
      <c r="F1515" t="s">
        <v>22</v>
      </c>
      <c r="G1515" t="s">
        <v>38</v>
      </c>
      <c r="H1515" t="s">
        <v>16</v>
      </c>
      <c r="I1515" t="s">
        <v>79</v>
      </c>
      <c r="J1515">
        <f t="shared" si="93"/>
        <v>12.7</v>
      </c>
      <c r="K1515" t="s">
        <v>80</v>
      </c>
      <c r="L1515">
        <f t="shared" si="94"/>
        <v>2179</v>
      </c>
      <c r="M1515" t="str">
        <f t="shared" si="95"/>
        <v>2000-3000</v>
      </c>
      <c r="N1515" t="s">
        <v>81</v>
      </c>
      <c r="O1515">
        <v>5</v>
      </c>
      <c r="P1515">
        <v>34.5</v>
      </c>
    </row>
    <row r="1516" spans="1:16" x14ac:dyDescent="0.3">
      <c r="A1516" t="s">
        <v>1616</v>
      </c>
      <c r="B1516" t="str">
        <f t="shared" si="92"/>
        <v xml:space="preserve">Honda </v>
      </c>
      <c r="C1516" t="s">
        <v>13</v>
      </c>
      <c r="D1516">
        <v>2008</v>
      </c>
      <c r="E1516">
        <v>125000</v>
      </c>
      <c r="F1516" t="s">
        <v>28</v>
      </c>
      <c r="G1516" t="s">
        <v>38</v>
      </c>
      <c r="H1516" t="s">
        <v>213</v>
      </c>
      <c r="I1516" t="s">
        <v>384</v>
      </c>
      <c r="J1516">
        <f t="shared" si="93"/>
        <v>11.7</v>
      </c>
      <c r="K1516" t="s">
        <v>387</v>
      </c>
      <c r="L1516">
        <f t="shared" si="94"/>
        <v>2354</v>
      </c>
      <c r="M1516" t="str">
        <f t="shared" si="95"/>
        <v>2000-3000</v>
      </c>
      <c r="N1516" t="s">
        <v>689</v>
      </c>
      <c r="O1516">
        <v>5</v>
      </c>
      <c r="P1516">
        <v>2.6</v>
      </c>
    </row>
    <row r="1517" spans="1:16" x14ac:dyDescent="0.3">
      <c r="A1517" t="s">
        <v>1356</v>
      </c>
      <c r="B1517" t="str">
        <f t="shared" si="92"/>
        <v xml:space="preserve">Toyota </v>
      </c>
      <c r="C1517" t="s">
        <v>66</v>
      </c>
      <c r="D1517">
        <v>2017</v>
      </c>
      <c r="E1517">
        <v>29219</v>
      </c>
      <c r="F1517" t="s">
        <v>22</v>
      </c>
      <c r="G1517" t="s">
        <v>15</v>
      </c>
      <c r="H1517" t="s">
        <v>16</v>
      </c>
      <c r="I1517" t="s">
        <v>357</v>
      </c>
      <c r="J1517">
        <f t="shared" si="93"/>
        <v>12.99</v>
      </c>
      <c r="K1517" t="s">
        <v>129</v>
      </c>
      <c r="L1517">
        <f t="shared" si="94"/>
        <v>2494</v>
      </c>
      <c r="M1517" t="str">
        <f t="shared" si="95"/>
        <v>2000-3000</v>
      </c>
      <c r="N1517" t="s">
        <v>358</v>
      </c>
      <c r="O1517">
        <v>8</v>
      </c>
      <c r="P1517">
        <v>13.48</v>
      </c>
    </row>
    <row r="1518" spans="1:16" x14ac:dyDescent="0.3">
      <c r="A1518" t="s">
        <v>887</v>
      </c>
      <c r="B1518" t="str">
        <f t="shared" si="92"/>
        <v xml:space="preserve">Toyota </v>
      </c>
      <c r="C1518" t="s">
        <v>44</v>
      </c>
      <c r="D1518">
        <v>2018</v>
      </c>
      <c r="E1518">
        <v>39927</v>
      </c>
      <c r="F1518" t="s">
        <v>22</v>
      </c>
      <c r="G1518" t="s">
        <v>15</v>
      </c>
      <c r="H1518" t="s">
        <v>16</v>
      </c>
      <c r="I1518" t="s">
        <v>865</v>
      </c>
      <c r="J1518">
        <f t="shared" si="93"/>
        <v>12.55</v>
      </c>
      <c r="K1518" t="s">
        <v>305</v>
      </c>
      <c r="L1518">
        <f t="shared" si="94"/>
        <v>2982</v>
      </c>
      <c r="M1518" t="str">
        <f t="shared" si="95"/>
        <v>2000-3000</v>
      </c>
      <c r="N1518" t="s">
        <v>306</v>
      </c>
      <c r="O1518">
        <v>7</v>
      </c>
      <c r="P1518">
        <v>32.1</v>
      </c>
    </row>
    <row r="1519" spans="1:16" x14ac:dyDescent="0.3">
      <c r="A1519" t="s">
        <v>1617</v>
      </c>
      <c r="B1519" t="str">
        <f t="shared" si="92"/>
        <v xml:space="preserve">Honda </v>
      </c>
      <c r="C1519" t="s">
        <v>66</v>
      </c>
      <c r="D1519">
        <v>2018</v>
      </c>
      <c r="E1519">
        <v>38593</v>
      </c>
      <c r="F1519" t="s">
        <v>28</v>
      </c>
      <c r="G1519" t="s">
        <v>15</v>
      </c>
      <c r="H1519" t="s">
        <v>16</v>
      </c>
      <c r="I1519" t="s">
        <v>602</v>
      </c>
      <c r="J1519">
        <f t="shared" si="93"/>
        <v>18.7</v>
      </c>
      <c r="K1519" t="s">
        <v>30</v>
      </c>
      <c r="L1519">
        <f t="shared" si="94"/>
        <v>1199</v>
      </c>
      <c r="M1519" t="str">
        <f t="shared" si="95"/>
        <v>2000-</v>
      </c>
      <c r="N1519" t="s">
        <v>31</v>
      </c>
      <c r="O1519">
        <v>5</v>
      </c>
      <c r="P1519">
        <v>6.17</v>
      </c>
    </row>
    <row r="1520" spans="1:16" x14ac:dyDescent="0.3">
      <c r="A1520" t="s">
        <v>715</v>
      </c>
      <c r="B1520" t="str">
        <f t="shared" si="92"/>
        <v xml:space="preserve">Honda </v>
      </c>
      <c r="C1520" t="s">
        <v>71</v>
      </c>
      <c r="D1520">
        <v>2015</v>
      </c>
      <c r="E1520">
        <v>32000</v>
      </c>
      <c r="F1520" t="s">
        <v>28</v>
      </c>
      <c r="G1520" t="s">
        <v>15</v>
      </c>
      <c r="H1520" t="s">
        <v>16</v>
      </c>
      <c r="I1520" t="s">
        <v>302</v>
      </c>
      <c r="J1520">
        <f t="shared" si="93"/>
        <v>17</v>
      </c>
      <c r="K1520" t="s">
        <v>73</v>
      </c>
      <c r="L1520">
        <f t="shared" si="94"/>
        <v>1497</v>
      </c>
      <c r="M1520" t="str">
        <f t="shared" si="95"/>
        <v>2000-</v>
      </c>
      <c r="N1520" t="s">
        <v>644</v>
      </c>
      <c r="O1520">
        <v>5</v>
      </c>
      <c r="P1520">
        <v>5.5</v>
      </c>
    </row>
    <row r="1521" spans="1:16" x14ac:dyDescent="0.3">
      <c r="A1521" t="s">
        <v>1618</v>
      </c>
      <c r="B1521" t="str">
        <f t="shared" si="92"/>
        <v xml:space="preserve">Maruti </v>
      </c>
      <c r="C1521" t="s">
        <v>44</v>
      </c>
      <c r="D1521">
        <v>2017</v>
      </c>
      <c r="E1521">
        <v>28226</v>
      </c>
      <c r="F1521" t="s">
        <v>22</v>
      </c>
      <c r="G1521" t="s">
        <v>38</v>
      </c>
      <c r="H1521" t="s">
        <v>16</v>
      </c>
      <c r="I1521" t="s">
        <v>94</v>
      </c>
      <c r="J1521">
        <f t="shared" si="93"/>
        <v>28.4</v>
      </c>
      <c r="K1521" t="s">
        <v>34</v>
      </c>
      <c r="L1521">
        <f t="shared" si="94"/>
        <v>1248</v>
      </c>
      <c r="M1521" t="str">
        <f t="shared" si="95"/>
        <v>2000-</v>
      </c>
      <c r="N1521" t="s">
        <v>1289</v>
      </c>
      <c r="O1521">
        <v>5</v>
      </c>
      <c r="P1521">
        <v>9.15</v>
      </c>
    </row>
    <row r="1522" spans="1:16" x14ac:dyDescent="0.3">
      <c r="A1522" t="s">
        <v>1619</v>
      </c>
      <c r="B1522" t="str">
        <f t="shared" si="92"/>
        <v xml:space="preserve">Nissan </v>
      </c>
      <c r="C1522" t="s">
        <v>21</v>
      </c>
      <c r="D1522">
        <v>2014</v>
      </c>
      <c r="E1522">
        <v>95000</v>
      </c>
      <c r="F1522" t="s">
        <v>22</v>
      </c>
      <c r="G1522" t="s">
        <v>15</v>
      </c>
      <c r="H1522" t="s">
        <v>16</v>
      </c>
      <c r="I1522" t="s">
        <v>1239</v>
      </c>
      <c r="J1522">
        <f t="shared" si="93"/>
        <v>21.64</v>
      </c>
      <c r="K1522" t="s">
        <v>52</v>
      </c>
      <c r="L1522">
        <f t="shared" si="94"/>
        <v>1461</v>
      </c>
      <c r="M1522" t="str">
        <f t="shared" si="95"/>
        <v>2000-</v>
      </c>
      <c r="N1522" t="s">
        <v>1240</v>
      </c>
      <c r="O1522">
        <v>5</v>
      </c>
      <c r="P1522">
        <v>4.5</v>
      </c>
    </row>
    <row r="1523" spans="1:16" x14ac:dyDescent="0.3">
      <c r="A1523" t="s">
        <v>1356</v>
      </c>
      <c r="B1523" t="str">
        <f t="shared" si="92"/>
        <v xml:space="preserve">Toyota </v>
      </c>
      <c r="C1523" t="s">
        <v>27</v>
      </c>
      <c r="D1523">
        <v>2014</v>
      </c>
      <c r="E1523">
        <v>194000</v>
      </c>
      <c r="F1523" t="s">
        <v>22</v>
      </c>
      <c r="G1523" t="s">
        <v>15</v>
      </c>
      <c r="H1523" t="s">
        <v>16</v>
      </c>
      <c r="I1523" t="s">
        <v>357</v>
      </c>
      <c r="J1523">
        <f t="shared" si="93"/>
        <v>12.99</v>
      </c>
      <c r="K1523" t="s">
        <v>129</v>
      </c>
      <c r="L1523">
        <f t="shared" si="94"/>
        <v>2494</v>
      </c>
      <c r="M1523" t="str">
        <f t="shared" si="95"/>
        <v>2000-3000</v>
      </c>
      <c r="N1523" t="s">
        <v>358</v>
      </c>
      <c r="O1523">
        <v>8</v>
      </c>
      <c r="P1523">
        <v>10.5</v>
      </c>
    </row>
    <row r="1524" spans="1:16" x14ac:dyDescent="0.3">
      <c r="A1524" t="s">
        <v>446</v>
      </c>
      <c r="B1524" t="str">
        <f t="shared" si="92"/>
        <v xml:space="preserve">Honda </v>
      </c>
      <c r="C1524" t="s">
        <v>37</v>
      </c>
      <c r="D1524">
        <v>2016</v>
      </c>
      <c r="E1524">
        <v>14821</v>
      </c>
      <c r="F1524" t="s">
        <v>28</v>
      </c>
      <c r="G1524" t="s">
        <v>15</v>
      </c>
      <c r="H1524" t="s">
        <v>16</v>
      </c>
      <c r="I1524" t="s">
        <v>447</v>
      </c>
      <c r="J1524">
        <f t="shared" si="93"/>
        <v>19.399999999999999</v>
      </c>
      <c r="K1524" t="s">
        <v>157</v>
      </c>
      <c r="L1524">
        <f t="shared" si="94"/>
        <v>1198</v>
      </c>
      <c r="M1524" t="str">
        <f t="shared" si="95"/>
        <v>2000-</v>
      </c>
      <c r="N1524" t="s">
        <v>273</v>
      </c>
      <c r="O1524">
        <v>5</v>
      </c>
      <c r="P1524">
        <v>5.37</v>
      </c>
    </row>
    <row r="1525" spans="1:16" x14ac:dyDescent="0.3">
      <c r="A1525" t="s">
        <v>1424</v>
      </c>
      <c r="B1525" t="str">
        <f t="shared" si="92"/>
        <v xml:space="preserve">Volkswagen </v>
      </c>
      <c r="C1525" t="s">
        <v>99</v>
      </c>
      <c r="D1525">
        <v>2012</v>
      </c>
      <c r="E1525">
        <v>52000</v>
      </c>
      <c r="F1525" t="s">
        <v>28</v>
      </c>
      <c r="G1525" t="s">
        <v>15</v>
      </c>
      <c r="H1525" t="s">
        <v>16</v>
      </c>
      <c r="I1525" t="s">
        <v>216</v>
      </c>
      <c r="J1525">
        <f t="shared" si="93"/>
        <v>15.04</v>
      </c>
      <c r="K1525" t="s">
        <v>60</v>
      </c>
      <c r="L1525">
        <f t="shared" si="94"/>
        <v>1598</v>
      </c>
      <c r="M1525" t="str">
        <f t="shared" si="95"/>
        <v>2000-</v>
      </c>
      <c r="N1525" t="s">
        <v>61</v>
      </c>
      <c r="O1525">
        <v>5</v>
      </c>
      <c r="P1525">
        <v>5.45</v>
      </c>
    </row>
    <row r="1526" spans="1:16" x14ac:dyDescent="0.3">
      <c r="A1526" t="s">
        <v>1463</v>
      </c>
      <c r="B1526" t="str">
        <f t="shared" si="92"/>
        <v xml:space="preserve">Mahindra </v>
      </c>
      <c r="C1526" t="s">
        <v>13</v>
      </c>
      <c r="D1526">
        <v>2016</v>
      </c>
      <c r="E1526">
        <v>33000</v>
      </c>
      <c r="F1526" t="s">
        <v>22</v>
      </c>
      <c r="G1526" t="s">
        <v>15</v>
      </c>
      <c r="H1526" t="s">
        <v>16</v>
      </c>
      <c r="I1526" t="s">
        <v>343</v>
      </c>
      <c r="J1526">
        <f t="shared" si="93"/>
        <v>16</v>
      </c>
      <c r="K1526" t="s">
        <v>80</v>
      </c>
      <c r="L1526">
        <f t="shared" si="94"/>
        <v>2179</v>
      </c>
      <c r="M1526" t="str">
        <f t="shared" si="95"/>
        <v>2000-3000</v>
      </c>
      <c r="N1526" t="s">
        <v>249</v>
      </c>
      <c r="O1526">
        <v>7</v>
      </c>
      <c r="P1526">
        <v>9.25</v>
      </c>
    </row>
    <row r="1527" spans="1:16" x14ac:dyDescent="0.3">
      <c r="A1527" t="s">
        <v>1620</v>
      </c>
      <c r="B1527" t="str">
        <f t="shared" si="92"/>
        <v xml:space="preserve">Ford </v>
      </c>
      <c r="C1527" t="s">
        <v>27</v>
      </c>
      <c r="D1527">
        <v>2016</v>
      </c>
      <c r="E1527">
        <v>29200</v>
      </c>
      <c r="F1527" t="s">
        <v>22</v>
      </c>
      <c r="G1527" t="s">
        <v>15</v>
      </c>
      <c r="H1527" t="s">
        <v>16</v>
      </c>
      <c r="I1527" t="s">
        <v>323</v>
      </c>
      <c r="J1527">
        <f t="shared" si="93"/>
        <v>23</v>
      </c>
      <c r="K1527" t="s">
        <v>91</v>
      </c>
      <c r="L1527">
        <f t="shared" si="94"/>
        <v>1498</v>
      </c>
      <c r="M1527" t="str">
        <f t="shared" si="95"/>
        <v>2000-</v>
      </c>
      <c r="N1527" t="s">
        <v>1329</v>
      </c>
      <c r="O1527">
        <v>5</v>
      </c>
      <c r="P1527">
        <v>7.7</v>
      </c>
    </row>
    <row r="1528" spans="1:16" x14ac:dyDescent="0.3">
      <c r="A1528" t="s">
        <v>873</v>
      </c>
      <c r="B1528" t="str">
        <f t="shared" si="92"/>
        <v xml:space="preserve">Skoda </v>
      </c>
      <c r="C1528" t="s">
        <v>44</v>
      </c>
      <c r="D1528">
        <v>2012</v>
      </c>
      <c r="E1528">
        <v>99754</v>
      </c>
      <c r="F1528" t="s">
        <v>22</v>
      </c>
      <c r="G1528" t="s">
        <v>15</v>
      </c>
      <c r="H1528" t="s">
        <v>16</v>
      </c>
      <c r="I1528" t="s">
        <v>874</v>
      </c>
      <c r="J1528">
        <f t="shared" si="93"/>
        <v>17.72</v>
      </c>
      <c r="K1528" t="s">
        <v>41</v>
      </c>
      <c r="L1528">
        <f t="shared" si="94"/>
        <v>1968</v>
      </c>
      <c r="M1528" t="str">
        <f t="shared" si="95"/>
        <v>2000-</v>
      </c>
      <c r="N1528" t="s">
        <v>875</v>
      </c>
      <c r="O1528">
        <v>5</v>
      </c>
      <c r="P1528">
        <v>7.99</v>
      </c>
    </row>
    <row r="1529" spans="1:16" x14ac:dyDescent="0.3">
      <c r="A1529" t="s">
        <v>625</v>
      </c>
      <c r="B1529" t="str">
        <f t="shared" si="92"/>
        <v xml:space="preserve">Hyundai </v>
      </c>
      <c r="C1529" t="s">
        <v>27</v>
      </c>
      <c r="D1529">
        <v>2012</v>
      </c>
      <c r="E1529">
        <v>49000</v>
      </c>
      <c r="F1529" t="s">
        <v>28</v>
      </c>
      <c r="G1529" t="s">
        <v>15</v>
      </c>
      <c r="H1529" t="s">
        <v>16</v>
      </c>
      <c r="I1529" t="s">
        <v>223</v>
      </c>
      <c r="J1529">
        <f t="shared" si="93"/>
        <v>20.36</v>
      </c>
      <c r="K1529" t="s">
        <v>116</v>
      </c>
      <c r="L1529">
        <f t="shared" si="94"/>
        <v>1197</v>
      </c>
      <c r="M1529" t="str">
        <f t="shared" si="95"/>
        <v>2000-</v>
      </c>
      <c r="N1529" t="s">
        <v>224</v>
      </c>
      <c r="O1529">
        <v>5</v>
      </c>
      <c r="P1529">
        <v>3</v>
      </c>
    </row>
    <row r="1530" spans="1:16" x14ac:dyDescent="0.3">
      <c r="A1530" t="s">
        <v>1599</v>
      </c>
      <c r="B1530" t="str">
        <f t="shared" si="92"/>
        <v xml:space="preserve">Toyota </v>
      </c>
      <c r="C1530" t="s">
        <v>44</v>
      </c>
      <c r="D1530">
        <v>2005</v>
      </c>
      <c r="E1530">
        <v>299322</v>
      </c>
      <c r="F1530" t="s">
        <v>22</v>
      </c>
      <c r="G1530" t="s">
        <v>15</v>
      </c>
      <c r="H1530" t="s">
        <v>16</v>
      </c>
      <c r="I1530" t="s">
        <v>128</v>
      </c>
      <c r="J1530">
        <f t="shared" si="93"/>
        <v>12.8</v>
      </c>
      <c r="K1530" t="s">
        <v>129</v>
      </c>
      <c r="L1530">
        <f t="shared" si="94"/>
        <v>2494</v>
      </c>
      <c r="M1530" t="str">
        <f t="shared" si="95"/>
        <v>2000-3000</v>
      </c>
      <c r="N1530" t="s">
        <v>130</v>
      </c>
      <c r="O1530">
        <v>8</v>
      </c>
      <c r="P1530">
        <v>4</v>
      </c>
    </row>
    <row r="1531" spans="1:16" x14ac:dyDescent="0.3">
      <c r="A1531" t="s">
        <v>1621</v>
      </c>
      <c r="B1531" t="str">
        <f t="shared" si="92"/>
        <v xml:space="preserve">Tata </v>
      </c>
      <c r="C1531" t="s">
        <v>37</v>
      </c>
      <c r="D1531">
        <v>2018</v>
      </c>
      <c r="E1531">
        <v>38310</v>
      </c>
      <c r="F1531" t="s">
        <v>22</v>
      </c>
      <c r="G1531" t="s">
        <v>15</v>
      </c>
      <c r="H1531" t="s">
        <v>16</v>
      </c>
      <c r="I1531" t="s">
        <v>1622</v>
      </c>
      <c r="J1531">
        <f t="shared" si="93"/>
        <v>20.65</v>
      </c>
      <c r="K1531" t="s">
        <v>34</v>
      </c>
      <c r="L1531">
        <f t="shared" si="94"/>
        <v>1248</v>
      </c>
      <c r="M1531" t="str">
        <f t="shared" si="95"/>
        <v>2000-</v>
      </c>
      <c r="N1531" t="s">
        <v>31</v>
      </c>
      <c r="O1531">
        <v>5</v>
      </c>
      <c r="P1531">
        <v>6.69</v>
      </c>
    </row>
    <row r="1532" spans="1:16" x14ac:dyDescent="0.3">
      <c r="A1532" t="s">
        <v>211</v>
      </c>
      <c r="B1532" t="str">
        <f t="shared" si="92"/>
        <v xml:space="preserve">Maruti </v>
      </c>
      <c r="C1532" t="s">
        <v>78</v>
      </c>
      <c r="D1532">
        <v>2014</v>
      </c>
      <c r="E1532">
        <v>56000</v>
      </c>
      <c r="F1532" t="s">
        <v>22</v>
      </c>
      <c r="G1532" t="s">
        <v>15</v>
      </c>
      <c r="H1532" t="s">
        <v>16</v>
      </c>
      <c r="I1532" t="s">
        <v>207</v>
      </c>
      <c r="J1532">
        <f t="shared" si="93"/>
        <v>22.9</v>
      </c>
      <c r="K1532" t="s">
        <v>34</v>
      </c>
      <c r="L1532">
        <f t="shared" si="94"/>
        <v>1248</v>
      </c>
      <c r="M1532" t="str">
        <f t="shared" si="95"/>
        <v>2000-</v>
      </c>
      <c r="N1532" t="s">
        <v>64</v>
      </c>
      <c r="O1532">
        <v>5</v>
      </c>
      <c r="P1532">
        <v>4.25</v>
      </c>
    </row>
    <row r="1533" spans="1:16" x14ac:dyDescent="0.3">
      <c r="A1533" t="s">
        <v>1623</v>
      </c>
      <c r="B1533" t="str">
        <f t="shared" si="92"/>
        <v xml:space="preserve">Skoda </v>
      </c>
      <c r="C1533" t="s">
        <v>71</v>
      </c>
      <c r="D1533">
        <v>2017</v>
      </c>
      <c r="E1533">
        <v>31300</v>
      </c>
      <c r="F1533" t="s">
        <v>22</v>
      </c>
      <c r="G1533" t="s">
        <v>38</v>
      </c>
      <c r="H1533" t="s">
        <v>16</v>
      </c>
      <c r="I1533" t="s">
        <v>1624</v>
      </c>
      <c r="J1533">
        <f t="shared" si="93"/>
        <v>21.72</v>
      </c>
      <c r="K1533" t="s">
        <v>91</v>
      </c>
      <c r="L1533">
        <f t="shared" si="94"/>
        <v>1498</v>
      </c>
      <c r="M1533" t="str">
        <f t="shared" si="95"/>
        <v>2000-</v>
      </c>
      <c r="N1533" t="s">
        <v>961</v>
      </c>
      <c r="O1533">
        <v>5</v>
      </c>
      <c r="P1533">
        <v>10.5</v>
      </c>
    </row>
    <row r="1534" spans="1:16" x14ac:dyDescent="0.3">
      <c r="A1534" t="s">
        <v>1625</v>
      </c>
      <c r="B1534" t="str">
        <f t="shared" si="92"/>
        <v xml:space="preserve">Toyota </v>
      </c>
      <c r="C1534" t="s">
        <v>37</v>
      </c>
      <c r="D1534">
        <v>2019</v>
      </c>
      <c r="E1534">
        <v>11241</v>
      </c>
      <c r="F1534" t="s">
        <v>22</v>
      </c>
      <c r="G1534" t="s">
        <v>15</v>
      </c>
      <c r="H1534" t="s">
        <v>16</v>
      </c>
      <c r="I1534" t="s">
        <v>230</v>
      </c>
      <c r="J1534">
        <f t="shared" si="93"/>
        <v>13.68</v>
      </c>
      <c r="K1534" t="s">
        <v>231</v>
      </c>
      <c r="L1534">
        <f t="shared" si="94"/>
        <v>2393</v>
      </c>
      <c r="M1534" t="str">
        <f t="shared" si="95"/>
        <v>2000-3000</v>
      </c>
      <c r="N1534" t="s">
        <v>232</v>
      </c>
      <c r="O1534">
        <v>8</v>
      </c>
      <c r="P1534">
        <v>22.55</v>
      </c>
    </row>
    <row r="1535" spans="1:16" x14ac:dyDescent="0.3">
      <c r="A1535" t="s">
        <v>792</v>
      </c>
      <c r="B1535" t="str">
        <f t="shared" si="92"/>
        <v xml:space="preserve">Hyundai </v>
      </c>
      <c r="C1535" t="s">
        <v>21</v>
      </c>
      <c r="D1535">
        <v>2014</v>
      </c>
      <c r="E1535">
        <v>48000</v>
      </c>
      <c r="F1535" t="s">
        <v>28</v>
      </c>
      <c r="G1535" t="s">
        <v>15</v>
      </c>
      <c r="H1535" t="s">
        <v>39</v>
      </c>
      <c r="I1535" t="s">
        <v>793</v>
      </c>
      <c r="J1535">
        <f t="shared" si="93"/>
        <v>17.010000000000002</v>
      </c>
      <c r="K1535" t="s">
        <v>406</v>
      </c>
      <c r="L1535">
        <f t="shared" si="94"/>
        <v>1591</v>
      </c>
      <c r="M1535" t="str">
        <f t="shared" si="95"/>
        <v>2000-</v>
      </c>
      <c r="N1535" t="s">
        <v>407</v>
      </c>
      <c r="O1535">
        <v>5</v>
      </c>
      <c r="P1535">
        <v>5.2</v>
      </c>
    </row>
    <row r="1536" spans="1:16" x14ac:dyDescent="0.3">
      <c r="A1536" t="s">
        <v>767</v>
      </c>
      <c r="B1536" t="str">
        <f t="shared" si="92"/>
        <v xml:space="preserve">Honda </v>
      </c>
      <c r="C1536" t="s">
        <v>37</v>
      </c>
      <c r="D1536">
        <v>2019</v>
      </c>
      <c r="E1536">
        <v>23882</v>
      </c>
      <c r="F1536" t="s">
        <v>28</v>
      </c>
      <c r="G1536" t="s">
        <v>15</v>
      </c>
      <c r="H1536" t="s">
        <v>16</v>
      </c>
      <c r="I1536" t="s">
        <v>583</v>
      </c>
      <c r="J1536">
        <f t="shared" si="93"/>
        <v>17.399999999999999</v>
      </c>
      <c r="K1536" t="s">
        <v>73</v>
      </c>
      <c r="L1536">
        <f t="shared" si="94"/>
        <v>1497</v>
      </c>
      <c r="M1536" t="str">
        <f t="shared" si="95"/>
        <v>2000-</v>
      </c>
      <c r="N1536" t="s">
        <v>296</v>
      </c>
      <c r="O1536">
        <v>5</v>
      </c>
      <c r="P1536">
        <v>11.87</v>
      </c>
    </row>
    <row r="1537" spans="1:16" x14ac:dyDescent="0.3">
      <c r="A1537" t="s">
        <v>1626</v>
      </c>
      <c r="B1537" t="str">
        <f t="shared" si="92"/>
        <v xml:space="preserve">Honda </v>
      </c>
      <c r="C1537" t="s">
        <v>44</v>
      </c>
      <c r="D1537">
        <v>2014</v>
      </c>
      <c r="E1537">
        <v>65000</v>
      </c>
      <c r="F1537" t="s">
        <v>22</v>
      </c>
      <c r="G1537" t="s">
        <v>15</v>
      </c>
      <c r="H1537" t="s">
        <v>16</v>
      </c>
      <c r="I1537" t="s">
        <v>453</v>
      </c>
      <c r="J1537">
        <f t="shared" si="93"/>
        <v>26</v>
      </c>
      <c r="K1537" t="s">
        <v>91</v>
      </c>
      <c r="L1537">
        <f t="shared" si="94"/>
        <v>1498</v>
      </c>
      <c r="M1537" t="str">
        <f t="shared" si="95"/>
        <v>2000-</v>
      </c>
      <c r="N1537" t="s">
        <v>92</v>
      </c>
      <c r="O1537">
        <v>5</v>
      </c>
      <c r="P1537">
        <v>6.99</v>
      </c>
    </row>
    <row r="1538" spans="1:16" x14ac:dyDescent="0.3">
      <c r="A1538" t="s">
        <v>654</v>
      </c>
      <c r="B1538" t="str">
        <f t="shared" si="92"/>
        <v xml:space="preserve">Volkswagen </v>
      </c>
      <c r="C1538" t="s">
        <v>50</v>
      </c>
      <c r="D1538">
        <v>2011</v>
      </c>
      <c r="E1538">
        <v>50000</v>
      </c>
      <c r="F1538" t="s">
        <v>22</v>
      </c>
      <c r="G1538" t="s">
        <v>15</v>
      </c>
      <c r="H1538" t="s">
        <v>16</v>
      </c>
      <c r="I1538" t="s">
        <v>59</v>
      </c>
      <c r="J1538">
        <f t="shared" si="93"/>
        <v>20.54</v>
      </c>
      <c r="K1538" t="s">
        <v>60</v>
      </c>
      <c r="L1538">
        <f t="shared" si="94"/>
        <v>1598</v>
      </c>
      <c r="M1538" t="str">
        <f t="shared" si="95"/>
        <v>2000-</v>
      </c>
      <c r="N1538" t="s">
        <v>61</v>
      </c>
      <c r="O1538">
        <v>5</v>
      </c>
      <c r="P1538">
        <v>5</v>
      </c>
    </row>
    <row r="1539" spans="1:16" x14ac:dyDescent="0.3">
      <c r="A1539" t="s">
        <v>1627</v>
      </c>
      <c r="B1539" t="str">
        <f t="shared" ref="B1539:B1602" si="96">LEFT(A1539, FIND(" ", A1539))</f>
        <v xml:space="preserve">Audi </v>
      </c>
      <c r="C1539" t="s">
        <v>27</v>
      </c>
      <c r="D1539">
        <v>2014</v>
      </c>
      <c r="E1539">
        <v>25000</v>
      </c>
      <c r="F1539" t="s">
        <v>22</v>
      </c>
      <c r="G1539" t="s">
        <v>38</v>
      </c>
      <c r="H1539" t="s">
        <v>16</v>
      </c>
      <c r="I1539" t="s">
        <v>1628</v>
      </c>
      <c r="J1539">
        <f t="shared" ref="J1539:J1602" si="97">VALUE(LEFT(I1539, FIND(" ", I1539)))</f>
        <v>12.19</v>
      </c>
      <c r="K1539" t="s">
        <v>332</v>
      </c>
      <c r="L1539">
        <f t="shared" ref="L1539:L1602" si="98">VALUE(LEFT(K1539, FIND(" ",K1539 )))</f>
        <v>2967</v>
      </c>
      <c r="M1539" t="str">
        <f t="shared" ref="M1539:M1602" si="99">IF(L1539&gt;5000, "5000+", IF(AND(L1539&gt;4000, L1539&lt;5000), "4000-5000", IF(AND(L1539&gt;3000, L1539&lt;4000), "3000-4000", IF(AND(L1539&gt;2000, L1539&lt;3000), "2000-3000", "2000-"))))</f>
        <v>2000-3000</v>
      </c>
      <c r="N1539" t="s">
        <v>1629</v>
      </c>
      <c r="O1539">
        <v>5</v>
      </c>
      <c r="P1539">
        <v>44</v>
      </c>
    </row>
    <row r="1540" spans="1:16" x14ac:dyDescent="0.3">
      <c r="A1540" t="s">
        <v>640</v>
      </c>
      <c r="B1540" t="str">
        <f t="shared" si="96"/>
        <v xml:space="preserve">Maruti </v>
      </c>
      <c r="C1540" t="s">
        <v>27</v>
      </c>
      <c r="D1540">
        <v>2015</v>
      </c>
      <c r="E1540">
        <v>21000</v>
      </c>
      <c r="F1540" t="s">
        <v>28</v>
      </c>
      <c r="G1540" t="s">
        <v>15</v>
      </c>
      <c r="H1540" t="s">
        <v>16</v>
      </c>
      <c r="I1540" t="s">
        <v>641</v>
      </c>
      <c r="J1540">
        <f t="shared" si="97"/>
        <v>22.74</v>
      </c>
      <c r="K1540" t="s">
        <v>168</v>
      </c>
      <c r="L1540">
        <f t="shared" si="98"/>
        <v>796</v>
      </c>
      <c r="M1540" t="str">
        <f t="shared" si="99"/>
        <v>2000-</v>
      </c>
      <c r="N1540" t="s">
        <v>642</v>
      </c>
      <c r="O1540">
        <v>5</v>
      </c>
      <c r="P1540">
        <v>2.79</v>
      </c>
    </row>
    <row r="1541" spans="1:16" x14ac:dyDescent="0.3">
      <c r="A1541" t="s">
        <v>710</v>
      </c>
      <c r="B1541" t="str">
        <f t="shared" si="96"/>
        <v xml:space="preserve">Tata </v>
      </c>
      <c r="C1541" t="s">
        <v>21</v>
      </c>
      <c r="D1541">
        <v>2012</v>
      </c>
      <c r="E1541">
        <v>148000</v>
      </c>
      <c r="F1541" t="s">
        <v>22</v>
      </c>
      <c r="G1541" t="s">
        <v>15</v>
      </c>
      <c r="H1541" t="s">
        <v>39</v>
      </c>
      <c r="I1541" t="s">
        <v>711</v>
      </c>
      <c r="J1541">
        <f t="shared" si="97"/>
        <v>21.12</v>
      </c>
      <c r="K1541" t="s">
        <v>34</v>
      </c>
      <c r="L1541">
        <f t="shared" si="98"/>
        <v>1248</v>
      </c>
      <c r="M1541" t="str">
        <f t="shared" si="99"/>
        <v>2000-</v>
      </c>
      <c r="N1541" t="s">
        <v>652</v>
      </c>
      <c r="O1541">
        <v>5</v>
      </c>
      <c r="P1541">
        <v>2.9</v>
      </c>
    </row>
    <row r="1542" spans="1:16" x14ac:dyDescent="0.3">
      <c r="A1542" t="s">
        <v>813</v>
      </c>
      <c r="B1542" t="str">
        <f t="shared" si="96"/>
        <v xml:space="preserve">Hyundai </v>
      </c>
      <c r="C1542" t="s">
        <v>78</v>
      </c>
      <c r="D1542">
        <v>2016</v>
      </c>
      <c r="E1542">
        <v>68000</v>
      </c>
      <c r="F1542" t="s">
        <v>28</v>
      </c>
      <c r="G1542" t="s">
        <v>15</v>
      </c>
      <c r="H1542" t="s">
        <v>16</v>
      </c>
      <c r="I1542" t="s">
        <v>542</v>
      </c>
      <c r="J1542">
        <f t="shared" si="97"/>
        <v>15.29</v>
      </c>
      <c r="K1542" t="s">
        <v>406</v>
      </c>
      <c r="L1542">
        <f t="shared" si="98"/>
        <v>1591</v>
      </c>
      <c r="M1542" t="str">
        <f t="shared" si="99"/>
        <v>2000-</v>
      </c>
      <c r="N1542" t="s">
        <v>407</v>
      </c>
      <c r="O1542">
        <v>5</v>
      </c>
      <c r="P1542">
        <v>9.85</v>
      </c>
    </row>
    <row r="1543" spans="1:16" x14ac:dyDescent="0.3">
      <c r="A1543" t="s">
        <v>786</v>
      </c>
      <c r="B1543" t="str">
        <f t="shared" si="96"/>
        <v xml:space="preserve">Mercedes-Benz </v>
      </c>
      <c r="C1543" t="s">
        <v>99</v>
      </c>
      <c r="D1543">
        <v>2014</v>
      </c>
      <c r="E1543">
        <v>52000</v>
      </c>
      <c r="F1543" t="s">
        <v>22</v>
      </c>
      <c r="G1543" t="s">
        <v>38</v>
      </c>
      <c r="H1543" t="s">
        <v>16</v>
      </c>
      <c r="I1543" t="s">
        <v>787</v>
      </c>
      <c r="J1543">
        <f t="shared" si="97"/>
        <v>12</v>
      </c>
      <c r="K1543" t="s">
        <v>161</v>
      </c>
      <c r="L1543">
        <f t="shared" si="98"/>
        <v>2987</v>
      </c>
      <c r="M1543" t="str">
        <f t="shared" si="99"/>
        <v>2000-3000</v>
      </c>
      <c r="N1543" t="s">
        <v>788</v>
      </c>
      <c r="O1543">
        <v>7</v>
      </c>
      <c r="P1543">
        <v>49</v>
      </c>
    </row>
    <row r="1544" spans="1:16" x14ac:dyDescent="0.3">
      <c r="A1544" t="s">
        <v>1630</v>
      </c>
      <c r="B1544" t="str">
        <f t="shared" si="96"/>
        <v xml:space="preserve">Mahindra </v>
      </c>
      <c r="C1544" t="s">
        <v>50</v>
      </c>
      <c r="D1544">
        <v>2016</v>
      </c>
      <c r="E1544">
        <v>19000</v>
      </c>
      <c r="F1544" t="s">
        <v>22</v>
      </c>
      <c r="G1544" t="s">
        <v>15</v>
      </c>
      <c r="H1544" t="s">
        <v>16</v>
      </c>
      <c r="I1544" t="s">
        <v>200</v>
      </c>
      <c r="J1544">
        <f t="shared" si="97"/>
        <v>16.55</v>
      </c>
      <c r="K1544" t="s">
        <v>201</v>
      </c>
      <c r="L1544">
        <f t="shared" si="98"/>
        <v>2498</v>
      </c>
      <c r="M1544" t="str">
        <f t="shared" si="99"/>
        <v>2000-3000</v>
      </c>
      <c r="N1544" t="s">
        <v>202</v>
      </c>
      <c r="O1544">
        <v>6</v>
      </c>
      <c r="P1544">
        <v>9.25</v>
      </c>
    </row>
    <row r="1545" spans="1:16" x14ac:dyDescent="0.3">
      <c r="A1545" t="s">
        <v>1049</v>
      </c>
      <c r="B1545" t="str">
        <f t="shared" si="96"/>
        <v xml:space="preserve">Hyundai </v>
      </c>
      <c r="C1545" t="s">
        <v>13</v>
      </c>
      <c r="D1545">
        <v>2011</v>
      </c>
      <c r="E1545">
        <v>74000</v>
      </c>
      <c r="F1545" t="s">
        <v>22</v>
      </c>
      <c r="G1545" t="s">
        <v>15</v>
      </c>
      <c r="H1545" t="s">
        <v>39</v>
      </c>
      <c r="I1545" t="s">
        <v>345</v>
      </c>
      <c r="J1545">
        <f t="shared" si="97"/>
        <v>22.32</v>
      </c>
      <c r="K1545" t="s">
        <v>24</v>
      </c>
      <c r="L1545">
        <f t="shared" si="98"/>
        <v>1582</v>
      </c>
      <c r="M1545" t="str">
        <f t="shared" si="99"/>
        <v>2000-</v>
      </c>
      <c r="N1545" t="s">
        <v>1050</v>
      </c>
      <c r="O1545">
        <v>5</v>
      </c>
      <c r="P1545">
        <v>3.75</v>
      </c>
    </row>
    <row r="1546" spans="1:16" x14ac:dyDescent="0.3">
      <c r="A1546" t="s">
        <v>1631</v>
      </c>
      <c r="B1546" t="str">
        <f t="shared" si="96"/>
        <v xml:space="preserve">Ford </v>
      </c>
      <c r="C1546" t="s">
        <v>37</v>
      </c>
      <c r="D1546">
        <v>2017</v>
      </c>
      <c r="E1546">
        <v>30279</v>
      </c>
      <c r="F1546" t="s">
        <v>22</v>
      </c>
      <c r="G1546" t="s">
        <v>15</v>
      </c>
      <c r="H1546" t="s">
        <v>16</v>
      </c>
      <c r="I1546" t="s">
        <v>1632</v>
      </c>
      <c r="J1546">
        <f t="shared" si="97"/>
        <v>26.1</v>
      </c>
      <c r="K1546" t="s">
        <v>91</v>
      </c>
      <c r="L1546">
        <f t="shared" si="98"/>
        <v>1498</v>
      </c>
      <c r="M1546" t="str">
        <f t="shared" si="99"/>
        <v>2000-</v>
      </c>
      <c r="N1546" t="s">
        <v>570</v>
      </c>
      <c r="O1546">
        <v>5</v>
      </c>
      <c r="P1546">
        <v>7.29</v>
      </c>
    </row>
    <row r="1547" spans="1:16" x14ac:dyDescent="0.3">
      <c r="A1547" t="s">
        <v>1633</v>
      </c>
      <c r="B1547" t="str">
        <f t="shared" si="96"/>
        <v xml:space="preserve">Mini </v>
      </c>
      <c r="C1547" t="s">
        <v>13</v>
      </c>
      <c r="D1547">
        <v>2016</v>
      </c>
      <c r="E1547">
        <v>20000</v>
      </c>
      <c r="F1547" t="s">
        <v>22</v>
      </c>
      <c r="G1547" t="s">
        <v>38</v>
      </c>
      <c r="H1547" t="s">
        <v>16</v>
      </c>
      <c r="I1547" t="s">
        <v>1036</v>
      </c>
      <c r="J1547">
        <f t="shared" si="97"/>
        <v>20.7</v>
      </c>
      <c r="K1547" t="s">
        <v>921</v>
      </c>
      <c r="L1547">
        <f t="shared" si="98"/>
        <v>1496</v>
      </c>
      <c r="M1547" t="str">
        <f t="shared" si="99"/>
        <v>2000-</v>
      </c>
      <c r="N1547" t="s">
        <v>1037</v>
      </c>
      <c r="O1547">
        <v>4</v>
      </c>
      <c r="P1547">
        <v>23.5</v>
      </c>
    </row>
    <row r="1548" spans="1:16" x14ac:dyDescent="0.3">
      <c r="A1548" t="s">
        <v>678</v>
      </c>
      <c r="B1548" t="str">
        <f t="shared" si="96"/>
        <v xml:space="preserve">Maruti </v>
      </c>
      <c r="C1548" t="s">
        <v>44</v>
      </c>
      <c r="D1548">
        <v>2013</v>
      </c>
      <c r="E1548">
        <v>34834</v>
      </c>
      <c r="F1548" t="s">
        <v>28</v>
      </c>
      <c r="G1548" t="s">
        <v>15</v>
      </c>
      <c r="H1548" t="s">
        <v>16</v>
      </c>
      <c r="I1548" t="s">
        <v>150</v>
      </c>
      <c r="J1548">
        <f t="shared" si="97"/>
        <v>14</v>
      </c>
      <c r="K1548" t="s">
        <v>168</v>
      </c>
      <c r="L1548">
        <f t="shared" si="98"/>
        <v>796</v>
      </c>
      <c r="M1548" t="str">
        <f t="shared" si="99"/>
        <v>2000-</v>
      </c>
      <c r="N1548" t="s">
        <v>336</v>
      </c>
      <c r="O1548">
        <v>5</v>
      </c>
      <c r="P1548">
        <v>2.6</v>
      </c>
    </row>
    <row r="1549" spans="1:16" x14ac:dyDescent="0.3">
      <c r="A1549" t="s">
        <v>558</v>
      </c>
      <c r="B1549" t="str">
        <f t="shared" si="96"/>
        <v xml:space="preserve">Mahindra </v>
      </c>
      <c r="C1549" t="s">
        <v>21</v>
      </c>
      <c r="D1549">
        <v>2015</v>
      </c>
      <c r="E1549">
        <v>90000</v>
      </c>
      <c r="F1549" t="s">
        <v>22</v>
      </c>
      <c r="G1549" t="s">
        <v>15</v>
      </c>
      <c r="H1549" t="s">
        <v>39</v>
      </c>
      <c r="I1549" t="s">
        <v>559</v>
      </c>
      <c r="J1549">
        <f t="shared" si="97"/>
        <v>21.03</v>
      </c>
      <c r="K1549" t="s">
        <v>52</v>
      </c>
      <c r="L1549">
        <f t="shared" si="98"/>
        <v>1461</v>
      </c>
      <c r="M1549" t="str">
        <f t="shared" si="99"/>
        <v>2000-</v>
      </c>
      <c r="N1549" t="s">
        <v>560</v>
      </c>
      <c r="O1549">
        <v>5</v>
      </c>
      <c r="P1549">
        <v>3.1</v>
      </c>
    </row>
    <row r="1550" spans="1:16" x14ac:dyDescent="0.3">
      <c r="A1550" t="s">
        <v>1192</v>
      </c>
      <c r="B1550" t="str">
        <f t="shared" si="96"/>
        <v xml:space="preserve">Mercedes-Benz </v>
      </c>
      <c r="C1550" t="s">
        <v>37</v>
      </c>
      <c r="D1550">
        <v>2016</v>
      </c>
      <c r="E1550">
        <v>38730</v>
      </c>
      <c r="F1550" t="s">
        <v>22</v>
      </c>
      <c r="G1550" t="s">
        <v>38</v>
      </c>
      <c r="H1550" t="s">
        <v>16</v>
      </c>
      <c r="I1550" t="s">
        <v>763</v>
      </c>
      <c r="J1550">
        <f t="shared" si="97"/>
        <v>14.21</v>
      </c>
      <c r="K1550" t="s">
        <v>101</v>
      </c>
      <c r="L1550">
        <f t="shared" si="98"/>
        <v>2143</v>
      </c>
      <c r="M1550" t="str">
        <f t="shared" si="99"/>
        <v>2000-3000</v>
      </c>
      <c r="N1550" t="s">
        <v>764</v>
      </c>
      <c r="O1550">
        <v>5</v>
      </c>
      <c r="P1550">
        <v>29.98</v>
      </c>
    </row>
    <row r="1551" spans="1:16" x14ac:dyDescent="0.3">
      <c r="A1551" t="s">
        <v>918</v>
      </c>
      <c r="B1551" t="str">
        <f t="shared" si="96"/>
        <v xml:space="preserve">Renault </v>
      </c>
      <c r="C1551" t="s">
        <v>66</v>
      </c>
      <c r="D1551">
        <v>2016</v>
      </c>
      <c r="E1551">
        <v>57390</v>
      </c>
      <c r="F1551" t="s">
        <v>22</v>
      </c>
      <c r="G1551" t="s">
        <v>15</v>
      </c>
      <c r="H1551" t="s">
        <v>16</v>
      </c>
      <c r="I1551" t="s">
        <v>132</v>
      </c>
      <c r="J1551">
        <f t="shared" si="97"/>
        <v>19.010000000000002</v>
      </c>
      <c r="K1551" t="s">
        <v>52</v>
      </c>
      <c r="L1551">
        <f t="shared" si="98"/>
        <v>1461</v>
      </c>
      <c r="M1551" t="str">
        <f t="shared" si="99"/>
        <v>2000-</v>
      </c>
      <c r="N1551" t="s">
        <v>133</v>
      </c>
      <c r="O1551">
        <v>5</v>
      </c>
      <c r="P1551">
        <v>6.73</v>
      </c>
    </row>
    <row r="1552" spans="1:16" x14ac:dyDescent="0.3">
      <c r="A1552" t="s">
        <v>733</v>
      </c>
      <c r="B1552" t="str">
        <f t="shared" si="96"/>
        <v xml:space="preserve">Maruti </v>
      </c>
      <c r="C1552" t="s">
        <v>71</v>
      </c>
      <c r="D1552">
        <v>2016</v>
      </c>
      <c r="E1552">
        <v>100000</v>
      </c>
      <c r="F1552" t="s">
        <v>22</v>
      </c>
      <c r="G1552" t="s">
        <v>15</v>
      </c>
      <c r="H1552" t="s">
        <v>16</v>
      </c>
      <c r="I1552" t="s">
        <v>639</v>
      </c>
      <c r="J1552">
        <f t="shared" si="97"/>
        <v>23.4</v>
      </c>
      <c r="K1552" t="s">
        <v>34</v>
      </c>
      <c r="L1552">
        <f t="shared" si="98"/>
        <v>1248</v>
      </c>
      <c r="M1552" t="str">
        <f t="shared" si="99"/>
        <v>2000-</v>
      </c>
      <c r="N1552" t="s">
        <v>64</v>
      </c>
      <c r="O1552">
        <v>5</v>
      </c>
      <c r="P1552">
        <v>3.5</v>
      </c>
    </row>
    <row r="1553" spans="1:16" x14ac:dyDescent="0.3">
      <c r="A1553" t="s">
        <v>1277</v>
      </c>
      <c r="B1553" t="str">
        <f t="shared" si="96"/>
        <v xml:space="preserve">Volkswagen </v>
      </c>
      <c r="C1553" t="s">
        <v>71</v>
      </c>
      <c r="D1553">
        <v>2011</v>
      </c>
      <c r="E1553">
        <v>50000</v>
      </c>
      <c r="F1553" t="s">
        <v>28</v>
      </c>
      <c r="G1553" t="s">
        <v>15</v>
      </c>
      <c r="H1553" t="s">
        <v>16</v>
      </c>
      <c r="I1553" t="s">
        <v>665</v>
      </c>
      <c r="J1553">
        <f t="shared" si="97"/>
        <v>16.47</v>
      </c>
      <c r="K1553" t="s">
        <v>157</v>
      </c>
      <c r="L1553">
        <f t="shared" si="98"/>
        <v>1198</v>
      </c>
      <c r="M1553" t="str">
        <f t="shared" si="99"/>
        <v>2000-</v>
      </c>
      <c r="N1553" t="s">
        <v>165</v>
      </c>
      <c r="O1553">
        <v>5</v>
      </c>
      <c r="P1553">
        <v>2.35</v>
      </c>
    </row>
    <row r="1554" spans="1:16" x14ac:dyDescent="0.3">
      <c r="A1554" t="s">
        <v>1011</v>
      </c>
      <c r="B1554" t="str">
        <f t="shared" si="96"/>
        <v xml:space="preserve">Mahindra </v>
      </c>
      <c r="C1554" t="s">
        <v>37</v>
      </c>
      <c r="D1554">
        <v>2017</v>
      </c>
      <c r="E1554">
        <v>64961</v>
      </c>
      <c r="F1554" t="s">
        <v>22</v>
      </c>
      <c r="G1554" t="s">
        <v>15</v>
      </c>
      <c r="H1554" t="s">
        <v>16</v>
      </c>
      <c r="I1554" t="s">
        <v>343</v>
      </c>
      <c r="J1554">
        <f t="shared" si="97"/>
        <v>16</v>
      </c>
      <c r="K1554" t="s">
        <v>80</v>
      </c>
      <c r="L1554">
        <f t="shared" si="98"/>
        <v>2179</v>
      </c>
      <c r="M1554" t="str">
        <f t="shared" si="99"/>
        <v>2000-3000</v>
      </c>
      <c r="N1554" t="s">
        <v>249</v>
      </c>
      <c r="O1554">
        <v>7</v>
      </c>
      <c r="P1554">
        <v>16.13</v>
      </c>
    </row>
    <row r="1555" spans="1:16" x14ac:dyDescent="0.3">
      <c r="A1555" t="s">
        <v>1082</v>
      </c>
      <c r="B1555" t="str">
        <f t="shared" si="96"/>
        <v xml:space="preserve">Volkswagen </v>
      </c>
      <c r="C1555" t="s">
        <v>37</v>
      </c>
      <c r="D1555">
        <v>2014</v>
      </c>
      <c r="E1555">
        <v>72465</v>
      </c>
      <c r="F1555" t="s">
        <v>28</v>
      </c>
      <c r="G1555" t="s">
        <v>15</v>
      </c>
      <c r="H1555" t="s">
        <v>16</v>
      </c>
      <c r="I1555" t="s">
        <v>665</v>
      </c>
      <c r="J1555">
        <f t="shared" si="97"/>
        <v>16.47</v>
      </c>
      <c r="K1555" t="s">
        <v>157</v>
      </c>
      <c r="L1555">
        <f t="shared" si="98"/>
        <v>1198</v>
      </c>
      <c r="M1555" t="str">
        <f t="shared" si="99"/>
        <v>2000-</v>
      </c>
      <c r="N1555" t="s">
        <v>64</v>
      </c>
      <c r="O1555">
        <v>5</v>
      </c>
      <c r="P1555">
        <v>5.9</v>
      </c>
    </row>
    <row r="1556" spans="1:16" x14ac:dyDescent="0.3">
      <c r="A1556" t="s">
        <v>1602</v>
      </c>
      <c r="B1556" t="str">
        <f t="shared" si="96"/>
        <v xml:space="preserve">Maruti </v>
      </c>
      <c r="C1556" t="s">
        <v>44</v>
      </c>
      <c r="D1556">
        <v>2012</v>
      </c>
      <c r="E1556">
        <v>68776</v>
      </c>
      <c r="F1556" t="s">
        <v>28</v>
      </c>
      <c r="G1556" t="s">
        <v>15</v>
      </c>
      <c r="H1556" t="s">
        <v>16</v>
      </c>
      <c r="I1556" t="s">
        <v>397</v>
      </c>
      <c r="J1556">
        <f t="shared" si="97"/>
        <v>21.1</v>
      </c>
      <c r="K1556" t="s">
        <v>116</v>
      </c>
      <c r="L1556">
        <f t="shared" si="98"/>
        <v>1197</v>
      </c>
      <c r="M1556" t="str">
        <f t="shared" si="99"/>
        <v>2000-</v>
      </c>
      <c r="N1556" t="s">
        <v>398</v>
      </c>
      <c r="O1556">
        <v>5</v>
      </c>
      <c r="P1556">
        <v>3.9</v>
      </c>
    </row>
    <row r="1557" spans="1:16" x14ac:dyDescent="0.3">
      <c r="A1557" t="s">
        <v>1634</v>
      </c>
      <c r="B1557" t="str">
        <f t="shared" si="96"/>
        <v xml:space="preserve">Chevrolet </v>
      </c>
      <c r="C1557" t="s">
        <v>21</v>
      </c>
      <c r="D1557">
        <v>2005</v>
      </c>
      <c r="E1557">
        <v>150000</v>
      </c>
      <c r="F1557" t="s">
        <v>28</v>
      </c>
      <c r="G1557" t="s">
        <v>15</v>
      </c>
      <c r="H1557" t="s">
        <v>16</v>
      </c>
      <c r="I1557" t="s">
        <v>522</v>
      </c>
      <c r="J1557">
        <f t="shared" si="97"/>
        <v>14.7</v>
      </c>
      <c r="K1557" t="s">
        <v>60</v>
      </c>
      <c r="L1557">
        <f t="shared" si="98"/>
        <v>1598</v>
      </c>
      <c r="M1557" t="str">
        <f t="shared" si="99"/>
        <v>2000-</v>
      </c>
      <c r="N1557" t="s">
        <v>278</v>
      </c>
      <c r="O1557">
        <v>5</v>
      </c>
      <c r="P1557">
        <v>1.5</v>
      </c>
    </row>
    <row r="1558" spans="1:16" x14ac:dyDescent="0.3">
      <c r="A1558" t="s">
        <v>1635</v>
      </c>
      <c r="B1558" t="str">
        <f t="shared" si="96"/>
        <v xml:space="preserve">Toyota </v>
      </c>
      <c r="C1558" t="s">
        <v>78</v>
      </c>
      <c r="D1558">
        <v>2012</v>
      </c>
      <c r="E1558">
        <v>68000</v>
      </c>
      <c r="F1558" t="s">
        <v>22</v>
      </c>
      <c r="G1558" t="s">
        <v>15</v>
      </c>
      <c r="H1558" t="s">
        <v>16</v>
      </c>
      <c r="I1558" t="s">
        <v>128</v>
      </c>
      <c r="J1558">
        <f t="shared" si="97"/>
        <v>12.8</v>
      </c>
      <c r="K1558" t="s">
        <v>129</v>
      </c>
      <c r="L1558">
        <f t="shared" si="98"/>
        <v>2494</v>
      </c>
      <c r="M1558" t="str">
        <f t="shared" si="99"/>
        <v>2000-3000</v>
      </c>
      <c r="N1558" t="s">
        <v>130</v>
      </c>
      <c r="O1558">
        <v>7</v>
      </c>
      <c r="P1558">
        <v>6.95</v>
      </c>
    </row>
    <row r="1559" spans="1:16" x14ac:dyDescent="0.3">
      <c r="A1559" t="s">
        <v>1636</v>
      </c>
      <c r="B1559" t="str">
        <f t="shared" si="96"/>
        <v xml:space="preserve">Honda </v>
      </c>
      <c r="C1559" t="s">
        <v>78</v>
      </c>
      <c r="D1559">
        <v>2015</v>
      </c>
      <c r="E1559">
        <v>33000</v>
      </c>
      <c r="F1559" t="s">
        <v>22</v>
      </c>
      <c r="G1559" t="s">
        <v>15</v>
      </c>
      <c r="H1559" t="s">
        <v>16</v>
      </c>
      <c r="I1559" t="s">
        <v>453</v>
      </c>
      <c r="J1559">
        <f t="shared" si="97"/>
        <v>26</v>
      </c>
      <c r="K1559" t="s">
        <v>91</v>
      </c>
      <c r="L1559">
        <f t="shared" si="98"/>
        <v>1498</v>
      </c>
      <c r="M1559" t="str">
        <f t="shared" si="99"/>
        <v>2000-</v>
      </c>
      <c r="N1559" t="s">
        <v>92</v>
      </c>
      <c r="O1559">
        <v>5</v>
      </c>
      <c r="P1559">
        <v>7</v>
      </c>
    </row>
    <row r="1560" spans="1:16" x14ac:dyDescent="0.3">
      <c r="A1560" t="s">
        <v>1637</v>
      </c>
      <c r="B1560" t="str">
        <f t="shared" si="96"/>
        <v xml:space="preserve">Volkswagen </v>
      </c>
      <c r="C1560" t="s">
        <v>37</v>
      </c>
      <c r="D1560">
        <v>2017</v>
      </c>
      <c r="E1560">
        <v>22389</v>
      </c>
      <c r="F1560" t="s">
        <v>28</v>
      </c>
      <c r="G1560" t="s">
        <v>15</v>
      </c>
      <c r="H1560" t="s">
        <v>16</v>
      </c>
      <c r="I1560" t="s">
        <v>302</v>
      </c>
      <c r="J1560">
        <f t="shared" si="97"/>
        <v>17</v>
      </c>
      <c r="K1560" t="s">
        <v>157</v>
      </c>
      <c r="L1560">
        <f t="shared" si="98"/>
        <v>1198</v>
      </c>
      <c r="M1560" t="str">
        <f t="shared" si="99"/>
        <v>2000-</v>
      </c>
      <c r="N1560" t="s">
        <v>1289</v>
      </c>
      <c r="O1560">
        <v>5</v>
      </c>
      <c r="P1560">
        <v>7.23</v>
      </c>
    </row>
    <row r="1561" spans="1:16" x14ac:dyDescent="0.3">
      <c r="A1561" t="s">
        <v>1638</v>
      </c>
      <c r="B1561" t="str">
        <f t="shared" si="96"/>
        <v xml:space="preserve">Maruti </v>
      </c>
      <c r="C1561" t="s">
        <v>13</v>
      </c>
      <c r="D1561">
        <v>2012</v>
      </c>
      <c r="E1561">
        <v>90000</v>
      </c>
      <c r="F1561" t="s">
        <v>22</v>
      </c>
      <c r="G1561" t="s">
        <v>15</v>
      </c>
      <c r="H1561" t="s">
        <v>16</v>
      </c>
      <c r="I1561" t="s">
        <v>459</v>
      </c>
      <c r="J1561">
        <f t="shared" si="97"/>
        <v>21.5</v>
      </c>
      <c r="K1561" t="s">
        <v>34</v>
      </c>
      <c r="L1561">
        <f t="shared" si="98"/>
        <v>1248</v>
      </c>
      <c r="M1561" t="str">
        <f t="shared" si="99"/>
        <v>2000-</v>
      </c>
      <c r="N1561" t="s">
        <v>652</v>
      </c>
      <c r="O1561">
        <v>5</v>
      </c>
      <c r="P1561">
        <v>3.81</v>
      </c>
    </row>
    <row r="1562" spans="1:16" x14ac:dyDescent="0.3">
      <c r="A1562" t="s">
        <v>977</v>
      </c>
      <c r="B1562" t="str">
        <f t="shared" si="96"/>
        <v xml:space="preserve">Maruti </v>
      </c>
      <c r="C1562" t="s">
        <v>27</v>
      </c>
      <c r="D1562">
        <v>2012</v>
      </c>
      <c r="E1562">
        <v>42000</v>
      </c>
      <c r="F1562" t="s">
        <v>28</v>
      </c>
      <c r="G1562" t="s">
        <v>15</v>
      </c>
      <c r="H1562" t="s">
        <v>213</v>
      </c>
      <c r="I1562" t="s">
        <v>422</v>
      </c>
      <c r="J1562">
        <f t="shared" si="97"/>
        <v>18.600000000000001</v>
      </c>
      <c r="K1562" t="s">
        <v>116</v>
      </c>
      <c r="L1562">
        <f t="shared" si="98"/>
        <v>1197</v>
      </c>
      <c r="M1562" t="str">
        <f t="shared" si="99"/>
        <v>2000-</v>
      </c>
      <c r="N1562" t="s">
        <v>952</v>
      </c>
      <c r="O1562">
        <v>5</v>
      </c>
      <c r="P1562">
        <v>4.5</v>
      </c>
    </row>
    <row r="1563" spans="1:16" x14ac:dyDescent="0.3">
      <c r="A1563" t="s">
        <v>618</v>
      </c>
      <c r="B1563" t="str">
        <f t="shared" si="96"/>
        <v xml:space="preserve">Hyundai </v>
      </c>
      <c r="C1563" t="s">
        <v>21</v>
      </c>
      <c r="D1563">
        <v>2017</v>
      </c>
      <c r="E1563">
        <v>38767</v>
      </c>
      <c r="F1563" t="s">
        <v>22</v>
      </c>
      <c r="G1563" t="s">
        <v>15</v>
      </c>
      <c r="H1563" t="s">
        <v>16</v>
      </c>
      <c r="I1563" t="s">
        <v>23</v>
      </c>
      <c r="J1563">
        <f t="shared" si="97"/>
        <v>19.670000000000002</v>
      </c>
      <c r="K1563" t="s">
        <v>24</v>
      </c>
      <c r="L1563">
        <f t="shared" si="98"/>
        <v>1582</v>
      </c>
      <c r="M1563" t="str">
        <f t="shared" si="99"/>
        <v>2000-</v>
      </c>
      <c r="N1563" t="s">
        <v>25</v>
      </c>
      <c r="O1563">
        <v>5</v>
      </c>
      <c r="P1563">
        <v>12.6</v>
      </c>
    </row>
    <row r="1564" spans="1:16" x14ac:dyDescent="0.3">
      <c r="A1564" t="s">
        <v>1639</v>
      </c>
      <c r="B1564" t="str">
        <f t="shared" si="96"/>
        <v xml:space="preserve">Audi </v>
      </c>
      <c r="C1564" t="s">
        <v>99</v>
      </c>
      <c r="D1564">
        <v>2015</v>
      </c>
      <c r="E1564">
        <v>21000</v>
      </c>
      <c r="F1564" t="s">
        <v>22</v>
      </c>
      <c r="G1564" t="s">
        <v>38</v>
      </c>
      <c r="H1564" t="s">
        <v>16</v>
      </c>
      <c r="I1564" t="s">
        <v>646</v>
      </c>
      <c r="J1564">
        <f t="shared" si="97"/>
        <v>12.07</v>
      </c>
      <c r="K1564" t="s">
        <v>332</v>
      </c>
      <c r="L1564">
        <f t="shared" si="98"/>
        <v>2967</v>
      </c>
      <c r="M1564" t="str">
        <f t="shared" si="99"/>
        <v>2000-3000</v>
      </c>
      <c r="N1564" t="s">
        <v>333</v>
      </c>
      <c r="O1564">
        <v>7</v>
      </c>
      <c r="P1564">
        <v>48</v>
      </c>
    </row>
    <row r="1565" spans="1:16" x14ac:dyDescent="0.3">
      <c r="A1565" t="s">
        <v>408</v>
      </c>
      <c r="B1565" t="str">
        <f t="shared" si="96"/>
        <v xml:space="preserve">Maruti </v>
      </c>
      <c r="C1565" t="s">
        <v>37</v>
      </c>
      <c r="D1565">
        <v>2010</v>
      </c>
      <c r="E1565">
        <v>59136</v>
      </c>
      <c r="F1565" t="s">
        <v>28</v>
      </c>
      <c r="G1565" t="s">
        <v>15</v>
      </c>
      <c r="H1565" t="s">
        <v>16</v>
      </c>
      <c r="I1565" t="s">
        <v>167</v>
      </c>
      <c r="J1565">
        <f t="shared" si="97"/>
        <v>19.7</v>
      </c>
      <c r="K1565" t="s">
        <v>168</v>
      </c>
      <c r="L1565">
        <f t="shared" si="98"/>
        <v>796</v>
      </c>
      <c r="M1565" t="str">
        <f t="shared" si="99"/>
        <v>2000-</v>
      </c>
      <c r="N1565" t="s">
        <v>169</v>
      </c>
      <c r="O1565">
        <v>5</v>
      </c>
      <c r="P1565">
        <v>2.96</v>
      </c>
    </row>
    <row r="1566" spans="1:16" x14ac:dyDescent="0.3">
      <c r="A1566" t="s">
        <v>313</v>
      </c>
      <c r="B1566" t="str">
        <f t="shared" si="96"/>
        <v xml:space="preserve">Honda </v>
      </c>
      <c r="C1566" t="s">
        <v>71</v>
      </c>
      <c r="D1566">
        <v>2014</v>
      </c>
      <c r="E1566">
        <v>36000</v>
      </c>
      <c r="F1566" t="s">
        <v>22</v>
      </c>
      <c r="G1566" t="s">
        <v>15</v>
      </c>
      <c r="H1566" t="s">
        <v>16</v>
      </c>
      <c r="I1566" t="s">
        <v>90</v>
      </c>
      <c r="J1566">
        <f t="shared" si="97"/>
        <v>25.8</v>
      </c>
      <c r="K1566" t="s">
        <v>91</v>
      </c>
      <c r="L1566">
        <f t="shared" si="98"/>
        <v>1498</v>
      </c>
      <c r="M1566" t="str">
        <f t="shared" si="99"/>
        <v>2000-</v>
      </c>
      <c r="N1566" t="s">
        <v>92</v>
      </c>
      <c r="O1566">
        <v>5</v>
      </c>
      <c r="P1566">
        <v>3.25</v>
      </c>
    </row>
    <row r="1567" spans="1:16" x14ac:dyDescent="0.3">
      <c r="A1567" t="s">
        <v>1640</v>
      </c>
      <c r="B1567" t="str">
        <f t="shared" si="96"/>
        <v xml:space="preserve">Volkswagen </v>
      </c>
      <c r="C1567" t="s">
        <v>27</v>
      </c>
      <c r="D1567">
        <v>2011</v>
      </c>
      <c r="E1567">
        <v>95000</v>
      </c>
      <c r="F1567" t="s">
        <v>22</v>
      </c>
      <c r="G1567" t="s">
        <v>38</v>
      </c>
      <c r="H1567" t="s">
        <v>39</v>
      </c>
      <c r="I1567" t="s">
        <v>1641</v>
      </c>
      <c r="J1567">
        <f t="shared" si="97"/>
        <v>18.329999999999998</v>
      </c>
      <c r="K1567" t="s">
        <v>41</v>
      </c>
      <c r="L1567">
        <f t="shared" si="98"/>
        <v>1968</v>
      </c>
      <c r="M1567" t="str">
        <f t="shared" si="99"/>
        <v>2000-</v>
      </c>
      <c r="N1567" t="s">
        <v>1642</v>
      </c>
      <c r="O1567">
        <v>5</v>
      </c>
      <c r="P1567">
        <v>8.5</v>
      </c>
    </row>
    <row r="1568" spans="1:16" x14ac:dyDescent="0.3">
      <c r="A1568" t="s">
        <v>1643</v>
      </c>
      <c r="B1568" t="str">
        <f t="shared" si="96"/>
        <v xml:space="preserve">Hyundai </v>
      </c>
      <c r="C1568" t="s">
        <v>13</v>
      </c>
      <c r="D1568">
        <v>2013</v>
      </c>
      <c r="E1568">
        <v>51000</v>
      </c>
      <c r="F1568" t="s">
        <v>22</v>
      </c>
      <c r="G1568" t="s">
        <v>38</v>
      </c>
      <c r="H1568" t="s">
        <v>16</v>
      </c>
      <c r="I1568" t="s">
        <v>1411</v>
      </c>
      <c r="J1568">
        <f t="shared" si="97"/>
        <v>19.5</v>
      </c>
      <c r="K1568" t="s">
        <v>24</v>
      </c>
      <c r="L1568">
        <f t="shared" si="98"/>
        <v>1582</v>
      </c>
      <c r="M1568" t="str">
        <f t="shared" si="99"/>
        <v>2000-</v>
      </c>
      <c r="N1568" t="s">
        <v>1287</v>
      </c>
      <c r="O1568">
        <v>5</v>
      </c>
      <c r="P1568">
        <v>8.75</v>
      </c>
    </row>
    <row r="1569" spans="1:16" x14ac:dyDescent="0.3">
      <c r="A1569" t="s">
        <v>319</v>
      </c>
      <c r="B1569" t="str">
        <f t="shared" si="96"/>
        <v xml:space="preserve">Maruti </v>
      </c>
      <c r="C1569" t="s">
        <v>66</v>
      </c>
      <c r="D1569">
        <v>2011</v>
      </c>
      <c r="E1569">
        <v>36411</v>
      </c>
      <c r="F1569" t="s">
        <v>28</v>
      </c>
      <c r="G1569" t="s">
        <v>15</v>
      </c>
      <c r="H1569" t="s">
        <v>16</v>
      </c>
      <c r="I1569" t="s">
        <v>214</v>
      </c>
      <c r="J1569">
        <f t="shared" si="97"/>
        <v>18.899999999999999</v>
      </c>
      <c r="K1569" t="s">
        <v>18</v>
      </c>
      <c r="L1569">
        <f t="shared" si="98"/>
        <v>998</v>
      </c>
      <c r="M1569" t="str">
        <f t="shared" si="99"/>
        <v>2000-</v>
      </c>
      <c r="N1569" t="s">
        <v>123</v>
      </c>
      <c r="O1569">
        <v>5</v>
      </c>
      <c r="P1569">
        <v>3.08</v>
      </c>
    </row>
    <row r="1570" spans="1:16" x14ac:dyDescent="0.3">
      <c r="A1570" t="s">
        <v>1644</v>
      </c>
      <c r="B1570" t="str">
        <f t="shared" si="96"/>
        <v xml:space="preserve">Land </v>
      </c>
      <c r="C1570" t="s">
        <v>13</v>
      </c>
      <c r="D1570">
        <v>2017</v>
      </c>
      <c r="E1570">
        <v>40000</v>
      </c>
      <c r="F1570" t="s">
        <v>22</v>
      </c>
      <c r="G1570" t="s">
        <v>38</v>
      </c>
      <c r="H1570" t="s">
        <v>16</v>
      </c>
      <c r="I1570" t="s">
        <v>1645</v>
      </c>
      <c r="J1570">
        <f t="shared" si="97"/>
        <v>12.81</v>
      </c>
      <c r="K1570" t="s">
        <v>181</v>
      </c>
      <c r="L1570">
        <f t="shared" si="98"/>
        <v>1999</v>
      </c>
      <c r="M1570" t="str">
        <f t="shared" si="99"/>
        <v>2000-</v>
      </c>
      <c r="N1570" t="s">
        <v>1646</v>
      </c>
      <c r="O1570">
        <v>7</v>
      </c>
      <c r="P1570">
        <v>41.5</v>
      </c>
    </row>
    <row r="1571" spans="1:16" x14ac:dyDescent="0.3">
      <c r="A1571" t="s">
        <v>1647</v>
      </c>
      <c r="B1571" t="str">
        <f t="shared" si="96"/>
        <v xml:space="preserve">Honda </v>
      </c>
      <c r="C1571" t="s">
        <v>21</v>
      </c>
      <c r="D1571">
        <v>2016</v>
      </c>
      <c r="E1571">
        <v>27300</v>
      </c>
      <c r="F1571" t="s">
        <v>28</v>
      </c>
      <c r="G1571" t="s">
        <v>15</v>
      </c>
      <c r="H1571" t="s">
        <v>16</v>
      </c>
      <c r="I1571" t="s">
        <v>209</v>
      </c>
      <c r="J1571">
        <f t="shared" si="97"/>
        <v>17.8</v>
      </c>
      <c r="K1571" t="s">
        <v>73</v>
      </c>
      <c r="L1571">
        <f t="shared" si="98"/>
        <v>1497</v>
      </c>
      <c r="M1571" t="str">
        <f t="shared" si="99"/>
        <v>2000-</v>
      </c>
      <c r="N1571" t="s">
        <v>296</v>
      </c>
      <c r="O1571">
        <v>5</v>
      </c>
      <c r="P1571">
        <v>7</v>
      </c>
    </row>
    <row r="1572" spans="1:16" x14ac:dyDescent="0.3">
      <c r="A1572" t="s">
        <v>1272</v>
      </c>
      <c r="B1572" t="str">
        <f t="shared" si="96"/>
        <v xml:space="preserve">Mercedes-Benz </v>
      </c>
      <c r="C1572" t="s">
        <v>66</v>
      </c>
      <c r="D1572">
        <v>2011</v>
      </c>
      <c r="E1572">
        <v>29813</v>
      </c>
      <c r="F1572" t="s">
        <v>28</v>
      </c>
      <c r="G1572" t="s">
        <v>38</v>
      </c>
      <c r="H1572" t="s">
        <v>39</v>
      </c>
      <c r="I1572" t="s">
        <v>340</v>
      </c>
      <c r="J1572">
        <f t="shared" si="97"/>
        <v>14.74</v>
      </c>
      <c r="K1572" t="s">
        <v>189</v>
      </c>
      <c r="L1572">
        <f t="shared" si="98"/>
        <v>1991</v>
      </c>
      <c r="M1572" t="str">
        <f t="shared" si="99"/>
        <v>2000-</v>
      </c>
      <c r="N1572" t="s">
        <v>1273</v>
      </c>
      <c r="O1572">
        <v>5</v>
      </c>
      <c r="P1572">
        <v>11.5</v>
      </c>
    </row>
    <row r="1573" spans="1:16" x14ac:dyDescent="0.3">
      <c r="A1573" t="s">
        <v>1648</v>
      </c>
      <c r="B1573" t="str">
        <f t="shared" si="96"/>
        <v xml:space="preserve">Maruti </v>
      </c>
      <c r="C1573" t="s">
        <v>21</v>
      </c>
      <c r="D1573">
        <v>2011</v>
      </c>
      <c r="E1573">
        <v>71000</v>
      </c>
      <c r="F1573" t="s">
        <v>28</v>
      </c>
      <c r="G1573" t="s">
        <v>15</v>
      </c>
      <c r="H1573" t="s">
        <v>16</v>
      </c>
      <c r="I1573" t="s">
        <v>544</v>
      </c>
      <c r="J1573">
        <f t="shared" si="97"/>
        <v>20.51</v>
      </c>
      <c r="K1573" t="s">
        <v>18</v>
      </c>
      <c r="L1573">
        <f t="shared" si="98"/>
        <v>998</v>
      </c>
      <c r="M1573" t="str">
        <f t="shared" si="99"/>
        <v>2000-</v>
      </c>
      <c r="N1573" t="s">
        <v>564</v>
      </c>
      <c r="O1573">
        <v>5</v>
      </c>
      <c r="P1573">
        <v>2.6</v>
      </c>
    </row>
    <row r="1574" spans="1:16" x14ac:dyDescent="0.3">
      <c r="A1574" t="s">
        <v>1049</v>
      </c>
      <c r="B1574" t="str">
        <f t="shared" si="96"/>
        <v xml:space="preserve">Hyundai </v>
      </c>
      <c r="C1574" t="s">
        <v>71</v>
      </c>
      <c r="D1574">
        <v>2014</v>
      </c>
      <c r="E1574">
        <v>32000</v>
      </c>
      <c r="F1574" t="s">
        <v>22</v>
      </c>
      <c r="G1574" t="s">
        <v>15</v>
      </c>
      <c r="H1574" t="s">
        <v>16</v>
      </c>
      <c r="I1574" t="s">
        <v>345</v>
      </c>
      <c r="J1574">
        <f t="shared" si="97"/>
        <v>22.32</v>
      </c>
      <c r="K1574" t="s">
        <v>24</v>
      </c>
      <c r="L1574">
        <f t="shared" si="98"/>
        <v>1582</v>
      </c>
      <c r="M1574" t="str">
        <f t="shared" si="99"/>
        <v>2000-</v>
      </c>
      <c r="N1574" t="s">
        <v>1050</v>
      </c>
      <c r="O1574">
        <v>5</v>
      </c>
      <c r="P1574">
        <v>4.3</v>
      </c>
    </row>
    <row r="1575" spans="1:16" x14ac:dyDescent="0.3">
      <c r="A1575" t="s">
        <v>1649</v>
      </c>
      <c r="B1575" t="str">
        <f t="shared" si="96"/>
        <v xml:space="preserve">Maruti </v>
      </c>
      <c r="C1575" t="s">
        <v>13</v>
      </c>
      <c r="D1575">
        <v>2017</v>
      </c>
      <c r="E1575">
        <v>19234</v>
      </c>
      <c r="F1575" t="s">
        <v>14</v>
      </c>
      <c r="G1575" t="s">
        <v>15</v>
      </c>
      <c r="H1575" t="s">
        <v>16</v>
      </c>
      <c r="I1575" t="s">
        <v>1650</v>
      </c>
      <c r="J1575">
        <f t="shared" si="97"/>
        <v>17.5</v>
      </c>
      <c r="K1575" t="s">
        <v>393</v>
      </c>
      <c r="L1575">
        <f t="shared" si="98"/>
        <v>1373</v>
      </c>
      <c r="M1575" t="str">
        <f t="shared" si="99"/>
        <v>2000-</v>
      </c>
      <c r="N1575" t="s">
        <v>1651</v>
      </c>
      <c r="O1575">
        <v>7</v>
      </c>
      <c r="P1575">
        <v>8.35</v>
      </c>
    </row>
    <row r="1576" spans="1:16" x14ac:dyDescent="0.3">
      <c r="A1576" t="s">
        <v>1652</v>
      </c>
      <c r="B1576" t="str">
        <f t="shared" si="96"/>
        <v xml:space="preserve">Volkswagen </v>
      </c>
      <c r="C1576" t="s">
        <v>50</v>
      </c>
      <c r="D1576">
        <v>2017</v>
      </c>
      <c r="E1576">
        <v>50510</v>
      </c>
      <c r="F1576" t="s">
        <v>22</v>
      </c>
      <c r="G1576" t="s">
        <v>38</v>
      </c>
      <c r="H1576" t="s">
        <v>16</v>
      </c>
      <c r="I1576" t="s">
        <v>1653</v>
      </c>
      <c r="J1576">
        <f t="shared" si="97"/>
        <v>17.059999999999999</v>
      </c>
      <c r="K1576" t="s">
        <v>41</v>
      </c>
      <c r="L1576">
        <f t="shared" si="98"/>
        <v>1968</v>
      </c>
      <c r="M1576" t="str">
        <f t="shared" si="99"/>
        <v>2000-</v>
      </c>
      <c r="N1576" t="s">
        <v>713</v>
      </c>
      <c r="O1576">
        <v>5</v>
      </c>
      <c r="P1576">
        <v>24.9</v>
      </c>
    </row>
    <row r="1577" spans="1:16" x14ac:dyDescent="0.3">
      <c r="A1577" t="s">
        <v>989</v>
      </c>
      <c r="B1577" t="str">
        <f t="shared" si="96"/>
        <v xml:space="preserve">BMW </v>
      </c>
      <c r="C1577" t="s">
        <v>21</v>
      </c>
      <c r="D1577">
        <v>2011</v>
      </c>
      <c r="E1577">
        <v>102000</v>
      </c>
      <c r="F1577" t="s">
        <v>22</v>
      </c>
      <c r="G1577" t="s">
        <v>38</v>
      </c>
      <c r="H1577" t="s">
        <v>16</v>
      </c>
      <c r="I1577" t="s">
        <v>990</v>
      </c>
      <c r="J1577">
        <f t="shared" si="97"/>
        <v>15.06</v>
      </c>
      <c r="K1577" t="s">
        <v>105</v>
      </c>
      <c r="L1577">
        <f t="shared" si="98"/>
        <v>1995</v>
      </c>
      <c r="M1577" t="str">
        <f t="shared" si="99"/>
        <v>2000-</v>
      </c>
      <c r="N1577" t="s">
        <v>658</v>
      </c>
      <c r="O1577">
        <v>5</v>
      </c>
      <c r="P1577">
        <v>13.75</v>
      </c>
    </row>
    <row r="1578" spans="1:16" x14ac:dyDescent="0.3">
      <c r="A1578" t="s">
        <v>1654</v>
      </c>
      <c r="B1578" t="str">
        <f t="shared" si="96"/>
        <v xml:space="preserve">Hyundai </v>
      </c>
      <c r="C1578" t="s">
        <v>71</v>
      </c>
      <c r="D1578">
        <v>2014</v>
      </c>
      <c r="E1578">
        <v>42277</v>
      </c>
      <c r="F1578" t="s">
        <v>22</v>
      </c>
      <c r="G1578" t="s">
        <v>15</v>
      </c>
      <c r="H1578" t="s">
        <v>16</v>
      </c>
      <c r="I1578" t="s">
        <v>591</v>
      </c>
      <c r="J1578">
        <f t="shared" si="97"/>
        <v>24</v>
      </c>
      <c r="K1578" t="s">
        <v>1135</v>
      </c>
      <c r="L1578">
        <f t="shared" si="98"/>
        <v>1186</v>
      </c>
      <c r="M1578" t="str">
        <f t="shared" si="99"/>
        <v>2000-</v>
      </c>
      <c r="N1578" t="s">
        <v>1136</v>
      </c>
      <c r="O1578">
        <v>5</v>
      </c>
      <c r="P1578">
        <v>3.85</v>
      </c>
    </row>
    <row r="1579" spans="1:16" x14ac:dyDescent="0.3">
      <c r="A1579" t="s">
        <v>492</v>
      </c>
      <c r="B1579" t="str">
        <f t="shared" si="96"/>
        <v xml:space="preserve">Mercedes-Benz </v>
      </c>
      <c r="C1579" t="s">
        <v>13</v>
      </c>
      <c r="D1579">
        <v>2014</v>
      </c>
      <c r="E1579">
        <v>46000</v>
      </c>
      <c r="F1579" t="s">
        <v>22</v>
      </c>
      <c r="G1579" t="s">
        <v>38</v>
      </c>
      <c r="H1579" t="s">
        <v>16</v>
      </c>
      <c r="I1579" t="s">
        <v>304</v>
      </c>
      <c r="J1579">
        <f t="shared" si="97"/>
        <v>13</v>
      </c>
      <c r="K1579" t="s">
        <v>101</v>
      </c>
      <c r="L1579">
        <f t="shared" si="98"/>
        <v>2143</v>
      </c>
      <c r="M1579" t="str">
        <f t="shared" si="99"/>
        <v>2000-3000</v>
      </c>
      <c r="N1579" t="s">
        <v>493</v>
      </c>
      <c r="O1579">
        <v>5</v>
      </c>
      <c r="P1579">
        <v>23.25</v>
      </c>
    </row>
    <row r="1580" spans="1:16" x14ac:dyDescent="0.3">
      <c r="A1580" t="s">
        <v>827</v>
      </c>
      <c r="B1580" t="str">
        <f t="shared" si="96"/>
        <v xml:space="preserve">Mahindra </v>
      </c>
      <c r="C1580" t="s">
        <v>27</v>
      </c>
      <c r="D1580">
        <v>2012</v>
      </c>
      <c r="E1580">
        <v>35000</v>
      </c>
      <c r="F1580" t="s">
        <v>22</v>
      </c>
      <c r="G1580" t="s">
        <v>15</v>
      </c>
      <c r="H1580" t="s">
        <v>16</v>
      </c>
      <c r="I1580" t="s">
        <v>982</v>
      </c>
      <c r="J1580">
        <f t="shared" si="97"/>
        <v>13.6</v>
      </c>
      <c r="K1580" t="s">
        <v>829</v>
      </c>
      <c r="L1580">
        <f t="shared" si="98"/>
        <v>2523</v>
      </c>
      <c r="M1580" t="str">
        <f t="shared" si="99"/>
        <v>2000-3000</v>
      </c>
      <c r="N1580" t="s">
        <v>278</v>
      </c>
      <c r="O1580">
        <v>7</v>
      </c>
      <c r="P1580">
        <v>7</v>
      </c>
    </row>
    <row r="1581" spans="1:16" x14ac:dyDescent="0.3">
      <c r="A1581" t="s">
        <v>1355</v>
      </c>
      <c r="B1581" t="str">
        <f t="shared" si="96"/>
        <v xml:space="preserve">Hyundai </v>
      </c>
      <c r="C1581" t="s">
        <v>99</v>
      </c>
      <c r="D1581">
        <v>2015</v>
      </c>
      <c r="E1581">
        <v>50000</v>
      </c>
      <c r="F1581" t="s">
        <v>28</v>
      </c>
      <c r="G1581" t="s">
        <v>15</v>
      </c>
      <c r="H1581" t="s">
        <v>16</v>
      </c>
      <c r="I1581" t="s">
        <v>214</v>
      </c>
      <c r="J1581">
        <f t="shared" si="97"/>
        <v>18.899999999999999</v>
      </c>
      <c r="K1581" t="s">
        <v>116</v>
      </c>
      <c r="L1581">
        <f t="shared" si="98"/>
        <v>1197</v>
      </c>
      <c r="M1581" t="str">
        <f t="shared" si="99"/>
        <v>2000-</v>
      </c>
      <c r="N1581" t="s">
        <v>158</v>
      </c>
      <c r="O1581">
        <v>5</v>
      </c>
      <c r="P1581">
        <v>5.75</v>
      </c>
    </row>
    <row r="1582" spans="1:16" x14ac:dyDescent="0.3">
      <c r="A1582" t="s">
        <v>465</v>
      </c>
      <c r="B1582" t="str">
        <f t="shared" si="96"/>
        <v xml:space="preserve">Hyundai </v>
      </c>
      <c r="C1582" t="s">
        <v>13</v>
      </c>
      <c r="D1582">
        <v>2008</v>
      </c>
      <c r="E1582">
        <v>62000</v>
      </c>
      <c r="F1582" t="s">
        <v>28</v>
      </c>
      <c r="G1582" t="s">
        <v>15</v>
      </c>
      <c r="H1582" t="s">
        <v>39</v>
      </c>
      <c r="I1582" t="s">
        <v>223</v>
      </c>
      <c r="J1582">
        <f t="shared" si="97"/>
        <v>20.36</v>
      </c>
      <c r="K1582" t="s">
        <v>116</v>
      </c>
      <c r="L1582">
        <f t="shared" si="98"/>
        <v>1197</v>
      </c>
      <c r="M1582" t="str">
        <f t="shared" si="99"/>
        <v>2000-</v>
      </c>
      <c r="N1582" t="s">
        <v>224</v>
      </c>
      <c r="O1582">
        <v>5</v>
      </c>
      <c r="P1582">
        <v>1.65</v>
      </c>
    </row>
    <row r="1583" spans="1:16" x14ac:dyDescent="0.3">
      <c r="A1583" t="s">
        <v>1655</v>
      </c>
      <c r="B1583" t="str">
        <f t="shared" si="96"/>
        <v xml:space="preserve">Volkswagen </v>
      </c>
      <c r="C1583" t="s">
        <v>13</v>
      </c>
      <c r="D1583">
        <v>2012</v>
      </c>
      <c r="E1583">
        <v>78000</v>
      </c>
      <c r="F1583" t="s">
        <v>22</v>
      </c>
      <c r="G1583" t="s">
        <v>15</v>
      </c>
      <c r="H1583" t="s">
        <v>16</v>
      </c>
      <c r="I1583" t="s">
        <v>727</v>
      </c>
      <c r="J1583">
        <f t="shared" si="97"/>
        <v>19.329999999999998</v>
      </c>
      <c r="K1583" t="s">
        <v>41</v>
      </c>
      <c r="L1583">
        <f t="shared" si="98"/>
        <v>1968</v>
      </c>
      <c r="M1583" t="str">
        <f t="shared" si="99"/>
        <v>2000-</v>
      </c>
      <c r="N1583" t="s">
        <v>137</v>
      </c>
      <c r="O1583">
        <v>5</v>
      </c>
      <c r="P1583">
        <v>6.5</v>
      </c>
    </row>
    <row r="1584" spans="1:16" x14ac:dyDescent="0.3">
      <c r="A1584" t="s">
        <v>1656</v>
      </c>
      <c r="B1584" t="str">
        <f t="shared" si="96"/>
        <v xml:space="preserve">Skoda </v>
      </c>
      <c r="C1584" t="s">
        <v>27</v>
      </c>
      <c r="D1584">
        <v>2011</v>
      </c>
      <c r="E1584">
        <v>79000</v>
      </c>
      <c r="F1584" t="s">
        <v>22</v>
      </c>
      <c r="G1584" t="s">
        <v>15</v>
      </c>
      <c r="H1584" t="s">
        <v>16</v>
      </c>
      <c r="I1584" t="s">
        <v>1657</v>
      </c>
      <c r="J1584">
        <f t="shared" si="97"/>
        <v>17.670000000000002</v>
      </c>
      <c r="K1584" t="s">
        <v>41</v>
      </c>
      <c r="L1584">
        <f t="shared" si="98"/>
        <v>1968</v>
      </c>
      <c r="M1584" t="str">
        <f t="shared" si="99"/>
        <v>2000-</v>
      </c>
      <c r="N1584" t="s">
        <v>1658</v>
      </c>
      <c r="O1584">
        <v>5</v>
      </c>
      <c r="P1584">
        <v>7.5</v>
      </c>
    </row>
    <row r="1585" spans="1:16" x14ac:dyDescent="0.3">
      <c r="A1585" t="s">
        <v>1659</v>
      </c>
      <c r="B1585" t="str">
        <f t="shared" si="96"/>
        <v xml:space="preserve">Audi </v>
      </c>
      <c r="C1585" t="s">
        <v>66</v>
      </c>
      <c r="D1585">
        <v>2019</v>
      </c>
      <c r="E1585">
        <v>6773</v>
      </c>
      <c r="F1585" t="s">
        <v>22</v>
      </c>
      <c r="G1585" t="s">
        <v>38</v>
      </c>
      <c r="H1585" t="s">
        <v>16</v>
      </c>
      <c r="I1585" t="s">
        <v>699</v>
      </c>
      <c r="J1585">
        <f t="shared" si="97"/>
        <v>14.75</v>
      </c>
      <c r="K1585" t="s">
        <v>332</v>
      </c>
      <c r="L1585">
        <f t="shared" si="98"/>
        <v>2967</v>
      </c>
      <c r="M1585" t="str">
        <f t="shared" si="99"/>
        <v>2000-3000</v>
      </c>
      <c r="N1585" t="s">
        <v>700</v>
      </c>
      <c r="O1585">
        <v>7</v>
      </c>
      <c r="P1585">
        <v>72.94</v>
      </c>
    </row>
    <row r="1586" spans="1:16" x14ac:dyDescent="0.3">
      <c r="A1586" t="s">
        <v>418</v>
      </c>
      <c r="B1586" t="str">
        <f t="shared" si="96"/>
        <v xml:space="preserve">Toyota </v>
      </c>
      <c r="C1586" t="s">
        <v>27</v>
      </c>
      <c r="D1586">
        <v>2010</v>
      </c>
      <c r="E1586">
        <v>135000</v>
      </c>
      <c r="F1586" t="s">
        <v>22</v>
      </c>
      <c r="G1586" t="s">
        <v>15</v>
      </c>
      <c r="H1586" t="s">
        <v>39</v>
      </c>
      <c r="I1586" t="s">
        <v>419</v>
      </c>
      <c r="J1586">
        <f t="shared" si="97"/>
        <v>11.5</v>
      </c>
      <c r="K1586" t="s">
        <v>305</v>
      </c>
      <c r="L1586">
        <f t="shared" si="98"/>
        <v>2982</v>
      </c>
      <c r="M1586" t="str">
        <f t="shared" si="99"/>
        <v>2000-3000</v>
      </c>
      <c r="N1586" t="s">
        <v>420</v>
      </c>
      <c r="O1586">
        <v>7</v>
      </c>
      <c r="P1586">
        <v>11</v>
      </c>
    </row>
    <row r="1587" spans="1:16" x14ac:dyDescent="0.3">
      <c r="A1587" t="s">
        <v>1660</v>
      </c>
      <c r="B1587" t="str">
        <f t="shared" si="96"/>
        <v xml:space="preserve">Maruti </v>
      </c>
      <c r="C1587" t="s">
        <v>66</v>
      </c>
      <c r="D1587">
        <v>2013</v>
      </c>
      <c r="E1587">
        <v>36716</v>
      </c>
      <c r="F1587" t="s">
        <v>28</v>
      </c>
      <c r="G1587" t="s">
        <v>15</v>
      </c>
      <c r="H1587" t="s">
        <v>16</v>
      </c>
      <c r="I1587" t="s">
        <v>214</v>
      </c>
      <c r="J1587">
        <f t="shared" si="97"/>
        <v>18.899999999999999</v>
      </c>
      <c r="K1587" t="s">
        <v>151</v>
      </c>
      <c r="L1587">
        <f t="shared" si="98"/>
        <v>1061</v>
      </c>
      <c r="M1587" t="str">
        <f t="shared" si="99"/>
        <v>2000-</v>
      </c>
      <c r="N1587" t="s">
        <v>329</v>
      </c>
      <c r="O1587">
        <v>5</v>
      </c>
      <c r="P1587">
        <v>3.02</v>
      </c>
    </row>
    <row r="1588" spans="1:16" x14ac:dyDescent="0.3">
      <c r="A1588" t="s">
        <v>1392</v>
      </c>
      <c r="B1588" t="str">
        <f t="shared" si="96"/>
        <v xml:space="preserve">Hyundai </v>
      </c>
      <c r="C1588" t="s">
        <v>37</v>
      </c>
      <c r="D1588">
        <v>2013</v>
      </c>
      <c r="E1588">
        <v>65060</v>
      </c>
      <c r="F1588" t="s">
        <v>28</v>
      </c>
      <c r="G1588" t="s">
        <v>15</v>
      </c>
      <c r="H1588" t="s">
        <v>16</v>
      </c>
      <c r="I1588" t="s">
        <v>397</v>
      </c>
      <c r="J1588">
        <f t="shared" si="97"/>
        <v>21.1</v>
      </c>
      <c r="K1588" t="s">
        <v>47</v>
      </c>
      <c r="L1588">
        <f t="shared" si="98"/>
        <v>814</v>
      </c>
      <c r="M1588" t="str">
        <f t="shared" si="99"/>
        <v>2000-</v>
      </c>
      <c r="N1588" t="s">
        <v>48</v>
      </c>
      <c r="O1588">
        <v>5</v>
      </c>
      <c r="P1588">
        <v>3.32</v>
      </c>
    </row>
    <row r="1589" spans="1:16" x14ac:dyDescent="0.3">
      <c r="A1589" t="s">
        <v>446</v>
      </c>
      <c r="B1589" t="str">
        <f t="shared" si="96"/>
        <v xml:space="preserve">Honda </v>
      </c>
      <c r="C1589" t="s">
        <v>78</v>
      </c>
      <c r="D1589">
        <v>2013</v>
      </c>
      <c r="E1589">
        <v>33000</v>
      </c>
      <c r="F1589" t="s">
        <v>28</v>
      </c>
      <c r="G1589" t="s">
        <v>15</v>
      </c>
      <c r="H1589" t="s">
        <v>16</v>
      </c>
      <c r="I1589" t="s">
        <v>447</v>
      </c>
      <c r="J1589">
        <f t="shared" si="97"/>
        <v>19.399999999999999</v>
      </c>
      <c r="K1589" t="s">
        <v>157</v>
      </c>
      <c r="L1589">
        <f t="shared" si="98"/>
        <v>1198</v>
      </c>
      <c r="M1589" t="str">
        <f t="shared" si="99"/>
        <v>2000-</v>
      </c>
      <c r="N1589" t="s">
        <v>273</v>
      </c>
      <c r="O1589">
        <v>5</v>
      </c>
      <c r="P1589">
        <v>3.24</v>
      </c>
    </row>
    <row r="1590" spans="1:16" x14ac:dyDescent="0.3">
      <c r="A1590" t="s">
        <v>1296</v>
      </c>
      <c r="B1590" t="str">
        <f t="shared" si="96"/>
        <v xml:space="preserve">Maruti </v>
      </c>
      <c r="C1590" t="s">
        <v>71</v>
      </c>
      <c r="D1590">
        <v>2015</v>
      </c>
      <c r="E1590">
        <v>11110</v>
      </c>
      <c r="F1590" t="s">
        <v>28</v>
      </c>
      <c r="G1590" t="s">
        <v>15</v>
      </c>
      <c r="H1590" t="s">
        <v>16</v>
      </c>
      <c r="I1590" t="s">
        <v>641</v>
      </c>
      <c r="J1590">
        <f t="shared" si="97"/>
        <v>22.74</v>
      </c>
      <c r="K1590" t="s">
        <v>168</v>
      </c>
      <c r="L1590">
        <f t="shared" si="98"/>
        <v>796</v>
      </c>
      <c r="M1590" t="str">
        <f t="shared" si="99"/>
        <v>2000-</v>
      </c>
      <c r="N1590" t="s">
        <v>642</v>
      </c>
      <c r="O1590">
        <v>5</v>
      </c>
      <c r="P1590">
        <v>2.35</v>
      </c>
    </row>
    <row r="1591" spans="1:16" x14ac:dyDescent="0.3">
      <c r="A1591" t="s">
        <v>827</v>
      </c>
      <c r="B1591" t="str">
        <f t="shared" si="96"/>
        <v xml:space="preserve">Mahindra </v>
      </c>
      <c r="C1591" t="s">
        <v>50</v>
      </c>
      <c r="D1591">
        <v>2013</v>
      </c>
      <c r="E1591">
        <v>63000</v>
      </c>
      <c r="F1591" t="s">
        <v>22</v>
      </c>
      <c r="G1591" t="s">
        <v>15</v>
      </c>
      <c r="H1591" t="s">
        <v>16</v>
      </c>
      <c r="I1591" t="s">
        <v>828</v>
      </c>
      <c r="J1591">
        <f t="shared" si="97"/>
        <v>15.96</v>
      </c>
      <c r="K1591" t="s">
        <v>829</v>
      </c>
      <c r="L1591">
        <f t="shared" si="98"/>
        <v>2523</v>
      </c>
      <c r="M1591" t="str">
        <f t="shared" si="99"/>
        <v>2000-3000</v>
      </c>
      <c r="N1591" t="s">
        <v>830</v>
      </c>
      <c r="O1591">
        <v>7</v>
      </c>
      <c r="P1591">
        <v>5.5</v>
      </c>
    </row>
    <row r="1592" spans="1:16" x14ac:dyDescent="0.3">
      <c r="A1592" t="s">
        <v>1647</v>
      </c>
      <c r="B1592" t="str">
        <f t="shared" si="96"/>
        <v xml:space="preserve">Honda </v>
      </c>
      <c r="C1592" t="s">
        <v>13</v>
      </c>
      <c r="D1592">
        <v>2015</v>
      </c>
      <c r="E1592">
        <v>27030</v>
      </c>
      <c r="F1592" t="s">
        <v>28</v>
      </c>
      <c r="G1592" t="s">
        <v>15</v>
      </c>
      <c r="H1592" t="s">
        <v>16</v>
      </c>
      <c r="I1592" t="s">
        <v>209</v>
      </c>
      <c r="J1592">
        <f t="shared" si="97"/>
        <v>17.8</v>
      </c>
      <c r="K1592" t="s">
        <v>73</v>
      </c>
      <c r="L1592">
        <f t="shared" si="98"/>
        <v>1497</v>
      </c>
      <c r="M1592" t="str">
        <f t="shared" si="99"/>
        <v>2000-</v>
      </c>
      <c r="N1592" t="s">
        <v>296</v>
      </c>
      <c r="O1592">
        <v>5</v>
      </c>
      <c r="P1592">
        <v>6.75</v>
      </c>
    </row>
    <row r="1593" spans="1:16" x14ac:dyDescent="0.3">
      <c r="A1593" t="s">
        <v>1661</v>
      </c>
      <c r="B1593" t="str">
        <f t="shared" si="96"/>
        <v xml:space="preserve">Skoda </v>
      </c>
      <c r="C1593" t="s">
        <v>13</v>
      </c>
      <c r="D1593">
        <v>2015</v>
      </c>
      <c r="E1593">
        <v>19600</v>
      </c>
      <c r="F1593" t="s">
        <v>28</v>
      </c>
      <c r="G1593" t="s">
        <v>15</v>
      </c>
      <c r="H1593" t="s">
        <v>16</v>
      </c>
      <c r="I1593" t="s">
        <v>372</v>
      </c>
      <c r="J1593">
        <f t="shared" si="97"/>
        <v>15</v>
      </c>
      <c r="K1593" t="s">
        <v>60</v>
      </c>
      <c r="L1593">
        <f t="shared" si="98"/>
        <v>1598</v>
      </c>
      <c r="M1593" t="str">
        <f t="shared" si="99"/>
        <v>2000-</v>
      </c>
      <c r="N1593" t="s">
        <v>426</v>
      </c>
      <c r="O1593">
        <v>5</v>
      </c>
      <c r="P1593">
        <v>6.15</v>
      </c>
    </row>
    <row r="1594" spans="1:16" x14ac:dyDescent="0.3">
      <c r="A1594" t="s">
        <v>415</v>
      </c>
      <c r="B1594" t="str">
        <f t="shared" si="96"/>
        <v xml:space="preserve">Maruti </v>
      </c>
      <c r="C1594" t="s">
        <v>21</v>
      </c>
      <c r="D1594">
        <v>2016</v>
      </c>
      <c r="E1594">
        <v>27755</v>
      </c>
      <c r="F1594" t="s">
        <v>28</v>
      </c>
      <c r="G1594" t="s">
        <v>15</v>
      </c>
      <c r="H1594" t="s">
        <v>16</v>
      </c>
      <c r="I1594" t="s">
        <v>375</v>
      </c>
      <c r="J1594">
        <f t="shared" si="97"/>
        <v>22</v>
      </c>
      <c r="K1594" t="s">
        <v>116</v>
      </c>
      <c r="L1594">
        <f t="shared" si="98"/>
        <v>1197</v>
      </c>
      <c r="M1594" t="str">
        <f t="shared" si="99"/>
        <v>2000-</v>
      </c>
      <c r="N1594" t="s">
        <v>416</v>
      </c>
      <c r="O1594">
        <v>5</v>
      </c>
      <c r="P1594">
        <v>5.45</v>
      </c>
    </row>
    <row r="1595" spans="1:16" x14ac:dyDescent="0.3">
      <c r="A1595" t="s">
        <v>442</v>
      </c>
      <c r="B1595" t="str">
        <f t="shared" si="96"/>
        <v xml:space="preserve">Hyundai </v>
      </c>
      <c r="C1595" t="s">
        <v>44</v>
      </c>
      <c r="D1595">
        <v>2013</v>
      </c>
      <c r="E1595">
        <v>20000</v>
      </c>
      <c r="F1595" t="s">
        <v>28</v>
      </c>
      <c r="G1595" t="s">
        <v>15</v>
      </c>
      <c r="H1595" t="s">
        <v>39</v>
      </c>
      <c r="I1595" t="s">
        <v>397</v>
      </c>
      <c r="J1595">
        <f t="shared" si="97"/>
        <v>21.1</v>
      </c>
      <c r="K1595" t="s">
        <v>47</v>
      </c>
      <c r="L1595">
        <f t="shared" si="98"/>
        <v>814</v>
      </c>
      <c r="M1595" t="str">
        <f t="shared" si="99"/>
        <v>2000-</v>
      </c>
      <c r="N1595" t="s">
        <v>48</v>
      </c>
      <c r="O1595">
        <v>5</v>
      </c>
      <c r="P1595">
        <v>2.2999999999999998</v>
      </c>
    </row>
    <row r="1596" spans="1:16" x14ac:dyDescent="0.3">
      <c r="A1596" t="s">
        <v>1662</v>
      </c>
      <c r="B1596" t="str">
        <f t="shared" si="96"/>
        <v xml:space="preserve">Maruti </v>
      </c>
      <c r="C1596" t="s">
        <v>66</v>
      </c>
      <c r="D1596">
        <v>2015</v>
      </c>
      <c r="E1596">
        <v>24782</v>
      </c>
      <c r="F1596" t="s">
        <v>28</v>
      </c>
      <c r="G1596" t="s">
        <v>15</v>
      </c>
      <c r="H1596" t="s">
        <v>16</v>
      </c>
      <c r="I1596" t="s">
        <v>1127</v>
      </c>
      <c r="J1596">
        <f t="shared" si="97"/>
        <v>20.85</v>
      </c>
      <c r="K1596" t="s">
        <v>116</v>
      </c>
      <c r="L1596">
        <f t="shared" si="98"/>
        <v>1197</v>
      </c>
      <c r="M1596" t="str">
        <f t="shared" si="99"/>
        <v>2000-</v>
      </c>
      <c r="N1596" t="s">
        <v>732</v>
      </c>
      <c r="O1596">
        <v>5</v>
      </c>
      <c r="P1596">
        <v>6.21</v>
      </c>
    </row>
    <row r="1597" spans="1:16" x14ac:dyDescent="0.3">
      <c r="A1597" t="s">
        <v>362</v>
      </c>
      <c r="B1597" t="str">
        <f t="shared" si="96"/>
        <v xml:space="preserve">Nissan </v>
      </c>
      <c r="C1597" t="s">
        <v>37</v>
      </c>
      <c r="D1597">
        <v>2014</v>
      </c>
      <c r="E1597">
        <v>47303</v>
      </c>
      <c r="F1597" t="s">
        <v>28</v>
      </c>
      <c r="G1597" t="s">
        <v>38</v>
      </c>
      <c r="H1597" t="s">
        <v>16</v>
      </c>
      <c r="I1597" t="s">
        <v>1663</v>
      </c>
      <c r="J1597">
        <f t="shared" si="97"/>
        <v>19.34</v>
      </c>
      <c r="K1597" t="s">
        <v>157</v>
      </c>
      <c r="L1597">
        <f t="shared" si="98"/>
        <v>1198</v>
      </c>
      <c r="M1597" t="str">
        <f t="shared" si="99"/>
        <v>2000-</v>
      </c>
      <c r="N1597" t="s">
        <v>623</v>
      </c>
      <c r="O1597">
        <v>5</v>
      </c>
      <c r="P1597">
        <v>5.21</v>
      </c>
    </row>
    <row r="1598" spans="1:16" x14ac:dyDescent="0.3">
      <c r="A1598" t="s">
        <v>1664</v>
      </c>
      <c r="B1598" t="str">
        <f t="shared" si="96"/>
        <v xml:space="preserve">Audi </v>
      </c>
      <c r="C1598" t="s">
        <v>78</v>
      </c>
      <c r="D1598">
        <v>2008</v>
      </c>
      <c r="E1598">
        <v>71000</v>
      </c>
      <c r="F1598" t="s">
        <v>28</v>
      </c>
      <c r="G1598" t="s">
        <v>38</v>
      </c>
      <c r="H1598" t="s">
        <v>16</v>
      </c>
      <c r="I1598" t="s">
        <v>1665</v>
      </c>
      <c r="J1598">
        <f t="shared" si="97"/>
        <v>8.3000000000000007</v>
      </c>
      <c r="K1598" t="s">
        <v>853</v>
      </c>
      <c r="L1598">
        <f t="shared" si="98"/>
        <v>4134</v>
      </c>
      <c r="M1598" t="str">
        <f t="shared" si="99"/>
        <v>4000-5000</v>
      </c>
      <c r="N1598" t="s">
        <v>1666</v>
      </c>
      <c r="O1598">
        <v>7</v>
      </c>
      <c r="P1598">
        <v>11.99</v>
      </c>
    </row>
    <row r="1599" spans="1:16" x14ac:dyDescent="0.3">
      <c r="A1599" t="s">
        <v>911</v>
      </c>
      <c r="B1599" t="str">
        <f t="shared" si="96"/>
        <v xml:space="preserve">Maruti </v>
      </c>
      <c r="C1599" t="s">
        <v>21</v>
      </c>
      <c r="D1599">
        <v>2010</v>
      </c>
      <c r="E1599">
        <v>135000</v>
      </c>
      <c r="F1599" t="s">
        <v>22</v>
      </c>
      <c r="G1599" t="s">
        <v>15</v>
      </c>
      <c r="H1599" t="s">
        <v>16</v>
      </c>
      <c r="I1599" t="s">
        <v>209</v>
      </c>
      <c r="J1599">
        <f t="shared" si="97"/>
        <v>17.8</v>
      </c>
      <c r="K1599" t="s">
        <v>34</v>
      </c>
      <c r="L1599">
        <f t="shared" si="98"/>
        <v>1248</v>
      </c>
      <c r="M1599" t="str">
        <f t="shared" si="99"/>
        <v>2000-</v>
      </c>
      <c r="N1599" t="s">
        <v>210</v>
      </c>
      <c r="O1599">
        <v>5</v>
      </c>
      <c r="P1599">
        <v>3.1</v>
      </c>
    </row>
    <row r="1600" spans="1:16" x14ac:dyDescent="0.3">
      <c r="A1600" t="s">
        <v>782</v>
      </c>
      <c r="B1600" t="str">
        <f t="shared" si="96"/>
        <v xml:space="preserve">Tata </v>
      </c>
      <c r="C1600" t="s">
        <v>50</v>
      </c>
      <c r="D1600">
        <v>2017</v>
      </c>
      <c r="E1600">
        <v>1000</v>
      </c>
      <c r="F1600" t="s">
        <v>22</v>
      </c>
      <c r="G1600" t="s">
        <v>15</v>
      </c>
      <c r="H1600" t="s">
        <v>16</v>
      </c>
      <c r="I1600" t="s">
        <v>783</v>
      </c>
      <c r="J1600">
        <f t="shared" si="97"/>
        <v>13.49</v>
      </c>
      <c r="K1600" t="s">
        <v>80</v>
      </c>
      <c r="L1600">
        <f t="shared" si="98"/>
        <v>2179</v>
      </c>
      <c r="M1600" t="str">
        <f t="shared" si="99"/>
        <v>2000-3000</v>
      </c>
      <c r="N1600" t="s">
        <v>185</v>
      </c>
      <c r="O1600">
        <v>5</v>
      </c>
      <c r="P1600">
        <v>7.5</v>
      </c>
    </row>
    <row r="1601" spans="1:16" x14ac:dyDescent="0.3">
      <c r="A1601" t="s">
        <v>1667</v>
      </c>
      <c r="B1601" t="str">
        <f t="shared" si="96"/>
        <v xml:space="preserve">Volkswagen </v>
      </c>
      <c r="C1601" t="s">
        <v>71</v>
      </c>
      <c r="D1601">
        <v>2016</v>
      </c>
      <c r="E1601">
        <v>29000</v>
      </c>
      <c r="F1601" t="s">
        <v>22</v>
      </c>
      <c r="G1601" t="s">
        <v>15</v>
      </c>
      <c r="H1601" t="s">
        <v>16</v>
      </c>
      <c r="I1601" t="s">
        <v>963</v>
      </c>
      <c r="J1601">
        <f t="shared" si="97"/>
        <v>20.14</v>
      </c>
      <c r="K1601" t="s">
        <v>91</v>
      </c>
      <c r="L1601">
        <f t="shared" si="98"/>
        <v>1498</v>
      </c>
      <c r="M1601" t="str">
        <f t="shared" si="99"/>
        <v>2000-</v>
      </c>
      <c r="N1601" t="s">
        <v>652</v>
      </c>
      <c r="O1601">
        <v>5</v>
      </c>
      <c r="P1601">
        <v>4</v>
      </c>
    </row>
    <row r="1602" spans="1:16" x14ac:dyDescent="0.3">
      <c r="A1602" t="s">
        <v>1647</v>
      </c>
      <c r="B1602" t="str">
        <f t="shared" si="96"/>
        <v xml:space="preserve">Honda </v>
      </c>
      <c r="C1602" t="s">
        <v>66</v>
      </c>
      <c r="D1602">
        <v>2016</v>
      </c>
      <c r="E1602">
        <v>36367</v>
      </c>
      <c r="F1602" t="s">
        <v>28</v>
      </c>
      <c r="G1602" t="s">
        <v>15</v>
      </c>
      <c r="H1602" t="s">
        <v>16</v>
      </c>
      <c r="I1602" t="s">
        <v>209</v>
      </c>
      <c r="J1602">
        <f t="shared" si="97"/>
        <v>17.8</v>
      </c>
      <c r="K1602" t="s">
        <v>73</v>
      </c>
      <c r="L1602">
        <f t="shared" si="98"/>
        <v>1497</v>
      </c>
      <c r="M1602" t="str">
        <f t="shared" si="99"/>
        <v>2000-</v>
      </c>
      <c r="N1602" t="s">
        <v>296</v>
      </c>
      <c r="O1602">
        <v>5</v>
      </c>
      <c r="P1602">
        <v>7.73</v>
      </c>
    </row>
    <row r="1603" spans="1:16" x14ac:dyDescent="0.3">
      <c r="A1603" t="s">
        <v>587</v>
      </c>
      <c r="B1603" t="str">
        <f t="shared" ref="B1603:B1666" si="100">LEFT(A1603, FIND(" ", A1603))</f>
        <v xml:space="preserve">Honda </v>
      </c>
      <c r="C1603" t="s">
        <v>99</v>
      </c>
      <c r="D1603">
        <v>2015</v>
      </c>
      <c r="E1603">
        <v>38000</v>
      </c>
      <c r="F1603" t="s">
        <v>28</v>
      </c>
      <c r="G1603" t="s">
        <v>15</v>
      </c>
      <c r="H1603" t="s">
        <v>16</v>
      </c>
      <c r="I1603" t="s">
        <v>583</v>
      </c>
      <c r="J1603">
        <f t="shared" ref="J1603:J1666" si="101">VALUE(LEFT(I1603, FIND(" ", I1603)))</f>
        <v>17.399999999999999</v>
      </c>
      <c r="K1603" t="s">
        <v>73</v>
      </c>
      <c r="L1603">
        <f t="shared" ref="L1603:L1666" si="102">VALUE(LEFT(K1603, FIND(" ",K1603 )))</f>
        <v>1497</v>
      </c>
      <c r="M1603" t="str">
        <f t="shared" ref="M1603:M1666" si="103">IF(L1603&gt;5000, "5000+", IF(AND(L1603&gt;4000, L1603&lt;5000), "4000-5000", IF(AND(L1603&gt;3000, L1603&lt;4000), "3000-4000", IF(AND(L1603&gt;2000, L1603&lt;3000), "2000-3000", "2000-"))))</f>
        <v>2000-</v>
      </c>
      <c r="N1603" t="s">
        <v>296</v>
      </c>
      <c r="O1603">
        <v>5</v>
      </c>
      <c r="P1603">
        <v>7.8</v>
      </c>
    </row>
    <row r="1604" spans="1:16" x14ac:dyDescent="0.3">
      <c r="A1604" t="s">
        <v>1668</v>
      </c>
      <c r="B1604" t="str">
        <f t="shared" si="100"/>
        <v xml:space="preserve">Maruti </v>
      </c>
      <c r="C1604" t="s">
        <v>44</v>
      </c>
      <c r="D1604">
        <v>2011</v>
      </c>
      <c r="E1604">
        <v>83969</v>
      </c>
      <c r="F1604" t="s">
        <v>28</v>
      </c>
      <c r="G1604" t="s">
        <v>15</v>
      </c>
      <c r="H1604" t="s">
        <v>16</v>
      </c>
      <c r="I1604" t="s">
        <v>536</v>
      </c>
      <c r="J1604">
        <f t="shared" si="101"/>
        <v>16.100000000000001</v>
      </c>
      <c r="K1604" t="s">
        <v>168</v>
      </c>
      <c r="L1604">
        <f t="shared" si="102"/>
        <v>796</v>
      </c>
      <c r="M1604" t="str">
        <f t="shared" si="103"/>
        <v>2000-</v>
      </c>
      <c r="N1604" t="s">
        <v>755</v>
      </c>
      <c r="O1604">
        <v>4</v>
      </c>
      <c r="P1604">
        <v>1.3</v>
      </c>
    </row>
    <row r="1605" spans="1:16" x14ac:dyDescent="0.3">
      <c r="A1605" t="s">
        <v>1669</v>
      </c>
      <c r="B1605" t="str">
        <f t="shared" si="100"/>
        <v xml:space="preserve">Volkswagen </v>
      </c>
      <c r="C1605" t="s">
        <v>50</v>
      </c>
      <c r="D1605">
        <v>2014</v>
      </c>
      <c r="E1605">
        <v>82621</v>
      </c>
      <c r="F1605" t="s">
        <v>22</v>
      </c>
      <c r="G1605" t="s">
        <v>15</v>
      </c>
      <c r="H1605" t="s">
        <v>16</v>
      </c>
      <c r="I1605" t="s">
        <v>963</v>
      </c>
      <c r="J1605">
        <f t="shared" si="101"/>
        <v>20.14</v>
      </c>
      <c r="K1605" t="s">
        <v>91</v>
      </c>
      <c r="L1605">
        <f t="shared" si="102"/>
        <v>1498</v>
      </c>
      <c r="M1605" t="str">
        <f t="shared" si="103"/>
        <v>2000-</v>
      </c>
      <c r="N1605" t="s">
        <v>652</v>
      </c>
      <c r="O1605">
        <v>5</v>
      </c>
      <c r="P1605">
        <v>4.42</v>
      </c>
    </row>
    <row r="1606" spans="1:16" x14ac:dyDescent="0.3">
      <c r="A1606" t="s">
        <v>1670</v>
      </c>
      <c r="B1606" t="str">
        <f t="shared" si="100"/>
        <v xml:space="preserve">Chevrolet </v>
      </c>
      <c r="C1606" t="s">
        <v>21</v>
      </c>
      <c r="D1606">
        <v>2009</v>
      </c>
      <c r="E1606">
        <v>89000</v>
      </c>
      <c r="F1606" t="s">
        <v>22</v>
      </c>
      <c r="G1606" t="s">
        <v>38</v>
      </c>
      <c r="H1606" t="s">
        <v>16</v>
      </c>
      <c r="I1606" t="s">
        <v>976</v>
      </c>
      <c r="J1606">
        <f t="shared" si="101"/>
        <v>12.5</v>
      </c>
      <c r="K1606" t="s">
        <v>189</v>
      </c>
      <c r="L1606">
        <f t="shared" si="102"/>
        <v>1991</v>
      </c>
      <c r="M1606" t="str">
        <f t="shared" si="103"/>
        <v>2000-</v>
      </c>
      <c r="N1606" t="s">
        <v>1150</v>
      </c>
      <c r="O1606">
        <v>7</v>
      </c>
      <c r="P1606">
        <v>4</v>
      </c>
    </row>
    <row r="1607" spans="1:16" x14ac:dyDescent="0.3">
      <c r="A1607" t="s">
        <v>1011</v>
      </c>
      <c r="B1607" t="str">
        <f t="shared" si="100"/>
        <v xml:space="preserve">Mahindra </v>
      </c>
      <c r="C1607" t="s">
        <v>71</v>
      </c>
      <c r="D1607">
        <v>2016</v>
      </c>
      <c r="E1607">
        <v>54000</v>
      </c>
      <c r="F1607" t="s">
        <v>22</v>
      </c>
      <c r="G1607" t="s">
        <v>15</v>
      </c>
      <c r="H1607" t="s">
        <v>16</v>
      </c>
      <c r="I1607" t="s">
        <v>343</v>
      </c>
      <c r="J1607">
        <f t="shared" si="101"/>
        <v>16</v>
      </c>
      <c r="K1607" t="s">
        <v>80</v>
      </c>
      <c r="L1607">
        <f t="shared" si="102"/>
        <v>2179</v>
      </c>
      <c r="M1607" t="str">
        <f t="shared" si="103"/>
        <v>2000-3000</v>
      </c>
      <c r="N1607" t="s">
        <v>249</v>
      </c>
      <c r="O1607">
        <v>7</v>
      </c>
      <c r="P1607">
        <v>13</v>
      </c>
    </row>
    <row r="1608" spans="1:16" x14ac:dyDescent="0.3">
      <c r="A1608" t="s">
        <v>556</v>
      </c>
      <c r="B1608" t="str">
        <f t="shared" si="100"/>
        <v xml:space="preserve">Honda </v>
      </c>
      <c r="C1608" t="s">
        <v>66</v>
      </c>
      <c r="D1608">
        <v>2015</v>
      </c>
      <c r="E1608">
        <v>61691</v>
      </c>
      <c r="F1608" t="s">
        <v>22</v>
      </c>
      <c r="G1608" t="s">
        <v>15</v>
      </c>
      <c r="H1608" t="s">
        <v>16</v>
      </c>
      <c r="I1608" t="s">
        <v>90</v>
      </c>
      <c r="J1608">
        <f t="shared" si="101"/>
        <v>25.8</v>
      </c>
      <c r="K1608" t="s">
        <v>91</v>
      </c>
      <c r="L1608">
        <f t="shared" si="102"/>
        <v>1498</v>
      </c>
      <c r="M1608" t="str">
        <f t="shared" si="103"/>
        <v>2000-</v>
      </c>
      <c r="N1608" t="s">
        <v>92</v>
      </c>
      <c r="O1608">
        <v>5</v>
      </c>
      <c r="P1608">
        <v>5.38</v>
      </c>
    </row>
    <row r="1609" spans="1:16" x14ac:dyDescent="0.3">
      <c r="A1609" t="s">
        <v>1376</v>
      </c>
      <c r="B1609" t="str">
        <f t="shared" si="100"/>
        <v xml:space="preserve">Hyundai </v>
      </c>
      <c r="C1609" t="s">
        <v>27</v>
      </c>
      <c r="D1609">
        <v>2011</v>
      </c>
      <c r="E1609">
        <v>32200</v>
      </c>
      <c r="F1609" t="s">
        <v>28</v>
      </c>
      <c r="G1609" t="s">
        <v>15</v>
      </c>
      <c r="H1609" t="s">
        <v>39</v>
      </c>
      <c r="I1609" t="s">
        <v>302</v>
      </c>
      <c r="J1609">
        <f t="shared" si="101"/>
        <v>17</v>
      </c>
      <c r="K1609" t="s">
        <v>116</v>
      </c>
      <c r="L1609">
        <f t="shared" si="102"/>
        <v>1197</v>
      </c>
      <c r="M1609" t="str">
        <f t="shared" si="103"/>
        <v>2000-</v>
      </c>
      <c r="N1609" t="s">
        <v>117</v>
      </c>
      <c r="O1609">
        <v>5</v>
      </c>
      <c r="P1609">
        <v>3.25</v>
      </c>
    </row>
    <row r="1610" spans="1:16" x14ac:dyDescent="0.3">
      <c r="A1610" t="s">
        <v>543</v>
      </c>
      <c r="B1610" t="str">
        <f t="shared" si="100"/>
        <v xml:space="preserve">Maruti </v>
      </c>
      <c r="C1610" t="s">
        <v>50</v>
      </c>
      <c r="D1610">
        <v>2016</v>
      </c>
      <c r="E1610">
        <v>68630</v>
      </c>
      <c r="F1610" t="s">
        <v>28</v>
      </c>
      <c r="G1610" t="s">
        <v>38</v>
      </c>
      <c r="H1610" t="s">
        <v>16</v>
      </c>
      <c r="I1610" t="s">
        <v>544</v>
      </c>
      <c r="J1610">
        <f t="shared" si="101"/>
        <v>20.51</v>
      </c>
      <c r="K1610" t="s">
        <v>18</v>
      </c>
      <c r="L1610">
        <f t="shared" si="102"/>
        <v>998</v>
      </c>
      <c r="M1610" t="str">
        <f t="shared" si="103"/>
        <v>2000-</v>
      </c>
      <c r="N1610" t="s">
        <v>329</v>
      </c>
      <c r="O1610">
        <v>5</v>
      </c>
      <c r="P1610">
        <v>3.87</v>
      </c>
    </row>
    <row r="1611" spans="1:16" x14ac:dyDescent="0.3">
      <c r="A1611" t="s">
        <v>1671</v>
      </c>
      <c r="B1611" t="str">
        <f t="shared" si="100"/>
        <v xml:space="preserve">Volkswagen </v>
      </c>
      <c r="C1611" t="s">
        <v>13</v>
      </c>
      <c r="D1611">
        <v>2014</v>
      </c>
      <c r="E1611">
        <v>61000</v>
      </c>
      <c r="F1611" t="s">
        <v>22</v>
      </c>
      <c r="G1611" t="s">
        <v>38</v>
      </c>
      <c r="H1611" t="s">
        <v>39</v>
      </c>
      <c r="I1611" t="s">
        <v>1672</v>
      </c>
      <c r="J1611">
        <f t="shared" si="101"/>
        <v>16.96</v>
      </c>
      <c r="K1611" t="s">
        <v>41</v>
      </c>
      <c r="L1611">
        <f t="shared" si="102"/>
        <v>1968</v>
      </c>
      <c r="M1611" t="str">
        <f t="shared" si="103"/>
        <v>2000-</v>
      </c>
      <c r="N1611" t="s">
        <v>185</v>
      </c>
      <c r="O1611">
        <v>5</v>
      </c>
      <c r="P1611">
        <v>8.25</v>
      </c>
    </row>
    <row r="1612" spans="1:16" x14ac:dyDescent="0.3">
      <c r="A1612" t="s">
        <v>1673</v>
      </c>
      <c r="B1612" t="str">
        <f t="shared" si="100"/>
        <v xml:space="preserve">Maruti </v>
      </c>
      <c r="C1612" t="s">
        <v>13</v>
      </c>
      <c r="D1612">
        <v>2018</v>
      </c>
      <c r="E1612">
        <v>32644</v>
      </c>
      <c r="F1612" t="s">
        <v>28</v>
      </c>
      <c r="G1612" t="s">
        <v>15</v>
      </c>
      <c r="H1612" t="s">
        <v>16</v>
      </c>
      <c r="I1612" t="s">
        <v>392</v>
      </c>
      <c r="J1612">
        <f t="shared" si="101"/>
        <v>20.73</v>
      </c>
      <c r="K1612" t="s">
        <v>393</v>
      </c>
      <c r="L1612">
        <f t="shared" si="102"/>
        <v>1373</v>
      </c>
      <c r="M1612" t="str">
        <f t="shared" si="103"/>
        <v>2000-</v>
      </c>
      <c r="N1612" t="s">
        <v>394</v>
      </c>
      <c r="O1612">
        <v>5</v>
      </c>
      <c r="P1612">
        <v>9.2799999999999994</v>
      </c>
    </row>
    <row r="1613" spans="1:16" x14ac:dyDescent="0.3">
      <c r="A1613" t="s">
        <v>1674</v>
      </c>
      <c r="B1613" t="str">
        <f t="shared" si="100"/>
        <v xml:space="preserve">Mahindra </v>
      </c>
      <c r="C1613" t="s">
        <v>78</v>
      </c>
      <c r="D1613">
        <v>2012</v>
      </c>
      <c r="E1613">
        <v>85000</v>
      </c>
      <c r="F1613" t="s">
        <v>22</v>
      </c>
      <c r="G1613" t="s">
        <v>38</v>
      </c>
      <c r="H1613" t="s">
        <v>16</v>
      </c>
      <c r="I1613" t="s">
        <v>1675</v>
      </c>
      <c r="J1613">
        <f t="shared" si="101"/>
        <v>11.79</v>
      </c>
      <c r="K1613" t="s">
        <v>80</v>
      </c>
      <c r="L1613">
        <f t="shared" si="102"/>
        <v>2179</v>
      </c>
      <c r="M1613" t="str">
        <f t="shared" si="103"/>
        <v>2000-3000</v>
      </c>
      <c r="N1613" t="s">
        <v>382</v>
      </c>
      <c r="O1613">
        <v>7</v>
      </c>
      <c r="P1613">
        <v>6.25</v>
      </c>
    </row>
    <row r="1614" spans="1:16" x14ac:dyDescent="0.3">
      <c r="A1614" t="s">
        <v>1676</v>
      </c>
      <c r="B1614" t="str">
        <f t="shared" si="100"/>
        <v xml:space="preserve">Chevrolet </v>
      </c>
      <c r="C1614" t="s">
        <v>13</v>
      </c>
      <c r="D1614">
        <v>2008</v>
      </c>
      <c r="E1614">
        <v>75000</v>
      </c>
      <c r="F1614" t="s">
        <v>28</v>
      </c>
      <c r="G1614" t="s">
        <v>15</v>
      </c>
      <c r="H1614" t="s">
        <v>39</v>
      </c>
      <c r="I1614" t="s">
        <v>321</v>
      </c>
      <c r="J1614">
        <f t="shared" si="101"/>
        <v>15.26</v>
      </c>
      <c r="K1614" t="s">
        <v>1020</v>
      </c>
      <c r="L1614">
        <f t="shared" si="102"/>
        <v>1150</v>
      </c>
      <c r="M1614" t="str">
        <f t="shared" si="103"/>
        <v>2000-</v>
      </c>
      <c r="N1614" t="s">
        <v>1677</v>
      </c>
      <c r="O1614">
        <v>5</v>
      </c>
      <c r="P1614">
        <v>1.1499999999999999</v>
      </c>
    </row>
    <row r="1615" spans="1:16" x14ac:dyDescent="0.3">
      <c r="A1615" t="s">
        <v>1678</v>
      </c>
      <c r="B1615" t="str">
        <f t="shared" si="100"/>
        <v xml:space="preserve">Maruti </v>
      </c>
      <c r="C1615" t="s">
        <v>66</v>
      </c>
      <c r="D1615">
        <v>2016</v>
      </c>
      <c r="E1615">
        <v>40347</v>
      </c>
      <c r="F1615" t="s">
        <v>28</v>
      </c>
      <c r="G1615" t="s">
        <v>15</v>
      </c>
      <c r="H1615" t="s">
        <v>16</v>
      </c>
      <c r="I1615" t="s">
        <v>392</v>
      </c>
      <c r="J1615">
        <f t="shared" si="101"/>
        <v>20.73</v>
      </c>
      <c r="K1615" t="s">
        <v>393</v>
      </c>
      <c r="L1615">
        <f t="shared" si="102"/>
        <v>1373</v>
      </c>
      <c r="M1615" t="str">
        <f t="shared" si="103"/>
        <v>2000-</v>
      </c>
      <c r="N1615" t="s">
        <v>1679</v>
      </c>
      <c r="O1615">
        <v>5</v>
      </c>
      <c r="P1615">
        <v>7.8</v>
      </c>
    </row>
    <row r="1616" spans="1:16" x14ac:dyDescent="0.3">
      <c r="A1616" t="s">
        <v>703</v>
      </c>
      <c r="B1616" t="str">
        <f t="shared" si="100"/>
        <v xml:space="preserve">Hyundai </v>
      </c>
      <c r="C1616" t="s">
        <v>44</v>
      </c>
      <c r="D1616">
        <v>2012</v>
      </c>
      <c r="E1616">
        <v>60788</v>
      </c>
      <c r="F1616" t="s">
        <v>22</v>
      </c>
      <c r="G1616" t="s">
        <v>15</v>
      </c>
      <c r="H1616" t="s">
        <v>16</v>
      </c>
      <c r="I1616" t="s">
        <v>323</v>
      </c>
      <c r="J1616">
        <f t="shared" si="101"/>
        <v>23</v>
      </c>
      <c r="K1616" t="s">
        <v>246</v>
      </c>
      <c r="L1616">
        <f t="shared" si="102"/>
        <v>1396</v>
      </c>
      <c r="M1616" t="str">
        <f t="shared" si="103"/>
        <v>2000-</v>
      </c>
      <c r="N1616" t="s">
        <v>324</v>
      </c>
      <c r="O1616">
        <v>5</v>
      </c>
      <c r="P1616">
        <v>4.5</v>
      </c>
    </row>
    <row r="1617" spans="1:16" x14ac:dyDescent="0.3">
      <c r="A1617" t="s">
        <v>1680</v>
      </c>
      <c r="B1617" t="str">
        <f t="shared" si="100"/>
        <v xml:space="preserve">Honda </v>
      </c>
      <c r="C1617" t="s">
        <v>66</v>
      </c>
      <c r="D1617">
        <v>2018</v>
      </c>
      <c r="E1617">
        <v>18664</v>
      </c>
      <c r="F1617" t="s">
        <v>28</v>
      </c>
      <c r="G1617" t="s">
        <v>15</v>
      </c>
      <c r="H1617" t="s">
        <v>16</v>
      </c>
      <c r="I1617" t="s">
        <v>602</v>
      </c>
      <c r="J1617">
        <f t="shared" si="101"/>
        <v>18.7</v>
      </c>
      <c r="K1617" t="s">
        <v>30</v>
      </c>
      <c r="L1617">
        <f t="shared" si="102"/>
        <v>1199</v>
      </c>
      <c r="M1617" t="str">
        <f t="shared" si="103"/>
        <v>2000-</v>
      </c>
      <c r="N1617" t="s">
        <v>31</v>
      </c>
      <c r="O1617">
        <v>5</v>
      </c>
      <c r="P1617">
        <v>7.56</v>
      </c>
    </row>
    <row r="1618" spans="1:16" x14ac:dyDescent="0.3">
      <c r="A1618" t="s">
        <v>1011</v>
      </c>
      <c r="B1618" t="str">
        <f t="shared" si="100"/>
        <v xml:space="preserve">Mahindra </v>
      </c>
      <c r="C1618" t="s">
        <v>37</v>
      </c>
      <c r="D1618">
        <v>2017</v>
      </c>
      <c r="E1618">
        <v>57847</v>
      </c>
      <c r="F1618" t="s">
        <v>22</v>
      </c>
      <c r="G1618" t="s">
        <v>15</v>
      </c>
      <c r="H1618" t="s">
        <v>16</v>
      </c>
      <c r="I1618" t="s">
        <v>343</v>
      </c>
      <c r="J1618">
        <f t="shared" si="101"/>
        <v>16</v>
      </c>
      <c r="K1618" t="s">
        <v>80</v>
      </c>
      <c r="L1618">
        <f t="shared" si="102"/>
        <v>2179</v>
      </c>
      <c r="M1618" t="str">
        <f t="shared" si="103"/>
        <v>2000-3000</v>
      </c>
      <c r="N1618" t="s">
        <v>249</v>
      </c>
      <c r="O1618">
        <v>7</v>
      </c>
      <c r="P1618">
        <v>16.079999999999998</v>
      </c>
    </row>
    <row r="1619" spans="1:16" x14ac:dyDescent="0.3">
      <c r="A1619" t="s">
        <v>612</v>
      </c>
      <c r="B1619" t="str">
        <f t="shared" si="100"/>
        <v xml:space="preserve">Hyundai </v>
      </c>
      <c r="C1619" t="s">
        <v>99</v>
      </c>
      <c r="D1619">
        <v>2012</v>
      </c>
      <c r="E1619">
        <v>52237</v>
      </c>
      <c r="F1619" t="s">
        <v>28</v>
      </c>
      <c r="G1619" t="s">
        <v>15</v>
      </c>
      <c r="H1619" t="s">
        <v>16</v>
      </c>
      <c r="I1619" t="s">
        <v>302</v>
      </c>
      <c r="J1619">
        <f t="shared" si="101"/>
        <v>17</v>
      </c>
      <c r="K1619" t="s">
        <v>116</v>
      </c>
      <c r="L1619">
        <f t="shared" si="102"/>
        <v>1197</v>
      </c>
      <c r="M1619" t="str">
        <f t="shared" si="103"/>
        <v>2000-</v>
      </c>
      <c r="N1619" t="s">
        <v>117</v>
      </c>
      <c r="O1619">
        <v>5</v>
      </c>
      <c r="P1619">
        <v>4.5</v>
      </c>
    </row>
    <row r="1620" spans="1:16" x14ac:dyDescent="0.3">
      <c r="A1620" t="s">
        <v>497</v>
      </c>
      <c r="B1620" t="str">
        <f t="shared" si="100"/>
        <v xml:space="preserve">Hyundai </v>
      </c>
      <c r="C1620" t="s">
        <v>27</v>
      </c>
      <c r="D1620">
        <v>2012</v>
      </c>
      <c r="E1620">
        <v>128000</v>
      </c>
      <c r="F1620" t="s">
        <v>22</v>
      </c>
      <c r="G1620" t="s">
        <v>15</v>
      </c>
      <c r="H1620" t="s">
        <v>16</v>
      </c>
      <c r="I1620" t="s">
        <v>345</v>
      </c>
      <c r="J1620">
        <f t="shared" si="101"/>
        <v>22.32</v>
      </c>
      <c r="K1620" t="s">
        <v>24</v>
      </c>
      <c r="L1620">
        <f t="shared" si="102"/>
        <v>1582</v>
      </c>
      <c r="M1620" t="str">
        <f t="shared" si="103"/>
        <v>2000-</v>
      </c>
      <c r="N1620" t="s">
        <v>346</v>
      </c>
      <c r="O1620">
        <v>5</v>
      </c>
      <c r="P1620">
        <v>5</v>
      </c>
    </row>
    <row r="1621" spans="1:16" x14ac:dyDescent="0.3">
      <c r="A1621" t="s">
        <v>1363</v>
      </c>
      <c r="B1621" t="str">
        <f t="shared" si="100"/>
        <v xml:space="preserve">Hyundai </v>
      </c>
      <c r="C1621" t="s">
        <v>78</v>
      </c>
      <c r="D1621">
        <v>2011</v>
      </c>
      <c r="E1621">
        <v>54000</v>
      </c>
      <c r="F1621" t="s">
        <v>28</v>
      </c>
      <c r="G1621" t="s">
        <v>15</v>
      </c>
      <c r="H1621" t="s">
        <v>16</v>
      </c>
      <c r="I1621" t="s">
        <v>499</v>
      </c>
      <c r="J1621">
        <f t="shared" si="101"/>
        <v>19.809999999999999</v>
      </c>
      <c r="K1621" t="s">
        <v>284</v>
      </c>
      <c r="L1621">
        <f t="shared" si="102"/>
        <v>1086</v>
      </c>
      <c r="M1621" t="str">
        <f t="shared" si="103"/>
        <v>2000-</v>
      </c>
      <c r="N1621" t="s">
        <v>500</v>
      </c>
      <c r="O1621">
        <v>5</v>
      </c>
      <c r="P1621">
        <v>2.2000000000000002</v>
      </c>
    </row>
    <row r="1622" spans="1:16" x14ac:dyDescent="0.3">
      <c r="A1622" t="s">
        <v>672</v>
      </c>
      <c r="B1622" t="str">
        <f t="shared" si="100"/>
        <v xml:space="preserve">Maruti </v>
      </c>
      <c r="C1622" t="s">
        <v>99</v>
      </c>
      <c r="D1622">
        <v>2014</v>
      </c>
      <c r="E1622">
        <v>49800</v>
      </c>
      <c r="F1622" t="s">
        <v>28</v>
      </c>
      <c r="G1622" t="s">
        <v>38</v>
      </c>
      <c r="H1622" t="s">
        <v>16</v>
      </c>
      <c r="I1622" t="s">
        <v>673</v>
      </c>
      <c r="J1622">
        <f t="shared" si="101"/>
        <v>23.1</v>
      </c>
      <c r="K1622" t="s">
        <v>18</v>
      </c>
      <c r="L1622">
        <f t="shared" si="102"/>
        <v>998</v>
      </c>
      <c r="M1622" t="str">
        <f t="shared" si="103"/>
        <v>2000-</v>
      </c>
      <c r="N1622" t="s">
        <v>564</v>
      </c>
      <c r="O1622">
        <v>5</v>
      </c>
      <c r="P1622">
        <v>4</v>
      </c>
    </row>
    <row r="1623" spans="1:16" x14ac:dyDescent="0.3">
      <c r="A1623" t="s">
        <v>1681</v>
      </c>
      <c r="B1623" t="str">
        <f t="shared" si="100"/>
        <v xml:space="preserve">Skoda </v>
      </c>
      <c r="C1623" t="s">
        <v>71</v>
      </c>
      <c r="D1623">
        <v>2012</v>
      </c>
      <c r="E1623">
        <v>98000</v>
      </c>
      <c r="F1623" t="s">
        <v>22</v>
      </c>
      <c r="G1623" t="s">
        <v>15</v>
      </c>
      <c r="H1623" t="s">
        <v>16</v>
      </c>
      <c r="I1623" t="s">
        <v>1682</v>
      </c>
      <c r="J1623">
        <f t="shared" si="101"/>
        <v>20.86</v>
      </c>
      <c r="K1623" t="s">
        <v>30</v>
      </c>
      <c r="L1623">
        <f t="shared" si="102"/>
        <v>1199</v>
      </c>
      <c r="M1623" t="str">
        <f t="shared" si="103"/>
        <v>2000-</v>
      </c>
      <c r="N1623" t="s">
        <v>165</v>
      </c>
      <c r="O1623">
        <v>5</v>
      </c>
      <c r="P1623">
        <v>2.5099999999999998</v>
      </c>
    </row>
    <row r="1624" spans="1:16" x14ac:dyDescent="0.3">
      <c r="A1624" t="s">
        <v>75</v>
      </c>
      <c r="B1624" t="str">
        <f t="shared" si="100"/>
        <v xml:space="preserve">Maruti </v>
      </c>
      <c r="C1624" t="s">
        <v>78</v>
      </c>
      <c r="D1624">
        <v>2015</v>
      </c>
      <c r="E1624">
        <v>60095</v>
      </c>
      <c r="F1624" t="s">
        <v>22</v>
      </c>
      <c r="G1624" t="s">
        <v>15</v>
      </c>
      <c r="H1624" t="s">
        <v>16</v>
      </c>
      <c r="I1624" t="s">
        <v>76</v>
      </c>
      <c r="J1624">
        <f t="shared" si="101"/>
        <v>25.2</v>
      </c>
      <c r="K1624" t="s">
        <v>34</v>
      </c>
      <c r="L1624">
        <f t="shared" si="102"/>
        <v>1248</v>
      </c>
      <c r="M1624" t="str">
        <f t="shared" si="103"/>
        <v>2000-</v>
      </c>
      <c r="N1624" t="s">
        <v>64</v>
      </c>
      <c r="O1624">
        <v>5</v>
      </c>
      <c r="P1624">
        <v>4.75</v>
      </c>
    </row>
    <row r="1625" spans="1:16" x14ac:dyDescent="0.3">
      <c r="A1625" t="s">
        <v>1683</v>
      </c>
      <c r="B1625" t="str">
        <f t="shared" si="100"/>
        <v xml:space="preserve">Hyundai </v>
      </c>
      <c r="C1625" t="s">
        <v>21</v>
      </c>
      <c r="D1625">
        <v>2008</v>
      </c>
      <c r="E1625">
        <v>68000</v>
      </c>
      <c r="F1625" t="s">
        <v>28</v>
      </c>
      <c r="G1625" t="s">
        <v>15</v>
      </c>
      <c r="H1625" t="s">
        <v>39</v>
      </c>
      <c r="I1625" t="s">
        <v>343</v>
      </c>
      <c r="J1625">
        <f t="shared" si="101"/>
        <v>16</v>
      </c>
      <c r="K1625" t="s">
        <v>284</v>
      </c>
      <c r="L1625">
        <f t="shared" si="102"/>
        <v>1086</v>
      </c>
      <c r="M1625" t="str">
        <f t="shared" si="103"/>
        <v>2000-</v>
      </c>
      <c r="N1625" t="s">
        <v>1079</v>
      </c>
      <c r="O1625">
        <v>5</v>
      </c>
      <c r="P1625">
        <v>2</v>
      </c>
    </row>
    <row r="1626" spans="1:16" x14ac:dyDescent="0.3">
      <c r="A1626" t="s">
        <v>465</v>
      </c>
      <c r="B1626" t="str">
        <f t="shared" si="100"/>
        <v xml:space="preserve">Hyundai </v>
      </c>
      <c r="C1626" t="s">
        <v>50</v>
      </c>
      <c r="D1626">
        <v>2010</v>
      </c>
      <c r="E1626">
        <v>81402</v>
      </c>
      <c r="F1626" t="s">
        <v>28</v>
      </c>
      <c r="G1626" t="s">
        <v>15</v>
      </c>
      <c r="H1626" t="s">
        <v>39</v>
      </c>
      <c r="I1626" t="s">
        <v>223</v>
      </c>
      <c r="J1626">
        <f t="shared" si="101"/>
        <v>20.36</v>
      </c>
      <c r="K1626" t="s">
        <v>116</v>
      </c>
      <c r="L1626">
        <f t="shared" si="102"/>
        <v>1197</v>
      </c>
      <c r="M1626" t="str">
        <f t="shared" si="103"/>
        <v>2000-</v>
      </c>
      <c r="N1626" t="s">
        <v>224</v>
      </c>
      <c r="O1626">
        <v>5</v>
      </c>
      <c r="P1626">
        <v>2.1</v>
      </c>
    </row>
    <row r="1627" spans="1:16" x14ac:dyDescent="0.3">
      <c r="A1627" t="s">
        <v>1684</v>
      </c>
      <c r="B1627" t="str">
        <f t="shared" si="100"/>
        <v xml:space="preserve">Ford </v>
      </c>
      <c r="C1627" t="s">
        <v>13</v>
      </c>
      <c r="D1627">
        <v>2013</v>
      </c>
      <c r="E1627">
        <v>38000</v>
      </c>
      <c r="F1627" t="s">
        <v>28</v>
      </c>
      <c r="G1627" t="s">
        <v>38</v>
      </c>
      <c r="H1627" t="s">
        <v>16</v>
      </c>
      <c r="I1627" t="s">
        <v>272</v>
      </c>
      <c r="J1627">
        <f t="shared" si="101"/>
        <v>16.5</v>
      </c>
      <c r="K1627" t="s">
        <v>1131</v>
      </c>
      <c r="L1627">
        <f t="shared" si="102"/>
        <v>1499</v>
      </c>
      <c r="M1627" t="str">
        <f t="shared" si="103"/>
        <v>2000-</v>
      </c>
      <c r="N1627" t="s">
        <v>318</v>
      </c>
      <c r="O1627">
        <v>5</v>
      </c>
      <c r="P1627">
        <v>6.25</v>
      </c>
    </row>
    <row r="1628" spans="1:16" x14ac:dyDescent="0.3">
      <c r="A1628" t="s">
        <v>1685</v>
      </c>
      <c r="B1628" t="str">
        <f t="shared" si="100"/>
        <v xml:space="preserve">Mercedes-Benz </v>
      </c>
      <c r="C1628" t="s">
        <v>66</v>
      </c>
      <c r="D1628">
        <v>2011</v>
      </c>
      <c r="E1628">
        <v>92239</v>
      </c>
      <c r="F1628" t="s">
        <v>22</v>
      </c>
      <c r="G1628" t="s">
        <v>38</v>
      </c>
      <c r="H1628" t="s">
        <v>39</v>
      </c>
      <c r="I1628" t="s">
        <v>419</v>
      </c>
      <c r="J1628">
        <f t="shared" si="101"/>
        <v>11.5</v>
      </c>
      <c r="K1628" t="s">
        <v>161</v>
      </c>
      <c r="L1628">
        <f t="shared" si="102"/>
        <v>2987</v>
      </c>
      <c r="M1628" t="str">
        <f t="shared" si="103"/>
        <v>2000-3000</v>
      </c>
      <c r="N1628" t="s">
        <v>1597</v>
      </c>
      <c r="O1628">
        <v>5</v>
      </c>
      <c r="P1628">
        <v>10.6</v>
      </c>
    </row>
    <row r="1629" spans="1:16" x14ac:dyDescent="0.3">
      <c r="A1629" t="s">
        <v>75</v>
      </c>
      <c r="B1629" t="str">
        <f t="shared" si="100"/>
        <v xml:space="preserve">Maruti </v>
      </c>
      <c r="C1629" t="s">
        <v>187</v>
      </c>
      <c r="D1629">
        <v>2017</v>
      </c>
      <c r="E1629">
        <v>49224</v>
      </c>
      <c r="F1629" t="s">
        <v>22</v>
      </c>
      <c r="G1629" t="s">
        <v>15</v>
      </c>
      <c r="H1629" t="s">
        <v>16</v>
      </c>
      <c r="I1629" t="s">
        <v>76</v>
      </c>
      <c r="J1629">
        <f t="shared" si="101"/>
        <v>25.2</v>
      </c>
      <c r="K1629" t="s">
        <v>34</v>
      </c>
      <c r="L1629">
        <f t="shared" si="102"/>
        <v>1248</v>
      </c>
      <c r="M1629" t="str">
        <f t="shared" si="103"/>
        <v>2000-</v>
      </c>
      <c r="N1629" t="s">
        <v>64</v>
      </c>
      <c r="O1629">
        <v>5</v>
      </c>
      <c r="P1629">
        <v>6</v>
      </c>
    </row>
    <row r="1630" spans="1:16" x14ac:dyDescent="0.3">
      <c r="A1630" t="s">
        <v>1592</v>
      </c>
      <c r="B1630" t="str">
        <f t="shared" si="100"/>
        <v xml:space="preserve">Maruti </v>
      </c>
      <c r="C1630" t="s">
        <v>50</v>
      </c>
      <c r="D1630">
        <v>2004</v>
      </c>
      <c r="E1630">
        <v>12000</v>
      </c>
      <c r="F1630" t="s">
        <v>28</v>
      </c>
      <c r="G1630" t="s">
        <v>15</v>
      </c>
      <c r="H1630" t="s">
        <v>39</v>
      </c>
      <c r="I1630" t="s">
        <v>536</v>
      </c>
      <c r="J1630">
        <f t="shared" si="101"/>
        <v>16.100000000000001</v>
      </c>
      <c r="K1630" t="s">
        <v>168</v>
      </c>
      <c r="L1630">
        <f t="shared" si="102"/>
        <v>796</v>
      </c>
      <c r="M1630" t="str">
        <f t="shared" si="103"/>
        <v>2000-</v>
      </c>
      <c r="N1630" t="s">
        <v>755</v>
      </c>
      <c r="O1630">
        <v>4</v>
      </c>
      <c r="P1630">
        <v>0.45</v>
      </c>
    </row>
    <row r="1631" spans="1:16" x14ac:dyDescent="0.3">
      <c r="A1631" t="s">
        <v>1499</v>
      </c>
      <c r="B1631" t="str">
        <f t="shared" si="100"/>
        <v xml:space="preserve">Maruti </v>
      </c>
      <c r="C1631" t="s">
        <v>21</v>
      </c>
      <c r="D1631">
        <v>2010</v>
      </c>
      <c r="E1631">
        <v>54898</v>
      </c>
      <c r="F1631" t="s">
        <v>28</v>
      </c>
      <c r="G1631" t="s">
        <v>15</v>
      </c>
      <c r="H1631" t="s">
        <v>213</v>
      </c>
      <c r="I1631" t="s">
        <v>536</v>
      </c>
      <c r="J1631">
        <f t="shared" si="101"/>
        <v>16.100000000000001</v>
      </c>
      <c r="K1631" t="s">
        <v>951</v>
      </c>
      <c r="L1631">
        <f t="shared" si="102"/>
        <v>1298</v>
      </c>
      <c r="M1631" t="str">
        <f t="shared" si="103"/>
        <v>2000-</v>
      </c>
      <c r="N1631" t="s">
        <v>1422</v>
      </c>
      <c r="O1631">
        <v>5</v>
      </c>
      <c r="P1631">
        <v>2.5</v>
      </c>
    </row>
    <row r="1632" spans="1:16" x14ac:dyDescent="0.3">
      <c r="A1632" t="s">
        <v>813</v>
      </c>
      <c r="B1632" t="str">
        <f t="shared" si="100"/>
        <v xml:space="preserve">Hyundai </v>
      </c>
      <c r="C1632" t="s">
        <v>13</v>
      </c>
      <c r="D1632">
        <v>2018</v>
      </c>
      <c r="E1632">
        <v>2500</v>
      </c>
      <c r="F1632" t="s">
        <v>28</v>
      </c>
      <c r="G1632" t="s">
        <v>15</v>
      </c>
      <c r="H1632" t="s">
        <v>16</v>
      </c>
      <c r="I1632" t="s">
        <v>542</v>
      </c>
      <c r="J1632">
        <f t="shared" si="101"/>
        <v>15.29</v>
      </c>
      <c r="K1632" t="s">
        <v>406</v>
      </c>
      <c r="L1632">
        <f t="shared" si="102"/>
        <v>1591</v>
      </c>
      <c r="M1632" t="str">
        <f t="shared" si="103"/>
        <v>2000-</v>
      </c>
      <c r="N1632" t="s">
        <v>407</v>
      </c>
      <c r="O1632">
        <v>5</v>
      </c>
      <c r="P1632">
        <v>12.75</v>
      </c>
    </row>
    <row r="1633" spans="1:16" x14ac:dyDescent="0.3">
      <c r="A1633" t="s">
        <v>1502</v>
      </c>
      <c r="B1633" t="str">
        <f t="shared" si="100"/>
        <v xml:space="preserve">BMW </v>
      </c>
      <c r="C1633" t="s">
        <v>66</v>
      </c>
      <c r="D1633">
        <v>2017</v>
      </c>
      <c r="E1633">
        <v>32838</v>
      </c>
      <c r="F1633" t="s">
        <v>22</v>
      </c>
      <c r="G1633" t="s">
        <v>38</v>
      </c>
      <c r="H1633" t="s">
        <v>16</v>
      </c>
      <c r="I1633" t="s">
        <v>589</v>
      </c>
      <c r="J1633">
        <f t="shared" si="101"/>
        <v>17.05</v>
      </c>
      <c r="K1633" t="s">
        <v>105</v>
      </c>
      <c r="L1633">
        <f t="shared" si="102"/>
        <v>1995</v>
      </c>
      <c r="M1633" t="str">
        <f t="shared" si="103"/>
        <v>2000-</v>
      </c>
      <c r="N1633" t="s">
        <v>106</v>
      </c>
      <c r="O1633">
        <v>5</v>
      </c>
      <c r="P1633">
        <v>30.29</v>
      </c>
    </row>
    <row r="1634" spans="1:16" x14ac:dyDescent="0.3">
      <c r="A1634" t="s">
        <v>1081</v>
      </c>
      <c r="B1634" t="str">
        <f t="shared" si="100"/>
        <v xml:space="preserve">Ford </v>
      </c>
      <c r="C1634" t="s">
        <v>44</v>
      </c>
      <c r="D1634">
        <v>2006</v>
      </c>
      <c r="E1634">
        <v>27076</v>
      </c>
      <c r="F1634" t="s">
        <v>28</v>
      </c>
      <c r="G1634" t="s">
        <v>15</v>
      </c>
      <c r="H1634" t="s">
        <v>16</v>
      </c>
      <c r="I1634" t="s">
        <v>737</v>
      </c>
      <c r="J1634">
        <f t="shared" si="101"/>
        <v>13.8</v>
      </c>
      <c r="K1634" t="s">
        <v>979</v>
      </c>
      <c r="L1634">
        <f t="shared" si="102"/>
        <v>1299</v>
      </c>
      <c r="M1634" t="str">
        <f t="shared" si="103"/>
        <v>2000-</v>
      </c>
      <c r="N1634" t="s">
        <v>592</v>
      </c>
      <c r="O1634">
        <v>5</v>
      </c>
      <c r="P1634">
        <v>1.6</v>
      </c>
    </row>
    <row r="1635" spans="1:16" x14ac:dyDescent="0.3">
      <c r="A1635" t="s">
        <v>309</v>
      </c>
      <c r="B1635" t="str">
        <f t="shared" si="100"/>
        <v xml:space="preserve">Ford </v>
      </c>
      <c r="C1635" t="s">
        <v>66</v>
      </c>
      <c r="D1635">
        <v>2017</v>
      </c>
      <c r="E1635">
        <v>75445</v>
      </c>
      <c r="F1635" t="s">
        <v>22</v>
      </c>
      <c r="G1635" t="s">
        <v>15</v>
      </c>
      <c r="H1635" t="s">
        <v>16</v>
      </c>
      <c r="I1635" t="s">
        <v>310</v>
      </c>
      <c r="J1635">
        <f t="shared" si="101"/>
        <v>22.7</v>
      </c>
      <c r="K1635" t="s">
        <v>91</v>
      </c>
      <c r="L1635">
        <f t="shared" si="102"/>
        <v>1498</v>
      </c>
      <c r="M1635" t="str">
        <f t="shared" si="103"/>
        <v>2000-</v>
      </c>
      <c r="N1635" t="s">
        <v>311</v>
      </c>
      <c r="O1635">
        <v>5</v>
      </c>
      <c r="P1635">
        <v>7.54</v>
      </c>
    </row>
    <row r="1636" spans="1:16" x14ac:dyDescent="0.3">
      <c r="A1636" t="s">
        <v>391</v>
      </c>
      <c r="B1636" t="str">
        <f t="shared" si="100"/>
        <v xml:space="preserve">Maruti </v>
      </c>
      <c r="C1636" t="s">
        <v>66</v>
      </c>
      <c r="D1636">
        <v>2015</v>
      </c>
      <c r="E1636">
        <v>46601</v>
      </c>
      <c r="F1636" t="s">
        <v>28</v>
      </c>
      <c r="G1636" t="s">
        <v>15</v>
      </c>
      <c r="H1636" t="s">
        <v>16</v>
      </c>
      <c r="I1636" t="s">
        <v>392</v>
      </c>
      <c r="J1636">
        <f t="shared" si="101"/>
        <v>20.73</v>
      </c>
      <c r="K1636" t="s">
        <v>393</v>
      </c>
      <c r="L1636">
        <f t="shared" si="102"/>
        <v>1373</v>
      </c>
      <c r="M1636" t="str">
        <f t="shared" si="103"/>
        <v>2000-</v>
      </c>
      <c r="N1636" t="s">
        <v>394</v>
      </c>
      <c r="O1636">
        <v>5</v>
      </c>
      <c r="P1636">
        <v>6.84</v>
      </c>
    </row>
    <row r="1637" spans="1:16" x14ac:dyDescent="0.3">
      <c r="A1637" t="s">
        <v>1640</v>
      </c>
      <c r="B1637" t="str">
        <f t="shared" si="100"/>
        <v xml:space="preserve">Volkswagen </v>
      </c>
      <c r="C1637" t="s">
        <v>71</v>
      </c>
      <c r="D1637">
        <v>2012</v>
      </c>
      <c r="E1637">
        <v>72000</v>
      </c>
      <c r="F1637" t="s">
        <v>22</v>
      </c>
      <c r="G1637" t="s">
        <v>38</v>
      </c>
      <c r="H1637" t="s">
        <v>16</v>
      </c>
      <c r="I1637" t="s">
        <v>1641</v>
      </c>
      <c r="J1637">
        <f t="shared" si="101"/>
        <v>18.329999999999998</v>
      </c>
      <c r="K1637" t="s">
        <v>41</v>
      </c>
      <c r="L1637">
        <f t="shared" si="102"/>
        <v>1968</v>
      </c>
      <c r="M1637" t="str">
        <f t="shared" si="103"/>
        <v>2000-</v>
      </c>
      <c r="N1637" t="s">
        <v>1642</v>
      </c>
      <c r="O1637">
        <v>5</v>
      </c>
      <c r="P1637">
        <v>6</v>
      </c>
    </row>
    <row r="1638" spans="1:16" x14ac:dyDescent="0.3">
      <c r="A1638" t="s">
        <v>1314</v>
      </c>
      <c r="B1638" t="str">
        <f t="shared" si="100"/>
        <v xml:space="preserve">Honda </v>
      </c>
      <c r="C1638" t="s">
        <v>21</v>
      </c>
      <c r="D1638">
        <v>2017</v>
      </c>
      <c r="E1638">
        <v>27000</v>
      </c>
      <c r="F1638" t="s">
        <v>22</v>
      </c>
      <c r="G1638" t="s">
        <v>15</v>
      </c>
      <c r="H1638" t="s">
        <v>16</v>
      </c>
      <c r="I1638" t="s">
        <v>968</v>
      </c>
      <c r="J1638">
        <f t="shared" si="101"/>
        <v>27.3</v>
      </c>
      <c r="K1638" t="s">
        <v>91</v>
      </c>
      <c r="L1638">
        <f t="shared" si="102"/>
        <v>1498</v>
      </c>
      <c r="M1638" t="str">
        <f t="shared" si="103"/>
        <v>2000-</v>
      </c>
      <c r="N1638" t="s">
        <v>92</v>
      </c>
      <c r="O1638">
        <v>5</v>
      </c>
      <c r="P1638">
        <v>8</v>
      </c>
    </row>
    <row r="1639" spans="1:16" x14ac:dyDescent="0.3">
      <c r="A1639" t="s">
        <v>1686</v>
      </c>
      <c r="B1639" t="str">
        <f t="shared" si="100"/>
        <v xml:space="preserve">Audi </v>
      </c>
      <c r="C1639" t="s">
        <v>37</v>
      </c>
      <c r="D1639">
        <v>2016</v>
      </c>
      <c r="E1639">
        <v>68193</v>
      </c>
      <c r="F1639" t="s">
        <v>22</v>
      </c>
      <c r="G1639" t="s">
        <v>38</v>
      </c>
      <c r="H1639" t="s">
        <v>16</v>
      </c>
      <c r="I1639" t="s">
        <v>204</v>
      </c>
      <c r="J1639">
        <f t="shared" si="101"/>
        <v>17.11</v>
      </c>
      <c r="K1639" t="s">
        <v>41</v>
      </c>
      <c r="L1639">
        <f t="shared" si="102"/>
        <v>1968</v>
      </c>
      <c r="M1639" t="str">
        <f t="shared" si="103"/>
        <v>2000-</v>
      </c>
      <c r="N1639" t="s">
        <v>205</v>
      </c>
      <c r="O1639">
        <v>5</v>
      </c>
      <c r="P1639">
        <v>24.74</v>
      </c>
    </row>
    <row r="1640" spans="1:16" x14ac:dyDescent="0.3">
      <c r="A1640" t="s">
        <v>1488</v>
      </c>
      <c r="B1640" t="str">
        <f t="shared" si="100"/>
        <v xml:space="preserve">Hyundai </v>
      </c>
      <c r="C1640" t="s">
        <v>66</v>
      </c>
      <c r="D1640">
        <v>2017</v>
      </c>
      <c r="E1640">
        <v>34429</v>
      </c>
      <c r="F1640" t="s">
        <v>22</v>
      </c>
      <c r="G1640" t="s">
        <v>15</v>
      </c>
      <c r="H1640" t="s">
        <v>16</v>
      </c>
      <c r="I1640" t="s">
        <v>591</v>
      </c>
      <c r="J1640">
        <f t="shared" si="101"/>
        <v>24</v>
      </c>
      <c r="K1640" t="s">
        <v>197</v>
      </c>
      <c r="L1640">
        <f t="shared" si="102"/>
        <v>1120</v>
      </c>
      <c r="M1640" t="str">
        <f t="shared" si="103"/>
        <v>2000-</v>
      </c>
      <c r="N1640" t="s">
        <v>592</v>
      </c>
      <c r="O1640">
        <v>5</v>
      </c>
      <c r="P1640">
        <v>5.5</v>
      </c>
    </row>
    <row r="1641" spans="1:16" x14ac:dyDescent="0.3">
      <c r="A1641" t="s">
        <v>786</v>
      </c>
      <c r="B1641" t="str">
        <f t="shared" si="100"/>
        <v xml:space="preserve">Mercedes-Benz </v>
      </c>
      <c r="C1641" t="s">
        <v>78</v>
      </c>
      <c r="D1641">
        <v>2013</v>
      </c>
      <c r="E1641">
        <v>46000</v>
      </c>
      <c r="F1641" t="s">
        <v>22</v>
      </c>
      <c r="G1641" t="s">
        <v>38</v>
      </c>
      <c r="H1641" t="s">
        <v>16</v>
      </c>
      <c r="I1641" t="s">
        <v>787</v>
      </c>
      <c r="J1641">
        <f t="shared" si="101"/>
        <v>12</v>
      </c>
      <c r="K1641" t="s">
        <v>161</v>
      </c>
      <c r="L1641">
        <f t="shared" si="102"/>
        <v>2987</v>
      </c>
      <c r="M1641" t="str">
        <f t="shared" si="103"/>
        <v>2000-3000</v>
      </c>
      <c r="N1641" t="s">
        <v>788</v>
      </c>
      <c r="O1641">
        <v>7</v>
      </c>
      <c r="P1641">
        <v>36</v>
      </c>
    </row>
    <row r="1642" spans="1:16" x14ac:dyDescent="0.3">
      <c r="A1642" t="s">
        <v>454</v>
      </c>
      <c r="B1642" t="str">
        <f t="shared" si="100"/>
        <v xml:space="preserve">Toyota </v>
      </c>
      <c r="C1642" t="s">
        <v>37</v>
      </c>
      <c r="D1642">
        <v>2013</v>
      </c>
      <c r="E1642">
        <v>80544</v>
      </c>
      <c r="F1642" t="s">
        <v>22</v>
      </c>
      <c r="G1642" t="s">
        <v>15</v>
      </c>
      <c r="H1642" t="s">
        <v>16</v>
      </c>
      <c r="I1642" t="s">
        <v>357</v>
      </c>
      <c r="J1642">
        <f t="shared" si="101"/>
        <v>12.99</v>
      </c>
      <c r="K1642" t="s">
        <v>129</v>
      </c>
      <c r="L1642">
        <f t="shared" si="102"/>
        <v>2494</v>
      </c>
      <c r="M1642" t="str">
        <f t="shared" si="103"/>
        <v>2000-3000</v>
      </c>
      <c r="N1642" t="s">
        <v>358</v>
      </c>
      <c r="O1642">
        <v>7</v>
      </c>
      <c r="P1642">
        <v>11.79</v>
      </c>
    </row>
    <row r="1643" spans="1:16" x14ac:dyDescent="0.3">
      <c r="A1643" t="s">
        <v>1687</v>
      </c>
      <c r="B1643" t="str">
        <f t="shared" si="100"/>
        <v xml:space="preserve">Nissan </v>
      </c>
      <c r="C1643" t="s">
        <v>50</v>
      </c>
      <c r="D1643">
        <v>2011</v>
      </c>
      <c r="E1643">
        <v>42000</v>
      </c>
      <c r="F1643" t="s">
        <v>28</v>
      </c>
      <c r="G1643" t="s">
        <v>15</v>
      </c>
      <c r="H1643" t="s">
        <v>39</v>
      </c>
      <c r="I1643" t="s">
        <v>267</v>
      </c>
      <c r="J1643">
        <f t="shared" si="101"/>
        <v>16.95</v>
      </c>
      <c r="K1643" t="s">
        <v>91</v>
      </c>
      <c r="L1643">
        <f t="shared" si="102"/>
        <v>1498</v>
      </c>
      <c r="M1643" t="str">
        <f t="shared" si="103"/>
        <v>2000-</v>
      </c>
      <c r="N1643" t="s">
        <v>1320</v>
      </c>
      <c r="O1643">
        <v>5</v>
      </c>
      <c r="P1643">
        <v>3</v>
      </c>
    </row>
    <row r="1644" spans="1:16" x14ac:dyDescent="0.3">
      <c r="A1644" t="s">
        <v>816</v>
      </c>
      <c r="B1644" t="str">
        <f t="shared" si="100"/>
        <v xml:space="preserve">Skoda </v>
      </c>
      <c r="C1644" t="s">
        <v>99</v>
      </c>
      <c r="D1644">
        <v>2011</v>
      </c>
      <c r="E1644">
        <v>94821</v>
      </c>
      <c r="F1644" t="s">
        <v>22</v>
      </c>
      <c r="G1644" t="s">
        <v>38</v>
      </c>
      <c r="H1644" t="s">
        <v>39</v>
      </c>
      <c r="I1644" t="s">
        <v>234</v>
      </c>
      <c r="J1644">
        <f t="shared" si="101"/>
        <v>20</v>
      </c>
      <c r="K1644" t="s">
        <v>41</v>
      </c>
      <c r="L1644">
        <f t="shared" si="102"/>
        <v>1968</v>
      </c>
      <c r="M1644" t="str">
        <f t="shared" si="103"/>
        <v>2000-</v>
      </c>
      <c r="N1644" t="s">
        <v>137</v>
      </c>
      <c r="O1644">
        <v>5</v>
      </c>
      <c r="P1644">
        <v>6.75</v>
      </c>
    </row>
    <row r="1645" spans="1:16" x14ac:dyDescent="0.3">
      <c r="A1645" t="s">
        <v>1688</v>
      </c>
      <c r="B1645" t="str">
        <f t="shared" si="100"/>
        <v xml:space="preserve">Chevrolet </v>
      </c>
      <c r="C1645" t="s">
        <v>50</v>
      </c>
      <c r="D1645">
        <v>2006</v>
      </c>
      <c r="E1645">
        <v>100000</v>
      </c>
      <c r="F1645" t="s">
        <v>28</v>
      </c>
      <c r="G1645" t="s">
        <v>15</v>
      </c>
      <c r="H1645" t="s">
        <v>16</v>
      </c>
      <c r="I1645" t="s">
        <v>1099</v>
      </c>
      <c r="J1645">
        <f t="shared" si="101"/>
        <v>14.49</v>
      </c>
      <c r="K1645" t="s">
        <v>235</v>
      </c>
      <c r="L1645">
        <f t="shared" si="102"/>
        <v>1399</v>
      </c>
      <c r="M1645" t="str">
        <f t="shared" si="103"/>
        <v>2000-</v>
      </c>
      <c r="N1645" t="s">
        <v>1100</v>
      </c>
      <c r="O1645">
        <v>5</v>
      </c>
      <c r="P1645">
        <v>1.4</v>
      </c>
    </row>
    <row r="1646" spans="1:16" x14ac:dyDescent="0.3">
      <c r="A1646" t="s">
        <v>1689</v>
      </c>
      <c r="B1646" t="str">
        <f t="shared" si="100"/>
        <v xml:space="preserve">Honda </v>
      </c>
      <c r="C1646" t="s">
        <v>13</v>
      </c>
      <c r="D1646">
        <v>2014</v>
      </c>
      <c r="E1646">
        <v>57000</v>
      </c>
      <c r="F1646" t="s">
        <v>22</v>
      </c>
      <c r="G1646" t="s">
        <v>15</v>
      </c>
      <c r="H1646" t="s">
        <v>16</v>
      </c>
      <c r="I1646" t="s">
        <v>1186</v>
      </c>
      <c r="J1646">
        <f t="shared" si="101"/>
        <v>24.2</v>
      </c>
      <c r="K1646" t="s">
        <v>91</v>
      </c>
      <c r="L1646">
        <f t="shared" si="102"/>
        <v>1498</v>
      </c>
      <c r="M1646" t="str">
        <f t="shared" si="103"/>
        <v>2000-</v>
      </c>
      <c r="N1646" t="s">
        <v>92</v>
      </c>
      <c r="O1646">
        <v>7</v>
      </c>
      <c r="P1646">
        <v>5.75</v>
      </c>
    </row>
    <row r="1647" spans="1:16" x14ac:dyDescent="0.3">
      <c r="A1647" t="s">
        <v>292</v>
      </c>
      <c r="B1647" t="str">
        <f t="shared" si="100"/>
        <v xml:space="preserve">Maruti </v>
      </c>
      <c r="C1647" t="s">
        <v>44</v>
      </c>
      <c r="D1647">
        <v>2010</v>
      </c>
      <c r="E1647">
        <v>79894</v>
      </c>
      <c r="F1647" t="s">
        <v>22</v>
      </c>
      <c r="G1647" t="s">
        <v>15</v>
      </c>
      <c r="H1647" t="s">
        <v>16</v>
      </c>
      <c r="I1647" t="s">
        <v>397</v>
      </c>
      <c r="J1647">
        <f t="shared" si="101"/>
        <v>21.1</v>
      </c>
      <c r="K1647" t="s">
        <v>34</v>
      </c>
      <c r="L1647">
        <f t="shared" si="102"/>
        <v>1248</v>
      </c>
      <c r="M1647" t="str">
        <f t="shared" si="103"/>
        <v>2000-</v>
      </c>
      <c r="N1647" t="s">
        <v>165</v>
      </c>
      <c r="O1647">
        <v>5</v>
      </c>
      <c r="P1647">
        <v>3.4</v>
      </c>
    </row>
    <row r="1648" spans="1:16" x14ac:dyDescent="0.3">
      <c r="A1648" t="s">
        <v>1277</v>
      </c>
      <c r="B1648" t="str">
        <f t="shared" si="100"/>
        <v xml:space="preserve">Volkswagen </v>
      </c>
      <c r="C1648" t="s">
        <v>37</v>
      </c>
      <c r="D1648">
        <v>2011</v>
      </c>
      <c r="E1648">
        <v>44748</v>
      </c>
      <c r="F1648" t="s">
        <v>28</v>
      </c>
      <c r="G1648" t="s">
        <v>15</v>
      </c>
      <c r="H1648" t="s">
        <v>39</v>
      </c>
      <c r="I1648" t="s">
        <v>665</v>
      </c>
      <c r="J1648">
        <f t="shared" si="101"/>
        <v>16.47</v>
      </c>
      <c r="K1648" t="s">
        <v>157</v>
      </c>
      <c r="L1648">
        <f t="shared" si="102"/>
        <v>1198</v>
      </c>
      <c r="M1648" t="str">
        <f t="shared" si="103"/>
        <v>2000-</v>
      </c>
      <c r="N1648" t="s">
        <v>165</v>
      </c>
      <c r="O1648">
        <v>5</v>
      </c>
      <c r="P1648">
        <v>4.8899999999999997</v>
      </c>
    </row>
    <row r="1649" spans="1:16" x14ac:dyDescent="0.3">
      <c r="A1649" t="s">
        <v>1380</v>
      </c>
      <c r="B1649" t="str">
        <f t="shared" si="100"/>
        <v xml:space="preserve">Nissan </v>
      </c>
      <c r="C1649" t="s">
        <v>13</v>
      </c>
      <c r="D1649">
        <v>2013</v>
      </c>
      <c r="E1649">
        <v>31000</v>
      </c>
      <c r="F1649" t="s">
        <v>28</v>
      </c>
      <c r="G1649" t="s">
        <v>15</v>
      </c>
      <c r="H1649" t="s">
        <v>16</v>
      </c>
      <c r="I1649" t="s">
        <v>1381</v>
      </c>
      <c r="J1649">
        <f t="shared" si="101"/>
        <v>13.24</v>
      </c>
      <c r="K1649" t="s">
        <v>60</v>
      </c>
      <c r="L1649">
        <f t="shared" si="102"/>
        <v>1598</v>
      </c>
      <c r="M1649" t="str">
        <f t="shared" si="103"/>
        <v>2000-</v>
      </c>
      <c r="N1649" t="s">
        <v>489</v>
      </c>
      <c r="O1649">
        <v>5</v>
      </c>
      <c r="P1649">
        <v>4.95</v>
      </c>
    </row>
    <row r="1650" spans="1:16" x14ac:dyDescent="0.3">
      <c r="A1650" t="s">
        <v>1690</v>
      </c>
      <c r="B1650" t="str">
        <f t="shared" si="100"/>
        <v xml:space="preserve">Maruti </v>
      </c>
      <c r="C1650" t="s">
        <v>37</v>
      </c>
      <c r="D1650">
        <v>2013</v>
      </c>
      <c r="E1650">
        <v>60587</v>
      </c>
      <c r="F1650" t="s">
        <v>28</v>
      </c>
      <c r="G1650" t="s">
        <v>38</v>
      </c>
      <c r="H1650" t="s">
        <v>39</v>
      </c>
      <c r="I1650" t="s">
        <v>1691</v>
      </c>
      <c r="J1650">
        <f t="shared" si="101"/>
        <v>16.98</v>
      </c>
      <c r="K1650" t="s">
        <v>18</v>
      </c>
      <c r="L1650">
        <f t="shared" si="102"/>
        <v>998</v>
      </c>
      <c r="M1650" t="str">
        <f t="shared" si="103"/>
        <v>2000-</v>
      </c>
      <c r="N1650" t="s">
        <v>620</v>
      </c>
      <c r="O1650">
        <v>5</v>
      </c>
      <c r="P1650">
        <v>3.49</v>
      </c>
    </row>
    <row r="1651" spans="1:16" x14ac:dyDescent="0.3">
      <c r="A1651" t="s">
        <v>955</v>
      </c>
      <c r="B1651" t="str">
        <f t="shared" si="100"/>
        <v xml:space="preserve">Toyota </v>
      </c>
      <c r="C1651" t="s">
        <v>21</v>
      </c>
      <c r="D1651">
        <v>2011</v>
      </c>
      <c r="E1651">
        <v>32000</v>
      </c>
      <c r="F1651" t="s">
        <v>22</v>
      </c>
      <c r="G1651" t="s">
        <v>15</v>
      </c>
      <c r="H1651" t="s">
        <v>16</v>
      </c>
      <c r="I1651" t="s">
        <v>533</v>
      </c>
      <c r="J1651">
        <f t="shared" si="101"/>
        <v>23.59</v>
      </c>
      <c r="K1651" t="s">
        <v>534</v>
      </c>
      <c r="L1651">
        <f t="shared" si="102"/>
        <v>1364</v>
      </c>
      <c r="M1651" t="str">
        <f t="shared" si="103"/>
        <v>2000-</v>
      </c>
      <c r="N1651" t="s">
        <v>278</v>
      </c>
      <c r="O1651">
        <v>5</v>
      </c>
      <c r="P1651">
        <v>3.85</v>
      </c>
    </row>
    <row r="1652" spans="1:16" x14ac:dyDescent="0.3">
      <c r="A1652" t="s">
        <v>643</v>
      </c>
      <c r="B1652" t="str">
        <f t="shared" si="100"/>
        <v xml:space="preserve">Honda </v>
      </c>
      <c r="C1652" t="s">
        <v>21</v>
      </c>
      <c r="D1652">
        <v>2014</v>
      </c>
      <c r="E1652">
        <v>43772</v>
      </c>
      <c r="F1652" t="s">
        <v>28</v>
      </c>
      <c r="G1652" t="s">
        <v>15</v>
      </c>
      <c r="H1652" t="s">
        <v>16</v>
      </c>
      <c r="I1652" t="s">
        <v>302</v>
      </c>
      <c r="J1652">
        <f t="shared" si="101"/>
        <v>17</v>
      </c>
      <c r="K1652" t="s">
        <v>73</v>
      </c>
      <c r="L1652">
        <f t="shared" si="102"/>
        <v>1497</v>
      </c>
      <c r="M1652" t="str">
        <f t="shared" si="103"/>
        <v>2000-</v>
      </c>
      <c r="N1652" t="s">
        <v>644</v>
      </c>
      <c r="O1652">
        <v>5</v>
      </c>
      <c r="P1652">
        <v>6.35</v>
      </c>
    </row>
    <row r="1653" spans="1:16" x14ac:dyDescent="0.3">
      <c r="A1653" t="s">
        <v>751</v>
      </c>
      <c r="B1653" t="str">
        <f t="shared" si="100"/>
        <v xml:space="preserve">Hyundai </v>
      </c>
      <c r="C1653" t="s">
        <v>37</v>
      </c>
      <c r="D1653">
        <v>2017</v>
      </c>
      <c r="E1653">
        <v>23576</v>
      </c>
      <c r="F1653" t="s">
        <v>28</v>
      </c>
      <c r="G1653" t="s">
        <v>38</v>
      </c>
      <c r="H1653" t="s">
        <v>16</v>
      </c>
      <c r="I1653" t="s">
        <v>214</v>
      </c>
      <c r="J1653">
        <f t="shared" si="101"/>
        <v>18.899999999999999</v>
      </c>
      <c r="K1653" t="s">
        <v>116</v>
      </c>
      <c r="L1653">
        <f t="shared" si="102"/>
        <v>1197</v>
      </c>
      <c r="M1653" t="str">
        <f t="shared" si="103"/>
        <v>2000-</v>
      </c>
      <c r="N1653" t="s">
        <v>158</v>
      </c>
      <c r="O1653">
        <v>5</v>
      </c>
      <c r="P1653">
        <v>7.08</v>
      </c>
    </row>
    <row r="1654" spans="1:16" x14ac:dyDescent="0.3">
      <c r="A1654" t="s">
        <v>1467</v>
      </c>
      <c r="B1654" t="str">
        <f t="shared" si="100"/>
        <v xml:space="preserve">Jaguar </v>
      </c>
      <c r="C1654" t="s">
        <v>44</v>
      </c>
      <c r="D1654">
        <v>2017</v>
      </c>
      <c r="E1654">
        <v>4000</v>
      </c>
      <c r="F1654" t="s">
        <v>22</v>
      </c>
      <c r="G1654" t="s">
        <v>38</v>
      </c>
      <c r="H1654" t="s">
        <v>16</v>
      </c>
      <c r="I1654" t="s">
        <v>982</v>
      </c>
      <c r="J1654">
        <f t="shared" si="101"/>
        <v>13.6</v>
      </c>
      <c r="K1654" t="s">
        <v>181</v>
      </c>
      <c r="L1654">
        <f t="shared" si="102"/>
        <v>1999</v>
      </c>
      <c r="M1654" t="str">
        <f t="shared" si="103"/>
        <v>2000-</v>
      </c>
      <c r="N1654" t="s">
        <v>658</v>
      </c>
      <c r="O1654">
        <v>5</v>
      </c>
      <c r="P1654">
        <v>38</v>
      </c>
    </row>
    <row r="1655" spans="1:16" x14ac:dyDescent="0.3">
      <c r="A1655" t="s">
        <v>380</v>
      </c>
      <c r="B1655" t="str">
        <f t="shared" si="100"/>
        <v xml:space="preserve">Mahindra </v>
      </c>
      <c r="C1655" t="s">
        <v>71</v>
      </c>
      <c r="D1655">
        <v>2012</v>
      </c>
      <c r="E1655">
        <v>62000</v>
      </c>
      <c r="F1655" t="s">
        <v>22</v>
      </c>
      <c r="G1655" t="s">
        <v>15</v>
      </c>
      <c r="H1655" t="s">
        <v>16</v>
      </c>
      <c r="I1655" t="s">
        <v>381</v>
      </c>
      <c r="J1655">
        <f t="shared" si="101"/>
        <v>12.05</v>
      </c>
      <c r="K1655" t="s">
        <v>80</v>
      </c>
      <c r="L1655">
        <f t="shared" si="102"/>
        <v>2179</v>
      </c>
      <c r="M1655" t="str">
        <f t="shared" si="103"/>
        <v>2000-3000</v>
      </c>
      <c r="N1655" t="s">
        <v>382</v>
      </c>
      <c r="O1655">
        <v>8</v>
      </c>
      <c r="P1655">
        <v>6.25</v>
      </c>
    </row>
    <row r="1656" spans="1:16" x14ac:dyDescent="0.3">
      <c r="A1656" t="s">
        <v>1692</v>
      </c>
      <c r="B1656" t="str">
        <f t="shared" si="100"/>
        <v xml:space="preserve">Mercedes-Benz </v>
      </c>
      <c r="C1656" t="s">
        <v>13</v>
      </c>
      <c r="D1656">
        <v>2011</v>
      </c>
      <c r="E1656">
        <v>36000</v>
      </c>
      <c r="F1656" t="s">
        <v>28</v>
      </c>
      <c r="G1656" t="s">
        <v>38</v>
      </c>
      <c r="H1656" t="s">
        <v>16</v>
      </c>
      <c r="I1656" t="s">
        <v>160</v>
      </c>
      <c r="J1656">
        <f t="shared" si="101"/>
        <v>11.74</v>
      </c>
      <c r="K1656" t="s">
        <v>238</v>
      </c>
      <c r="L1656">
        <f t="shared" si="102"/>
        <v>1796</v>
      </c>
      <c r="M1656" t="str">
        <f t="shared" si="103"/>
        <v>2000-</v>
      </c>
      <c r="N1656" t="s">
        <v>239</v>
      </c>
      <c r="O1656">
        <v>5</v>
      </c>
      <c r="P1656">
        <v>10.15</v>
      </c>
    </row>
    <row r="1657" spans="1:16" x14ac:dyDescent="0.3">
      <c r="A1657" t="s">
        <v>481</v>
      </c>
      <c r="B1657" t="str">
        <f t="shared" si="100"/>
        <v xml:space="preserve">Skoda </v>
      </c>
      <c r="C1657" t="s">
        <v>78</v>
      </c>
      <c r="D1657">
        <v>2014</v>
      </c>
      <c r="E1657">
        <v>80000</v>
      </c>
      <c r="F1657" t="s">
        <v>28</v>
      </c>
      <c r="G1657" t="s">
        <v>38</v>
      </c>
      <c r="H1657" t="s">
        <v>16</v>
      </c>
      <c r="I1657" t="s">
        <v>482</v>
      </c>
      <c r="J1657">
        <f t="shared" si="101"/>
        <v>13.7</v>
      </c>
      <c r="K1657" t="s">
        <v>136</v>
      </c>
      <c r="L1657">
        <f t="shared" si="102"/>
        <v>1798</v>
      </c>
      <c r="M1657" t="str">
        <f t="shared" si="103"/>
        <v>2000-</v>
      </c>
      <c r="N1657" t="s">
        <v>483</v>
      </c>
      <c r="O1657">
        <v>5</v>
      </c>
      <c r="P1657">
        <v>10.75</v>
      </c>
    </row>
    <row r="1658" spans="1:16" x14ac:dyDescent="0.3">
      <c r="A1658" t="s">
        <v>1162</v>
      </c>
      <c r="B1658" t="str">
        <f t="shared" si="100"/>
        <v xml:space="preserve">Chevrolet </v>
      </c>
      <c r="C1658" t="s">
        <v>21</v>
      </c>
      <c r="D1658">
        <v>2012</v>
      </c>
      <c r="E1658">
        <v>137008</v>
      </c>
      <c r="F1658" t="s">
        <v>22</v>
      </c>
      <c r="G1658" t="s">
        <v>38</v>
      </c>
      <c r="H1658" t="s">
        <v>16</v>
      </c>
      <c r="I1658" t="s">
        <v>1092</v>
      </c>
      <c r="J1658">
        <f t="shared" si="101"/>
        <v>18.100000000000001</v>
      </c>
      <c r="K1658" t="s">
        <v>189</v>
      </c>
      <c r="L1658">
        <f t="shared" si="102"/>
        <v>1991</v>
      </c>
      <c r="M1658" t="str">
        <f t="shared" si="103"/>
        <v>2000-</v>
      </c>
      <c r="N1658" t="s">
        <v>1150</v>
      </c>
      <c r="O1658">
        <v>4</v>
      </c>
      <c r="P1658">
        <v>4.6500000000000004</v>
      </c>
    </row>
    <row r="1659" spans="1:16" x14ac:dyDescent="0.3">
      <c r="A1659" t="s">
        <v>380</v>
      </c>
      <c r="B1659" t="str">
        <f t="shared" si="100"/>
        <v xml:space="preserve">Mahindra </v>
      </c>
      <c r="C1659" t="s">
        <v>78</v>
      </c>
      <c r="D1659">
        <v>2010</v>
      </c>
      <c r="E1659">
        <v>61001</v>
      </c>
      <c r="F1659" t="s">
        <v>22</v>
      </c>
      <c r="G1659" t="s">
        <v>15</v>
      </c>
      <c r="H1659" t="s">
        <v>16</v>
      </c>
      <c r="I1659" t="s">
        <v>381</v>
      </c>
      <c r="J1659">
        <f t="shared" si="101"/>
        <v>12.05</v>
      </c>
      <c r="K1659" t="s">
        <v>80</v>
      </c>
      <c r="L1659">
        <f t="shared" si="102"/>
        <v>2179</v>
      </c>
      <c r="M1659" t="str">
        <f t="shared" si="103"/>
        <v>2000-3000</v>
      </c>
      <c r="N1659" t="s">
        <v>382</v>
      </c>
      <c r="O1659">
        <v>8</v>
      </c>
      <c r="P1659">
        <v>4.75</v>
      </c>
    </row>
    <row r="1660" spans="1:16" x14ac:dyDescent="0.3">
      <c r="A1660" t="s">
        <v>648</v>
      </c>
      <c r="B1660" t="str">
        <f t="shared" si="100"/>
        <v xml:space="preserve">Hyundai </v>
      </c>
      <c r="C1660" t="s">
        <v>37</v>
      </c>
      <c r="D1660">
        <v>2015</v>
      </c>
      <c r="E1660">
        <v>52191</v>
      </c>
      <c r="F1660" t="s">
        <v>28</v>
      </c>
      <c r="G1660" t="s">
        <v>15</v>
      </c>
      <c r="H1660" t="s">
        <v>16</v>
      </c>
      <c r="I1660" t="s">
        <v>649</v>
      </c>
      <c r="J1660">
        <f t="shared" si="101"/>
        <v>17.100000000000001</v>
      </c>
      <c r="K1660" t="s">
        <v>406</v>
      </c>
      <c r="L1660">
        <f t="shared" si="102"/>
        <v>1591</v>
      </c>
      <c r="M1660" t="str">
        <f t="shared" si="103"/>
        <v>2000-</v>
      </c>
      <c r="N1660" t="s">
        <v>407</v>
      </c>
      <c r="O1660">
        <v>5</v>
      </c>
      <c r="P1660">
        <v>7.78</v>
      </c>
    </row>
    <row r="1661" spans="1:16" x14ac:dyDescent="0.3">
      <c r="A1661" t="s">
        <v>1693</v>
      </c>
      <c r="B1661" t="str">
        <f t="shared" si="100"/>
        <v xml:space="preserve">Hyundai </v>
      </c>
      <c r="C1661" t="s">
        <v>44</v>
      </c>
      <c r="D1661">
        <v>2016</v>
      </c>
      <c r="E1661">
        <v>77076</v>
      </c>
      <c r="F1661" t="s">
        <v>22</v>
      </c>
      <c r="G1661" t="s">
        <v>15</v>
      </c>
      <c r="H1661" t="s">
        <v>16</v>
      </c>
      <c r="I1661" t="s">
        <v>323</v>
      </c>
      <c r="J1661">
        <f t="shared" si="101"/>
        <v>23</v>
      </c>
      <c r="K1661" t="s">
        <v>246</v>
      </c>
      <c r="L1661">
        <f t="shared" si="102"/>
        <v>1396</v>
      </c>
      <c r="M1661" t="str">
        <f t="shared" si="103"/>
        <v>2000-</v>
      </c>
      <c r="N1661" t="s">
        <v>324</v>
      </c>
      <c r="O1661">
        <v>5</v>
      </c>
      <c r="P1661">
        <v>6.75</v>
      </c>
    </row>
    <row r="1662" spans="1:16" x14ac:dyDescent="0.3">
      <c r="A1662" t="s">
        <v>250</v>
      </c>
      <c r="B1662" t="str">
        <f t="shared" si="100"/>
        <v xml:space="preserve">Honda </v>
      </c>
      <c r="C1662" t="s">
        <v>44</v>
      </c>
      <c r="D1662">
        <v>2008</v>
      </c>
      <c r="E1662">
        <v>56000</v>
      </c>
      <c r="F1662" t="s">
        <v>28</v>
      </c>
      <c r="G1662" t="s">
        <v>38</v>
      </c>
      <c r="H1662" t="s">
        <v>16</v>
      </c>
      <c r="I1662" t="s">
        <v>251</v>
      </c>
      <c r="J1662">
        <f t="shared" si="101"/>
        <v>16.399999999999999</v>
      </c>
      <c r="K1662" t="s">
        <v>73</v>
      </c>
      <c r="L1662">
        <f t="shared" si="102"/>
        <v>1497</v>
      </c>
      <c r="M1662" t="str">
        <f t="shared" si="103"/>
        <v>2000-</v>
      </c>
      <c r="N1662" t="s">
        <v>252</v>
      </c>
      <c r="O1662">
        <v>5</v>
      </c>
      <c r="P1662">
        <v>2.99</v>
      </c>
    </row>
    <row r="1663" spans="1:16" x14ac:dyDescent="0.3">
      <c r="A1663" t="s">
        <v>509</v>
      </c>
      <c r="B1663" t="str">
        <f t="shared" si="100"/>
        <v xml:space="preserve">Hyundai </v>
      </c>
      <c r="C1663" t="s">
        <v>71</v>
      </c>
      <c r="D1663">
        <v>2013</v>
      </c>
      <c r="E1663">
        <v>21000</v>
      </c>
      <c r="F1663" t="s">
        <v>28</v>
      </c>
      <c r="G1663" t="s">
        <v>15</v>
      </c>
      <c r="H1663" t="s">
        <v>16</v>
      </c>
      <c r="I1663" t="s">
        <v>223</v>
      </c>
      <c r="J1663">
        <f t="shared" si="101"/>
        <v>20.36</v>
      </c>
      <c r="K1663" t="s">
        <v>116</v>
      </c>
      <c r="L1663">
        <f t="shared" si="102"/>
        <v>1197</v>
      </c>
      <c r="M1663" t="str">
        <f t="shared" si="103"/>
        <v>2000-</v>
      </c>
      <c r="N1663" t="s">
        <v>224</v>
      </c>
      <c r="O1663">
        <v>5</v>
      </c>
      <c r="P1663">
        <v>2.35</v>
      </c>
    </row>
    <row r="1664" spans="1:16" x14ac:dyDescent="0.3">
      <c r="A1664" t="s">
        <v>89</v>
      </c>
      <c r="B1664" t="str">
        <f t="shared" si="100"/>
        <v xml:space="preserve">Honda </v>
      </c>
      <c r="C1664" t="s">
        <v>78</v>
      </c>
      <c r="D1664">
        <v>2013</v>
      </c>
      <c r="E1664">
        <v>89429</v>
      </c>
      <c r="F1664" t="s">
        <v>22</v>
      </c>
      <c r="G1664" t="s">
        <v>15</v>
      </c>
      <c r="H1664" t="s">
        <v>16</v>
      </c>
      <c r="I1664" t="s">
        <v>90</v>
      </c>
      <c r="J1664">
        <f t="shared" si="101"/>
        <v>25.8</v>
      </c>
      <c r="K1664" t="s">
        <v>91</v>
      </c>
      <c r="L1664">
        <f t="shared" si="102"/>
        <v>1498</v>
      </c>
      <c r="M1664" t="str">
        <f t="shared" si="103"/>
        <v>2000-</v>
      </c>
      <c r="N1664" t="s">
        <v>92</v>
      </c>
      <c r="O1664">
        <v>5</v>
      </c>
      <c r="P1664">
        <v>3.65</v>
      </c>
    </row>
    <row r="1665" spans="1:16" x14ac:dyDescent="0.3">
      <c r="A1665" t="s">
        <v>557</v>
      </c>
      <c r="B1665" t="str">
        <f t="shared" si="100"/>
        <v xml:space="preserve">Maruti </v>
      </c>
      <c r="C1665" t="s">
        <v>78</v>
      </c>
      <c r="D1665">
        <v>2012</v>
      </c>
      <c r="E1665">
        <v>45631</v>
      </c>
      <c r="F1665" t="s">
        <v>28</v>
      </c>
      <c r="G1665" t="s">
        <v>15</v>
      </c>
      <c r="H1665" t="s">
        <v>39</v>
      </c>
      <c r="I1665" t="s">
        <v>563</v>
      </c>
      <c r="J1665">
        <f t="shared" si="101"/>
        <v>22.5</v>
      </c>
      <c r="K1665" t="s">
        <v>18</v>
      </c>
      <c r="L1665">
        <f t="shared" si="102"/>
        <v>998</v>
      </c>
      <c r="M1665" t="str">
        <f t="shared" si="103"/>
        <v>2000-</v>
      </c>
      <c r="N1665" t="s">
        <v>564</v>
      </c>
      <c r="O1665">
        <v>5</v>
      </c>
      <c r="P1665">
        <v>2.74</v>
      </c>
    </row>
    <row r="1666" spans="1:16" x14ac:dyDescent="0.3">
      <c r="A1666" t="s">
        <v>446</v>
      </c>
      <c r="B1666" t="str">
        <f t="shared" si="100"/>
        <v xml:space="preserve">Honda </v>
      </c>
      <c r="C1666" t="s">
        <v>50</v>
      </c>
      <c r="D1666">
        <v>2013</v>
      </c>
      <c r="E1666">
        <v>53959</v>
      </c>
      <c r="F1666" t="s">
        <v>28</v>
      </c>
      <c r="G1666" t="s">
        <v>15</v>
      </c>
      <c r="H1666" t="s">
        <v>16</v>
      </c>
      <c r="I1666" t="s">
        <v>447</v>
      </c>
      <c r="J1666">
        <f t="shared" si="101"/>
        <v>19.399999999999999</v>
      </c>
      <c r="K1666" t="s">
        <v>157</v>
      </c>
      <c r="L1666">
        <f t="shared" si="102"/>
        <v>1198</v>
      </c>
      <c r="M1666" t="str">
        <f t="shared" si="103"/>
        <v>2000-</v>
      </c>
      <c r="N1666" t="s">
        <v>273</v>
      </c>
      <c r="O1666">
        <v>5</v>
      </c>
      <c r="P1666">
        <v>3.5</v>
      </c>
    </row>
    <row r="1667" spans="1:16" x14ac:dyDescent="0.3">
      <c r="A1667" t="s">
        <v>1376</v>
      </c>
      <c r="B1667" t="str">
        <f t="shared" ref="B1667:B1730" si="104">LEFT(A1667, FIND(" ", A1667))</f>
        <v xml:space="preserve">Hyundai </v>
      </c>
      <c r="C1667" t="s">
        <v>66</v>
      </c>
      <c r="D1667">
        <v>2014</v>
      </c>
      <c r="E1667">
        <v>55804</v>
      </c>
      <c r="F1667" t="s">
        <v>28</v>
      </c>
      <c r="G1667" t="s">
        <v>15</v>
      </c>
      <c r="H1667" t="s">
        <v>16</v>
      </c>
      <c r="I1667" t="s">
        <v>302</v>
      </c>
      <c r="J1667">
        <f t="shared" ref="J1667:J1730" si="105">VALUE(LEFT(I1667, FIND(" ", I1667)))</f>
        <v>17</v>
      </c>
      <c r="K1667" t="s">
        <v>116</v>
      </c>
      <c r="L1667">
        <f t="shared" ref="L1667:L1730" si="106">VALUE(LEFT(K1667, FIND(" ",K1667 )))</f>
        <v>1197</v>
      </c>
      <c r="M1667" t="str">
        <f t="shared" ref="M1667:M1730" si="107">IF(L1667&gt;5000, "5000+", IF(AND(L1667&gt;4000, L1667&lt;5000), "4000-5000", IF(AND(L1667&gt;3000, L1667&lt;4000), "3000-4000", IF(AND(L1667&gt;2000, L1667&lt;3000), "2000-3000", "2000-"))))</f>
        <v>2000-</v>
      </c>
      <c r="N1667" t="s">
        <v>117</v>
      </c>
      <c r="O1667">
        <v>5</v>
      </c>
      <c r="P1667">
        <v>4.76</v>
      </c>
    </row>
    <row r="1668" spans="1:16" x14ac:dyDescent="0.3">
      <c r="A1668" t="s">
        <v>215</v>
      </c>
      <c r="B1668" t="str">
        <f t="shared" si="104"/>
        <v xml:space="preserve">Volkswagen </v>
      </c>
      <c r="C1668" t="s">
        <v>66</v>
      </c>
      <c r="D1668">
        <v>2016</v>
      </c>
      <c r="E1668">
        <v>25899</v>
      </c>
      <c r="F1668" t="s">
        <v>28</v>
      </c>
      <c r="G1668" t="s">
        <v>15</v>
      </c>
      <c r="H1668" t="s">
        <v>16</v>
      </c>
      <c r="I1668" t="s">
        <v>216</v>
      </c>
      <c r="J1668">
        <f t="shared" si="105"/>
        <v>15.04</v>
      </c>
      <c r="K1668" t="s">
        <v>60</v>
      </c>
      <c r="L1668">
        <f t="shared" si="106"/>
        <v>1598</v>
      </c>
      <c r="M1668" t="str">
        <f t="shared" si="107"/>
        <v>2000-</v>
      </c>
      <c r="N1668" t="s">
        <v>217</v>
      </c>
      <c r="O1668">
        <v>5</v>
      </c>
      <c r="P1668">
        <v>6.2</v>
      </c>
    </row>
    <row r="1669" spans="1:16" x14ac:dyDescent="0.3">
      <c r="A1669" t="s">
        <v>1694</v>
      </c>
      <c r="B1669" t="str">
        <f t="shared" si="104"/>
        <v xml:space="preserve">Skoda </v>
      </c>
      <c r="C1669" t="s">
        <v>21</v>
      </c>
      <c r="D1669">
        <v>2008</v>
      </c>
      <c r="E1669">
        <v>82000</v>
      </c>
      <c r="F1669" t="s">
        <v>22</v>
      </c>
      <c r="G1669" t="s">
        <v>15</v>
      </c>
      <c r="H1669" t="s">
        <v>39</v>
      </c>
      <c r="I1669" t="s">
        <v>602</v>
      </c>
      <c r="J1669">
        <f t="shared" si="105"/>
        <v>18.7</v>
      </c>
      <c r="K1669" t="s">
        <v>511</v>
      </c>
      <c r="L1669">
        <f t="shared" si="106"/>
        <v>1896</v>
      </c>
      <c r="M1669" t="str">
        <f t="shared" si="107"/>
        <v>2000-</v>
      </c>
      <c r="N1669" t="s">
        <v>897</v>
      </c>
      <c r="O1669">
        <v>5</v>
      </c>
      <c r="P1669">
        <v>2.35</v>
      </c>
    </row>
    <row r="1670" spans="1:16" x14ac:dyDescent="0.3">
      <c r="A1670" t="s">
        <v>1113</v>
      </c>
      <c r="B1670" t="str">
        <f t="shared" si="104"/>
        <v xml:space="preserve">Mercedes-Benz </v>
      </c>
      <c r="C1670" t="s">
        <v>13</v>
      </c>
      <c r="D1670">
        <v>2014</v>
      </c>
      <c r="E1670">
        <v>52000</v>
      </c>
      <c r="F1670" t="s">
        <v>22</v>
      </c>
      <c r="G1670" t="s">
        <v>38</v>
      </c>
      <c r="H1670" t="s">
        <v>16</v>
      </c>
      <c r="I1670" t="s">
        <v>304</v>
      </c>
      <c r="J1670">
        <f t="shared" si="105"/>
        <v>13</v>
      </c>
      <c r="K1670" t="s">
        <v>101</v>
      </c>
      <c r="L1670">
        <f t="shared" si="106"/>
        <v>2143</v>
      </c>
      <c r="M1670" t="str">
        <f t="shared" si="107"/>
        <v>2000-3000</v>
      </c>
      <c r="N1670" t="s">
        <v>766</v>
      </c>
      <c r="O1670">
        <v>5</v>
      </c>
      <c r="P1670">
        <v>24.5</v>
      </c>
    </row>
    <row r="1671" spans="1:16" x14ac:dyDescent="0.3">
      <c r="A1671" t="s">
        <v>1695</v>
      </c>
      <c r="B1671" t="str">
        <f t="shared" si="104"/>
        <v xml:space="preserve">Renault </v>
      </c>
      <c r="C1671" t="s">
        <v>21</v>
      </c>
      <c r="D1671">
        <v>2013</v>
      </c>
      <c r="E1671">
        <v>20000</v>
      </c>
      <c r="F1671" t="s">
        <v>28</v>
      </c>
      <c r="G1671" t="s">
        <v>15</v>
      </c>
      <c r="H1671" t="s">
        <v>16</v>
      </c>
      <c r="I1671" t="s">
        <v>1381</v>
      </c>
      <c r="J1671">
        <f t="shared" si="105"/>
        <v>13.24</v>
      </c>
      <c r="K1671" t="s">
        <v>60</v>
      </c>
      <c r="L1671">
        <f t="shared" si="106"/>
        <v>1598</v>
      </c>
      <c r="M1671" t="str">
        <f t="shared" si="107"/>
        <v>2000-</v>
      </c>
      <c r="N1671" t="s">
        <v>1696</v>
      </c>
      <c r="O1671">
        <v>5</v>
      </c>
      <c r="P1671">
        <v>6</v>
      </c>
    </row>
    <row r="1672" spans="1:16" x14ac:dyDescent="0.3">
      <c r="A1672" t="s">
        <v>1026</v>
      </c>
      <c r="B1672" t="str">
        <f t="shared" si="104"/>
        <v xml:space="preserve">Hyundai </v>
      </c>
      <c r="C1672" t="s">
        <v>44</v>
      </c>
      <c r="D1672">
        <v>2017</v>
      </c>
      <c r="E1672">
        <v>31829</v>
      </c>
      <c r="F1672" t="s">
        <v>28</v>
      </c>
      <c r="G1672" t="s">
        <v>15</v>
      </c>
      <c r="H1672" t="s">
        <v>16</v>
      </c>
      <c r="I1672" t="s">
        <v>397</v>
      </c>
      <c r="J1672">
        <f t="shared" si="105"/>
        <v>21.1</v>
      </c>
      <c r="K1672" t="s">
        <v>47</v>
      </c>
      <c r="L1672">
        <f t="shared" si="106"/>
        <v>814</v>
      </c>
      <c r="M1672" t="str">
        <f t="shared" si="107"/>
        <v>2000-</v>
      </c>
      <c r="N1672" t="s">
        <v>48</v>
      </c>
      <c r="O1672">
        <v>5</v>
      </c>
      <c r="P1672">
        <v>3.65</v>
      </c>
    </row>
    <row r="1673" spans="1:16" x14ac:dyDescent="0.3">
      <c r="A1673" t="s">
        <v>927</v>
      </c>
      <c r="B1673" t="str">
        <f t="shared" si="104"/>
        <v xml:space="preserve">Maruti </v>
      </c>
      <c r="C1673" t="s">
        <v>37</v>
      </c>
      <c r="D1673">
        <v>2016</v>
      </c>
      <c r="E1673">
        <v>18094</v>
      </c>
      <c r="F1673" t="s">
        <v>28</v>
      </c>
      <c r="G1673" t="s">
        <v>15</v>
      </c>
      <c r="H1673" t="s">
        <v>39</v>
      </c>
      <c r="I1673" t="s">
        <v>422</v>
      </c>
      <c r="J1673">
        <f t="shared" si="105"/>
        <v>18.600000000000001</v>
      </c>
      <c r="K1673" t="s">
        <v>116</v>
      </c>
      <c r="L1673">
        <f t="shared" si="106"/>
        <v>1197</v>
      </c>
      <c r="M1673" t="str">
        <f t="shared" si="107"/>
        <v>2000-</v>
      </c>
      <c r="N1673" t="s">
        <v>952</v>
      </c>
      <c r="O1673">
        <v>5</v>
      </c>
      <c r="P1673">
        <v>6.26</v>
      </c>
    </row>
    <row r="1674" spans="1:16" x14ac:dyDescent="0.3">
      <c r="A1674" t="s">
        <v>1697</v>
      </c>
      <c r="B1674" t="str">
        <f t="shared" si="104"/>
        <v xml:space="preserve">Nissan </v>
      </c>
      <c r="C1674" t="s">
        <v>50</v>
      </c>
      <c r="D1674">
        <v>2011</v>
      </c>
      <c r="E1674">
        <v>80000</v>
      </c>
      <c r="F1674" t="s">
        <v>22</v>
      </c>
      <c r="G1674" t="s">
        <v>15</v>
      </c>
      <c r="H1674" t="s">
        <v>39</v>
      </c>
      <c r="I1674" t="s">
        <v>1411</v>
      </c>
      <c r="J1674">
        <f t="shared" si="105"/>
        <v>19.5</v>
      </c>
      <c r="K1674" t="s">
        <v>52</v>
      </c>
      <c r="L1674">
        <f t="shared" si="106"/>
        <v>1461</v>
      </c>
      <c r="M1674" t="str">
        <f t="shared" si="107"/>
        <v>2000-</v>
      </c>
      <c r="N1674" t="s">
        <v>278</v>
      </c>
      <c r="O1674">
        <v>5</v>
      </c>
      <c r="P1674">
        <v>2.1</v>
      </c>
    </row>
    <row r="1675" spans="1:16" x14ac:dyDescent="0.3">
      <c r="A1675" t="s">
        <v>1698</v>
      </c>
      <c r="B1675" t="str">
        <f t="shared" si="104"/>
        <v xml:space="preserve">Audi </v>
      </c>
      <c r="C1675" t="s">
        <v>13</v>
      </c>
      <c r="D1675">
        <v>2015</v>
      </c>
      <c r="E1675">
        <v>11964</v>
      </c>
      <c r="F1675" t="s">
        <v>22</v>
      </c>
      <c r="G1675" t="s">
        <v>38</v>
      </c>
      <c r="H1675" t="s">
        <v>16</v>
      </c>
      <c r="I1675" t="s">
        <v>1474</v>
      </c>
      <c r="J1675">
        <f t="shared" si="105"/>
        <v>13.22</v>
      </c>
      <c r="K1675" t="s">
        <v>332</v>
      </c>
      <c r="L1675">
        <f t="shared" si="106"/>
        <v>2967</v>
      </c>
      <c r="M1675" t="str">
        <f t="shared" si="107"/>
        <v>2000-3000</v>
      </c>
      <c r="N1675" t="s">
        <v>333</v>
      </c>
      <c r="O1675">
        <v>5</v>
      </c>
      <c r="P1675">
        <v>32.950000000000003</v>
      </c>
    </row>
    <row r="1676" spans="1:16" x14ac:dyDescent="0.3">
      <c r="A1676" t="s">
        <v>987</v>
      </c>
      <c r="B1676" t="str">
        <f t="shared" si="104"/>
        <v xml:space="preserve">Hyundai </v>
      </c>
      <c r="C1676" t="s">
        <v>37</v>
      </c>
      <c r="D1676">
        <v>2018</v>
      </c>
      <c r="E1676">
        <v>22684</v>
      </c>
      <c r="F1676" t="s">
        <v>28</v>
      </c>
      <c r="G1676" t="s">
        <v>15</v>
      </c>
      <c r="H1676" t="s">
        <v>16</v>
      </c>
      <c r="I1676" t="s">
        <v>422</v>
      </c>
      <c r="J1676">
        <f t="shared" si="105"/>
        <v>18.600000000000001</v>
      </c>
      <c r="K1676" t="s">
        <v>116</v>
      </c>
      <c r="L1676">
        <f t="shared" si="106"/>
        <v>1197</v>
      </c>
      <c r="M1676" t="str">
        <f t="shared" si="107"/>
        <v>2000-</v>
      </c>
      <c r="N1676" t="s">
        <v>520</v>
      </c>
      <c r="O1676">
        <v>5</v>
      </c>
      <c r="P1676">
        <v>7.8</v>
      </c>
    </row>
    <row r="1677" spans="1:16" x14ac:dyDescent="0.3">
      <c r="A1677" t="s">
        <v>446</v>
      </c>
      <c r="B1677" t="str">
        <f t="shared" si="104"/>
        <v xml:space="preserve">Honda </v>
      </c>
      <c r="C1677" t="s">
        <v>99</v>
      </c>
      <c r="D1677">
        <v>2014</v>
      </c>
      <c r="E1677">
        <v>43521</v>
      </c>
      <c r="F1677" t="s">
        <v>28</v>
      </c>
      <c r="G1677" t="s">
        <v>15</v>
      </c>
      <c r="H1677" t="s">
        <v>16</v>
      </c>
      <c r="I1677" t="s">
        <v>447</v>
      </c>
      <c r="J1677">
        <f t="shared" si="105"/>
        <v>19.399999999999999</v>
      </c>
      <c r="K1677" t="s">
        <v>157</v>
      </c>
      <c r="L1677">
        <f t="shared" si="106"/>
        <v>1198</v>
      </c>
      <c r="M1677" t="str">
        <f t="shared" si="107"/>
        <v>2000-</v>
      </c>
      <c r="N1677" t="s">
        <v>273</v>
      </c>
      <c r="O1677">
        <v>5</v>
      </c>
      <c r="P1677">
        <v>4.25</v>
      </c>
    </row>
    <row r="1678" spans="1:16" x14ac:dyDescent="0.3">
      <c r="A1678" t="s">
        <v>1116</v>
      </c>
      <c r="B1678" t="str">
        <f t="shared" si="104"/>
        <v xml:space="preserve">Maruti </v>
      </c>
      <c r="C1678" t="s">
        <v>66</v>
      </c>
      <c r="D1678">
        <v>2014</v>
      </c>
      <c r="E1678">
        <v>49386</v>
      </c>
      <c r="F1678" t="s">
        <v>28</v>
      </c>
      <c r="G1678" t="s">
        <v>15</v>
      </c>
      <c r="H1678" t="s">
        <v>16</v>
      </c>
      <c r="I1678" t="s">
        <v>125</v>
      </c>
      <c r="J1678">
        <f t="shared" si="105"/>
        <v>17.5</v>
      </c>
      <c r="K1678" t="s">
        <v>951</v>
      </c>
      <c r="L1678">
        <f t="shared" si="106"/>
        <v>1298</v>
      </c>
      <c r="M1678" t="str">
        <f t="shared" si="107"/>
        <v>2000-</v>
      </c>
      <c r="N1678" t="s">
        <v>952</v>
      </c>
      <c r="O1678">
        <v>5</v>
      </c>
      <c r="P1678">
        <v>4.8600000000000003</v>
      </c>
    </row>
    <row r="1679" spans="1:16" x14ac:dyDescent="0.3">
      <c r="A1679" t="s">
        <v>1406</v>
      </c>
      <c r="B1679" t="str">
        <f t="shared" si="104"/>
        <v xml:space="preserve">Hyundai </v>
      </c>
      <c r="C1679" t="s">
        <v>78</v>
      </c>
      <c r="D1679">
        <v>2017</v>
      </c>
      <c r="E1679">
        <v>12248</v>
      </c>
      <c r="F1679" t="s">
        <v>28</v>
      </c>
      <c r="G1679" t="s">
        <v>15</v>
      </c>
      <c r="H1679" t="s">
        <v>16</v>
      </c>
      <c r="I1679" t="s">
        <v>214</v>
      </c>
      <c r="J1679">
        <f t="shared" si="105"/>
        <v>18.899999999999999</v>
      </c>
      <c r="K1679" t="s">
        <v>116</v>
      </c>
      <c r="L1679">
        <f t="shared" si="106"/>
        <v>1197</v>
      </c>
      <c r="M1679" t="str">
        <f t="shared" si="107"/>
        <v>2000-</v>
      </c>
      <c r="N1679" t="s">
        <v>469</v>
      </c>
      <c r="O1679">
        <v>5</v>
      </c>
      <c r="P1679">
        <v>4.9000000000000004</v>
      </c>
    </row>
    <row r="1680" spans="1:16" x14ac:dyDescent="0.3">
      <c r="A1680" t="s">
        <v>1699</v>
      </c>
      <c r="B1680" t="str">
        <f t="shared" si="104"/>
        <v xml:space="preserve">Mahindra </v>
      </c>
      <c r="C1680" t="s">
        <v>37</v>
      </c>
      <c r="D1680">
        <v>2014</v>
      </c>
      <c r="E1680">
        <v>67771</v>
      </c>
      <c r="F1680" t="s">
        <v>22</v>
      </c>
      <c r="G1680" t="s">
        <v>15</v>
      </c>
      <c r="H1680" t="s">
        <v>16</v>
      </c>
      <c r="I1680" t="s">
        <v>1700</v>
      </c>
      <c r="J1680">
        <f t="shared" si="105"/>
        <v>11.68</v>
      </c>
      <c r="K1680" t="s">
        <v>201</v>
      </c>
      <c r="L1680">
        <f t="shared" si="106"/>
        <v>2498</v>
      </c>
      <c r="M1680" t="str">
        <f t="shared" si="107"/>
        <v>2000-3000</v>
      </c>
      <c r="N1680" t="s">
        <v>473</v>
      </c>
      <c r="O1680">
        <v>8</v>
      </c>
      <c r="P1680">
        <v>7.06</v>
      </c>
    </row>
    <row r="1681" spans="1:16" x14ac:dyDescent="0.3">
      <c r="A1681" t="s">
        <v>1569</v>
      </c>
      <c r="B1681" t="str">
        <f t="shared" si="104"/>
        <v xml:space="preserve">Volkswagen </v>
      </c>
      <c r="C1681" t="s">
        <v>78</v>
      </c>
      <c r="D1681">
        <v>2015</v>
      </c>
      <c r="E1681">
        <v>60007</v>
      </c>
      <c r="F1681" t="s">
        <v>28</v>
      </c>
      <c r="G1681" t="s">
        <v>38</v>
      </c>
      <c r="H1681" t="s">
        <v>16</v>
      </c>
      <c r="I1681" t="s">
        <v>997</v>
      </c>
      <c r="J1681">
        <f t="shared" si="105"/>
        <v>17.21</v>
      </c>
      <c r="K1681" t="s">
        <v>136</v>
      </c>
      <c r="L1681">
        <f t="shared" si="106"/>
        <v>1798</v>
      </c>
      <c r="M1681" t="str">
        <f t="shared" si="107"/>
        <v>2000-</v>
      </c>
      <c r="N1681" t="s">
        <v>1570</v>
      </c>
      <c r="O1681">
        <v>4</v>
      </c>
      <c r="P1681">
        <v>4.5</v>
      </c>
    </row>
    <row r="1682" spans="1:16" x14ac:dyDescent="0.3">
      <c r="A1682" t="s">
        <v>399</v>
      </c>
      <c r="B1682" t="str">
        <f t="shared" si="104"/>
        <v xml:space="preserve">Maruti </v>
      </c>
      <c r="C1682" t="s">
        <v>37</v>
      </c>
      <c r="D1682">
        <v>2011</v>
      </c>
      <c r="E1682">
        <v>48624</v>
      </c>
      <c r="F1682" t="s">
        <v>28</v>
      </c>
      <c r="G1682" t="s">
        <v>15</v>
      </c>
      <c r="H1682" t="s">
        <v>16</v>
      </c>
      <c r="I1682" t="s">
        <v>400</v>
      </c>
      <c r="J1682">
        <f t="shared" si="105"/>
        <v>24.07</v>
      </c>
      <c r="K1682" t="s">
        <v>18</v>
      </c>
      <c r="L1682">
        <f t="shared" si="106"/>
        <v>998</v>
      </c>
      <c r="M1682" t="str">
        <f t="shared" si="107"/>
        <v>2000-</v>
      </c>
      <c r="N1682" t="s">
        <v>123</v>
      </c>
      <c r="O1682">
        <v>5</v>
      </c>
      <c r="P1682">
        <v>3.22</v>
      </c>
    </row>
    <row r="1683" spans="1:16" x14ac:dyDescent="0.3">
      <c r="A1683" t="s">
        <v>574</v>
      </c>
      <c r="B1683" t="str">
        <f t="shared" si="104"/>
        <v xml:space="preserve">Volkswagen </v>
      </c>
      <c r="C1683" t="s">
        <v>71</v>
      </c>
      <c r="D1683">
        <v>2014</v>
      </c>
      <c r="E1683">
        <v>30000</v>
      </c>
      <c r="F1683" t="s">
        <v>22</v>
      </c>
      <c r="G1683" t="s">
        <v>15</v>
      </c>
      <c r="H1683" t="s">
        <v>16</v>
      </c>
      <c r="I1683" t="s">
        <v>164</v>
      </c>
      <c r="J1683">
        <f t="shared" si="105"/>
        <v>22.07</v>
      </c>
      <c r="K1683" t="s">
        <v>30</v>
      </c>
      <c r="L1683">
        <f t="shared" si="106"/>
        <v>1199</v>
      </c>
      <c r="M1683" t="str">
        <f t="shared" si="107"/>
        <v>2000-</v>
      </c>
      <c r="N1683" t="s">
        <v>165</v>
      </c>
      <c r="O1683">
        <v>5</v>
      </c>
      <c r="P1683">
        <v>3.25</v>
      </c>
    </row>
    <row r="1684" spans="1:16" x14ac:dyDescent="0.3">
      <c r="A1684" t="s">
        <v>212</v>
      </c>
      <c r="B1684" t="str">
        <f t="shared" si="104"/>
        <v xml:space="preserve">Hyundai </v>
      </c>
      <c r="C1684" t="s">
        <v>78</v>
      </c>
      <c r="D1684">
        <v>2016</v>
      </c>
      <c r="E1684">
        <v>81605</v>
      </c>
      <c r="F1684" t="s">
        <v>28</v>
      </c>
      <c r="G1684" t="s">
        <v>15</v>
      </c>
      <c r="H1684" t="s">
        <v>16</v>
      </c>
      <c r="I1684" t="s">
        <v>214</v>
      </c>
      <c r="J1684">
        <f t="shared" si="105"/>
        <v>18.899999999999999</v>
      </c>
      <c r="K1684" t="s">
        <v>116</v>
      </c>
      <c r="L1684">
        <f t="shared" si="106"/>
        <v>1197</v>
      </c>
      <c r="M1684" t="str">
        <f t="shared" si="107"/>
        <v>2000-</v>
      </c>
      <c r="N1684" t="s">
        <v>158</v>
      </c>
      <c r="O1684">
        <v>5</v>
      </c>
      <c r="P1684">
        <v>4.53</v>
      </c>
    </row>
    <row r="1685" spans="1:16" x14ac:dyDescent="0.3">
      <c r="A1685" t="s">
        <v>1077</v>
      </c>
      <c r="B1685" t="str">
        <f t="shared" si="104"/>
        <v xml:space="preserve">Mercedes-Benz </v>
      </c>
      <c r="C1685" t="s">
        <v>37</v>
      </c>
      <c r="D1685">
        <v>2017</v>
      </c>
      <c r="E1685">
        <v>32642</v>
      </c>
      <c r="F1685" t="s">
        <v>22</v>
      </c>
      <c r="G1685" t="s">
        <v>38</v>
      </c>
      <c r="H1685" t="s">
        <v>16</v>
      </c>
      <c r="I1685" t="s">
        <v>100</v>
      </c>
      <c r="J1685">
        <f t="shared" si="105"/>
        <v>14.84</v>
      </c>
      <c r="K1685" t="s">
        <v>101</v>
      </c>
      <c r="L1685">
        <f t="shared" si="106"/>
        <v>2143</v>
      </c>
      <c r="M1685" t="str">
        <f t="shared" si="107"/>
        <v>2000-3000</v>
      </c>
      <c r="N1685" t="s">
        <v>243</v>
      </c>
      <c r="O1685">
        <v>5</v>
      </c>
      <c r="P1685">
        <v>34.78</v>
      </c>
    </row>
    <row r="1686" spans="1:16" x14ac:dyDescent="0.3">
      <c r="A1686" t="s">
        <v>1701</v>
      </c>
      <c r="B1686" t="str">
        <f t="shared" si="104"/>
        <v xml:space="preserve">Hyundai </v>
      </c>
      <c r="C1686" t="s">
        <v>21</v>
      </c>
      <c r="D1686">
        <v>2014</v>
      </c>
      <c r="E1686">
        <v>34200</v>
      </c>
      <c r="F1686" t="s">
        <v>28</v>
      </c>
      <c r="G1686" t="s">
        <v>38</v>
      </c>
      <c r="H1686" t="s">
        <v>16</v>
      </c>
      <c r="I1686" t="s">
        <v>1702</v>
      </c>
      <c r="J1686">
        <f t="shared" si="105"/>
        <v>15.74</v>
      </c>
      <c r="K1686" t="s">
        <v>406</v>
      </c>
      <c r="L1686">
        <f t="shared" si="106"/>
        <v>1591</v>
      </c>
      <c r="M1686" t="str">
        <f t="shared" si="107"/>
        <v>2000-</v>
      </c>
      <c r="N1686" t="s">
        <v>407</v>
      </c>
      <c r="O1686">
        <v>5</v>
      </c>
      <c r="P1686">
        <v>6.5</v>
      </c>
    </row>
    <row r="1687" spans="1:16" x14ac:dyDescent="0.3">
      <c r="A1687" t="s">
        <v>1703</v>
      </c>
      <c r="B1687" t="str">
        <f t="shared" si="104"/>
        <v xml:space="preserve">Fiat </v>
      </c>
      <c r="C1687" t="s">
        <v>27</v>
      </c>
      <c r="D1687">
        <v>2010</v>
      </c>
      <c r="E1687">
        <v>72204</v>
      </c>
      <c r="F1687" t="s">
        <v>28</v>
      </c>
      <c r="G1687" t="s">
        <v>15</v>
      </c>
      <c r="H1687" t="s">
        <v>16</v>
      </c>
      <c r="I1687" t="s">
        <v>1704</v>
      </c>
      <c r="J1687">
        <f t="shared" si="105"/>
        <v>15.7</v>
      </c>
      <c r="K1687" t="s">
        <v>1705</v>
      </c>
      <c r="L1687">
        <f t="shared" si="106"/>
        <v>1172</v>
      </c>
      <c r="M1687" t="str">
        <f t="shared" si="107"/>
        <v>2000-</v>
      </c>
      <c r="N1687" t="s">
        <v>329</v>
      </c>
      <c r="O1687">
        <v>5</v>
      </c>
      <c r="P1687">
        <v>2.25</v>
      </c>
    </row>
    <row r="1688" spans="1:16" x14ac:dyDescent="0.3">
      <c r="A1688" t="s">
        <v>1432</v>
      </c>
      <c r="B1688" t="str">
        <f t="shared" si="104"/>
        <v xml:space="preserve">Toyota </v>
      </c>
      <c r="C1688" t="s">
        <v>21</v>
      </c>
      <c r="D1688">
        <v>2011</v>
      </c>
      <c r="E1688">
        <v>156347</v>
      </c>
      <c r="F1688" t="s">
        <v>22</v>
      </c>
      <c r="G1688" t="s">
        <v>15</v>
      </c>
      <c r="H1688" t="s">
        <v>39</v>
      </c>
      <c r="I1688" t="s">
        <v>357</v>
      </c>
      <c r="J1688">
        <f t="shared" si="105"/>
        <v>12.99</v>
      </c>
      <c r="K1688" t="s">
        <v>129</v>
      </c>
      <c r="L1688">
        <f t="shared" si="106"/>
        <v>2494</v>
      </c>
      <c r="M1688" t="str">
        <f t="shared" si="107"/>
        <v>2000-3000</v>
      </c>
      <c r="N1688" t="s">
        <v>517</v>
      </c>
      <c r="O1688">
        <v>8</v>
      </c>
      <c r="P1688">
        <v>8</v>
      </c>
    </row>
    <row r="1689" spans="1:16" x14ac:dyDescent="0.3">
      <c r="A1689" t="s">
        <v>1706</v>
      </c>
      <c r="B1689" t="str">
        <f t="shared" si="104"/>
        <v xml:space="preserve">Mahindra </v>
      </c>
      <c r="C1689" t="s">
        <v>66</v>
      </c>
      <c r="D1689">
        <v>2017</v>
      </c>
      <c r="E1689">
        <v>47357</v>
      </c>
      <c r="F1689" t="s">
        <v>22</v>
      </c>
      <c r="G1689" t="s">
        <v>38</v>
      </c>
      <c r="H1689" t="s">
        <v>16</v>
      </c>
      <c r="I1689" t="s">
        <v>1707</v>
      </c>
      <c r="J1689">
        <f t="shared" si="105"/>
        <v>18.489999999999998</v>
      </c>
      <c r="K1689" t="s">
        <v>317</v>
      </c>
      <c r="L1689">
        <f t="shared" si="106"/>
        <v>1493</v>
      </c>
      <c r="M1689" t="str">
        <f t="shared" si="107"/>
        <v>2000-</v>
      </c>
      <c r="N1689" t="s">
        <v>517</v>
      </c>
      <c r="O1689">
        <v>7</v>
      </c>
      <c r="P1689">
        <v>8.3699999999999992</v>
      </c>
    </row>
    <row r="1690" spans="1:16" x14ac:dyDescent="0.3">
      <c r="A1690" t="s">
        <v>1667</v>
      </c>
      <c r="B1690" t="str">
        <f t="shared" si="104"/>
        <v xml:space="preserve">Volkswagen </v>
      </c>
      <c r="C1690" t="s">
        <v>37</v>
      </c>
      <c r="D1690">
        <v>2015</v>
      </c>
      <c r="E1690">
        <v>61738</v>
      </c>
      <c r="F1690" t="s">
        <v>22</v>
      </c>
      <c r="G1690" t="s">
        <v>15</v>
      </c>
      <c r="H1690" t="s">
        <v>16</v>
      </c>
      <c r="I1690" t="s">
        <v>963</v>
      </c>
      <c r="J1690">
        <f t="shared" si="105"/>
        <v>20.14</v>
      </c>
      <c r="K1690" t="s">
        <v>91</v>
      </c>
      <c r="L1690">
        <f t="shared" si="106"/>
        <v>1498</v>
      </c>
      <c r="M1690" t="str">
        <f t="shared" si="107"/>
        <v>2000-</v>
      </c>
      <c r="N1690" t="s">
        <v>652</v>
      </c>
      <c r="O1690">
        <v>5</v>
      </c>
      <c r="P1690">
        <v>5.39</v>
      </c>
    </row>
    <row r="1691" spans="1:16" x14ac:dyDescent="0.3">
      <c r="A1691" t="s">
        <v>485</v>
      </c>
      <c r="B1691" t="str">
        <f t="shared" si="104"/>
        <v xml:space="preserve">BMW </v>
      </c>
      <c r="C1691" t="s">
        <v>66</v>
      </c>
      <c r="D1691">
        <v>2018</v>
      </c>
      <c r="E1691">
        <v>32586</v>
      </c>
      <c r="F1691" t="s">
        <v>22</v>
      </c>
      <c r="G1691" t="s">
        <v>38</v>
      </c>
      <c r="H1691" t="s">
        <v>16</v>
      </c>
      <c r="I1691" t="s">
        <v>486</v>
      </c>
      <c r="J1691">
        <f t="shared" si="105"/>
        <v>22.48</v>
      </c>
      <c r="K1691" t="s">
        <v>105</v>
      </c>
      <c r="L1691">
        <f t="shared" si="106"/>
        <v>1995</v>
      </c>
      <c r="M1691" t="str">
        <f t="shared" si="107"/>
        <v>2000-</v>
      </c>
      <c r="N1691" t="s">
        <v>106</v>
      </c>
      <c r="O1691">
        <v>5</v>
      </c>
      <c r="P1691">
        <v>37.299999999999997</v>
      </c>
    </row>
    <row r="1692" spans="1:16" x14ac:dyDescent="0.3">
      <c r="A1692" t="s">
        <v>613</v>
      </c>
      <c r="B1692" t="str">
        <f t="shared" si="104"/>
        <v xml:space="preserve">Mercedes-Benz </v>
      </c>
      <c r="C1692" t="s">
        <v>37</v>
      </c>
      <c r="D1692">
        <v>2018</v>
      </c>
      <c r="E1692">
        <v>40129</v>
      </c>
      <c r="F1692" t="s">
        <v>22</v>
      </c>
      <c r="G1692" t="s">
        <v>38</v>
      </c>
      <c r="H1692" t="s">
        <v>16</v>
      </c>
      <c r="I1692" t="s">
        <v>614</v>
      </c>
      <c r="J1692">
        <f t="shared" si="105"/>
        <v>11.57</v>
      </c>
      <c r="K1692" t="s">
        <v>161</v>
      </c>
      <c r="L1692">
        <f t="shared" si="106"/>
        <v>2987</v>
      </c>
      <c r="M1692" t="str">
        <f t="shared" si="107"/>
        <v>2000-3000</v>
      </c>
      <c r="N1692" t="s">
        <v>615</v>
      </c>
      <c r="O1692">
        <v>5</v>
      </c>
      <c r="P1692">
        <v>70.8</v>
      </c>
    </row>
    <row r="1693" spans="1:16" x14ac:dyDescent="0.3">
      <c r="A1693" t="s">
        <v>159</v>
      </c>
      <c r="B1693" t="str">
        <f t="shared" si="104"/>
        <v xml:space="preserve">Mercedes-Benz </v>
      </c>
      <c r="C1693" t="s">
        <v>13</v>
      </c>
      <c r="D1693">
        <v>2012</v>
      </c>
      <c r="E1693">
        <v>51000</v>
      </c>
      <c r="F1693" t="s">
        <v>22</v>
      </c>
      <c r="G1693" t="s">
        <v>38</v>
      </c>
      <c r="H1693" t="s">
        <v>16</v>
      </c>
      <c r="I1693" t="s">
        <v>160</v>
      </c>
      <c r="J1693">
        <f t="shared" si="105"/>
        <v>11.74</v>
      </c>
      <c r="K1693" t="s">
        <v>161</v>
      </c>
      <c r="L1693">
        <f t="shared" si="106"/>
        <v>2987</v>
      </c>
      <c r="M1693" t="str">
        <f t="shared" si="107"/>
        <v>2000-3000</v>
      </c>
      <c r="N1693" t="s">
        <v>162</v>
      </c>
      <c r="O1693">
        <v>5</v>
      </c>
      <c r="P1693">
        <v>22.25</v>
      </c>
    </row>
    <row r="1694" spans="1:16" x14ac:dyDescent="0.3">
      <c r="A1694" t="s">
        <v>1543</v>
      </c>
      <c r="B1694" t="str">
        <f t="shared" si="104"/>
        <v xml:space="preserve">Hyundai </v>
      </c>
      <c r="C1694" t="s">
        <v>66</v>
      </c>
      <c r="D1694">
        <v>2018</v>
      </c>
      <c r="E1694">
        <v>10393</v>
      </c>
      <c r="F1694" t="s">
        <v>28</v>
      </c>
      <c r="G1694" t="s">
        <v>15</v>
      </c>
      <c r="H1694" t="s">
        <v>16</v>
      </c>
      <c r="I1694" t="s">
        <v>214</v>
      </c>
      <c r="J1694">
        <f t="shared" si="105"/>
        <v>18.899999999999999</v>
      </c>
      <c r="K1694" t="s">
        <v>116</v>
      </c>
      <c r="L1694">
        <f t="shared" si="106"/>
        <v>1197</v>
      </c>
      <c r="M1694" t="str">
        <f t="shared" si="107"/>
        <v>2000-</v>
      </c>
      <c r="N1694" t="s">
        <v>469</v>
      </c>
      <c r="O1694">
        <v>5</v>
      </c>
      <c r="P1694">
        <v>6.03</v>
      </c>
    </row>
    <row r="1695" spans="1:16" x14ac:dyDescent="0.3">
      <c r="A1695" t="s">
        <v>481</v>
      </c>
      <c r="B1695" t="str">
        <f t="shared" si="104"/>
        <v xml:space="preserve">Skoda </v>
      </c>
      <c r="C1695" t="s">
        <v>13</v>
      </c>
      <c r="D1695">
        <v>2011</v>
      </c>
      <c r="E1695">
        <v>46000</v>
      </c>
      <c r="F1695" t="s">
        <v>28</v>
      </c>
      <c r="G1695" t="s">
        <v>38</v>
      </c>
      <c r="H1695" t="s">
        <v>16</v>
      </c>
      <c r="I1695" t="s">
        <v>482</v>
      </c>
      <c r="J1695">
        <f t="shared" si="105"/>
        <v>13.7</v>
      </c>
      <c r="K1695" t="s">
        <v>136</v>
      </c>
      <c r="L1695">
        <f t="shared" si="106"/>
        <v>1798</v>
      </c>
      <c r="M1695" t="str">
        <f t="shared" si="107"/>
        <v>2000-</v>
      </c>
      <c r="N1695" t="s">
        <v>483</v>
      </c>
      <c r="O1695">
        <v>5</v>
      </c>
      <c r="P1695">
        <v>4.9000000000000004</v>
      </c>
    </row>
    <row r="1696" spans="1:16" x14ac:dyDescent="0.3">
      <c r="A1696" t="s">
        <v>704</v>
      </c>
      <c r="B1696" t="str">
        <f t="shared" si="104"/>
        <v xml:space="preserve">Hyundai </v>
      </c>
      <c r="C1696" t="s">
        <v>27</v>
      </c>
      <c r="D1696">
        <v>2013</v>
      </c>
      <c r="E1696">
        <v>21000</v>
      </c>
      <c r="F1696" t="s">
        <v>28</v>
      </c>
      <c r="G1696" t="s">
        <v>38</v>
      </c>
      <c r="H1696" t="s">
        <v>16</v>
      </c>
      <c r="I1696" t="s">
        <v>267</v>
      </c>
      <c r="J1696">
        <f t="shared" si="105"/>
        <v>16.95</v>
      </c>
      <c r="K1696" t="s">
        <v>116</v>
      </c>
      <c r="L1696">
        <f t="shared" si="106"/>
        <v>1197</v>
      </c>
      <c r="M1696" t="str">
        <f t="shared" si="107"/>
        <v>2000-</v>
      </c>
      <c r="N1696" t="s">
        <v>224</v>
      </c>
      <c r="O1696">
        <v>5</v>
      </c>
      <c r="P1696">
        <v>3.96</v>
      </c>
    </row>
    <row r="1697" spans="1:16" x14ac:dyDescent="0.3">
      <c r="A1697" t="s">
        <v>703</v>
      </c>
      <c r="B1697" t="str">
        <f t="shared" si="104"/>
        <v xml:space="preserve">Hyundai </v>
      </c>
      <c r="C1697" t="s">
        <v>44</v>
      </c>
      <c r="D1697">
        <v>2011</v>
      </c>
      <c r="E1697">
        <v>113562</v>
      </c>
      <c r="F1697" t="s">
        <v>22</v>
      </c>
      <c r="G1697" t="s">
        <v>15</v>
      </c>
      <c r="H1697" t="s">
        <v>16</v>
      </c>
      <c r="I1697" t="s">
        <v>323</v>
      </c>
      <c r="J1697">
        <f t="shared" si="105"/>
        <v>23</v>
      </c>
      <c r="K1697" t="s">
        <v>246</v>
      </c>
      <c r="L1697">
        <f t="shared" si="106"/>
        <v>1396</v>
      </c>
      <c r="M1697" t="str">
        <f t="shared" si="107"/>
        <v>2000-</v>
      </c>
      <c r="N1697" t="s">
        <v>324</v>
      </c>
      <c r="O1697">
        <v>5</v>
      </c>
      <c r="P1697">
        <v>4.5999999999999996</v>
      </c>
    </row>
    <row r="1698" spans="1:16" x14ac:dyDescent="0.3">
      <c r="A1698" t="s">
        <v>380</v>
      </c>
      <c r="B1698" t="str">
        <f t="shared" si="104"/>
        <v xml:space="preserve">Mahindra </v>
      </c>
      <c r="C1698" t="s">
        <v>13</v>
      </c>
      <c r="D1698">
        <v>2011</v>
      </c>
      <c r="E1698">
        <v>100010</v>
      </c>
      <c r="F1698" t="s">
        <v>22</v>
      </c>
      <c r="G1698" t="s">
        <v>15</v>
      </c>
      <c r="H1698" t="s">
        <v>39</v>
      </c>
      <c r="I1698" t="s">
        <v>381</v>
      </c>
      <c r="J1698">
        <f t="shared" si="105"/>
        <v>12.05</v>
      </c>
      <c r="K1698" t="s">
        <v>80</v>
      </c>
      <c r="L1698">
        <f t="shared" si="106"/>
        <v>2179</v>
      </c>
      <c r="M1698" t="str">
        <f t="shared" si="107"/>
        <v>2000-3000</v>
      </c>
      <c r="N1698" t="s">
        <v>382</v>
      </c>
      <c r="O1698">
        <v>8</v>
      </c>
      <c r="P1698">
        <v>5.5</v>
      </c>
    </row>
    <row r="1699" spans="1:16" x14ac:dyDescent="0.3">
      <c r="A1699" t="s">
        <v>464</v>
      </c>
      <c r="B1699" t="str">
        <f t="shared" si="104"/>
        <v xml:space="preserve">Honda </v>
      </c>
      <c r="C1699" t="s">
        <v>13</v>
      </c>
      <c r="D1699">
        <v>2013</v>
      </c>
      <c r="E1699">
        <v>63107</v>
      </c>
      <c r="F1699" t="s">
        <v>28</v>
      </c>
      <c r="G1699" t="s">
        <v>15</v>
      </c>
      <c r="H1699" t="s">
        <v>16</v>
      </c>
      <c r="I1699" t="s">
        <v>447</v>
      </c>
      <c r="J1699">
        <f t="shared" si="105"/>
        <v>19.399999999999999</v>
      </c>
      <c r="K1699" t="s">
        <v>157</v>
      </c>
      <c r="L1699">
        <f t="shared" si="106"/>
        <v>1198</v>
      </c>
      <c r="M1699" t="str">
        <f t="shared" si="107"/>
        <v>2000-</v>
      </c>
      <c r="N1699" t="s">
        <v>273</v>
      </c>
      <c r="O1699">
        <v>5</v>
      </c>
      <c r="P1699">
        <v>3.25</v>
      </c>
    </row>
    <row r="1700" spans="1:16" x14ac:dyDescent="0.3">
      <c r="A1700" t="s">
        <v>584</v>
      </c>
      <c r="B1700" t="str">
        <f t="shared" si="104"/>
        <v xml:space="preserve">Hyundai </v>
      </c>
      <c r="C1700" t="s">
        <v>50</v>
      </c>
      <c r="D1700">
        <v>2017</v>
      </c>
      <c r="E1700">
        <v>58500</v>
      </c>
      <c r="F1700" t="s">
        <v>28</v>
      </c>
      <c r="G1700" t="s">
        <v>15</v>
      </c>
      <c r="H1700" t="s">
        <v>16</v>
      </c>
      <c r="I1700" t="s">
        <v>422</v>
      </c>
      <c r="J1700">
        <f t="shared" si="105"/>
        <v>18.600000000000001</v>
      </c>
      <c r="K1700" t="s">
        <v>116</v>
      </c>
      <c r="L1700">
        <f t="shared" si="106"/>
        <v>1197</v>
      </c>
      <c r="M1700" t="str">
        <f t="shared" si="107"/>
        <v>2000-</v>
      </c>
      <c r="N1700" t="s">
        <v>520</v>
      </c>
      <c r="O1700">
        <v>5</v>
      </c>
      <c r="P1700">
        <v>6.25</v>
      </c>
    </row>
    <row r="1701" spans="1:16" x14ac:dyDescent="0.3">
      <c r="A1701" t="s">
        <v>1708</v>
      </c>
      <c r="B1701" t="str">
        <f t="shared" si="104"/>
        <v xml:space="preserve">Ford </v>
      </c>
      <c r="C1701" t="s">
        <v>21</v>
      </c>
      <c r="D1701">
        <v>2007</v>
      </c>
      <c r="E1701">
        <v>90000</v>
      </c>
      <c r="F1701" t="s">
        <v>22</v>
      </c>
      <c r="G1701" t="s">
        <v>15</v>
      </c>
      <c r="H1701" t="s">
        <v>127</v>
      </c>
      <c r="I1701" t="s">
        <v>1709</v>
      </c>
      <c r="J1701">
        <f t="shared" si="105"/>
        <v>10.9</v>
      </c>
      <c r="K1701" t="s">
        <v>1176</v>
      </c>
      <c r="L1701">
        <f t="shared" si="106"/>
        <v>2499</v>
      </c>
      <c r="M1701" t="str">
        <f t="shared" si="107"/>
        <v>2000-3000</v>
      </c>
      <c r="N1701" t="s">
        <v>411</v>
      </c>
      <c r="O1701">
        <v>7</v>
      </c>
      <c r="P1701">
        <v>3</v>
      </c>
    </row>
    <row r="1702" spans="1:16" x14ac:dyDescent="0.3">
      <c r="A1702" t="s">
        <v>1072</v>
      </c>
      <c r="B1702" t="str">
        <f t="shared" si="104"/>
        <v xml:space="preserve">Hyundai </v>
      </c>
      <c r="C1702" t="s">
        <v>27</v>
      </c>
      <c r="D1702">
        <v>2011</v>
      </c>
      <c r="E1702">
        <v>108242</v>
      </c>
      <c r="F1702" t="s">
        <v>22</v>
      </c>
      <c r="G1702" t="s">
        <v>15</v>
      </c>
      <c r="H1702" t="s">
        <v>16</v>
      </c>
      <c r="I1702" t="s">
        <v>72</v>
      </c>
      <c r="J1702">
        <f t="shared" si="105"/>
        <v>16.8</v>
      </c>
      <c r="K1702" t="s">
        <v>317</v>
      </c>
      <c r="L1702">
        <f t="shared" si="106"/>
        <v>1493</v>
      </c>
      <c r="M1702" t="str">
        <f t="shared" si="107"/>
        <v>2000-</v>
      </c>
      <c r="N1702" t="s">
        <v>318</v>
      </c>
      <c r="O1702">
        <v>5</v>
      </c>
      <c r="P1702">
        <v>4.25</v>
      </c>
    </row>
    <row r="1703" spans="1:16" x14ac:dyDescent="0.3">
      <c r="A1703" t="s">
        <v>418</v>
      </c>
      <c r="B1703" t="str">
        <f t="shared" si="104"/>
        <v xml:space="preserve">Toyota </v>
      </c>
      <c r="C1703" t="s">
        <v>21</v>
      </c>
      <c r="D1703">
        <v>2011</v>
      </c>
      <c r="E1703">
        <v>146300</v>
      </c>
      <c r="F1703" t="s">
        <v>22</v>
      </c>
      <c r="G1703" t="s">
        <v>15</v>
      </c>
      <c r="H1703" t="s">
        <v>16</v>
      </c>
      <c r="I1703" t="s">
        <v>419</v>
      </c>
      <c r="J1703">
        <f t="shared" si="105"/>
        <v>11.5</v>
      </c>
      <c r="K1703" t="s">
        <v>305</v>
      </c>
      <c r="L1703">
        <f t="shared" si="106"/>
        <v>2982</v>
      </c>
      <c r="M1703" t="str">
        <f t="shared" si="107"/>
        <v>2000-3000</v>
      </c>
      <c r="N1703" t="s">
        <v>420</v>
      </c>
      <c r="O1703">
        <v>7</v>
      </c>
      <c r="P1703">
        <v>12.25</v>
      </c>
    </row>
    <row r="1704" spans="1:16" x14ac:dyDescent="0.3">
      <c r="A1704" t="s">
        <v>588</v>
      </c>
      <c r="B1704" t="str">
        <f t="shared" si="104"/>
        <v xml:space="preserve">BMW </v>
      </c>
      <c r="C1704" t="s">
        <v>21</v>
      </c>
      <c r="D1704">
        <v>2011</v>
      </c>
      <c r="E1704">
        <v>62943</v>
      </c>
      <c r="F1704" t="s">
        <v>22</v>
      </c>
      <c r="G1704" t="s">
        <v>38</v>
      </c>
      <c r="H1704" t="s">
        <v>39</v>
      </c>
      <c r="I1704" t="s">
        <v>589</v>
      </c>
      <c r="J1704">
        <f t="shared" si="105"/>
        <v>17.05</v>
      </c>
      <c r="K1704" t="s">
        <v>105</v>
      </c>
      <c r="L1704">
        <f t="shared" si="106"/>
        <v>1995</v>
      </c>
      <c r="M1704" t="str">
        <f t="shared" si="107"/>
        <v>2000-</v>
      </c>
      <c r="N1704" t="s">
        <v>141</v>
      </c>
      <c r="O1704">
        <v>5</v>
      </c>
      <c r="P1704">
        <v>10.95</v>
      </c>
    </row>
    <row r="1705" spans="1:16" x14ac:dyDescent="0.3">
      <c r="A1705" t="s">
        <v>991</v>
      </c>
      <c r="B1705" t="str">
        <f t="shared" si="104"/>
        <v xml:space="preserve">Toyota </v>
      </c>
      <c r="C1705" t="s">
        <v>78</v>
      </c>
      <c r="D1705">
        <v>2013</v>
      </c>
      <c r="E1705">
        <v>65000</v>
      </c>
      <c r="F1705" t="s">
        <v>22</v>
      </c>
      <c r="G1705" t="s">
        <v>38</v>
      </c>
      <c r="H1705" t="s">
        <v>16</v>
      </c>
      <c r="I1705" t="s">
        <v>865</v>
      </c>
      <c r="J1705">
        <f t="shared" si="105"/>
        <v>12.55</v>
      </c>
      <c r="K1705" t="s">
        <v>305</v>
      </c>
      <c r="L1705">
        <f t="shared" si="106"/>
        <v>2982</v>
      </c>
      <c r="M1705" t="str">
        <f t="shared" si="107"/>
        <v>2000-3000</v>
      </c>
      <c r="N1705" t="s">
        <v>306</v>
      </c>
      <c r="O1705">
        <v>7</v>
      </c>
      <c r="P1705">
        <v>16.5</v>
      </c>
    </row>
    <row r="1706" spans="1:16" x14ac:dyDescent="0.3">
      <c r="A1706" t="s">
        <v>1710</v>
      </c>
      <c r="B1706" t="str">
        <f t="shared" si="104"/>
        <v xml:space="preserve">Honda </v>
      </c>
      <c r="C1706" t="s">
        <v>21</v>
      </c>
      <c r="D1706">
        <v>2018</v>
      </c>
      <c r="E1706">
        <v>1700</v>
      </c>
      <c r="F1706" t="s">
        <v>28</v>
      </c>
      <c r="G1706" t="s">
        <v>38</v>
      </c>
      <c r="H1706" t="s">
        <v>16</v>
      </c>
      <c r="I1706" t="s">
        <v>402</v>
      </c>
      <c r="J1706">
        <f t="shared" si="105"/>
        <v>19</v>
      </c>
      <c r="K1706" t="s">
        <v>30</v>
      </c>
      <c r="L1706">
        <f t="shared" si="106"/>
        <v>1199</v>
      </c>
      <c r="M1706" t="str">
        <f t="shared" si="107"/>
        <v>2000-</v>
      </c>
      <c r="N1706" t="s">
        <v>35</v>
      </c>
      <c r="O1706">
        <v>5</v>
      </c>
      <c r="P1706">
        <v>7.8</v>
      </c>
    </row>
    <row r="1707" spans="1:16" x14ac:dyDescent="0.3">
      <c r="A1707" t="s">
        <v>1363</v>
      </c>
      <c r="B1707" t="str">
        <f t="shared" si="104"/>
        <v xml:space="preserve">Hyundai </v>
      </c>
      <c r="C1707" t="s">
        <v>66</v>
      </c>
      <c r="D1707">
        <v>2013</v>
      </c>
      <c r="E1707">
        <v>34697</v>
      </c>
      <c r="F1707" t="s">
        <v>28</v>
      </c>
      <c r="G1707" t="s">
        <v>15</v>
      </c>
      <c r="H1707" t="s">
        <v>16</v>
      </c>
      <c r="I1707" t="s">
        <v>499</v>
      </c>
      <c r="J1707">
        <f t="shared" si="105"/>
        <v>19.809999999999999</v>
      </c>
      <c r="K1707" t="s">
        <v>284</v>
      </c>
      <c r="L1707">
        <f t="shared" si="106"/>
        <v>1086</v>
      </c>
      <c r="M1707" t="str">
        <f t="shared" si="107"/>
        <v>2000-</v>
      </c>
      <c r="N1707" t="s">
        <v>500</v>
      </c>
      <c r="O1707">
        <v>5</v>
      </c>
      <c r="P1707">
        <v>3.7</v>
      </c>
    </row>
    <row r="1708" spans="1:16" x14ac:dyDescent="0.3">
      <c r="A1708" t="s">
        <v>612</v>
      </c>
      <c r="B1708" t="str">
        <f t="shared" si="104"/>
        <v xml:space="preserve">Hyundai </v>
      </c>
      <c r="C1708" t="s">
        <v>44</v>
      </c>
      <c r="D1708">
        <v>2012</v>
      </c>
      <c r="E1708">
        <v>58000</v>
      </c>
      <c r="F1708" t="s">
        <v>28</v>
      </c>
      <c r="G1708" t="s">
        <v>15</v>
      </c>
      <c r="H1708" t="s">
        <v>16</v>
      </c>
      <c r="I1708" t="s">
        <v>302</v>
      </c>
      <c r="J1708">
        <f t="shared" si="105"/>
        <v>17</v>
      </c>
      <c r="K1708" t="s">
        <v>116</v>
      </c>
      <c r="L1708">
        <f t="shared" si="106"/>
        <v>1197</v>
      </c>
      <c r="M1708" t="str">
        <f t="shared" si="107"/>
        <v>2000-</v>
      </c>
      <c r="N1708" t="s">
        <v>117</v>
      </c>
      <c r="O1708">
        <v>5</v>
      </c>
      <c r="P1708">
        <v>4</v>
      </c>
    </row>
    <row r="1709" spans="1:16" x14ac:dyDescent="0.3">
      <c r="A1709" t="s">
        <v>1711</v>
      </c>
      <c r="B1709" t="str">
        <f t="shared" si="104"/>
        <v xml:space="preserve">BMW </v>
      </c>
      <c r="C1709" t="s">
        <v>13</v>
      </c>
      <c r="D1709">
        <v>2015</v>
      </c>
      <c r="E1709">
        <v>32500</v>
      </c>
      <c r="F1709" t="s">
        <v>22</v>
      </c>
      <c r="G1709" t="s">
        <v>38</v>
      </c>
      <c r="H1709" t="s">
        <v>16</v>
      </c>
      <c r="I1709" t="s">
        <v>1712</v>
      </c>
      <c r="J1709">
        <f t="shared" si="105"/>
        <v>19.59</v>
      </c>
      <c r="K1709" t="s">
        <v>105</v>
      </c>
      <c r="L1709">
        <f t="shared" si="106"/>
        <v>1995</v>
      </c>
      <c r="M1709" t="str">
        <f t="shared" si="107"/>
        <v>2000-</v>
      </c>
      <c r="N1709" t="s">
        <v>276</v>
      </c>
      <c r="O1709">
        <v>5</v>
      </c>
      <c r="P1709">
        <v>26.75</v>
      </c>
    </row>
    <row r="1710" spans="1:16" x14ac:dyDescent="0.3">
      <c r="A1710" t="s">
        <v>849</v>
      </c>
      <c r="B1710" t="str">
        <f t="shared" si="104"/>
        <v xml:space="preserve">Audi </v>
      </c>
      <c r="C1710" t="s">
        <v>37</v>
      </c>
      <c r="D1710">
        <v>2016</v>
      </c>
      <c r="E1710">
        <v>58661</v>
      </c>
      <c r="F1710" t="s">
        <v>22</v>
      </c>
      <c r="G1710" t="s">
        <v>38</v>
      </c>
      <c r="H1710" t="s">
        <v>16</v>
      </c>
      <c r="I1710" t="s">
        <v>850</v>
      </c>
      <c r="J1710">
        <f t="shared" si="105"/>
        <v>15.17</v>
      </c>
      <c r="K1710" t="s">
        <v>41</v>
      </c>
      <c r="L1710">
        <f t="shared" si="106"/>
        <v>1968</v>
      </c>
      <c r="M1710" t="str">
        <f t="shared" si="107"/>
        <v>2000-</v>
      </c>
      <c r="N1710" t="s">
        <v>781</v>
      </c>
      <c r="O1710">
        <v>5</v>
      </c>
      <c r="P1710">
        <v>28.03</v>
      </c>
    </row>
    <row r="1711" spans="1:16" x14ac:dyDescent="0.3">
      <c r="A1711" t="s">
        <v>455</v>
      </c>
      <c r="B1711" t="str">
        <f t="shared" si="104"/>
        <v xml:space="preserve">Maruti </v>
      </c>
      <c r="C1711" t="s">
        <v>66</v>
      </c>
      <c r="D1711">
        <v>2017</v>
      </c>
      <c r="E1711">
        <v>37124</v>
      </c>
      <c r="F1711" t="s">
        <v>28</v>
      </c>
      <c r="G1711" t="s">
        <v>15</v>
      </c>
      <c r="H1711" t="s">
        <v>16</v>
      </c>
      <c r="I1711" t="s">
        <v>456</v>
      </c>
      <c r="J1711">
        <f t="shared" si="105"/>
        <v>20.399999999999999</v>
      </c>
      <c r="K1711" t="s">
        <v>116</v>
      </c>
      <c r="L1711">
        <f t="shared" si="106"/>
        <v>1197</v>
      </c>
      <c r="M1711" t="str">
        <f t="shared" si="107"/>
        <v>2000-</v>
      </c>
      <c r="N1711" t="s">
        <v>416</v>
      </c>
      <c r="O1711">
        <v>5</v>
      </c>
      <c r="P1711">
        <v>5.44</v>
      </c>
    </row>
    <row r="1712" spans="1:16" x14ac:dyDescent="0.3">
      <c r="A1712" t="s">
        <v>1713</v>
      </c>
      <c r="B1712" t="str">
        <f t="shared" si="104"/>
        <v xml:space="preserve">Maruti </v>
      </c>
      <c r="C1712" t="s">
        <v>78</v>
      </c>
      <c r="D1712">
        <v>2017</v>
      </c>
      <c r="E1712">
        <v>44000</v>
      </c>
      <c r="F1712" t="s">
        <v>28</v>
      </c>
      <c r="G1712" t="s">
        <v>38</v>
      </c>
      <c r="H1712" t="s">
        <v>16</v>
      </c>
      <c r="I1712" t="s">
        <v>495</v>
      </c>
      <c r="J1712">
        <f t="shared" si="105"/>
        <v>21.4</v>
      </c>
      <c r="K1712" t="s">
        <v>116</v>
      </c>
      <c r="L1712">
        <f t="shared" si="106"/>
        <v>1197</v>
      </c>
      <c r="M1712" t="str">
        <f t="shared" si="107"/>
        <v>2000-</v>
      </c>
      <c r="N1712" t="s">
        <v>496</v>
      </c>
      <c r="O1712">
        <v>5</v>
      </c>
      <c r="P1712">
        <v>6.2</v>
      </c>
    </row>
    <row r="1713" spans="1:16" x14ac:dyDescent="0.3">
      <c r="A1713" t="s">
        <v>802</v>
      </c>
      <c r="B1713" t="str">
        <f t="shared" si="104"/>
        <v xml:space="preserve">Hyundai </v>
      </c>
      <c r="C1713" t="s">
        <v>71</v>
      </c>
      <c r="D1713">
        <v>2005</v>
      </c>
      <c r="E1713">
        <v>45200</v>
      </c>
      <c r="F1713" t="s">
        <v>28</v>
      </c>
      <c r="G1713" t="s">
        <v>15</v>
      </c>
      <c r="H1713" t="s">
        <v>16</v>
      </c>
      <c r="I1713" t="s">
        <v>803</v>
      </c>
      <c r="J1713">
        <f t="shared" si="105"/>
        <v>13.2</v>
      </c>
      <c r="K1713" t="s">
        <v>804</v>
      </c>
      <c r="L1713">
        <f t="shared" si="106"/>
        <v>1495</v>
      </c>
      <c r="M1713" t="str">
        <f t="shared" si="107"/>
        <v>2000-</v>
      </c>
      <c r="N1713" t="s">
        <v>805</v>
      </c>
      <c r="O1713">
        <v>5</v>
      </c>
      <c r="P1713">
        <v>0.9</v>
      </c>
    </row>
    <row r="1714" spans="1:16" x14ac:dyDescent="0.3">
      <c r="A1714" t="s">
        <v>1101</v>
      </c>
      <c r="B1714" t="str">
        <f t="shared" si="104"/>
        <v xml:space="preserve">Maruti </v>
      </c>
      <c r="C1714" t="s">
        <v>13</v>
      </c>
      <c r="D1714">
        <v>2016</v>
      </c>
      <c r="E1714">
        <v>11000</v>
      </c>
      <c r="F1714" t="s">
        <v>28</v>
      </c>
      <c r="G1714" t="s">
        <v>15</v>
      </c>
      <c r="H1714" t="s">
        <v>16</v>
      </c>
      <c r="I1714" t="s">
        <v>115</v>
      </c>
      <c r="J1714">
        <f t="shared" si="105"/>
        <v>18.5</v>
      </c>
      <c r="K1714" t="s">
        <v>116</v>
      </c>
      <c r="L1714">
        <f t="shared" si="106"/>
        <v>1197</v>
      </c>
      <c r="M1714" t="str">
        <f t="shared" si="107"/>
        <v>2000-</v>
      </c>
      <c r="N1714" t="s">
        <v>398</v>
      </c>
      <c r="O1714">
        <v>5</v>
      </c>
      <c r="P1714">
        <v>3.95</v>
      </c>
    </row>
    <row r="1715" spans="1:16" x14ac:dyDescent="0.3">
      <c r="A1715" t="s">
        <v>1714</v>
      </c>
      <c r="B1715" t="str">
        <f t="shared" si="104"/>
        <v xml:space="preserve">Tata </v>
      </c>
      <c r="C1715" t="s">
        <v>21</v>
      </c>
      <c r="D1715">
        <v>2011</v>
      </c>
      <c r="E1715">
        <v>65000</v>
      </c>
      <c r="F1715" t="s">
        <v>28</v>
      </c>
      <c r="G1715" t="s">
        <v>15</v>
      </c>
      <c r="H1715" t="s">
        <v>39</v>
      </c>
      <c r="I1715" t="s">
        <v>453</v>
      </c>
      <c r="J1715">
        <f t="shared" si="105"/>
        <v>26</v>
      </c>
      <c r="K1715" t="s">
        <v>172</v>
      </c>
      <c r="L1715">
        <f t="shared" si="106"/>
        <v>624</v>
      </c>
      <c r="M1715" t="str">
        <f t="shared" si="107"/>
        <v>2000-</v>
      </c>
      <c r="N1715" t="s">
        <v>336</v>
      </c>
      <c r="O1715">
        <v>4</v>
      </c>
      <c r="P1715">
        <v>0.44</v>
      </c>
    </row>
    <row r="1716" spans="1:16" x14ac:dyDescent="0.3">
      <c r="A1716" t="s">
        <v>576</v>
      </c>
      <c r="B1716" t="str">
        <f t="shared" si="104"/>
        <v xml:space="preserve">Ford </v>
      </c>
      <c r="C1716" t="s">
        <v>187</v>
      </c>
      <c r="D1716">
        <v>2012</v>
      </c>
      <c r="E1716">
        <v>55005</v>
      </c>
      <c r="F1716" t="s">
        <v>22</v>
      </c>
      <c r="G1716" t="s">
        <v>15</v>
      </c>
      <c r="H1716" t="s">
        <v>16</v>
      </c>
      <c r="I1716" t="s">
        <v>234</v>
      </c>
      <c r="J1716">
        <f t="shared" si="105"/>
        <v>20</v>
      </c>
      <c r="K1716" t="s">
        <v>235</v>
      </c>
      <c r="L1716">
        <f t="shared" si="106"/>
        <v>1399</v>
      </c>
      <c r="M1716" t="str">
        <f t="shared" si="107"/>
        <v>2000-</v>
      </c>
      <c r="N1716" t="s">
        <v>236</v>
      </c>
      <c r="O1716">
        <v>5</v>
      </c>
      <c r="P1716">
        <v>2.75</v>
      </c>
    </row>
    <row r="1717" spans="1:16" x14ac:dyDescent="0.3">
      <c r="A1717" t="s">
        <v>1640</v>
      </c>
      <c r="B1717" t="str">
        <f t="shared" si="104"/>
        <v xml:space="preserve">Volkswagen </v>
      </c>
      <c r="C1717" t="s">
        <v>44</v>
      </c>
      <c r="D1717">
        <v>2011</v>
      </c>
      <c r="E1717">
        <v>81650</v>
      </c>
      <c r="F1717" t="s">
        <v>22</v>
      </c>
      <c r="G1717" t="s">
        <v>38</v>
      </c>
      <c r="H1717" t="s">
        <v>16</v>
      </c>
      <c r="I1717" t="s">
        <v>1641</v>
      </c>
      <c r="J1717">
        <f t="shared" si="105"/>
        <v>18.329999999999998</v>
      </c>
      <c r="K1717" t="s">
        <v>41</v>
      </c>
      <c r="L1717">
        <f t="shared" si="106"/>
        <v>1968</v>
      </c>
      <c r="M1717" t="str">
        <f t="shared" si="107"/>
        <v>2000-</v>
      </c>
      <c r="N1717" t="s">
        <v>1642</v>
      </c>
      <c r="O1717">
        <v>5</v>
      </c>
      <c r="P1717">
        <v>7.5</v>
      </c>
    </row>
    <row r="1718" spans="1:16" x14ac:dyDescent="0.3">
      <c r="A1718" t="s">
        <v>1427</v>
      </c>
      <c r="B1718" t="str">
        <f t="shared" si="104"/>
        <v xml:space="preserve">Fiat </v>
      </c>
      <c r="C1718" t="s">
        <v>27</v>
      </c>
      <c r="D1718">
        <v>2010</v>
      </c>
      <c r="E1718">
        <v>160000</v>
      </c>
      <c r="F1718" t="s">
        <v>22</v>
      </c>
      <c r="G1718" t="s">
        <v>15</v>
      </c>
      <c r="H1718" t="s">
        <v>39</v>
      </c>
      <c r="I1718" t="s">
        <v>402</v>
      </c>
      <c r="J1718">
        <f t="shared" si="105"/>
        <v>19</v>
      </c>
      <c r="K1718" t="s">
        <v>34</v>
      </c>
      <c r="L1718">
        <f t="shared" si="106"/>
        <v>1248</v>
      </c>
      <c r="M1718" t="str">
        <f t="shared" si="107"/>
        <v>2000-</v>
      </c>
      <c r="N1718" t="s">
        <v>1428</v>
      </c>
      <c r="O1718">
        <v>5</v>
      </c>
      <c r="P1718">
        <v>2.5</v>
      </c>
    </row>
    <row r="1719" spans="1:16" x14ac:dyDescent="0.3">
      <c r="A1719" t="s">
        <v>1468</v>
      </c>
      <c r="B1719" t="str">
        <f t="shared" si="104"/>
        <v xml:space="preserve">Mahindra </v>
      </c>
      <c r="C1719" t="s">
        <v>44</v>
      </c>
      <c r="D1719">
        <v>2015</v>
      </c>
      <c r="E1719">
        <v>169000</v>
      </c>
      <c r="F1719" t="s">
        <v>22</v>
      </c>
      <c r="G1719" t="s">
        <v>15</v>
      </c>
      <c r="H1719" t="s">
        <v>16</v>
      </c>
      <c r="I1719" t="s">
        <v>1469</v>
      </c>
      <c r="J1719">
        <f t="shared" si="105"/>
        <v>14.95</v>
      </c>
      <c r="K1719" t="s">
        <v>1470</v>
      </c>
      <c r="L1719">
        <f t="shared" si="106"/>
        <v>2489</v>
      </c>
      <c r="M1719" t="str">
        <f t="shared" si="107"/>
        <v>2000-3000</v>
      </c>
      <c r="N1719" t="s">
        <v>687</v>
      </c>
      <c r="O1719">
        <v>7</v>
      </c>
      <c r="P1719">
        <v>5</v>
      </c>
    </row>
    <row r="1720" spans="1:16" x14ac:dyDescent="0.3">
      <c r="A1720" t="s">
        <v>562</v>
      </c>
      <c r="B1720" t="str">
        <f t="shared" si="104"/>
        <v xml:space="preserve">Maruti </v>
      </c>
      <c r="C1720" t="s">
        <v>44</v>
      </c>
      <c r="D1720">
        <v>2013</v>
      </c>
      <c r="E1720">
        <v>67263</v>
      </c>
      <c r="F1720" t="s">
        <v>28</v>
      </c>
      <c r="G1720" t="s">
        <v>15</v>
      </c>
      <c r="H1720" t="s">
        <v>16</v>
      </c>
      <c r="I1720" t="s">
        <v>214</v>
      </c>
      <c r="J1720">
        <f t="shared" si="105"/>
        <v>18.899999999999999</v>
      </c>
      <c r="K1720" t="s">
        <v>18</v>
      </c>
      <c r="L1720">
        <f t="shared" si="106"/>
        <v>998</v>
      </c>
      <c r="M1720" t="str">
        <f t="shared" si="107"/>
        <v>2000-</v>
      </c>
      <c r="N1720" t="s">
        <v>123</v>
      </c>
      <c r="O1720">
        <v>5</v>
      </c>
      <c r="P1720">
        <v>3.6</v>
      </c>
    </row>
    <row r="1721" spans="1:16" x14ac:dyDescent="0.3">
      <c r="A1721" t="s">
        <v>1715</v>
      </c>
      <c r="B1721" t="str">
        <f t="shared" si="104"/>
        <v xml:space="preserve">Toyota </v>
      </c>
      <c r="C1721" t="s">
        <v>66</v>
      </c>
      <c r="D1721">
        <v>2012</v>
      </c>
      <c r="E1721">
        <v>44223</v>
      </c>
      <c r="F1721" t="s">
        <v>28</v>
      </c>
      <c r="G1721" t="s">
        <v>15</v>
      </c>
      <c r="H1721" t="s">
        <v>16</v>
      </c>
      <c r="I1721" t="s">
        <v>920</v>
      </c>
      <c r="J1721">
        <f t="shared" si="105"/>
        <v>17.600000000000001</v>
      </c>
      <c r="K1721" t="s">
        <v>921</v>
      </c>
      <c r="L1721">
        <f t="shared" si="106"/>
        <v>1496</v>
      </c>
      <c r="M1721" t="str">
        <f t="shared" si="107"/>
        <v>2000-</v>
      </c>
      <c r="N1721" t="s">
        <v>31</v>
      </c>
      <c r="O1721">
        <v>5</v>
      </c>
      <c r="P1721">
        <v>3.99</v>
      </c>
    </row>
    <row r="1722" spans="1:16" x14ac:dyDescent="0.3">
      <c r="A1722" t="s">
        <v>212</v>
      </c>
      <c r="B1722" t="str">
        <f t="shared" si="104"/>
        <v xml:space="preserve">Hyundai </v>
      </c>
      <c r="C1722" t="s">
        <v>37</v>
      </c>
      <c r="D1722">
        <v>2015</v>
      </c>
      <c r="E1722">
        <v>36840</v>
      </c>
      <c r="F1722" t="s">
        <v>28</v>
      </c>
      <c r="G1722" t="s">
        <v>15</v>
      </c>
      <c r="H1722" t="s">
        <v>16</v>
      </c>
      <c r="I1722" t="s">
        <v>214</v>
      </c>
      <c r="J1722">
        <f t="shared" si="105"/>
        <v>18.899999999999999</v>
      </c>
      <c r="K1722" t="s">
        <v>116</v>
      </c>
      <c r="L1722">
        <f t="shared" si="106"/>
        <v>1197</v>
      </c>
      <c r="M1722" t="str">
        <f t="shared" si="107"/>
        <v>2000-</v>
      </c>
      <c r="N1722" t="s">
        <v>158</v>
      </c>
      <c r="O1722">
        <v>5</v>
      </c>
      <c r="P1722">
        <v>5.64</v>
      </c>
    </row>
    <row r="1723" spans="1:16" x14ac:dyDescent="0.3">
      <c r="A1723" t="s">
        <v>1432</v>
      </c>
      <c r="B1723" t="str">
        <f t="shared" si="104"/>
        <v xml:space="preserve">Toyota </v>
      </c>
      <c r="C1723" t="s">
        <v>21</v>
      </c>
      <c r="D1723">
        <v>2014</v>
      </c>
      <c r="E1723">
        <v>160000</v>
      </c>
      <c r="F1723" t="s">
        <v>22</v>
      </c>
      <c r="G1723" t="s">
        <v>15</v>
      </c>
      <c r="H1723" t="s">
        <v>16</v>
      </c>
      <c r="I1723" t="s">
        <v>357</v>
      </c>
      <c r="J1723">
        <f t="shared" si="105"/>
        <v>12.99</v>
      </c>
      <c r="K1723" t="s">
        <v>129</v>
      </c>
      <c r="L1723">
        <f t="shared" si="106"/>
        <v>2494</v>
      </c>
      <c r="M1723" t="str">
        <f t="shared" si="107"/>
        <v>2000-3000</v>
      </c>
      <c r="N1723" t="s">
        <v>517</v>
      </c>
      <c r="O1723">
        <v>8</v>
      </c>
      <c r="P1723">
        <v>12</v>
      </c>
    </row>
    <row r="1724" spans="1:16" x14ac:dyDescent="0.3">
      <c r="A1724" t="s">
        <v>1716</v>
      </c>
      <c r="B1724" t="str">
        <f t="shared" si="104"/>
        <v xml:space="preserve">Tata </v>
      </c>
      <c r="C1724" t="s">
        <v>71</v>
      </c>
      <c r="D1724">
        <v>2008</v>
      </c>
      <c r="E1724">
        <v>133000</v>
      </c>
      <c r="F1724" t="s">
        <v>22</v>
      </c>
      <c r="G1724" t="s">
        <v>15</v>
      </c>
      <c r="H1724" t="s">
        <v>16</v>
      </c>
      <c r="I1724" t="s">
        <v>72</v>
      </c>
      <c r="J1724">
        <f t="shared" si="105"/>
        <v>16.8</v>
      </c>
      <c r="K1724" t="s">
        <v>669</v>
      </c>
      <c r="L1724">
        <f t="shared" si="106"/>
        <v>1405</v>
      </c>
      <c r="M1724" t="str">
        <f t="shared" si="107"/>
        <v>2000-</v>
      </c>
      <c r="N1724" t="s">
        <v>725</v>
      </c>
      <c r="O1724">
        <v>5</v>
      </c>
      <c r="P1724">
        <v>0.7</v>
      </c>
    </row>
    <row r="1725" spans="1:16" x14ac:dyDescent="0.3">
      <c r="A1725" t="s">
        <v>1325</v>
      </c>
      <c r="B1725" t="str">
        <f t="shared" si="104"/>
        <v xml:space="preserve">BMW </v>
      </c>
      <c r="C1725" t="s">
        <v>13</v>
      </c>
      <c r="D1725">
        <v>2015</v>
      </c>
      <c r="E1725">
        <v>69123</v>
      </c>
      <c r="F1725" t="s">
        <v>22</v>
      </c>
      <c r="G1725" t="s">
        <v>38</v>
      </c>
      <c r="H1725" t="s">
        <v>16</v>
      </c>
      <c r="I1725" t="s">
        <v>635</v>
      </c>
      <c r="J1725">
        <f t="shared" si="105"/>
        <v>18.88</v>
      </c>
      <c r="K1725" t="s">
        <v>105</v>
      </c>
      <c r="L1725">
        <f t="shared" si="106"/>
        <v>1995</v>
      </c>
      <c r="M1725" t="str">
        <f t="shared" si="107"/>
        <v>2000-</v>
      </c>
      <c r="N1725" t="s">
        <v>141</v>
      </c>
      <c r="O1725">
        <v>5</v>
      </c>
      <c r="P1725">
        <v>19</v>
      </c>
    </row>
    <row r="1726" spans="1:16" x14ac:dyDescent="0.3">
      <c r="A1726" t="s">
        <v>1181</v>
      </c>
      <c r="B1726" t="str">
        <f t="shared" si="104"/>
        <v xml:space="preserve">Ford </v>
      </c>
      <c r="C1726" t="s">
        <v>78</v>
      </c>
      <c r="D1726">
        <v>2017</v>
      </c>
      <c r="E1726">
        <v>38000</v>
      </c>
      <c r="F1726" t="s">
        <v>22</v>
      </c>
      <c r="G1726" t="s">
        <v>38</v>
      </c>
      <c r="H1726" t="s">
        <v>16</v>
      </c>
      <c r="I1726" t="s">
        <v>1107</v>
      </c>
      <c r="J1726">
        <f t="shared" si="105"/>
        <v>10.91</v>
      </c>
      <c r="K1726" t="s">
        <v>1108</v>
      </c>
      <c r="L1726">
        <f t="shared" si="106"/>
        <v>3198</v>
      </c>
      <c r="M1726" t="str">
        <f t="shared" si="107"/>
        <v>3000-4000</v>
      </c>
      <c r="N1726" t="s">
        <v>1182</v>
      </c>
      <c r="O1726">
        <v>7</v>
      </c>
      <c r="P1726">
        <v>30.48</v>
      </c>
    </row>
    <row r="1727" spans="1:16" x14ac:dyDescent="0.3">
      <c r="A1727" t="s">
        <v>65</v>
      </c>
      <c r="B1727" t="str">
        <f t="shared" si="104"/>
        <v xml:space="preserve">Maruti </v>
      </c>
      <c r="C1727" t="s">
        <v>13</v>
      </c>
      <c r="D1727">
        <v>2017</v>
      </c>
      <c r="E1727">
        <v>5500</v>
      </c>
      <c r="F1727" t="s">
        <v>28</v>
      </c>
      <c r="G1727" t="s">
        <v>15</v>
      </c>
      <c r="H1727" t="s">
        <v>16</v>
      </c>
      <c r="I1727" t="s">
        <v>67</v>
      </c>
      <c r="J1727">
        <f t="shared" si="105"/>
        <v>21.56</v>
      </c>
      <c r="K1727" t="s">
        <v>68</v>
      </c>
      <c r="L1727">
        <f t="shared" si="106"/>
        <v>1462</v>
      </c>
      <c r="M1727" t="str">
        <f t="shared" si="107"/>
        <v>2000-</v>
      </c>
      <c r="N1727" t="s">
        <v>69</v>
      </c>
      <c r="O1727">
        <v>5</v>
      </c>
      <c r="P1727">
        <v>8.1999999999999993</v>
      </c>
    </row>
    <row r="1728" spans="1:16" x14ac:dyDescent="0.3">
      <c r="A1728" t="s">
        <v>1717</v>
      </c>
      <c r="B1728" t="str">
        <f t="shared" si="104"/>
        <v xml:space="preserve">Ford </v>
      </c>
      <c r="C1728" t="s">
        <v>71</v>
      </c>
      <c r="D1728">
        <v>2015</v>
      </c>
      <c r="E1728">
        <v>1001</v>
      </c>
      <c r="F1728" t="s">
        <v>22</v>
      </c>
      <c r="G1728" t="s">
        <v>15</v>
      </c>
      <c r="H1728" t="s">
        <v>16</v>
      </c>
      <c r="I1728" t="s">
        <v>1370</v>
      </c>
      <c r="J1728">
        <f t="shared" si="105"/>
        <v>25.83</v>
      </c>
      <c r="K1728" t="s">
        <v>91</v>
      </c>
      <c r="L1728">
        <f t="shared" si="106"/>
        <v>1498</v>
      </c>
      <c r="M1728" t="str">
        <f t="shared" si="107"/>
        <v>2000-</v>
      </c>
      <c r="N1728" t="s">
        <v>570</v>
      </c>
      <c r="O1728">
        <v>5</v>
      </c>
      <c r="P1728">
        <v>7.55</v>
      </c>
    </row>
    <row r="1729" spans="1:16" x14ac:dyDescent="0.3">
      <c r="A1729" t="s">
        <v>1676</v>
      </c>
      <c r="B1729" t="str">
        <f t="shared" si="104"/>
        <v xml:space="preserve">Chevrolet </v>
      </c>
      <c r="C1729" t="s">
        <v>21</v>
      </c>
      <c r="D1729">
        <v>2007</v>
      </c>
      <c r="E1729">
        <v>59000</v>
      </c>
      <c r="F1729" t="s">
        <v>28</v>
      </c>
      <c r="G1729" t="s">
        <v>15</v>
      </c>
      <c r="H1729" t="s">
        <v>213</v>
      </c>
      <c r="I1729" t="s">
        <v>321</v>
      </c>
      <c r="J1729">
        <f t="shared" si="105"/>
        <v>15.26</v>
      </c>
      <c r="K1729" t="s">
        <v>1020</v>
      </c>
      <c r="L1729">
        <f t="shared" si="106"/>
        <v>1150</v>
      </c>
      <c r="M1729" t="str">
        <f t="shared" si="107"/>
        <v>2000-</v>
      </c>
      <c r="N1729" t="s">
        <v>1677</v>
      </c>
      <c r="O1729">
        <v>5</v>
      </c>
      <c r="P1729">
        <v>0.99</v>
      </c>
    </row>
    <row r="1730" spans="1:16" x14ac:dyDescent="0.3">
      <c r="A1730" t="s">
        <v>650</v>
      </c>
      <c r="B1730" t="str">
        <f t="shared" si="104"/>
        <v xml:space="preserve">Honda </v>
      </c>
      <c r="C1730" t="s">
        <v>78</v>
      </c>
      <c r="D1730">
        <v>2011</v>
      </c>
      <c r="E1730">
        <v>78256</v>
      </c>
      <c r="F1730" t="s">
        <v>28</v>
      </c>
      <c r="G1730" t="s">
        <v>38</v>
      </c>
      <c r="H1730" t="s">
        <v>16</v>
      </c>
      <c r="I1730" t="s">
        <v>72</v>
      </c>
      <c r="J1730">
        <f t="shared" si="105"/>
        <v>16.8</v>
      </c>
      <c r="K1730" t="s">
        <v>73</v>
      </c>
      <c r="L1730">
        <f t="shared" si="106"/>
        <v>1497</v>
      </c>
      <c r="M1730" t="str">
        <f t="shared" si="107"/>
        <v>2000-</v>
      </c>
      <c r="N1730" t="s">
        <v>644</v>
      </c>
      <c r="O1730">
        <v>5</v>
      </c>
      <c r="P1730">
        <v>4.1500000000000004</v>
      </c>
    </row>
    <row r="1731" spans="1:16" x14ac:dyDescent="0.3">
      <c r="A1731" t="s">
        <v>1718</v>
      </c>
      <c r="B1731" t="str">
        <f t="shared" ref="B1731:B1794" si="108">LEFT(A1731, FIND(" ", A1731))</f>
        <v xml:space="preserve">Nissan </v>
      </c>
      <c r="C1731" t="s">
        <v>27</v>
      </c>
      <c r="D1731">
        <v>2016</v>
      </c>
      <c r="E1731">
        <v>90000</v>
      </c>
      <c r="F1731" t="s">
        <v>28</v>
      </c>
      <c r="G1731" t="s">
        <v>15</v>
      </c>
      <c r="H1731" t="s">
        <v>16</v>
      </c>
      <c r="I1731" t="s">
        <v>267</v>
      </c>
      <c r="J1731">
        <f t="shared" ref="J1731:J1794" si="109">VALUE(LEFT(I1731, FIND(" ", I1731)))</f>
        <v>16.95</v>
      </c>
      <c r="K1731" t="s">
        <v>91</v>
      </c>
      <c r="L1731">
        <f t="shared" ref="L1731:L1794" si="110">VALUE(LEFT(K1731, FIND(" ",K1731 )))</f>
        <v>1498</v>
      </c>
      <c r="M1731" t="str">
        <f t="shared" ref="M1731:M1794" si="111">IF(L1731&gt;5000, "5000+", IF(AND(L1731&gt;4000, L1731&lt;5000), "4000-5000", IF(AND(L1731&gt;3000, L1731&lt;4000), "3000-4000", IF(AND(L1731&gt;2000, L1731&lt;3000), "2000-3000", "2000-"))))</f>
        <v>2000-</v>
      </c>
      <c r="N1731" t="s">
        <v>1719</v>
      </c>
      <c r="O1731">
        <v>5</v>
      </c>
      <c r="P1731">
        <v>6.2</v>
      </c>
    </row>
    <row r="1732" spans="1:16" x14ac:dyDescent="0.3">
      <c r="A1732" t="s">
        <v>1126</v>
      </c>
      <c r="B1732" t="str">
        <f t="shared" si="108"/>
        <v xml:space="preserve">Maruti </v>
      </c>
      <c r="C1732" t="s">
        <v>71</v>
      </c>
      <c r="D1732">
        <v>2016</v>
      </c>
      <c r="E1732">
        <v>18000</v>
      </c>
      <c r="F1732" t="s">
        <v>28</v>
      </c>
      <c r="G1732" t="s">
        <v>15</v>
      </c>
      <c r="H1732" t="s">
        <v>16</v>
      </c>
      <c r="I1732" t="s">
        <v>1023</v>
      </c>
      <c r="J1732">
        <f t="shared" si="109"/>
        <v>19.100000000000001</v>
      </c>
      <c r="K1732" t="s">
        <v>116</v>
      </c>
      <c r="L1732">
        <f t="shared" si="110"/>
        <v>1197</v>
      </c>
      <c r="M1732" t="str">
        <f t="shared" si="111"/>
        <v>2000-</v>
      </c>
      <c r="N1732" t="s">
        <v>952</v>
      </c>
      <c r="O1732">
        <v>5</v>
      </c>
      <c r="P1732">
        <v>4.4000000000000004</v>
      </c>
    </row>
    <row r="1733" spans="1:16" x14ac:dyDescent="0.3">
      <c r="A1733" t="s">
        <v>233</v>
      </c>
      <c r="B1733" t="str">
        <f t="shared" si="108"/>
        <v xml:space="preserve">Ford </v>
      </c>
      <c r="C1733" t="s">
        <v>71</v>
      </c>
      <c r="D1733">
        <v>2012</v>
      </c>
      <c r="E1733">
        <v>60000</v>
      </c>
      <c r="F1733" t="s">
        <v>22</v>
      </c>
      <c r="G1733" t="s">
        <v>15</v>
      </c>
      <c r="H1733" t="s">
        <v>16</v>
      </c>
      <c r="I1733" t="s">
        <v>234</v>
      </c>
      <c r="J1733">
        <f t="shared" si="109"/>
        <v>20</v>
      </c>
      <c r="K1733" t="s">
        <v>235</v>
      </c>
      <c r="L1733">
        <f t="shared" si="110"/>
        <v>1399</v>
      </c>
      <c r="M1733" t="str">
        <f t="shared" si="111"/>
        <v>2000-</v>
      </c>
      <c r="N1733" t="s">
        <v>236</v>
      </c>
      <c r="O1733">
        <v>5</v>
      </c>
      <c r="P1733">
        <v>2.1</v>
      </c>
    </row>
    <row r="1734" spans="1:16" x14ac:dyDescent="0.3">
      <c r="A1734" t="s">
        <v>1720</v>
      </c>
      <c r="B1734" t="str">
        <f t="shared" si="108"/>
        <v xml:space="preserve">Fiat </v>
      </c>
      <c r="C1734" t="s">
        <v>50</v>
      </c>
      <c r="D1734">
        <v>2011</v>
      </c>
      <c r="E1734">
        <v>130000</v>
      </c>
      <c r="F1734" t="s">
        <v>22</v>
      </c>
      <c r="G1734" t="s">
        <v>15</v>
      </c>
      <c r="H1734" t="s">
        <v>16</v>
      </c>
      <c r="I1734" t="s">
        <v>1417</v>
      </c>
      <c r="J1734">
        <f t="shared" si="109"/>
        <v>20.3</v>
      </c>
      <c r="K1734" t="s">
        <v>34</v>
      </c>
      <c r="L1734">
        <f t="shared" si="110"/>
        <v>1248</v>
      </c>
      <c r="M1734" t="str">
        <f t="shared" si="111"/>
        <v>2000-</v>
      </c>
      <c r="N1734" t="s">
        <v>210</v>
      </c>
      <c r="O1734">
        <v>5</v>
      </c>
      <c r="P1734">
        <v>2.2000000000000002</v>
      </c>
    </row>
    <row r="1735" spans="1:16" x14ac:dyDescent="0.3">
      <c r="A1735" t="s">
        <v>1582</v>
      </c>
      <c r="B1735" t="str">
        <f t="shared" si="108"/>
        <v xml:space="preserve">Hyundai </v>
      </c>
      <c r="C1735" t="s">
        <v>37</v>
      </c>
      <c r="D1735">
        <v>2018</v>
      </c>
      <c r="E1735">
        <v>32851</v>
      </c>
      <c r="F1735" t="s">
        <v>28</v>
      </c>
      <c r="G1735" t="s">
        <v>15</v>
      </c>
      <c r="H1735" t="s">
        <v>16</v>
      </c>
      <c r="I1735" t="s">
        <v>422</v>
      </c>
      <c r="J1735">
        <f t="shared" si="109"/>
        <v>18.600000000000001</v>
      </c>
      <c r="K1735" t="s">
        <v>116</v>
      </c>
      <c r="L1735">
        <f t="shared" si="110"/>
        <v>1197</v>
      </c>
      <c r="M1735" t="str">
        <f t="shared" si="111"/>
        <v>2000-</v>
      </c>
      <c r="N1735" t="s">
        <v>469</v>
      </c>
      <c r="O1735">
        <v>5</v>
      </c>
      <c r="P1735">
        <v>8.34</v>
      </c>
    </row>
    <row r="1736" spans="1:16" x14ac:dyDescent="0.3">
      <c r="A1736" t="s">
        <v>971</v>
      </c>
      <c r="B1736" t="str">
        <f t="shared" si="108"/>
        <v xml:space="preserve">Maruti </v>
      </c>
      <c r="C1736" t="s">
        <v>71</v>
      </c>
      <c r="D1736">
        <v>2014</v>
      </c>
      <c r="E1736">
        <v>32000</v>
      </c>
      <c r="F1736" t="s">
        <v>22</v>
      </c>
      <c r="G1736" t="s">
        <v>15</v>
      </c>
      <c r="H1736" t="s">
        <v>16</v>
      </c>
      <c r="I1736" t="s">
        <v>639</v>
      </c>
      <c r="J1736">
        <f t="shared" si="109"/>
        <v>23.4</v>
      </c>
      <c r="K1736" t="s">
        <v>34</v>
      </c>
      <c r="L1736">
        <f t="shared" si="110"/>
        <v>1248</v>
      </c>
      <c r="M1736" t="str">
        <f t="shared" si="111"/>
        <v>2000-</v>
      </c>
      <c r="N1736" t="s">
        <v>64</v>
      </c>
      <c r="O1736">
        <v>5</v>
      </c>
      <c r="P1736">
        <v>4.3499999999999996</v>
      </c>
    </row>
    <row r="1737" spans="1:16" x14ac:dyDescent="0.3">
      <c r="A1737" t="s">
        <v>858</v>
      </c>
      <c r="B1737" t="str">
        <f t="shared" si="108"/>
        <v xml:space="preserve">Ford </v>
      </c>
      <c r="C1737" t="s">
        <v>44</v>
      </c>
      <c r="D1737">
        <v>2014</v>
      </c>
      <c r="E1737">
        <v>62700</v>
      </c>
      <c r="F1737" t="s">
        <v>22</v>
      </c>
      <c r="G1737" t="s">
        <v>15</v>
      </c>
      <c r="H1737" t="s">
        <v>16</v>
      </c>
      <c r="I1737" t="s">
        <v>310</v>
      </c>
      <c r="J1737">
        <f t="shared" si="109"/>
        <v>22.7</v>
      </c>
      <c r="K1737" t="s">
        <v>91</v>
      </c>
      <c r="L1737">
        <f t="shared" si="110"/>
        <v>1498</v>
      </c>
      <c r="M1737" t="str">
        <f t="shared" si="111"/>
        <v>2000-</v>
      </c>
      <c r="N1737" t="s">
        <v>311</v>
      </c>
      <c r="O1737">
        <v>5</v>
      </c>
      <c r="P1737">
        <v>6.8</v>
      </c>
    </row>
    <row r="1738" spans="1:16" x14ac:dyDescent="0.3">
      <c r="A1738" t="s">
        <v>690</v>
      </c>
      <c r="B1738" t="str">
        <f t="shared" si="108"/>
        <v xml:space="preserve">Maruti </v>
      </c>
      <c r="C1738" t="s">
        <v>50</v>
      </c>
      <c r="D1738">
        <v>2010</v>
      </c>
      <c r="E1738">
        <v>71000</v>
      </c>
      <c r="F1738" t="s">
        <v>22</v>
      </c>
      <c r="G1738" t="s">
        <v>15</v>
      </c>
      <c r="H1738" t="s">
        <v>16</v>
      </c>
      <c r="I1738" t="s">
        <v>691</v>
      </c>
      <c r="J1738">
        <f t="shared" si="109"/>
        <v>19.3</v>
      </c>
      <c r="K1738" t="s">
        <v>34</v>
      </c>
      <c r="L1738">
        <f t="shared" si="110"/>
        <v>1248</v>
      </c>
      <c r="M1738" t="str">
        <f t="shared" si="111"/>
        <v>2000-</v>
      </c>
      <c r="N1738" t="s">
        <v>165</v>
      </c>
      <c r="O1738">
        <v>5</v>
      </c>
      <c r="P1738">
        <v>3.3</v>
      </c>
    </row>
    <row r="1739" spans="1:16" x14ac:dyDescent="0.3">
      <c r="A1739" t="s">
        <v>212</v>
      </c>
      <c r="B1739" t="str">
        <f t="shared" si="108"/>
        <v xml:space="preserve">Hyundai </v>
      </c>
      <c r="C1739" t="s">
        <v>66</v>
      </c>
      <c r="D1739">
        <v>2016</v>
      </c>
      <c r="E1739">
        <v>19947</v>
      </c>
      <c r="F1739" t="s">
        <v>28</v>
      </c>
      <c r="G1739" t="s">
        <v>15</v>
      </c>
      <c r="H1739" t="s">
        <v>16</v>
      </c>
      <c r="I1739" t="s">
        <v>214</v>
      </c>
      <c r="J1739">
        <f t="shared" si="109"/>
        <v>18.899999999999999</v>
      </c>
      <c r="K1739" t="s">
        <v>116</v>
      </c>
      <c r="L1739">
        <f t="shared" si="110"/>
        <v>1197</v>
      </c>
      <c r="M1739" t="str">
        <f t="shared" si="111"/>
        <v>2000-</v>
      </c>
      <c r="N1739" t="s">
        <v>158</v>
      </c>
      <c r="O1739">
        <v>5</v>
      </c>
      <c r="P1739">
        <v>5.04</v>
      </c>
    </row>
    <row r="1740" spans="1:16" x14ac:dyDescent="0.3">
      <c r="A1740" t="s">
        <v>1721</v>
      </c>
      <c r="B1740" t="str">
        <f t="shared" si="108"/>
        <v xml:space="preserve">Ford </v>
      </c>
      <c r="C1740" t="s">
        <v>44</v>
      </c>
      <c r="D1740">
        <v>2012</v>
      </c>
      <c r="E1740">
        <v>91000</v>
      </c>
      <c r="F1740" t="s">
        <v>22</v>
      </c>
      <c r="G1740" t="s">
        <v>38</v>
      </c>
      <c r="H1740" t="s">
        <v>16</v>
      </c>
      <c r="I1740" t="s">
        <v>1722</v>
      </c>
      <c r="J1740">
        <f t="shared" si="109"/>
        <v>11.4</v>
      </c>
      <c r="K1740" t="s">
        <v>885</v>
      </c>
      <c r="L1740">
        <f t="shared" si="110"/>
        <v>2953</v>
      </c>
      <c r="M1740" t="str">
        <f t="shared" si="111"/>
        <v>2000-3000</v>
      </c>
      <c r="N1740" t="s">
        <v>1215</v>
      </c>
      <c r="O1740">
        <v>7</v>
      </c>
      <c r="P1740">
        <v>9.1999999999999993</v>
      </c>
    </row>
    <row r="1741" spans="1:16" x14ac:dyDescent="0.3">
      <c r="A1741" t="s">
        <v>314</v>
      </c>
      <c r="B1741" t="str">
        <f t="shared" si="108"/>
        <v xml:space="preserve">Volkswagen </v>
      </c>
      <c r="C1741" t="s">
        <v>44</v>
      </c>
      <c r="D1741">
        <v>2014</v>
      </c>
      <c r="E1741">
        <v>74000</v>
      </c>
      <c r="F1741" t="s">
        <v>22</v>
      </c>
      <c r="G1741" t="s">
        <v>15</v>
      </c>
      <c r="H1741" t="s">
        <v>16</v>
      </c>
      <c r="I1741" t="s">
        <v>164</v>
      </c>
      <c r="J1741">
        <f t="shared" si="109"/>
        <v>22.07</v>
      </c>
      <c r="K1741" t="s">
        <v>30</v>
      </c>
      <c r="L1741">
        <f t="shared" si="110"/>
        <v>1199</v>
      </c>
      <c r="M1741" t="str">
        <f t="shared" si="111"/>
        <v>2000-</v>
      </c>
      <c r="N1741" t="s">
        <v>165</v>
      </c>
      <c r="O1741">
        <v>5</v>
      </c>
      <c r="P1741">
        <v>5.7</v>
      </c>
    </row>
    <row r="1742" spans="1:16" x14ac:dyDescent="0.3">
      <c r="A1742" t="s">
        <v>1723</v>
      </c>
      <c r="B1742" t="str">
        <f t="shared" si="108"/>
        <v xml:space="preserve">Mahindra </v>
      </c>
      <c r="C1742" t="s">
        <v>66</v>
      </c>
      <c r="D1742">
        <v>2018</v>
      </c>
      <c r="E1742">
        <v>55594</v>
      </c>
      <c r="F1742" t="s">
        <v>22</v>
      </c>
      <c r="G1742" t="s">
        <v>15</v>
      </c>
      <c r="H1742" t="s">
        <v>16</v>
      </c>
      <c r="I1742" t="s">
        <v>1707</v>
      </c>
      <c r="J1742">
        <f t="shared" si="109"/>
        <v>18.489999999999998</v>
      </c>
      <c r="K1742" t="s">
        <v>317</v>
      </c>
      <c r="L1742">
        <f t="shared" si="110"/>
        <v>1493</v>
      </c>
      <c r="M1742" t="str">
        <f t="shared" si="111"/>
        <v>2000-</v>
      </c>
      <c r="N1742" t="s">
        <v>517</v>
      </c>
      <c r="O1742">
        <v>7</v>
      </c>
      <c r="P1742">
        <v>8.48</v>
      </c>
    </row>
    <row r="1743" spans="1:16" x14ac:dyDescent="0.3">
      <c r="A1743" t="s">
        <v>1724</v>
      </c>
      <c r="B1743" t="str">
        <f t="shared" si="108"/>
        <v xml:space="preserve">BMW </v>
      </c>
      <c r="C1743" t="s">
        <v>44</v>
      </c>
      <c r="D1743">
        <v>2013</v>
      </c>
      <c r="E1743">
        <v>58000</v>
      </c>
      <c r="F1743" t="s">
        <v>22</v>
      </c>
      <c r="G1743" t="s">
        <v>38</v>
      </c>
      <c r="H1743" t="s">
        <v>16</v>
      </c>
      <c r="I1743" t="s">
        <v>1430</v>
      </c>
      <c r="J1743">
        <f t="shared" si="109"/>
        <v>11.2</v>
      </c>
      <c r="K1743" t="s">
        <v>341</v>
      </c>
      <c r="L1743">
        <f t="shared" si="110"/>
        <v>2993</v>
      </c>
      <c r="M1743" t="str">
        <f t="shared" si="111"/>
        <v>2000-3000</v>
      </c>
      <c r="N1743" t="s">
        <v>1093</v>
      </c>
      <c r="O1743">
        <v>4</v>
      </c>
      <c r="P1743">
        <v>48</v>
      </c>
    </row>
    <row r="1744" spans="1:16" x14ac:dyDescent="0.3">
      <c r="A1744" t="s">
        <v>918</v>
      </c>
      <c r="B1744" t="str">
        <f t="shared" si="108"/>
        <v xml:space="preserve">Renault </v>
      </c>
      <c r="C1744" t="s">
        <v>44</v>
      </c>
      <c r="D1744">
        <v>2012</v>
      </c>
      <c r="E1744">
        <v>110224</v>
      </c>
      <c r="F1744" t="s">
        <v>22</v>
      </c>
      <c r="G1744" t="s">
        <v>15</v>
      </c>
      <c r="H1744" t="s">
        <v>16</v>
      </c>
      <c r="I1744" t="s">
        <v>132</v>
      </c>
      <c r="J1744">
        <f t="shared" si="109"/>
        <v>19.010000000000002</v>
      </c>
      <c r="K1744" t="s">
        <v>52</v>
      </c>
      <c r="L1744">
        <f t="shared" si="110"/>
        <v>1461</v>
      </c>
      <c r="M1744" t="str">
        <f t="shared" si="111"/>
        <v>2000-</v>
      </c>
      <c r="N1744" t="s">
        <v>133</v>
      </c>
      <c r="O1744">
        <v>5</v>
      </c>
      <c r="P1744">
        <v>6.1</v>
      </c>
    </row>
    <row r="1745" spans="1:16" x14ac:dyDescent="0.3">
      <c r="A1745" t="s">
        <v>557</v>
      </c>
      <c r="B1745" t="str">
        <f t="shared" si="108"/>
        <v xml:space="preserve">Maruti </v>
      </c>
      <c r="C1745" t="s">
        <v>187</v>
      </c>
      <c r="D1745">
        <v>2010</v>
      </c>
      <c r="E1745">
        <v>21002</v>
      </c>
      <c r="F1745" t="s">
        <v>28</v>
      </c>
      <c r="G1745" t="s">
        <v>15</v>
      </c>
      <c r="H1745" t="s">
        <v>16</v>
      </c>
      <c r="I1745" t="s">
        <v>563</v>
      </c>
      <c r="J1745">
        <f t="shared" si="109"/>
        <v>22.5</v>
      </c>
      <c r="K1745" t="s">
        <v>18</v>
      </c>
      <c r="L1745">
        <f t="shared" si="110"/>
        <v>998</v>
      </c>
      <c r="M1745" t="str">
        <f t="shared" si="111"/>
        <v>2000-</v>
      </c>
      <c r="N1745" t="s">
        <v>564</v>
      </c>
      <c r="O1745">
        <v>5</v>
      </c>
      <c r="P1745">
        <v>2.75</v>
      </c>
    </row>
    <row r="1746" spans="1:16" x14ac:dyDescent="0.3">
      <c r="A1746" t="s">
        <v>256</v>
      </c>
      <c r="B1746" t="str">
        <f t="shared" si="108"/>
        <v xml:space="preserve">Maruti </v>
      </c>
      <c r="C1746" t="s">
        <v>21</v>
      </c>
      <c r="D1746">
        <v>2017</v>
      </c>
      <c r="E1746">
        <v>121000</v>
      </c>
      <c r="F1746" t="s">
        <v>22</v>
      </c>
      <c r="G1746" t="s">
        <v>15</v>
      </c>
      <c r="H1746" t="s">
        <v>16</v>
      </c>
      <c r="I1746" t="s">
        <v>257</v>
      </c>
      <c r="J1746">
        <f t="shared" si="109"/>
        <v>24.52</v>
      </c>
      <c r="K1746" t="s">
        <v>34</v>
      </c>
      <c r="L1746">
        <f t="shared" si="110"/>
        <v>1248</v>
      </c>
      <c r="M1746" t="str">
        <f t="shared" si="111"/>
        <v>2000-</v>
      </c>
      <c r="N1746" t="s">
        <v>109</v>
      </c>
      <c r="O1746">
        <v>7</v>
      </c>
      <c r="P1746">
        <v>8</v>
      </c>
    </row>
    <row r="1747" spans="1:16" x14ac:dyDescent="0.3">
      <c r="A1747" t="s">
        <v>408</v>
      </c>
      <c r="B1747" t="str">
        <f t="shared" si="108"/>
        <v xml:space="preserve">Maruti </v>
      </c>
      <c r="C1747" t="s">
        <v>50</v>
      </c>
      <c r="D1747">
        <v>2010</v>
      </c>
      <c r="E1747">
        <v>73513</v>
      </c>
      <c r="F1747" t="s">
        <v>28</v>
      </c>
      <c r="G1747" t="s">
        <v>15</v>
      </c>
      <c r="H1747" t="s">
        <v>16</v>
      </c>
      <c r="I1747" t="s">
        <v>167</v>
      </c>
      <c r="J1747">
        <f t="shared" si="109"/>
        <v>19.7</v>
      </c>
      <c r="K1747" t="s">
        <v>168</v>
      </c>
      <c r="L1747">
        <f t="shared" si="110"/>
        <v>796</v>
      </c>
      <c r="M1747" t="str">
        <f t="shared" si="111"/>
        <v>2000-</v>
      </c>
      <c r="N1747" t="s">
        <v>169</v>
      </c>
      <c r="O1747">
        <v>5</v>
      </c>
      <c r="P1747">
        <v>1.85</v>
      </c>
    </row>
    <row r="1748" spans="1:16" x14ac:dyDescent="0.3">
      <c r="A1748" t="s">
        <v>1725</v>
      </c>
      <c r="B1748" t="str">
        <f t="shared" si="108"/>
        <v xml:space="preserve">Maruti </v>
      </c>
      <c r="C1748" t="s">
        <v>50</v>
      </c>
      <c r="D1748">
        <v>2015</v>
      </c>
      <c r="E1748">
        <v>34000</v>
      </c>
      <c r="F1748" t="s">
        <v>28</v>
      </c>
      <c r="G1748" t="s">
        <v>38</v>
      </c>
      <c r="H1748" t="s">
        <v>16</v>
      </c>
      <c r="I1748" t="s">
        <v>544</v>
      </c>
      <c r="J1748">
        <f t="shared" si="109"/>
        <v>20.51</v>
      </c>
      <c r="K1748" t="s">
        <v>18</v>
      </c>
      <c r="L1748">
        <f t="shared" si="110"/>
        <v>998</v>
      </c>
      <c r="M1748" t="str">
        <f t="shared" si="111"/>
        <v>2000-</v>
      </c>
      <c r="N1748" t="s">
        <v>329</v>
      </c>
      <c r="O1748">
        <v>5</v>
      </c>
      <c r="P1748">
        <v>3.85</v>
      </c>
    </row>
    <row r="1749" spans="1:16" x14ac:dyDescent="0.3">
      <c r="A1749" t="s">
        <v>1254</v>
      </c>
      <c r="B1749" t="str">
        <f t="shared" si="108"/>
        <v xml:space="preserve">Maruti </v>
      </c>
      <c r="C1749" t="s">
        <v>37</v>
      </c>
      <c r="D1749">
        <v>2017</v>
      </c>
      <c r="E1749">
        <v>28371</v>
      </c>
      <c r="F1749" t="s">
        <v>28</v>
      </c>
      <c r="G1749" t="s">
        <v>15</v>
      </c>
      <c r="H1749" t="s">
        <v>16</v>
      </c>
      <c r="I1749" t="s">
        <v>265</v>
      </c>
      <c r="J1749">
        <f t="shared" si="109"/>
        <v>15.1</v>
      </c>
      <c r="K1749" t="s">
        <v>349</v>
      </c>
      <c r="L1749">
        <f t="shared" si="110"/>
        <v>1196</v>
      </c>
      <c r="M1749" t="str">
        <f t="shared" si="111"/>
        <v>2000-</v>
      </c>
      <c r="N1749" t="s">
        <v>350</v>
      </c>
      <c r="O1749">
        <v>7</v>
      </c>
      <c r="P1749">
        <v>4.74</v>
      </c>
    </row>
    <row r="1750" spans="1:16" x14ac:dyDescent="0.3">
      <c r="A1750" t="s">
        <v>856</v>
      </c>
      <c r="B1750" t="str">
        <f t="shared" si="108"/>
        <v xml:space="preserve">Renault </v>
      </c>
      <c r="C1750" t="s">
        <v>66</v>
      </c>
      <c r="D1750">
        <v>2013</v>
      </c>
      <c r="E1750">
        <v>74755</v>
      </c>
      <c r="F1750" t="s">
        <v>22</v>
      </c>
      <c r="G1750" t="s">
        <v>15</v>
      </c>
      <c r="H1750" t="s">
        <v>16</v>
      </c>
      <c r="I1750" t="s">
        <v>1408</v>
      </c>
      <c r="J1750">
        <f t="shared" si="109"/>
        <v>19.600000000000001</v>
      </c>
      <c r="K1750" t="s">
        <v>52</v>
      </c>
      <c r="L1750">
        <f t="shared" si="110"/>
        <v>1461</v>
      </c>
      <c r="M1750" t="str">
        <f t="shared" si="111"/>
        <v>2000-</v>
      </c>
      <c r="N1750" t="s">
        <v>133</v>
      </c>
      <c r="O1750">
        <v>5</v>
      </c>
      <c r="P1750">
        <v>5.63</v>
      </c>
    </row>
    <row r="1751" spans="1:16" x14ac:dyDescent="0.3">
      <c r="A1751" t="s">
        <v>1726</v>
      </c>
      <c r="B1751" t="str">
        <f t="shared" si="108"/>
        <v xml:space="preserve">Maruti </v>
      </c>
      <c r="C1751" t="s">
        <v>66</v>
      </c>
      <c r="D1751">
        <v>2011</v>
      </c>
      <c r="E1751">
        <v>25805</v>
      </c>
      <c r="F1751" t="s">
        <v>28</v>
      </c>
      <c r="G1751" t="s">
        <v>15</v>
      </c>
      <c r="H1751" t="s">
        <v>16</v>
      </c>
      <c r="I1751" t="s">
        <v>29</v>
      </c>
      <c r="J1751">
        <f t="shared" si="109"/>
        <v>18.2</v>
      </c>
      <c r="K1751" t="s">
        <v>151</v>
      </c>
      <c r="L1751">
        <f t="shared" si="110"/>
        <v>1061</v>
      </c>
      <c r="M1751" t="str">
        <f t="shared" si="111"/>
        <v>2000-</v>
      </c>
      <c r="N1751" t="s">
        <v>152</v>
      </c>
      <c r="O1751">
        <v>5</v>
      </c>
      <c r="P1751">
        <v>2.62</v>
      </c>
    </row>
    <row r="1752" spans="1:16" x14ac:dyDescent="0.3">
      <c r="A1752" t="s">
        <v>1695</v>
      </c>
      <c r="B1752" t="str">
        <f t="shared" si="108"/>
        <v xml:space="preserve">Renault </v>
      </c>
      <c r="C1752" t="s">
        <v>66</v>
      </c>
      <c r="D1752">
        <v>2015</v>
      </c>
      <c r="E1752">
        <v>82603</v>
      </c>
      <c r="F1752" t="s">
        <v>28</v>
      </c>
      <c r="G1752" t="s">
        <v>15</v>
      </c>
      <c r="H1752" t="s">
        <v>16</v>
      </c>
      <c r="I1752" t="s">
        <v>1727</v>
      </c>
      <c r="J1752">
        <f t="shared" si="109"/>
        <v>13.06</v>
      </c>
      <c r="K1752" t="s">
        <v>60</v>
      </c>
      <c r="L1752">
        <f t="shared" si="110"/>
        <v>1598</v>
      </c>
      <c r="M1752" t="str">
        <f t="shared" si="111"/>
        <v>2000-</v>
      </c>
      <c r="N1752" t="s">
        <v>1728</v>
      </c>
      <c r="O1752">
        <v>5</v>
      </c>
      <c r="P1752">
        <v>4.9000000000000004</v>
      </c>
    </row>
    <row r="1753" spans="1:16" x14ac:dyDescent="0.3">
      <c r="A1753" t="s">
        <v>954</v>
      </c>
      <c r="B1753" t="str">
        <f t="shared" si="108"/>
        <v xml:space="preserve">Honda </v>
      </c>
      <c r="C1753" t="s">
        <v>27</v>
      </c>
      <c r="D1753">
        <v>2006</v>
      </c>
      <c r="E1753">
        <v>110000</v>
      </c>
      <c r="F1753" t="s">
        <v>28</v>
      </c>
      <c r="G1753" t="s">
        <v>15</v>
      </c>
      <c r="H1753" t="s">
        <v>16</v>
      </c>
      <c r="I1753" t="s">
        <v>86</v>
      </c>
      <c r="J1753">
        <f t="shared" si="109"/>
        <v>13.5</v>
      </c>
      <c r="K1753" t="s">
        <v>354</v>
      </c>
      <c r="L1753">
        <f t="shared" si="110"/>
        <v>1799</v>
      </c>
      <c r="M1753" t="str">
        <f t="shared" si="111"/>
        <v>2000-</v>
      </c>
      <c r="N1753" t="s">
        <v>355</v>
      </c>
      <c r="O1753">
        <v>5</v>
      </c>
      <c r="P1753">
        <v>2.65</v>
      </c>
    </row>
    <row r="1754" spans="1:16" x14ac:dyDescent="0.3">
      <c r="A1754" t="s">
        <v>312</v>
      </c>
      <c r="B1754" t="str">
        <f t="shared" si="108"/>
        <v xml:space="preserve">Mahindra </v>
      </c>
      <c r="C1754" t="s">
        <v>78</v>
      </c>
      <c r="D1754">
        <v>2012</v>
      </c>
      <c r="E1754">
        <v>88000</v>
      </c>
      <c r="F1754" t="s">
        <v>22</v>
      </c>
      <c r="G1754" t="s">
        <v>15</v>
      </c>
      <c r="H1754" t="s">
        <v>16</v>
      </c>
      <c r="I1754" t="s">
        <v>343</v>
      </c>
      <c r="J1754">
        <f t="shared" si="109"/>
        <v>16</v>
      </c>
      <c r="K1754" t="s">
        <v>80</v>
      </c>
      <c r="L1754">
        <f t="shared" si="110"/>
        <v>2179</v>
      </c>
      <c r="M1754" t="str">
        <f t="shared" si="111"/>
        <v>2000-3000</v>
      </c>
      <c r="N1754" t="s">
        <v>249</v>
      </c>
      <c r="O1754">
        <v>7</v>
      </c>
      <c r="P1754">
        <v>5.99</v>
      </c>
    </row>
    <row r="1755" spans="1:16" x14ac:dyDescent="0.3">
      <c r="A1755" t="s">
        <v>1729</v>
      </c>
      <c r="B1755" t="str">
        <f t="shared" si="108"/>
        <v xml:space="preserve">Mahindra </v>
      </c>
      <c r="C1755" t="s">
        <v>27</v>
      </c>
      <c r="D1755">
        <v>2011</v>
      </c>
      <c r="E1755">
        <v>110000</v>
      </c>
      <c r="F1755" t="s">
        <v>22</v>
      </c>
      <c r="G1755" t="s">
        <v>15</v>
      </c>
      <c r="H1755" t="s">
        <v>39</v>
      </c>
      <c r="I1755" t="s">
        <v>1730</v>
      </c>
      <c r="J1755">
        <f t="shared" si="109"/>
        <v>21</v>
      </c>
      <c r="K1755" t="s">
        <v>52</v>
      </c>
      <c r="L1755">
        <f t="shared" si="110"/>
        <v>1461</v>
      </c>
      <c r="M1755" t="str">
        <f t="shared" si="111"/>
        <v>2000-</v>
      </c>
      <c r="N1755" t="s">
        <v>527</v>
      </c>
      <c r="O1755">
        <v>5</v>
      </c>
      <c r="P1755">
        <v>2.4</v>
      </c>
    </row>
    <row r="1756" spans="1:16" x14ac:dyDescent="0.3">
      <c r="A1756" t="s">
        <v>1731</v>
      </c>
      <c r="B1756" t="str">
        <f t="shared" si="108"/>
        <v xml:space="preserve">Renault </v>
      </c>
      <c r="C1756" t="s">
        <v>78</v>
      </c>
      <c r="D1756">
        <v>2017</v>
      </c>
      <c r="E1756">
        <v>15000</v>
      </c>
      <c r="F1756" t="s">
        <v>28</v>
      </c>
      <c r="G1756" t="s">
        <v>15</v>
      </c>
      <c r="H1756" t="s">
        <v>16</v>
      </c>
      <c r="I1756" t="s">
        <v>1227</v>
      </c>
      <c r="J1756">
        <f t="shared" si="109"/>
        <v>21.7</v>
      </c>
      <c r="K1756" t="s">
        <v>636</v>
      </c>
      <c r="L1756">
        <f t="shared" si="110"/>
        <v>999</v>
      </c>
      <c r="M1756" t="str">
        <f t="shared" si="111"/>
        <v>2000-</v>
      </c>
      <c r="N1756" t="s">
        <v>329</v>
      </c>
      <c r="O1756">
        <v>5</v>
      </c>
      <c r="P1756">
        <v>4.25</v>
      </c>
    </row>
    <row r="1757" spans="1:16" x14ac:dyDescent="0.3">
      <c r="A1757" t="s">
        <v>1732</v>
      </c>
      <c r="B1757" t="str">
        <f t="shared" si="108"/>
        <v xml:space="preserve">Porsche </v>
      </c>
      <c r="C1757" t="s">
        <v>13</v>
      </c>
      <c r="D1757">
        <v>2013</v>
      </c>
      <c r="E1757">
        <v>70000</v>
      </c>
      <c r="F1757" t="s">
        <v>22</v>
      </c>
      <c r="G1757" t="s">
        <v>38</v>
      </c>
      <c r="H1757" t="s">
        <v>16</v>
      </c>
      <c r="I1757" t="s">
        <v>1733</v>
      </c>
      <c r="J1757">
        <f t="shared" si="109"/>
        <v>15.15</v>
      </c>
      <c r="K1757" t="s">
        <v>332</v>
      </c>
      <c r="L1757">
        <f t="shared" si="110"/>
        <v>2967</v>
      </c>
      <c r="M1757" t="str">
        <f t="shared" si="111"/>
        <v>2000-3000</v>
      </c>
      <c r="N1757" t="s">
        <v>1734</v>
      </c>
      <c r="O1757">
        <v>5</v>
      </c>
      <c r="P1757">
        <v>40</v>
      </c>
    </row>
    <row r="1758" spans="1:16" x14ac:dyDescent="0.3">
      <c r="A1758" t="s">
        <v>93</v>
      </c>
      <c r="B1758" t="str">
        <f t="shared" si="108"/>
        <v xml:space="preserve">Maruti </v>
      </c>
      <c r="C1758" t="s">
        <v>21</v>
      </c>
      <c r="D1758">
        <v>2008</v>
      </c>
      <c r="E1758">
        <v>150000</v>
      </c>
      <c r="F1758" t="s">
        <v>22</v>
      </c>
      <c r="G1758" t="s">
        <v>15</v>
      </c>
      <c r="H1758" t="s">
        <v>39</v>
      </c>
      <c r="I1758" t="s">
        <v>94</v>
      </c>
      <c r="J1758">
        <f t="shared" si="109"/>
        <v>28.4</v>
      </c>
      <c r="K1758" t="s">
        <v>34</v>
      </c>
      <c r="L1758">
        <f t="shared" si="110"/>
        <v>1248</v>
      </c>
      <c r="M1758" t="str">
        <f t="shared" si="111"/>
        <v>2000-</v>
      </c>
      <c r="N1758" t="s">
        <v>64</v>
      </c>
      <c r="O1758">
        <v>5</v>
      </c>
      <c r="P1758">
        <v>2.7</v>
      </c>
    </row>
    <row r="1759" spans="1:16" x14ac:dyDescent="0.3">
      <c r="A1759" t="s">
        <v>1735</v>
      </c>
      <c r="B1759" t="str">
        <f t="shared" si="108"/>
        <v xml:space="preserve">Datsun </v>
      </c>
      <c r="C1759" t="s">
        <v>44</v>
      </c>
      <c r="D1759">
        <v>2016</v>
      </c>
      <c r="E1759">
        <v>19000</v>
      </c>
      <c r="F1759" t="s">
        <v>28</v>
      </c>
      <c r="G1759" t="s">
        <v>15</v>
      </c>
      <c r="H1759" t="s">
        <v>16</v>
      </c>
      <c r="I1759" t="s">
        <v>444</v>
      </c>
      <c r="J1759">
        <f t="shared" si="109"/>
        <v>20.63</v>
      </c>
      <c r="K1759" t="s">
        <v>157</v>
      </c>
      <c r="L1759">
        <f t="shared" si="110"/>
        <v>1198</v>
      </c>
      <c r="M1759" t="str">
        <f t="shared" si="111"/>
        <v>2000-</v>
      </c>
      <c r="N1759" t="s">
        <v>329</v>
      </c>
      <c r="O1759">
        <v>5</v>
      </c>
      <c r="P1759">
        <v>2.99</v>
      </c>
    </row>
    <row r="1760" spans="1:16" x14ac:dyDescent="0.3">
      <c r="A1760" t="s">
        <v>114</v>
      </c>
      <c r="B1760" t="str">
        <f t="shared" si="108"/>
        <v xml:space="preserve">Hyundai </v>
      </c>
      <c r="C1760" t="s">
        <v>27</v>
      </c>
      <c r="D1760">
        <v>2011</v>
      </c>
      <c r="E1760">
        <v>37442</v>
      </c>
      <c r="F1760" t="s">
        <v>28</v>
      </c>
      <c r="G1760" t="s">
        <v>15</v>
      </c>
      <c r="H1760" t="s">
        <v>16</v>
      </c>
      <c r="I1760" t="s">
        <v>115</v>
      </c>
      <c r="J1760">
        <f t="shared" si="109"/>
        <v>18.5</v>
      </c>
      <c r="K1760" t="s">
        <v>116</v>
      </c>
      <c r="L1760">
        <f t="shared" si="110"/>
        <v>1197</v>
      </c>
      <c r="M1760" t="str">
        <f t="shared" si="111"/>
        <v>2000-</v>
      </c>
      <c r="N1760" t="s">
        <v>117</v>
      </c>
      <c r="O1760">
        <v>5</v>
      </c>
      <c r="P1760">
        <v>3.4</v>
      </c>
    </row>
    <row r="1761" spans="1:16" x14ac:dyDescent="0.3">
      <c r="A1761" t="s">
        <v>1046</v>
      </c>
      <c r="B1761" t="str">
        <f t="shared" si="108"/>
        <v xml:space="preserve">BMW </v>
      </c>
      <c r="C1761" t="s">
        <v>37</v>
      </c>
      <c r="D1761">
        <v>2016</v>
      </c>
      <c r="E1761">
        <v>63111</v>
      </c>
      <c r="F1761" t="s">
        <v>22</v>
      </c>
      <c r="G1761" t="s">
        <v>38</v>
      </c>
      <c r="H1761" t="s">
        <v>39</v>
      </c>
      <c r="I1761" t="s">
        <v>1047</v>
      </c>
      <c r="J1761">
        <f t="shared" si="109"/>
        <v>18.12</v>
      </c>
      <c r="K1761" t="s">
        <v>105</v>
      </c>
      <c r="L1761">
        <f t="shared" si="110"/>
        <v>1995</v>
      </c>
      <c r="M1761" t="str">
        <f t="shared" si="111"/>
        <v>2000-</v>
      </c>
      <c r="N1761" t="s">
        <v>106</v>
      </c>
      <c r="O1761">
        <v>5</v>
      </c>
      <c r="P1761">
        <v>30.8</v>
      </c>
    </row>
    <row r="1762" spans="1:16" x14ac:dyDescent="0.3">
      <c r="A1762" t="s">
        <v>505</v>
      </c>
      <c r="B1762" t="str">
        <f t="shared" si="108"/>
        <v xml:space="preserve">Maruti </v>
      </c>
      <c r="C1762" t="s">
        <v>13</v>
      </c>
      <c r="D1762">
        <v>2012</v>
      </c>
      <c r="E1762">
        <v>88000</v>
      </c>
      <c r="F1762" t="s">
        <v>22</v>
      </c>
      <c r="G1762" t="s">
        <v>15</v>
      </c>
      <c r="H1762" t="s">
        <v>16</v>
      </c>
      <c r="I1762" t="s">
        <v>33</v>
      </c>
      <c r="J1762">
        <f t="shared" si="109"/>
        <v>20.77</v>
      </c>
      <c r="K1762" t="s">
        <v>34</v>
      </c>
      <c r="L1762">
        <f t="shared" si="110"/>
        <v>1248</v>
      </c>
      <c r="M1762" t="str">
        <f t="shared" si="111"/>
        <v>2000-</v>
      </c>
      <c r="N1762" t="s">
        <v>652</v>
      </c>
      <c r="O1762">
        <v>7</v>
      </c>
      <c r="P1762">
        <v>5.85</v>
      </c>
    </row>
    <row r="1763" spans="1:16" x14ac:dyDescent="0.3">
      <c r="A1763" t="s">
        <v>610</v>
      </c>
      <c r="B1763" t="str">
        <f t="shared" si="108"/>
        <v xml:space="preserve">Hyundai </v>
      </c>
      <c r="C1763" t="s">
        <v>50</v>
      </c>
      <c r="D1763">
        <v>2014</v>
      </c>
      <c r="E1763">
        <v>42355</v>
      </c>
      <c r="F1763" t="s">
        <v>28</v>
      </c>
      <c r="G1763" t="s">
        <v>15</v>
      </c>
      <c r="H1763" t="s">
        <v>16</v>
      </c>
      <c r="I1763" t="s">
        <v>214</v>
      </c>
      <c r="J1763">
        <f t="shared" si="109"/>
        <v>18.899999999999999</v>
      </c>
      <c r="K1763" t="s">
        <v>116</v>
      </c>
      <c r="L1763">
        <f t="shared" si="110"/>
        <v>1197</v>
      </c>
      <c r="M1763" t="str">
        <f t="shared" si="111"/>
        <v>2000-</v>
      </c>
      <c r="N1763" t="s">
        <v>158</v>
      </c>
      <c r="O1763">
        <v>5</v>
      </c>
      <c r="P1763">
        <v>4</v>
      </c>
    </row>
    <row r="1764" spans="1:16" x14ac:dyDescent="0.3">
      <c r="A1764" t="s">
        <v>1736</v>
      </c>
      <c r="B1764" t="str">
        <f t="shared" si="108"/>
        <v xml:space="preserve">BMW </v>
      </c>
      <c r="C1764" t="s">
        <v>37</v>
      </c>
      <c r="D1764">
        <v>2011</v>
      </c>
      <c r="E1764">
        <v>75871</v>
      </c>
      <c r="F1764" t="s">
        <v>28</v>
      </c>
      <c r="G1764" t="s">
        <v>38</v>
      </c>
      <c r="H1764" t="s">
        <v>16</v>
      </c>
      <c r="I1764" t="s">
        <v>1063</v>
      </c>
      <c r="J1764">
        <f t="shared" si="109"/>
        <v>9.43</v>
      </c>
      <c r="K1764" t="s">
        <v>403</v>
      </c>
      <c r="L1764">
        <f t="shared" si="110"/>
        <v>2996</v>
      </c>
      <c r="M1764" t="str">
        <f t="shared" si="111"/>
        <v>2000-3000</v>
      </c>
      <c r="N1764" t="s">
        <v>1737</v>
      </c>
      <c r="O1764">
        <v>5</v>
      </c>
      <c r="P1764">
        <v>14.12</v>
      </c>
    </row>
    <row r="1765" spans="1:16" x14ac:dyDescent="0.3">
      <c r="A1765" t="s">
        <v>1148</v>
      </c>
      <c r="B1765" t="str">
        <f t="shared" si="108"/>
        <v xml:space="preserve">Chevrolet </v>
      </c>
      <c r="C1765" t="s">
        <v>13</v>
      </c>
      <c r="D1765">
        <v>2011</v>
      </c>
      <c r="E1765">
        <v>65000</v>
      </c>
      <c r="F1765" t="s">
        <v>22</v>
      </c>
      <c r="G1765" t="s">
        <v>15</v>
      </c>
      <c r="H1765" t="s">
        <v>16</v>
      </c>
      <c r="I1765" t="s">
        <v>467</v>
      </c>
      <c r="J1765">
        <f t="shared" si="109"/>
        <v>17.899999999999999</v>
      </c>
      <c r="K1765" t="s">
        <v>280</v>
      </c>
      <c r="L1765">
        <f t="shared" si="110"/>
        <v>1998</v>
      </c>
      <c r="M1765" t="str">
        <f t="shared" si="111"/>
        <v>2000-</v>
      </c>
      <c r="N1765" t="s">
        <v>194</v>
      </c>
      <c r="O1765">
        <v>5</v>
      </c>
      <c r="P1765">
        <v>4.55</v>
      </c>
    </row>
    <row r="1766" spans="1:16" x14ac:dyDescent="0.3">
      <c r="A1766" t="s">
        <v>1114</v>
      </c>
      <c r="B1766" t="str">
        <f t="shared" si="108"/>
        <v xml:space="preserve">Mercedes-Benz </v>
      </c>
      <c r="C1766" t="s">
        <v>21</v>
      </c>
      <c r="D1766">
        <v>2015</v>
      </c>
      <c r="E1766">
        <v>69000</v>
      </c>
      <c r="F1766" t="s">
        <v>22</v>
      </c>
      <c r="G1766" t="s">
        <v>38</v>
      </c>
      <c r="H1766" t="s">
        <v>16</v>
      </c>
      <c r="I1766" t="s">
        <v>83</v>
      </c>
      <c r="J1766">
        <f t="shared" si="109"/>
        <v>0</v>
      </c>
      <c r="K1766" t="s">
        <v>161</v>
      </c>
      <c r="L1766">
        <f t="shared" si="110"/>
        <v>2987</v>
      </c>
      <c r="M1766" t="str">
        <f t="shared" si="111"/>
        <v>2000-3000</v>
      </c>
      <c r="N1766" t="s">
        <v>1115</v>
      </c>
      <c r="O1766">
        <v>5</v>
      </c>
      <c r="P1766">
        <v>38</v>
      </c>
    </row>
    <row r="1767" spans="1:16" x14ac:dyDescent="0.3">
      <c r="A1767" t="s">
        <v>778</v>
      </c>
      <c r="B1767" t="str">
        <f t="shared" si="108"/>
        <v xml:space="preserve">Maruti </v>
      </c>
      <c r="C1767" t="s">
        <v>50</v>
      </c>
      <c r="D1767">
        <v>2011</v>
      </c>
      <c r="E1767">
        <v>79232</v>
      </c>
      <c r="F1767" t="s">
        <v>22</v>
      </c>
      <c r="G1767" t="s">
        <v>15</v>
      </c>
      <c r="H1767" t="s">
        <v>16</v>
      </c>
      <c r="I1767" t="s">
        <v>397</v>
      </c>
      <c r="J1767">
        <f t="shared" si="109"/>
        <v>21.1</v>
      </c>
      <c r="K1767" t="s">
        <v>34</v>
      </c>
      <c r="L1767">
        <f t="shared" si="110"/>
        <v>1248</v>
      </c>
      <c r="M1767" t="str">
        <f t="shared" si="111"/>
        <v>2000-</v>
      </c>
      <c r="N1767" t="s">
        <v>165</v>
      </c>
      <c r="O1767">
        <v>5</v>
      </c>
      <c r="P1767">
        <v>2.9</v>
      </c>
    </row>
    <row r="1768" spans="1:16" x14ac:dyDescent="0.3">
      <c r="A1768" t="s">
        <v>1692</v>
      </c>
      <c r="B1768" t="str">
        <f t="shared" si="108"/>
        <v xml:space="preserve">Mercedes-Benz </v>
      </c>
      <c r="C1768" t="s">
        <v>21</v>
      </c>
      <c r="D1768">
        <v>2007</v>
      </c>
      <c r="E1768">
        <v>220000</v>
      </c>
      <c r="F1768" t="s">
        <v>28</v>
      </c>
      <c r="G1768" t="s">
        <v>38</v>
      </c>
      <c r="H1768" t="s">
        <v>39</v>
      </c>
      <c r="I1768" t="s">
        <v>160</v>
      </c>
      <c r="J1768">
        <f t="shared" si="109"/>
        <v>11.74</v>
      </c>
      <c r="K1768" t="s">
        <v>238</v>
      </c>
      <c r="L1768">
        <f t="shared" si="110"/>
        <v>1796</v>
      </c>
      <c r="M1768" t="str">
        <f t="shared" si="111"/>
        <v>2000-</v>
      </c>
      <c r="N1768" t="s">
        <v>239</v>
      </c>
      <c r="O1768">
        <v>5</v>
      </c>
      <c r="P1768">
        <v>6</v>
      </c>
    </row>
    <row r="1769" spans="1:16" x14ac:dyDescent="0.3">
      <c r="A1769" t="s">
        <v>584</v>
      </c>
      <c r="B1769" t="str">
        <f t="shared" si="108"/>
        <v xml:space="preserve">Hyundai </v>
      </c>
      <c r="C1769" t="s">
        <v>66</v>
      </c>
      <c r="D1769">
        <v>2016</v>
      </c>
      <c r="E1769">
        <v>28470</v>
      </c>
      <c r="F1769" t="s">
        <v>28</v>
      </c>
      <c r="G1769" t="s">
        <v>15</v>
      </c>
      <c r="H1769" t="s">
        <v>16</v>
      </c>
      <c r="I1769" t="s">
        <v>422</v>
      </c>
      <c r="J1769">
        <f t="shared" si="109"/>
        <v>18.600000000000001</v>
      </c>
      <c r="K1769" t="s">
        <v>116</v>
      </c>
      <c r="L1769">
        <f t="shared" si="110"/>
        <v>1197</v>
      </c>
      <c r="M1769" t="str">
        <f t="shared" si="111"/>
        <v>2000-</v>
      </c>
      <c r="N1769" t="s">
        <v>520</v>
      </c>
      <c r="O1769">
        <v>5</v>
      </c>
      <c r="P1769">
        <v>6.95</v>
      </c>
    </row>
    <row r="1770" spans="1:16" x14ac:dyDescent="0.3">
      <c r="A1770" t="s">
        <v>1738</v>
      </c>
      <c r="B1770" t="str">
        <f t="shared" si="108"/>
        <v xml:space="preserve">Hyundai </v>
      </c>
      <c r="C1770" t="s">
        <v>71</v>
      </c>
      <c r="D1770">
        <v>2014</v>
      </c>
      <c r="E1770">
        <v>9759</v>
      </c>
      <c r="F1770" t="s">
        <v>28</v>
      </c>
      <c r="G1770" t="s">
        <v>15</v>
      </c>
      <c r="H1770" t="s">
        <v>16</v>
      </c>
      <c r="I1770" t="s">
        <v>1417</v>
      </c>
      <c r="J1770">
        <f t="shared" si="109"/>
        <v>20.3</v>
      </c>
      <c r="K1770" t="s">
        <v>18</v>
      </c>
      <c r="L1770">
        <f t="shared" si="110"/>
        <v>998</v>
      </c>
      <c r="M1770" t="str">
        <f t="shared" si="111"/>
        <v>2000-</v>
      </c>
      <c r="N1770" t="s">
        <v>500</v>
      </c>
      <c r="O1770">
        <v>5</v>
      </c>
      <c r="P1770">
        <v>2.75</v>
      </c>
    </row>
    <row r="1771" spans="1:16" x14ac:dyDescent="0.3">
      <c r="A1771" t="s">
        <v>211</v>
      </c>
      <c r="B1771" t="str">
        <f t="shared" si="108"/>
        <v xml:space="preserve">Maruti </v>
      </c>
      <c r="C1771" t="s">
        <v>21</v>
      </c>
      <c r="D1771">
        <v>2014</v>
      </c>
      <c r="E1771">
        <v>75216</v>
      </c>
      <c r="F1771" t="s">
        <v>22</v>
      </c>
      <c r="G1771" t="s">
        <v>15</v>
      </c>
      <c r="H1771" t="s">
        <v>16</v>
      </c>
      <c r="I1771" t="s">
        <v>207</v>
      </c>
      <c r="J1771">
        <f t="shared" si="109"/>
        <v>22.9</v>
      </c>
      <c r="K1771" t="s">
        <v>34</v>
      </c>
      <c r="L1771">
        <f t="shared" si="110"/>
        <v>1248</v>
      </c>
      <c r="M1771" t="str">
        <f t="shared" si="111"/>
        <v>2000-</v>
      </c>
      <c r="N1771" t="s">
        <v>64</v>
      </c>
      <c r="O1771">
        <v>5</v>
      </c>
      <c r="P1771">
        <v>5.0999999999999996</v>
      </c>
    </row>
    <row r="1772" spans="1:16" x14ac:dyDescent="0.3">
      <c r="A1772" t="s">
        <v>1739</v>
      </c>
      <c r="B1772" t="str">
        <f t="shared" si="108"/>
        <v xml:space="preserve">Hyundai </v>
      </c>
      <c r="C1772" t="s">
        <v>27</v>
      </c>
      <c r="D1772">
        <v>2017</v>
      </c>
      <c r="E1772">
        <v>8000</v>
      </c>
      <c r="F1772" t="s">
        <v>28</v>
      </c>
      <c r="G1772" t="s">
        <v>15</v>
      </c>
      <c r="H1772" t="s">
        <v>16</v>
      </c>
      <c r="I1772" t="s">
        <v>422</v>
      </c>
      <c r="J1772">
        <f t="shared" si="109"/>
        <v>18.600000000000001</v>
      </c>
      <c r="K1772" t="s">
        <v>116</v>
      </c>
      <c r="L1772">
        <f t="shared" si="110"/>
        <v>1197</v>
      </c>
      <c r="M1772" t="str">
        <f t="shared" si="111"/>
        <v>2000-</v>
      </c>
      <c r="N1772" t="s">
        <v>520</v>
      </c>
      <c r="O1772">
        <v>5</v>
      </c>
      <c r="P1772">
        <v>6.75</v>
      </c>
    </row>
    <row r="1773" spans="1:16" x14ac:dyDescent="0.3">
      <c r="A1773" t="s">
        <v>1740</v>
      </c>
      <c r="B1773" t="str">
        <f t="shared" si="108"/>
        <v xml:space="preserve">Maruti </v>
      </c>
      <c r="C1773" t="s">
        <v>13</v>
      </c>
      <c r="D1773">
        <v>2014</v>
      </c>
      <c r="E1773">
        <v>59451</v>
      </c>
      <c r="F1773" t="s">
        <v>28</v>
      </c>
      <c r="G1773" t="s">
        <v>15</v>
      </c>
      <c r="H1773" t="s">
        <v>16</v>
      </c>
      <c r="I1773" t="s">
        <v>115</v>
      </c>
      <c r="J1773">
        <f t="shared" si="109"/>
        <v>18.5</v>
      </c>
      <c r="K1773" t="s">
        <v>116</v>
      </c>
      <c r="L1773">
        <f t="shared" si="110"/>
        <v>1197</v>
      </c>
      <c r="M1773" t="str">
        <f t="shared" si="111"/>
        <v>2000-</v>
      </c>
      <c r="N1773" t="s">
        <v>398</v>
      </c>
      <c r="O1773">
        <v>5</v>
      </c>
      <c r="P1773">
        <v>3.69</v>
      </c>
    </row>
    <row r="1774" spans="1:16" x14ac:dyDescent="0.3">
      <c r="A1774" t="s">
        <v>211</v>
      </c>
      <c r="B1774" t="str">
        <f t="shared" si="108"/>
        <v xml:space="preserve">Maruti </v>
      </c>
      <c r="C1774" t="s">
        <v>44</v>
      </c>
      <c r="D1774">
        <v>2013</v>
      </c>
      <c r="E1774">
        <v>53996</v>
      </c>
      <c r="F1774" t="s">
        <v>22</v>
      </c>
      <c r="G1774" t="s">
        <v>15</v>
      </c>
      <c r="H1774" t="s">
        <v>16</v>
      </c>
      <c r="I1774" t="s">
        <v>207</v>
      </c>
      <c r="J1774">
        <f t="shared" si="109"/>
        <v>22.9</v>
      </c>
      <c r="K1774" t="s">
        <v>34</v>
      </c>
      <c r="L1774">
        <f t="shared" si="110"/>
        <v>1248</v>
      </c>
      <c r="M1774" t="str">
        <f t="shared" si="111"/>
        <v>2000-</v>
      </c>
      <c r="N1774" t="s">
        <v>64</v>
      </c>
      <c r="O1774">
        <v>5</v>
      </c>
      <c r="P1774">
        <v>5.45</v>
      </c>
    </row>
    <row r="1775" spans="1:16" x14ac:dyDescent="0.3">
      <c r="A1775" t="s">
        <v>124</v>
      </c>
      <c r="B1775" t="str">
        <f t="shared" si="108"/>
        <v xml:space="preserve">Honda </v>
      </c>
      <c r="C1775" t="s">
        <v>66</v>
      </c>
      <c r="D1775">
        <v>2018</v>
      </c>
      <c r="E1775">
        <v>15135</v>
      </c>
      <c r="F1775" t="s">
        <v>28</v>
      </c>
      <c r="G1775" t="s">
        <v>15</v>
      </c>
      <c r="H1775" t="s">
        <v>16</v>
      </c>
      <c r="I1775" t="s">
        <v>125</v>
      </c>
      <c r="J1775">
        <f t="shared" si="109"/>
        <v>17.5</v>
      </c>
      <c r="K1775" t="s">
        <v>30</v>
      </c>
      <c r="L1775">
        <f t="shared" si="110"/>
        <v>1199</v>
      </c>
      <c r="M1775" t="str">
        <f t="shared" si="111"/>
        <v>2000-</v>
      </c>
      <c r="N1775" t="s">
        <v>31</v>
      </c>
      <c r="O1775">
        <v>5</v>
      </c>
      <c r="P1775">
        <v>9.2899999999999991</v>
      </c>
    </row>
    <row r="1776" spans="1:16" x14ac:dyDescent="0.3">
      <c r="A1776" t="s">
        <v>1741</v>
      </c>
      <c r="B1776" t="str">
        <f t="shared" si="108"/>
        <v xml:space="preserve">Hyundai </v>
      </c>
      <c r="C1776" t="s">
        <v>27</v>
      </c>
      <c r="D1776">
        <v>2015</v>
      </c>
      <c r="E1776">
        <v>53000</v>
      </c>
      <c r="F1776" t="s">
        <v>28</v>
      </c>
      <c r="G1776" t="s">
        <v>38</v>
      </c>
      <c r="H1776" t="s">
        <v>39</v>
      </c>
      <c r="I1776" t="s">
        <v>1742</v>
      </c>
      <c r="J1776">
        <f t="shared" si="109"/>
        <v>16.899999999999999</v>
      </c>
      <c r="K1776" t="s">
        <v>116</v>
      </c>
      <c r="L1776">
        <f t="shared" si="110"/>
        <v>1197</v>
      </c>
      <c r="M1776" t="str">
        <f t="shared" si="111"/>
        <v>2000-</v>
      </c>
      <c r="N1776" t="s">
        <v>469</v>
      </c>
      <c r="O1776">
        <v>5</v>
      </c>
      <c r="P1776">
        <v>4</v>
      </c>
    </row>
    <row r="1777" spans="1:16" x14ac:dyDescent="0.3">
      <c r="A1777" t="s">
        <v>1743</v>
      </c>
      <c r="B1777" t="str">
        <f t="shared" si="108"/>
        <v xml:space="preserve">Honda </v>
      </c>
      <c r="C1777" t="s">
        <v>71</v>
      </c>
      <c r="D1777">
        <v>2013</v>
      </c>
      <c r="E1777">
        <v>40000</v>
      </c>
      <c r="F1777" t="s">
        <v>28</v>
      </c>
      <c r="G1777" t="s">
        <v>15</v>
      </c>
      <c r="H1777" t="s">
        <v>16</v>
      </c>
      <c r="I1777" t="s">
        <v>289</v>
      </c>
      <c r="J1777">
        <f t="shared" si="109"/>
        <v>18</v>
      </c>
      <c r="K1777" t="s">
        <v>157</v>
      </c>
      <c r="L1777">
        <f t="shared" si="110"/>
        <v>1198</v>
      </c>
      <c r="M1777" t="str">
        <f t="shared" si="111"/>
        <v>2000-</v>
      </c>
      <c r="N1777" t="s">
        <v>290</v>
      </c>
      <c r="O1777">
        <v>5</v>
      </c>
      <c r="P1777">
        <v>2.9</v>
      </c>
    </row>
    <row r="1778" spans="1:16" x14ac:dyDescent="0.3">
      <c r="A1778" t="s">
        <v>648</v>
      </c>
      <c r="B1778" t="str">
        <f t="shared" si="108"/>
        <v xml:space="preserve">Hyundai </v>
      </c>
      <c r="C1778" t="s">
        <v>21</v>
      </c>
      <c r="D1778">
        <v>2013</v>
      </c>
      <c r="E1778">
        <v>21107</v>
      </c>
      <c r="F1778" t="s">
        <v>28</v>
      </c>
      <c r="G1778" t="s">
        <v>15</v>
      </c>
      <c r="H1778" t="s">
        <v>16</v>
      </c>
      <c r="I1778" t="s">
        <v>649</v>
      </c>
      <c r="J1778">
        <f t="shared" si="109"/>
        <v>17.100000000000001</v>
      </c>
      <c r="K1778" t="s">
        <v>406</v>
      </c>
      <c r="L1778">
        <f t="shared" si="110"/>
        <v>1591</v>
      </c>
      <c r="M1778" t="str">
        <f t="shared" si="111"/>
        <v>2000-</v>
      </c>
      <c r="N1778" t="s">
        <v>407</v>
      </c>
      <c r="O1778">
        <v>5</v>
      </c>
      <c r="P1778">
        <v>5.25</v>
      </c>
    </row>
    <row r="1779" spans="1:16" x14ac:dyDescent="0.3">
      <c r="A1779" t="s">
        <v>1029</v>
      </c>
      <c r="B1779" t="str">
        <f t="shared" si="108"/>
        <v xml:space="preserve">Honda </v>
      </c>
      <c r="C1779" t="s">
        <v>13</v>
      </c>
      <c r="D1779">
        <v>2014</v>
      </c>
      <c r="E1779">
        <v>56000</v>
      </c>
      <c r="F1779" t="s">
        <v>28</v>
      </c>
      <c r="G1779" t="s">
        <v>15</v>
      </c>
      <c r="H1779" t="s">
        <v>16</v>
      </c>
      <c r="I1779" t="s">
        <v>72</v>
      </c>
      <c r="J1779">
        <f t="shared" si="109"/>
        <v>16.8</v>
      </c>
      <c r="K1779" t="s">
        <v>73</v>
      </c>
      <c r="L1779">
        <f t="shared" si="110"/>
        <v>1497</v>
      </c>
      <c r="M1779" t="str">
        <f t="shared" si="111"/>
        <v>2000-</v>
      </c>
      <c r="N1779" t="s">
        <v>74</v>
      </c>
      <c r="O1779">
        <v>5</v>
      </c>
      <c r="P1779">
        <v>5.75</v>
      </c>
    </row>
    <row r="1780" spans="1:16" x14ac:dyDescent="0.3">
      <c r="A1780" t="s">
        <v>813</v>
      </c>
      <c r="B1780" t="str">
        <f t="shared" si="108"/>
        <v xml:space="preserve">Hyundai </v>
      </c>
      <c r="C1780" t="s">
        <v>37</v>
      </c>
      <c r="D1780">
        <v>2017</v>
      </c>
      <c r="E1780">
        <v>19623</v>
      </c>
      <c r="F1780" t="s">
        <v>28</v>
      </c>
      <c r="G1780" t="s">
        <v>15</v>
      </c>
      <c r="H1780" t="s">
        <v>16</v>
      </c>
      <c r="I1780" t="s">
        <v>542</v>
      </c>
      <c r="J1780">
        <f t="shared" si="109"/>
        <v>15.29</v>
      </c>
      <c r="K1780" t="s">
        <v>406</v>
      </c>
      <c r="L1780">
        <f t="shared" si="110"/>
        <v>1591</v>
      </c>
      <c r="M1780" t="str">
        <f t="shared" si="111"/>
        <v>2000-</v>
      </c>
      <c r="N1780" t="s">
        <v>407</v>
      </c>
      <c r="O1780">
        <v>5</v>
      </c>
      <c r="P1780">
        <v>13.12</v>
      </c>
    </row>
    <row r="1781" spans="1:16" x14ac:dyDescent="0.3">
      <c r="A1781" t="s">
        <v>312</v>
      </c>
      <c r="B1781" t="str">
        <f t="shared" si="108"/>
        <v xml:space="preserve">Mahindra </v>
      </c>
      <c r="C1781" t="s">
        <v>66</v>
      </c>
      <c r="D1781">
        <v>2014</v>
      </c>
      <c r="E1781">
        <v>70963</v>
      </c>
      <c r="F1781" t="s">
        <v>22</v>
      </c>
      <c r="G1781" t="s">
        <v>15</v>
      </c>
      <c r="H1781" t="s">
        <v>16</v>
      </c>
      <c r="I1781" t="s">
        <v>265</v>
      </c>
      <c r="J1781">
        <f t="shared" si="109"/>
        <v>15.1</v>
      </c>
      <c r="K1781" t="s">
        <v>80</v>
      </c>
      <c r="L1781">
        <f t="shared" si="110"/>
        <v>2179</v>
      </c>
      <c r="M1781" t="str">
        <f t="shared" si="111"/>
        <v>2000-3000</v>
      </c>
      <c r="N1781" t="s">
        <v>249</v>
      </c>
      <c r="O1781">
        <v>7</v>
      </c>
      <c r="P1781">
        <v>7.83</v>
      </c>
    </row>
    <row r="1782" spans="1:16" x14ac:dyDescent="0.3">
      <c r="A1782" t="s">
        <v>12</v>
      </c>
      <c r="B1782" t="str">
        <f t="shared" si="108"/>
        <v xml:space="preserve">Maruti </v>
      </c>
      <c r="C1782" t="s">
        <v>13</v>
      </c>
      <c r="D1782">
        <v>2013</v>
      </c>
      <c r="E1782">
        <v>25755</v>
      </c>
      <c r="F1782" t="s">
        <v>14</v>
      </c>
      <c r="G1782" t="s">
        <v>15</v>
      </c>
      <c r="H1782" t="s">
        <v>16</v>
      </c>
      <c r="I1782" t="s">
        <v>17</v>
      </c>
      <c r="J1782">
        <f t="shared" si="109"/>
        <v>26.6</v>
      </c>
      <c r="K1782" t="s">
        <v>18</v>
      </c>
      <c r="L1782">
        <f t="shared" si="110"/>
        <v>998</v>
      </c>
      <c r="M1782" t="str">
        <f t="shared" si="111"/>
        <v>2000-</v>
      </c>
      <c r="N1782" t="s">
        <v>19</v>
      </c>
      <c r="O1782">
        <v>5</v>
      </c>
      <c r="P1782">
        <v>3.15</v>
      </c>
    </row>
    <row r="1783" spans="1:16" x14ac:dyDescent="0.3">
      <c r="A1783" t="s">
        <v>126</v>
      </c>
      <c r="B1783" t="str">
        <f t="shared" si="108"/>
        <v xml:space="preserve">Toyota </v>
      </c>
      <c r="C1783" t="s">
        <v>13</v>
      </c>
      <c r="D1783">
        <v>2013</v>
      </c>
      <c r="E1783">
        <v>51450</v>
      </c>
      <c r="F1783" t="s">
        <v>22</v>
      </c>
      <c r="G1783" t="s">
        <v>15</v>
      </c>
      <c r="H1783" t="s">
        <v>16</v>
      </c>
      <c r="I1783" t="s">
        <v>128</v>
      </c>
      <c r="J1783">
        <f t="shared" si="109"/>
        <v>12.8</v>
      </c>
      <c r="K1783" t="s">
        <v>129</v>
      </c>
      <c r="L1783">
        <f t="shared" si="110"/>
        <v>2494</v>
      </c>
      <c r="M1783" t="str">
        <f t="shared" si="111"/>
        <v>2000-3000</v>
      </c>
      <c r="N1783" t="s">
        <v>130</v>
      </c>
      <c r="O1783">
        <v>7</v>
      </c>
      <c r="P1783">
        <v>10.4</v>
      </c>
    </row>
    <row r="1784" spans="1:16" x14ac:dyDescent="0.3">
      <c r="A1784" t="s">
        <v>211</v>
      </c>
      <c r="B1784" t="str">
        <f t="shared" si="108"/>
        <v xml:space="preserve">Maruti </v>
      </c>
      <c r="C1784" t="s">
        <v>21</v>
      </c>
      <c r="D1784">
        <v>2012</v>
      </c>
      <c r="E1784">
        <v>75000</v>
      </c>
      <c r="F1784" t="s">
        <v>22</v>
      </c>
      <c r="G1784" t="s">
        <v>15</v>
      </c>
      <c r="H1784" t="s">
        <v>16</v>
      </c>
      <c r="I1784" t="s">
        <v>207</v>
      </c>
      <c r="J1784">
        <f t="shared" si="109"/>
        <v>22.9</v>
      </c>
      <c r="K1784" t="s">
        <v>34</v>
      </c>
      <c r="L1784">
        <f t="shared" si="110"/>
        <v>1248</v>
      </c>
      <c r="M1784" t="str">
        <f t="shared" si="111"/>
        <v>2000-</v>
      </c>
      <c r="N1784" t="s">
        <v>64</v>
      </c>
      <c r="O1784">
        <v>5</v>
      </c>
      <c r="P1784">
        <v>4.3499999999999996</v>
      </c>
    </row>
    <row r="1785" spans="1:16" x14ac:dyDescent="0.3">
      <c r="A1785" t="s">
        <v>1744</v>
      </c>
      <c r="B1785" t="str">
        <f t="shared" si="108"/>
        <v xml:space="preserve">Maruti </v>
      </c>
      <c r="C1785" t="s">
        <v>37</v>
      </c>
      <c r="D1785">
        <v>2017</v>
      </c>
      <c r="E1785">
        <v>37832</v>
      </c>
      <c r="F1785" t="s">
        <v>28</v>
      </c>
      <c r="G1785" t="s">
        <v>38</v>
      </c>
      <c r="H1785" t="s">
        <v>16</v>
      </c>
      <c r="I1785" t="s">
        <v>563</v>
      </c>
      <c r="J1785">
        <f t="shared" si="109"/>
        <v>22.5</v>
      </c>
      <c r="K1785" t="s">
        <v>18</v>
      </c>
      <c r="L1785">
        <f t="shared" si="110"/>
        <v>998</v>
      </c>
      <c r="M1785" t="str">
        <f t="shared" si="111"/>
        <v>2000-</v>
      </c>
      <c r="N1785" t="s">
        <v>329</v>
      </c>
      <c r="O1785">
        <v>5</v>
      </c>
      <c r="P1785">
        <v>5.23</v>
      </c>
    </row>
    <row r="1786" spans="1:16" x14ac:dyDescent="0.3">
      <c r="A1786" t="s">
        <v>468</v>
      </c>
      <c r="B1786" t="str">
        <f t="shared" si="108"/>
        <v xml:space="preserve">Hyundai </v>
      </c>
      <c r="C1786" t="s">
        <v>37</v>
      </c>
      <c r="D1786">
        <v>2016</v>
      </c>
      <c r="E1786">
        <v>43041</v>
      </c>
      <c r="F1786" t="s">
        <v>28</v>
      </c>
      <c r="G1786" t="s">
        <v>15</v>
      </c>
      <c r="H1786" t="s">
        <v>16</v>
      </c>
      <c r="I1786" t="s">
        <v>214</v>
      </c>
      <c r="J1786">
        <f t="shared" si="109"/>
        <v>18.899999999999999</v>
      </c>
      <c r="K1786" t="s">
        <v>116</v>
      </c>
      <c r="L1786">
        <f t="shared" si="110"/>
        <v>1197</v>
      </c>
      <c r="M1786" t="str">
        <f t="shared" si="111"/>
        <v>2000-</v>
      </c>
      <c r="N1786" t="s">
        <v>469</v>
      </c>
      <c r="O1786">
        <v>5</v>
      </c>
      <c r="P1786">
        <v>6.01</v>
      </c>
    </row>
    <row r="1787" spans="1:16" x14ac:dyDescent="0.3">
      <c r="A1787" t="s">
        <v>556</v>
      </c>
      <c r="B1787" t="str">
        <f t="shared" si="108"/>
        <v xml:space="preserve">Honda </v>
      </c>
      <c r="C1787" t="s">
        <v>44</v>
      </c>
      <c r="D1787">
        <v>2014</v>
      </c>
      <c r="E1787">
        <v>97236</v>
      </c>
      <c r="F1787" t="s">
        <v>22</v>
      </c>
      <c r="G1787" t="s">
        <v>15</v>
      </c>
      <c r="H1787" t="s">
        <v>16</v>
      </c>
      <c r="I1787" t="s">
        <v>90</v>
      </c>
      <c r="J1787">
        <f t="shared" si="109"/>
        <v>25.8</v>
      </c>
      <c r="K1787" t="s">
        <v>91</v>
      </c>
      <c r="L1787">
        <f t="shared" si="110"/>
        <v>1498</v>
      </c>
      <c r="M1787" t="str">
        <f t="shared" si="111"/>
        <v>2000-</v>
      </c>
      <c r="N1787" t="s">
        <v>92</v>
      </c>
      <c r="O1787">
        <v>5</v>
      </c>
      <c r="P1787">
        <v>4.4000000000000004</v>
      </c>
    </row>
    <row r="1788" spans="1:16" x14ac:dyDescent="0.3">
      <c r="A1788" t="s">
        <v>1051</v>
      </c>
      <c r="B1788" t="str">
        <f t="shared" si="108"/>
        <v xml:space="preserve">BMW </v>
      </c>
      <c r="C1788" t="s">
        <v>27</v>
      </c>
      <c r="D1788">
        <v>2010</v>
      </c>
      <c r="E1788">
        <v>83000</v>
      </c>
      <c r="F1788" t="s">
        <v>22</v>
      </c>
      <c r="G1788" t="s">
        <v>38</v>
      </c>
      <c r="H1788" t="s">
        <v>16</v>
      </c>
      <c r="I1788" t="s">
        <v>780</v>
      </c>
      <c r="J1788">
        <f t="shared" si="109"/>
        <v>16.07</v>
      </c>
      <c r="K1788" t="s">
        <v>105</v>
      </c>
      <c r="L1788">
        <f t="shared" si="110"/>
        <v>1995</v>
      </c>
      <c r="M1788" t="str">
        <f t="shared" si="111"/>
        <v>2000-</v>
      </c>
      <c r="N1788" t="s">
        <v>781</v>
      </c>
      <c r="O1788">
        <v>5</v>
      </c>
      <c r="P1788">
        <v>12.75</v>
      </c>
    </row>
    <row r="1789" spans="1:16" x14ac:dyDescent="0.3">
      <c r="A1789" t="s">
        <v>1745</v>
      </c>
      <c r="B1789" t="str">
        <f t="shared" si="108"/>
        <v xml:space="preserve">Ford </v>
      </c>
      <c r="C1789" t="s">
        <v>78</v>
      </c>
      <c r="D1789">
        <v>2011</v>
      </c>
      <c r="E1789">
        <v>65000</v>
      </c>
      <c r="F1789" t="s">
        <v>28</v>
      </c>
      <c r="G1789" t="s">
        <v>15</v>
      </c>
      <c r="H1789" t="s">
        <v>16</v>
      </c>
      <c r="I1789" t="s">
        <v>1490</v>
      </c>
      <c r="J1789">
        <f t="shared" si="109"/>
        <v>15.6</v>
      </c>
      <c r="K1789" t="s">
        <v>349</v>
      </c>
      <c r="L1789">
        <f t="shared" si="110"/>
        <v>1196</v>
      </c>
      <c r="M1789" t="str">
        <f t="shared" si="111"/>
        <v>2000-</v>
      </c>
      <c r="N1789" t="s">
        <v>592</v>
      </c>
      <c r="O1789">
        <v>5</v>
      </c>
      <c r="P1789">
        <v>2.4</v>
      </c>
    </row>
    <row r="1790" spans="1:16" x14ac:dyDescent="0.3">
      <c r="A1790" t="s">
        <v>1746</v>
      </c>
      <c r="B1790" t="str">
        <f t="shared" si="108"/>
        <v xml:space="preserve">Volkswagen </v>
      </c>
      <c r="C1790" t="s">
        <v>66</v>
      </c>
      <c r="D1790">
        <v>2018</v>
      </c>
      <c r="E1790">
        <v>46007</v>
      </c>
      <c r="F1790" t="s">
        <v>28</v>
      </c>
      <c r="G1790" t="s">
        <v>15</v>
      </c>
      <c r="H1790" t="s">
        <v>16</v>
      </c>
      <c r="I1790" t="s">
        <v>302</v>
      </c>
      <c r="J1790">
        <f t="shared" si="109"/>
        <v>17</v>
      </c>
      <c r="K1790" t="s">
        <v>157</v>
      </c>
      <c r="L1790">
        <f t="shared" si="110"/>
        <v>1198</v>
      </c>
      <c r="M1790" t="str">
        <f t="shared" si="111"/>
        <v>2000-</v>
      </c>
      <c r="N1790" t="s">
        <v>1289</v>
      </c>
      <c r="O1790">
        <v>5</v>
      </c>
      <c r="P1790">
        <v>5.71</v>
      </c>
    </row>
    <row r="1791" spans="1:16" x14ac:dyDescent="0.3">
      <c r="A1791" t="s">
        <v>1747</v>
      </c>
      <c r="B1791" t="str">
        <f t="shared" si="108"/>
        <v xml:space="preserve">Ford </v>
      </c>
      <c r="C1791" t="s">
        <v>66</v>
      </c>
      <c r="D1791">
        <v>2015</v>
      </c>
      <c r="E1791">
        <v>65925</v>
      </c>
      <c r="F1791" t="s">
        <v>22</v>
      </c>
      <c r="G1791" t="s">
        <v>15</v>
      </c>
      <c r="H1791" t="s">
        <v>39</v>
      </c>
      <c r="I1791" t="s">
        <v>310</v>
      </c>
      <c r="J1791">
        <f t="shared" si="109"/>
        <v>22.7</v>
      </c>
      <c r="K1791" t="s">
        <v>91</v>
      </c>
      <c r="L1791">
        <f t="shared" si="110"/>
        <v>1498</v>
      </c>
      <c r="M1791" t="str">
        <f t="shared" si="111"/>
        <v>2000-</v>
      </c>
      <c r="N1791" t="s">
        <v>311</v>
      </c>
      <c r="O1791">
        <v>5</v>
      </c>
      <c r="P1791">
        <v>5.49</v>
      </c>
    </row>
    <row r="1792" spans="1:16" x14ac:dyDescent="0.3">
      <c r="A1792" t="s">
        <v>1509</v>
      </c>
      <c r="B1792" t="str">
        <f t="shared" si="108"/>
        <v xml:space="preserve">Honda </v>
      </c>
      <c r="C1792" t="s">
        <v>21</v>
      </c>
      <c r="D1792">
        <v>2004</v>
      </c>
      <c r="E1792">
        <v>73500</v>
      </c>
      <c r="F1792" t="s">
        <v>28</v>
      </c>
      <c r="G1792" t="s">
        <v>15</v>
      </c>
      <c r="H1792" t="s">
        <v>39</v>
      </c>
      <c r="I1792" t="s">
        <v>304</v>
      </c>
      <c r="J1792">
        <f t="shared" si="109"/>
        <v>13</v>
      </c>
      <c r="K1792" t="s">
        <v>1118</v>
      </c>
      <c r="L1792">
        <f t="shared" si="110"/>
        <v>1343</v>
      </c>
      <c r="M1792" t="str">
        <f t="shared" si="111"/>
        <v>2000-</v>
      </c>
      <c r="N1792" t="s">
        <v>324</v>
      </c>
      <c r="O1792">
        <v>5</v>
      </c>
      <c r="P1792">
        <v>1.3</v>
      </c>
    </row>
    <row r="1793" spans="1:16" x14ac:dyDescent="0.3">
      <c r="A1793" t="s">
        <v>953</v>
      </c>
      <c r="B1793" t="str">
        <f t="shared" si="108"/>
        <v xml:space="preserve">Mahindra </v>
      </c>
      <c r="C1793" t="s">
        <v>71</v>
      </c>
      <c r="D1793">
        <v>2014</v>
      </c>
      <c r="E1793">
        <v>55000</v>
      </c>
      <c r="F1793" t="s">
        <v>22</v>
      </c>
      <c r="G1793" t="s">
        <v>15</v>
      </c>
      <c r="H1793" t="s">
        <v>16</v>
      </c>
      <c r="I1793" t="s">
        <v>343</v>
      </c>
      <c r="J1793">
        <f t="shared" si="109"/>
        <v>16</v>
      </c>
      <c r="K1793" t="s">
        <v>80</v>
      </c>
      <c r="L1793">
        <f t="shared" si="110"/>
        <v>2179</v>
      </c>
      <c r="M1793" t="str">
        <f t="shared" si="111"/>
        <v>2000-3000</v>
      </c>
      <c r="N1793" t="s">
        <v>249</v>
      </c>
      <c r="O1793">
        <v>7</v>
      </c>
      <c r="P1793">
        <v>8.5</v>
      </c>
    </row>
    <row r="1794" spans="1:16" x14ac:dyDescent="0.3">
      <c r="A1794" t="s">
        <v>303</v>
      </c>
      <c r="B1794" t="str">
        <f t="shared" si="108"/>
        <v xml:space="preserve">Toyota </v>
      </c>
      <c r="C1794" t="s">
        <v>78</v>
      </c>
      <c r="D1794">
        <v>2012</v>
      </c>
      <c r="E1794">
        <v>115000</v>
      </c>
      <c r="F1794" t="s">
        <v>22</v>
      </c>
      <c r="G1794" t="s">
        <v>15</v>
      </c>
      <c r="H1794" t="s">
        <v>16</v>
      </c>
      <c r="I1794" t="s">
        <v>304</v>
      </c>
      <c r="J1794">
        <f t="shared" si="109"/>
        <v>13</v>
      </c>
      <c r="K1794" t="s">
        <v>305</v>
      </c>
      <c r="L1794">
        <f t="shared" si="110"/>
        <v>2982</v>
      </c>
      <c r="M1794" t="str">
        <f t="shared" si="111"/>
        <v>2000-3000</v>
      </c>
      <c r="N1794" t="s">
        <v>306</v>
      </c>
      <c r="O1794">
        <v>7</v>
      </c>
      <c r="P1794">
        <v>12.99</v>
      </c>
    </row>
    <row r="1795" spans="1:16" x14ac:dyDescent="0.3">
      <c r="A1795" t="s">
        <v>1406</v>
      </c>
      <c r="B1795" t="str">
        <f t="shared" ref="B1795:B1858" si="112">LEFT(A1795, FIND(" ", A1795))</f>
        <v xml:space="preserve">Hyundai </v>
      </c>
      <c r="C1795" t="s">
        <v>71</v>
      </c>
      <c r="D1795">
        <v>2017</v>
      </c>
      <c r="E1795">
        <v>31184</v>
      </c>
      <c r="F1795" t="s">
        <v>28</v>
      </c>
      <c r="G1795" t="s">
        <v>15</v>
      </c>
      <c r="H1795" t="s">
        <v>16</v>
      </c>
      <c r="I1795" t="s">
        <v>214</v>
      </c>
      <c r="J1795">
        <f t="shared" ref="J1795:J1858" si="113">VALUE(LEFT(I1795, FIND(" ", I1795)))</f>
        <v>18.899999999999999</v>
      </c>
      <c r="K1795" t="s">
        <v>116</v>
      </c>
      <c r="L1795">
        <f t="shared" ref="L1795:L1858" si="114">VALUE(LEFT(K1795, FIND(" ",K1795 )))</f>
        <v>1197</v>
      </c>
      <c r="M1795" t="str">
        <f t="shared" ref="M1795:M1858" si="115">IF(L1795&gt;5000, "5000+", IF(AND(L1795&gt;4000, L1795&lt;5000), "4000-5000", IF(AND(L1795&gt;3000, L1795&lt;4000), "3000-4000", IF(AND(L1795&gt;2000, L1795&lt;3000), "2000-3000", "2000-"))))</f>
        <v>2000-</v>
      </c>
      <c r="N1795" t="s">
        <v>469</v>
      </c>
      <c r="O1795">
        <v>5</v>
      </c>
      <c r="P1795">
        <v>5</v>
      </c>
    </row>
    <row r="1796" spans="1:16" x14ac:dyDescent="0.3">
      <c r="A1796" t="s">
        <v>1618</v>
      </c>
      <c r="B1796" t="str">
        <f t="shared" si="112"/>
        <v xml:space="preserve">Maruti </v>
      </c>
      <c r="C1796" t="s">
        <v>21</v>
      </c>
      <c r="D1796">
        <v>2017</v>
      </c>
      <c r="E1796">
        <v>41747</v>
      </c>
      <c r="F1796" t="s">
        <v>22</v>
      </c>
      <c r="G1796" t="s">
        <v>38</v>
      </c>
      <c r="H1796" t="s">
        <v>16</v>
      </c>
      <c r="I1796" t="s">
        <v>94</v>
      </c>
      <c r="J1796">
        <f t="shared" si="113"/>
        <v>28.4</v>
      </c>
      <c r="K1796" t="s">
        <v>34</v>
      </c>
      <c r="L1796">
        <f t="shared" si="114"/>
        <v>1248</v>
      </c>
      <c r="M1796" t="str">
        <f t="shared" si="115"/>
        <v>2000-</v>
      </c>
      <c r="N1796" t="s">
        <v>1289</v>
      </c>
      <c r="O1796">
        <v>5</v>
      </c>
      <c r="P1796">
        <v>9</v>
      </c>
    </row>
    <row r="1797" spans="1:16" x14ac:dyDescent="0.3">
      <c r="A1797" t="s">
        <v>211</v>
      </c>
      <c r="B1797" t="str">
        <f t="shared" si="112"/>
        <v xml:space="preserve">Maruti </v>
      </c>
      <c r="C1797" t="s">
        <v>66</v>
      </c>
      <c r="D1797">
        <v>2016</v>
      </c>
      <c r="E1797">
        <v>38143</v>
      </c>
      <c r="F1797" t="s">
        <v>22</v>
      </c>
      <c r="G1797" t="s">
        <v>15</v>
      </c>
      <c r="H1797" t="s">
        <v>16</v>
      </c>
      <c r="I1797" t="s">
        <v>207</v>
      </c>
      <c r="J1797">
        <f t="shared" si="113"/>
        <v>22.9</v>
      </c>
      <c r="K1797" t="s">
        <v>34</v>
      </c>
      <c r="L1797">
        <f t="shared" si="114"/>
        <v>1248</v>
      </c>
      <c r="M1797" t="str">
        <f t="shared" si="115"/>
        <v>2000-</v>
      </c>
      <c r="N1797" t="s">
        <v>64</v>
      </c>
      <c r="O1797">
        <v>5</v>
      </c>
      <c r="P1797">
        <v>5.22</v>
      </c>
    </row>
    <row r="1798" spans="1:16" x14ac:dyDescent="0.3">
      <c r="A1798" t="s">
        <v>1277</v>
      </c>
      <c r="B1798" t="str">
        <f t="shared" si="112"/>
        <v xml:space="preserve">Volkswagen </v>
      </c>
      <c r="C1798" t="s">
        <v>21</v>
      </c>
      <c r="D1798">
        <v>2012</v>
      </c>
      <c r="E1798">
        <v>19030</v>
      </c>
      <c r="F1798" t="s">
        <v>28</v>
      </c>
      <c r="G1798" t="s">
        <v>15</v>
      </c>
      <c r="H1798" t="s">
        <v>16</v>
      </c>
      <c r="I1798" t="s">
        <v>665</v>
      </c>
      <c r="J1798">
        <f t="shared" si="113"/>
        <v>16.47</v>
      </c>
      <c r="K1798" t="s">
        <v>157</v>
      </c>
      <c r="L1798">
        <f t="shared" si="114"/>
        <v>1198</v>
      </c>
      <c r="M1798" t="str">
        <f t="shared" si="115"/>
        <v>2000-</v>
      </c>
      <c r="N1798" t="s">
        <v>165</v>
      </c>
      <c r="O1798">
        <v>5</v>
      </c>
      <c r="P1798">
        <v>3.8</v>
      </c>
    </row>
    <row r="1799" spans="1:16" x14ac:dyDescent="0.3">
      <c r="A1799" t="s">
        <v>1748</v>
      </c>
      <c r="B1799" t="str">
        <f t="shared" si="112"/>
        <v xml:space="preserve">Toyota </v>
      </c>
      <c r="C1799" t="s">
        <v>37</v>
      </c>
      <c r="D1799">
        <v>2019</v>
      </c>
      <c r="E1799">
        <v>20877</v>
      </c>
      <c r="F1799" t="s">
        <v>28</v>
      </c>
      <c r="G1799" t="s">
        <v>15</v>
      </c>
      <c r="H1799" t="s">
        <v>16</v>
      </c>
      <c r="I1799" t="s">
        <v>877</v>
      </c>
      <c r="J1799">
        <f t="shared" si="113"/>
        <v>18.16</v>
      </c>
      <c r="K1799" t="s">
        <v>116</v>
      </c>
      <c r="L1799">
        <f t="shared" si="114"/>
        <v>1197</v>
      </c>
      <c r="M1799" t="str">
        <f t="shared" si="115"/>
        <v>2000-</v>
      </c>
      <c r="N1799" t="s">
        <v>224</v>
      </c>
      <c r="O1799">
        <v>5</v>
      </c>
      <c r="P1799">
        <v>7.27</v>
      </c>
    </row>
    <row r="1800" spans="1:16" x14ac:dyDescent="0.3">
      <c r="A1800" t="s">
        <v>927</v>
      </c>
      <c r="B1800" t="str">
        <f t="shared" si="112"/>
        <v xml:space="preserve">Maruti </v>
      </c>
      <c r="C1800" t="s">
        <v>13</v>
      </c>
      <c r="D1800">
        <v>2016</v>
      </c>
      <c r="E1800">
        <v>23555</v>
      </c>
      <c r="F1800" t="s">
        <v>28</v>
      </c>
      <c r="G1800" t="s">
        <v>15</v>
      </c>
      <c r="H1800" t="s">
        <v>16</v>
      </c>
      <c r="I1800" t="s">
        <v>375</v>
      </c>
      <c r="J1800">
        <f t="shared" si="113"/>
        <v>22</v>
      </c>
      <c r="K1800" t="s">
        <v>116</v>
      </c>
      <c r="L1800">
        <f t="shared" si="114"/>
        <v>1197</v>
      </c>
      <c r="M1800" t="str">
        <f t="shared" si="115"/>
        <v>2000-</v>
      </c>
      <c r="N1800" t="s">
        <v>416</v>
      </c>
      <c r="O1800">
        <v>5</v>
      </c>
      <c r="P1800">
        <v>5.0999999999999996</v>
      </c>
    </row>
    <row r="1801" spans="1:16" x14ac:dyDescent="0.3">
      <c r="A1801" t="s">
        <v>1192</v>
      </c>
      <c r="B1801" t="str">
        <f t="shared" si="112"/>
        <v xml:space="preserve">Mercedes-Benz </v>
      </c>
      <c r="C1801" t="s">
        <v>99</v>
      </c>
      <c r="D1801">
        <v>2013</v>
      </c>
      <c r="E1801">
        <v>29000</v>
      </c>
      <c r="F1801" t="s">
        <v>22</v>
      </c>
      <c r="G1801" t="s">
        <v>38</v>
      </c>
      <c r="H1801" t="s">
        <v>16</v>
      </c>
      <c r="I1801" t="s">
        <v>763</v>
      </c>
      <c r="J1801">
        <f t="shared" si="113"/>
        <v>14.21</v>
      </c>
      <c r="K1801" t="s">
        <v>101</v>
      </c>
      <c r="L1801">
        <f t="shared" si="114"/>
        <v>2143</v>
      </c>
      <c r="M1801" t="str">
        <f t="shared" si="115"/>
        <v>2000-3000</v>
      </c>
      <c r="N1801" t="s">
        <v>764</v>
      </c>
      <c r="O1801">
        <v>5</v>
      </c>
      <c r="P1801">
        <v>29</v>
      </c>
    </row>
    <row r="1802" spans="1:16" x14ac:dyDescent="0.3">
      <c r="A1802" t="s">
        <v>562</v>
      </c>
      <c r="B1802" t="str">
        <f t="shared" si="112"/>
        <v xml:space="preserve">Maruti </v>
      </c>
      <c r="C1802" t="s">
        <v>21</v>
      </c>
      <c r="D1802">
        <v>2013</v>
      </c>
      <c r="E1802">
        <v>61000</v>
      </c>
      <c r="F1802" t="s">
        <v>28</v>
      </c>
      <c r="G1802" t="s">
        <v>15</v>
      </c>
      <c r="H1802" t="s">
        <v>16</v>
      </c>
      <c r="I1802" t="s">
        <v>214</v>
      </c>
      <c r="J1802">
        <f t="shared" si="113"/>
        <v>18.899999999999999</v>
      </c>
      <c r="K1802" t="s">
        <v>18</v>
      </c>
      <c r="L1802">
        <f t="shared" si="114"/>
        <v>998</v>
      </c>
      <c r="M1802" t="str">
        <f t="shared" si="115"/>
        <v>2000-</v>
      </c>
      <c r="N1802" t="s">
        <v>123</v>
      </c>
      <c r="O1802">
        <v>5</v>
      </c>
      <c r="P1802">
        <v>2.9</v>
      </c>
    </row>
    <row r="1803" spans="1:16" x14ac:dyDescent="0.3">
      <c r="A1803" t="s">
        <v>1152</v>
      </c>
      <c r="B1803" t="str">
        <f t="shared" si="112"/>
        <v xml:space="preserve">Tata </v>
      </c>
      <c r="C1803" t="s">
        <v>66</v>
      </c>
      <c r="D1803">
        <v>2012</v>
      </c>
      <c r="E1803">
        <v>4187</v>
      </c>
      <c r="F1803" t="s">
        <v>28</v>
      </c>
      <c r="G1803" t="s">
        <v>15</v>
      </c>
      <c r="H1803" t="s">
        <v>16</v>
      </c>
      <c r="I1803" t="s">
        <v>453</v>
      </c>
      <c r="J1803">
        <f t="shared" si="113"/>
        <v>26</v>
      </c>
      <c r="K1803" t="s">
        <v>172</v>
      </c>
      <c r="L1803">
        <f t="shared" si="114"/>
        <v>624</v>
      </c>
      <c r="M1803" t="str">
        <f t="shared" si="115"/>
        <v>2000-</v>
      </c>
      <c r="N1803" t="s">
        <v>336</v>
      </c>
      <c r="O1803">
        <v>4</v>
      </c>
      <c r="P1803">
        <v>1.38</v>
      </c>
    </row>
    <row r="1804" spans="1:16" x14ac:dyDescent="0.3">
      <c r="A1804" t="s">
        <v>1529</v>
      </c>
      <c r="B1804" t="str">
        <f t="shared" si="112"/>
        <v xml:space="preserve">Skoda </v>
      </c>
      <c r="C1804" t="s">
        <v>99</v>
      </c>
      <c r="D1804">
        <v>2011</v>
      </c>
      <c r="E1804">
        <v>46000</v>
      </c>
      <c r="F1804" t="s">
        <v>28</v>
      </c>
      <c r="G1804" t="s">
        <v>15</v>
      </c>
      <c r="H1804" t="s">
        <v>16</v>
      </c>
      <c r="I1804" t="s">
        <v>1067</v>
      </c>
      <c r="J1804">
        <f t="shared" si="113"/>
        <v>13.4</v>
      </c>
      <c r="K1804" t="s">
        <v>136</v>
      </c>
      <c r="L1804">
        <f t="shared" si="114"/>
        <v>1798</v>
      </c>
      <c r="M1804" t="str">
        <f t="shared" si="115"/>
        <v>2000-</v>
      </c>
      <c r="N1804" t="s">
        <v>1530</v>
      </c>
      <c r="O1804">
        <v>5</v>
      </c>
      <c r="P1804">
        <v>5.5</v>
      </c>
    </row>
    <row r="1805" spans="1:16" x14ac:dyDescent="0.3">
      <c r="A1805" t="s">
        <v>1199</v>
      </c>
      <c r="B1805" t="str">
        <f t="shared" si="112"/>
        <v xml:space="preserve">Volkswagen </v>
      </c>
      <c r="C1805" t="s">
        <v>13</v>
      </c>
      <c r="D1805">
        <v>2016</v>
      </c>
      <c r="E1805">
        <v>28000</v>
      </c>
      <c r="F1805" t="s">
        <v>28</v>
      </c>
      <c r="G1805" t="s">
        <v>38</v>
      </c>
      <c r="H1805" t="s">
        <v>16</v>
      </c>
      <c r="I1805" t="s">
        <v>997</v>
      </c>
      <c r="J1805">
        <f t="shared" si="113"/>
        <v>17.21</v>
      </c>
      <c r="K1805" t="s">
        <v>116</v>
      </c>
      <c r="L1805">
        <f t="shared" si="114"/>
        <v>1197</v>
      </c>
      <c r="M1805" t="str">
        <f t="shared" si="115"/>
        <v>2000-</v>
      </c>
      <c r="N1805" t="s">
        <v>148</v>
      </c>
      <c r="O1805">
        <v>5</v>
      </c>
      <c r="P1805">
        <v>7.25</v>
      </c>
    </row>
    <row r="1806" spans="1:16" x14ac:dyDescent="0.3">
      <c r="A1806" t="s">
        <v>497</v>
      </c>
      <c r="B1806" t="str">
        <f t="shared" si="112"/>
        <v xml:space="preserve">Hyundai </v>
      </c>
      <c r="C1806" t="s">
        <v>37</v>
      </c>
      <c r="D1806">
        <v>2014</v>
      </c>
      <c r="E1806">
        <v>83558</v>
      </c>
      <c r="F1806" t="s">
        <v>22</v>
      </c>
      <c r="G1806" t="s">
        <v>15</v>
      </c>
      <c r="H1806" t="s">
        <v>16</v>
      </c>
      <c r="I1806" t="s">
        <v>345</v>
      </c>
      <c r="J1806">
        <f t="shared" si="113"/>
        <v>22.32</v>
      </c>
      <c r="K1806" t="s">
        <v>24</v>
      </c>
      <c r="L1806">
        <f t="shared" si="114"/>
        <v>1582</v>
      </c>
      <c r="M1806" t="str">
        <f t="shared" si="115"/>
        <v>2000-</v>
      </c>
      <c r="N1806" t="s">
        <v>346</v>
      </c>
      <c r="O1806">
        <v>5</v>
      </c>
      <c r="P1806">
        <v>6.98</v>
      </c>
    </row>
    <row r="1807" spans="1:16" x14ac:dyDescent="0.3">
      <c r="A1807" t="s">
        <v>1749</v>
      </c>
      <c r="B1807" t="str">
        <f t="shared" si="112"/>
        <v xml:space="preserve">Tata </v>
      </c>
      <c r="C1807" t="s">
        <v>44</v>
      </c>
      <c r="D1807">
        <v>2017</v>
      </c>
      <c r="E1807">
        <v>40000</v>
      </c>
      <c r="F1807" t="s">
        <v>22</v>
      </c>
      <c r="G1807" t="s">
        <v>15</v>
      </c>
      <c r="H1807" t="s">
        <v>16</v>
      </c>
      <c r="I1807" t="s">
        <v>633</v>
      </c>
      <c r="J1807">
        <f t="shared" si="113"/>
        <v>22.95</v>
      </c>
      <c r="K1807" t="s">
        <v>34</v>
      </c>
      <c r="L1807">
        <f t="shared" si="114"/>
        <v>1248</v>
      </c>
      <c r="M1807" t="str">
        <f t="shared" si="115"/>
        <v>2000-</v>
      </c>
      <c r="N1807" t="s">
        <v>64</v>
      </c>
      <c r="O1807">
        <v>5</v>
      </c>
      <c r="P1807">
        <v>5.25</v>
      </c>
    </row>
    <row r="1808" spans="1:16" x14ac:dyDescent="0.3">
      <c r="A1808" t="s">
        <v>717</v>
      </c>
      <c r="B1808" t="str">
        <f t="shared" si="112"/>
        <v xml:space="preserve">Hyundai </v>
      </c>
      <c r="C1808" t="s">
        <v>71</v>
      </c>
      <c r="D1808">
        <v>2013</v>
      </c>
      <c r="E1808">
        <v>36000</v>
      </c>
      <c r="F1808" t="s">
        <v>28</v>
      </c>
      <c r="G1808" t="s">
        <v>15</v>
      </c>
      <c r="H1808" t="s">
        <v>16</v>
      </c>
      <c r="I1808" t="s">
        <v>397</v>
      </c>
      <c r="J1808">
        <f t="shared" si="113"/>
        <v>21.1</v>
      </c>
      <c r="K1808" t="s">
        <v>47</v>
      </c>
      <c r="L1808">
        <f t="shared" si="114"/>
        <v>814</v>
      </c>
      <c r="M1808" t="str">
        <f t="shared" si="115"/>
        <v>2000-</v>
      </c>
      <c r="N1808" t="s">
        <v>48</v>
      </c>
      <c r="O1808">
        <v>5</v>
      </c>
      <c r="P1808">
        <v>1.95</v>
      </c>
    </row>
    <row r="1809" spans="1:16" x14ac:dyDescent="0.3">
      <c r="A1809" t="s">
        <v>203</v>
      </c>
      <c r="B1809" t="str">
        <f t="shared" si="112"/>
        <v xml:space="preserve">Audi </v>
      </c>
      <c r="C1809" t="s">
        <v>99</v>
      </c>
      <c r="D1809">
        <v>2014</v>
      </c>
      <c r="E1809">
        <v>21000</v>
      </c>
      <c r="F1809" t="s">
        <v>22</v>
      </c>
      <c r="G1809" t="s">
        <v>38</v>
      </c>
      <c r="H1809" t="s">
        <v>16</v>
      </c>
      <c r="I1809" t="s">
        <v>204</v>
      </c>
      <c r="J1809">
        <f t="shared" si="113"/>
        <v>17.11</v>
      </c>
      <c r="K1809" t="s">
        <v>41</v>
      </c>
      <c r="L1809">
        <f t="shared" si="114"/>
        <v>1968</v>
      </c>
      <c r="M1809" t="str">
        <f t="shared" si="115"/>
        <v>2000-</v>
      </c>
      <c r="N1809" t="s">
        <v>205</v>
      </c>
      <c r="O1809">
        <v>5</v>
      </c>
      <c r="P1809">
        <v>24.5</v>
      </c>
    </row>
    <row r="1810" spans="1:16" x14ac:dyDescent="0.3">
      <c r="A1810" t="s">
        <v>1447</v>
      </c>
      <c r="B1810" t="str">
        <f t="shared" si="112"/>
        <v xml:space="preserve">Toyota </v>
      </c>
      <c r="C1810" t="s">
        <v>66</v>
      </c>
      <c r="D1810">
        <v>2013</v>
      </c>
      <c r="E1810">
        <v>62162</v>
      </c>
      <c r="F1810" t="s">
        <v>22</v>
      </c>
      <c r="G1810" t="s">
        <v>15</v>
      </c>
      <c r="H1810" t="s">
        <v>16</v>
      </c>
      <c r="I1810" t="s">
        <v>357</v>
      </c>
      <c r="J1810">
        <f t="shared" si="113"/>
        <v>12.99</v>
      </c>
      <c r="K1810" t="s">
        <v>129</v>
      </c>
      <c r="L1810">
        <f t="shared" si="114"/>
        <v>2494</v>
      </c>
      <c r="M1810" t="str">
        <f t="shared" si="115"/>
        <v>2000-3000</v>
      </c>
      <c r="N1810" t="s">
        <v>517</v>
      </c>
      <c r="O1810">
        <v>7</v>
      </c>
      <c r="P1810">
        <v>8.31</v>
      </c>
    </row>
    <row r="1811" spans="1:16" x14ac:dyDescent="0.3">
      <c r="A1811" t="s">
        <v>159</v>
      </c>
      <c r="B1811" t="str">
        <f t="shared" si="112"/>
        <v xml:space="preserve">Mercedes-Benz </v>
      </c>
      <c r="C1811" t="s">
        <v>44</v>
      </c>
      <c r="D1811">
        <v>2012</v>
      </c>
      <c r="E1811">
        <v>83000</v>
      </c>
      <c r="F1811" t="s">
        <v>22</v>
      </c>
      <c r="G1811" t="s">
        <v>38</v>
      </c>
      <c r="H1811" t="s">
        <v>16</v>
      </c>
      <c r="I1811" t="s">
        <v>160</v>
      </c>
      <c r="J1811">
        <f t="shared" si="113"/>
        <v>11.74</v>
      </c>
      <c r="K1811" t="s">
        <v>161</v>
      </c>
      <c r="L1811">
        <f t="shared" si="114"/>
        <v>2987</v>
      </c>
      <c r="M1811" t="str">
        <f t="shared" si="115"/>
        <v>2000-3000</v>
      </c>
      <c r="N1811" t="s">
        <v>162</v>
      </c>
      <c r="O1811">
        <v>5</v>
      </c>
      <c r="P1811">
        <v>36</v>
      </c>
    </row>
    <row r="1812" spans="1:16" x14ac:dyDescent="0.3">
      <c r="A1812" t="s">
        <v>195</v>
      </c>
      <c r="B1812" t="str">
        <f t="shared" si="112"/>
        <v xml:space="preserve">Hyundai </v>
      </c>
      <c r="C1812" t="s">
        <v>21</v>
      </c>
      <c r="D1812">
        <v>2015</v>
      </c>
      <c r="E1812">
        <v>58000</v>
      </c>
      <c r="F1812" t="s">
        <v>22</v>
      </c>
      <c r="G1812" t="s">
        <v>15</v>
      </c>
      <c r="H1812" t="s">
        <v>16</v>
      </c>
      <c r="I1812" t="s">
        <v>196</v>
      </c>
      <c r="J1812">
        <f t="shared" si="113"/>
        <v>24.4</v>
      </c>
      <c r="K1812" t="s">
        <v>197</v>
      </c>
      <c r="L1812">
        <f t="shared" si="114"/>
        <v>1120</v>
      </c>
      <c r="M1812" t="str">
        <f t="shared" si="115"/>
        <v>2000-</v>
      </c>
      <c r="N1812" t="s">
        <v>198</v>
      </c>
      <c r="O1812">
        <v>5</v>
      </c>
      <c r="P1812">
        <v>5.5</v>
      </c>
    </row>
    <row r="1813" spans="1:16" x14ac:dyDescent="0.3">
      <c r="A1813" t="s">
        <v>1616</v>
      </c>
      <c r="B1813" t="str">
        <f t="shared" si="112"/>
        <v xml:space="preserve">Honda </v>
      </c>
      <c r="C1813" t="s">
        <v>66</v>
      </c>
      <c r="D1813">
        <v>2011</v>
      </c>
      <c r="E1813">
        <v>62332</v>
      </c>
      <c r="F1813" t="s">
        <v>28</v>
      </c>
      <c r="G1813" t="s">
        <v>38</v>
      </c>
      <c r="H1813" t="s">
        <v>16</v>
      </c>
      <c r="I1813" t="s">
        <v>384</v>
      </c>
      <c r="J1813">
        <f t="shared" si="113"/>
        <v>11.7</v>
      </c>
      <c r="K1813" t="s">
        <v>387</v>
      </c>
      <c r="L1813">
        <f t="shared" si="114"/>
        <v>2354</v>
      </c>
      <c r="M1813" t="str">
        <f t="shared" si="115"/>
        <v>2000-3000</v>
      </c>
      <c r="N1813" t="s">
        <v>689</v>
      </c>
      <c r="O1813">
        <v>5</v>
      </c>
      <c r="P1813">
        <v>5.89</v>
      </c>
    </row>
    <row r="1814" spans="1:16" x14ac:dyDescent="0.3">
      <c r="A1814" t="s">
        <v>1750</v>
      </c>
      <c r="B1814" t="str">
        <f t="shared" si="112"/>
        <v xml:space="preserve">Volkswagen </v>
      </c>
      <c r="C1814" t="s">
        <v>66</v>
      </c>
      <c r="D1814">
        <v>2016</v>
      </c>
      <c r="E1814">
        <v>50867</v>
      </c>
      <c r="F1814" t="s">
        <v>22</v>
      </c>
      <c r="G1814" t="s">
        <v>15</v>
      </c>
      <c r="H1814" t="s">
        <v>16</v>
      </c>
      <c r="I1814" t="s">
        <v>1221</v>
      </c>
      <c r="J1814">
        <f t="shared" si="113"/>
        <v>20.34</v>
      </c>
      <c r="K1814" t="s">
        <v>91</v>
      </c>
      <c r="L1814">
        <f t="shared" si="114"/>
        <v>1498</v>
      </c>
      <c r="M1814" t="str">
        <f t="shared" si="115"/>
        <v>2000-</v>
      </c>
      <c r="N1814" t="s">
        <v>217</v>
      </c>
      <c r="O1814">
        <v>5</v>
      </c>
      <c r="P1814">
        <v>7.95</v>
      </c>
    </row>
    <row r="1815" spans="1:16" x14ac:dyDescent="0.3">
      <c r="A1815" t="s">
        <v>1751</v>
      </c>
      <c r="B1815" t="str">
        <f t="shared" si="112"/>
        <v xml:space="preserve">Hyundai </v>
      </c>
      <c r="C1815" t="s">
        <v>13</v>
      </c>
      <c r="D1815">
        <v>2010</v>
      </c>
      <c r="E1815">
        <v>73000</v>
      </c>
      <c r="F1815" t="s">
        <v>28</v>
      </c>
      <c r="G1815" t="s">
        <v>15</v>
      </c>
      <c r="H1815" t="s">
        <v>16</v>
      </c>
      <c r="I1815" t="s">
        <v>302</v>
      </c>
      <c r="J1815">
        <f t="shared" si="113"/>
        <v>17</v>
      </c>
      <c r="K1815" t="s">
        <v>116</v>
      </c>
      <c r="L1815">
        <f t="shared" si="114"/>
        <v>1197</v>
      </c>
      <c r="M1815" t="str">
        <f t="shared" si="115"/>
        <v>2000-</v>
      </c>
      <c r="N1815" t="s">
        <v>117</v>
      </c>
      <c r="O1815">
        <v>5</v>
      </c>
      <c r="P1815">
        <v>2.75</v>
      </c>
    </row>
    <row r="1816" spans="1:16" x14ac:dyDescent="0.3">
      <c r="A1816" t="s">
        <v>1286</v>
      </c>
      <c r="B1816" t="str">
        <f t="shared" si="112"/>
        <v xml:space="preserve">Hyundai </v>
      </c>
      <c r="C1816" t="s">
        <v>50</v>
      </c>
      <c r="D1816">
        <v>2012</v>
      </c>
      <c r="E1816">
        <v>98008</v>
      </c>
      <c r="F1816" t="s">
        <v>22</v>
      </c>
      <c r="G1816" t="s">
        <v>15</v>
      </c>
      <c r="H1816" t="s">
        <v>16</v>
      </c>
      <c r="I1816" t="s">
        <v>310</v>
      </c>
      <c r="J1816">
        <f t="shared" si="113"/>
        <v>22.7</v>
      </c>
      <c r="K1816" t="s">
        <v>24</v>
      </c>
      <c r="L1816">
        <f t="shared" si="114"/>
        <v>1582</v>
      </c>
      <c r="M1816" t="str">
        <f t="shared" si="115"/>
        <v>2000-</v>
      </c>
      <c r="N1816" t="s">
        <v>1287</v>
      </c>
      <c r="O1816">
        <v>5</v>
      </c>
      <c r="P1816">
        <v>6.25</v>
      </c>
    </row>
    <row r="1817" spans="1:16" x14ac:dyDescent="0.3">
      <c r="A1817" t="s">
        <v>233</v>
      </c>
      <c r="B1817" t="str">
        <f t="shared" si="112"/>
        <v xml:space="preserve">Ford </v>
      </c>
      <c r="C1817" t="s">
        <v>44</v>
      </c>
      <c r="D1817">
        <v>2015</v>
      </c>
      <c r="E1817">
        <v>36000</v>
      </c>
      <c r="F1817" t="s">
        <v>22</v>
      </c>
      <c r="G1817" t="s">
        <v>15</v>
      </c>
      <c r="H1817" t="s">
        <v>16</v>
      </c>
      <c r="I1817" t="s">
        <v>234</v>
      </c>
      <c r="J1817">
        <f t="shared" si="113"/>
        <v>20</v>
      </c>
      <c r="K1817" t="s">
        <v>235</v>
      </c>
      <c r="L1817">
        <f t="shared" si="114"/>
        <v>1399</v>
      </c>
      <c r="M1817" t="str">
        <f t="shared" si="115"/>
        <v>2000-</v>
      </c>
      <c r="N1817" t="s">
        <v>500</v>
      </c>
      <c r="O1817">
        <v>5</v>
      </c>
      <c r="P1817">
        <v>4.95</v>
      </c>
    </row>
    <row r="1818" spans="1:16" x14ac:dyDescent="0.3">
      <c r="A1818" t="s">
        <v>584</v>
      </c>
      <c r="B1818" t="str">
        <f t="shared" si="112"/>
        <v xml:space="preserve">Hyundai </v>
      </c>
      <c r="C1818" t="s">
        <v>66</v>
      </c>
      <c r="D1818">
        <v>2019</v>
      </c>
      <c r="E1818">
        <v>27339</v>
      </c>
      <c r="F1818" t="s">
        <v>28</v>
      </c>
      <c r="G1818" t="s">
        <v>15</v>
      </c>
      <c r="H1818" t="s">
        <v>16</v>
      </c>
      <c r="I1818" t="s">
        <v>422</v>
      </c>
      <c r="J1818">
        <f t="shared" si="113"/>
        <v>18.600000000000001</v>
      </c>
      <c r="K1818" t="s">
        <v>116</v>
      </c>
      <c r="L1818">
        <f t="shared" si="114"/>
        <v>1197</v>
      </c>
      <c r="M1818" t="str">
        <f t="shared" si="115"/>
        <v>2000-</v>
      </c>
      <c r="N1818" t="s">
        <v>520</v>
      </c>
      <c r="O1818">
        <v>5</v>
      </c>
      <c r="P1818">
        <v>6.27</v>
      </c>
    </row>
    <row r="1819" spans="1:16" x14ac:dyDescent="0.3">
      <c r="A1819" t="s">
        <v>1017</v>
      </c>
      <c r="B1819" t="str">
        <f t="shared" si="112"/>
        <v xml:space="preserve">Hyundai </v>
      </c>
      <c r="C1819" t="s">
        <v>71</v>
      </c>
      <c r="D1819">
        <v>2017</v>
      </c>
      <c r="E1819">
        <v>25000</v>
      </c>
      <c r="F1819" t="s">
        <v>22</v>
      </c>
      <c r="G1819" t="s">
        <v>15</v>
      </c>
      <c r="H1819" t="s">
        <v>16</v>
      </c>
      <c r="I1819" t="s">
        <v>1018</v>
      </c>
      <c r="J1819">
        <f t="shared" si="113"/>
        <v>23.9</v>
      </c>
      <c r="K1819" t="s">
        <v>24</v>
      </c>
      <c r="L1819">
        <f t="shared" si="114"/>
        <v>1582</v>
      </c>
      <c r="M1819" t="str">
        <f t="shared" si="115"/>
        <v>2000-</v>
      </c>
      <c r="N1819" t="s">
        <v>25</v>
      </c>
      <c r="O1819">
        <v>5</v>
      </c>
      <c r="P1819">
        <v>8.65</v>
      </c>
    </row>
    <row r="1820" spans="1:16" x14ac:dyDescent="0.3">
      <c r="A1820" t="s">
        <v>1105</v>
      </c>
      <c r="B1820" t="str">
        <f t="shared" si="112"/>
        <v xml:space="preserve">Hyundai </v>
      </c>
      <c r="C1820" t="s">
        <v>71</v>
      </c>
      <c r="D1820">
        <v>2014</v>
      </c>
      <c r="E1820">
        <v>37000</v>
      </c>
      <c r="F1820" t="s">
        <v>28</v>
      </c>
      <c r="G1820" t="s">
        <v>15</v>
      </c>
      <c r="H1820" t="s">
        <v>16</v>
      </c>
      <c r="I1820" t="s">
        <v>214</v>
      </c>
      <c r="J1820">
        <f t="shared" si="113"/>
        <v>18.899999999999999</v>
      </c>
      <c r="K1820" t="s">
        <v>116</v>
      </c>
      <c r="L1820">
        <f t="shared" si="114"/>
        <v>1197</v>
      </c>
      <c r="M1820" t="str">
        <f t="shared" si="115"/>
        <v>2000-</v>
      </c>
      <c r="N1820" t="s">
        <v>158</v>
      </c>
      <c r="O1820">
        <v>5</v>
      </c>
      <c r="P1820">
        <v>3.5</v>
      </c>
    </row>
    <row r="1821" spans="1:16" x14ac:dyDescent="0.3">
      <c r="A1821" t="s">
        <v>1752</v>
      </c>
      <c r="B1821" t="str">
        <f t="shared" si="112"/>
        <v xml:space="preserve">Audi </v>
      </c>
      <c r="C1821" t="s">
        <v>44</v>
      </c>
      <c r="D1821">
        <v>2015</v>
      </c>
      <c r="E1821">
        <v>56000</v>
      </c>
      <c r="F1821" t="s">
        <v>22</v>
      </c>
      <c r="G1821" t="s">
        <v>38</v>
      </c>
      <c r="H1821" t="s">
        <v>16</v>
      </c>
      <c r="I1821" t="s">
        <v>838</v>
      </c>
      <c r="J1821">
        <f t="shared" si="113"/>
        <v>14.16</v>
      </c>
      <c r="K1821" t="s">
        <v>41</v>
      </c>
      <c r="L1821">
        <f t="shared" si="114"/>
        <v>1968</v>
      </c>
      <c r="M1821" t="str">
        <f t="shared" si="115"/>
        <v>2000-</v>
      </c>
      <c r="N1821" t="s">
        <v>839</v>
      </c>
      <c r="O1821">
        <v>5</v>
      </c>
      <c r="P1821">
        <v>35</v>
      </c>
    </row>
    <row r="1822" spans="1:16" x14ac:dyDescent="0.3">
      <c r="A1822" t="s">
        <v>1116</v>
      </c>
      <c r="B1822" t="str">
        <f t="shared" si="112"/>
        <v xml:space="preserve">Maruti </v>
      </c>
      <c r="C1822" t="s">
        <v>71</v>
      </c>
      <c r="D1822">
        <v>2015</v>
      </c>
      <c r="E1822">
        <v>27000</v>
      </c>
      <c r="F1822" t="s">
        <v>28</v>
      </c>
      <c r="G1822" t="s">
        <v>15</v>
      </c>
      <c r="H1822" t="s">
        <v>16</v>
      </c>
      <c r="I1822" t="s">
        <v>125</v>
      </c>
      <c r="J1822">
        <f t="shared" si="113"/>
        <v>17.5</v>
      </c>
      <c r="K1822" t="s">
        <v>951</v>
      </c>
      <c r="L1822">
        <f t="shared" si="114"/>
        <v>1298</v>
      </c>
      <c r="M1822" t="str">
        <f t="shared" si="115"/>
        <v>2000-</v>
      </c>
      <c r="N1822" t="s">
        <v>952</v>
      </c>
      <c r="O1822">
        <v>5</v>
      </c>
      <c r="P1822">
        <v>4.45</v>
      </c>
    </row>
    <row r="1823" spans="1:16" x14ac:dyDescent="0.3">
      <c r="A1823" t="s">
        <v>1753</v>
      </c>
      <c r="B1823" t="str">
        <f t="shared" si="112"/>
        <v xml:space="preserve">Hyundai </v>
      </c>
      <c r="C1823" t="s">
        <v>71</v>
      </c>
      <c r="D1823">
        <v>2012</v>
      </c>
      <c r="E1823">
        <v>37000</v>
      </c>
      <c r="F1823" t="s">
        <v>28</v>
      </c>
      <c r="G1823" t="s">
        <v>15</v>
      </c>
      <c r="H1823" t="s">
        <v>16</v>
      </c>
      <c r="I1823" t="s">
        <v>115</v>
      </c>
      <c r="J1823">
        <f t="shared" si="113"/>
        <v>18.5</v>
      </c>
      <c r="K1823" t="s">
        <v>116</v>
      </c>
      <c r="L1823">
        <f t="shared" si="114"/>
        <v>1197</v>
      </c>
      <c r="M1823" t="str">
        <f t="shared" si="115"/>
        <v>2000-</v>
      </c>
      <c r="N1823" t="s">
        <v>117</v>
      </c>
      <c r="O1823">
        <v>5</v>
      </c>
      <c r="P1823">
        <v>2.65</v>
      </c>
    </row>
    <row r="1824" spans="1:16" x14ac:dyDescent="0.3">
      <c r="A1824" t="s">
        <v>1754</v>
      </c>
      <c r="B1824" t="str">
        <f t="shared" si="112"/>
        <v xml:space="preserve">Mahindra </v>
      </c>
      <c r="C1824" t="s">
        <v>71</v>
      </c>
      <c r="D1824">
        <v>2017</v>
      </c>
      <c r="E1824">
        <v>10500</v>
      </c>
      <c r="F1824" t="s">
        <v>22</v>
      </c>
      <c r="G1824" t="s">
        <v>15</v>
      </c>
      <c r="H1824" t="s">
        <v>16</v>
      </c>
      <c r="I1824" t="s">
        <v>175</v>
      </c>
      <c r="J1824">
        <f t="shared" si="113"/>
        <v>25.32</v>
      </c>
      <c r="K1824" t="s">
        <v>157</v>
      </c>
      <c r="L1824">
        <f t="shared" si="114"/>
        <v>1198</v>
      </c>
      <c r="M1824" t="str">
        <f t="shared" si="115"/>
        <v>2000-</v>
      </c>
      <c r="N1824" t="s">
        <v>176</v>
      </c>
      <c r="O1824">
        <v>5</v>
      </c>
      <c r="P1824">
        <v>4.7</v>
      </c>
    </row>
    <row r="1825" spans="1:16" x14ac:dyDescent="0.3">
      <c r="A1825" t="s">
        <v>1755</v>
      </c>
      <c r="B1825" t="str">
        <f t="shared" si="112"/>
        <v xml:space="preserve">Hyundai </v>
      </c>
      <c r="C1825" t="s">
        <v>187</v>
      </c>
      <c r="D1825">
        <v>2014</v>
      </c>
      <c r="E1825">
        <v>49000</v>
      </c>
      <c r="F1825" t="s">
        <v>22</v>
      </c>
      <c r="G1825" t="s">
        <v>38</v>
      </c>
      <c r="H1825" t="s">
        <v>16</v>
      </c>
      <c r="I1825" t="s">
        <v>1756</v>
      </c>
      <c r="J1825">
        <f t="shared" si="113"/>
        <v>18.23</v>
      </c>
      <c r="K1825" t="s">
        <v>24</v>
      </c>
      <c r="L1825">
        <f t="shared" si="114"/>
        <v>1582</v>
      </c>
      <c r="M1825" t="str">
        <f t="shared" si="115"/>
        <v>2000-</v>
      </c>
      <c r="N1825" t="s">
        <v>25</v>
      </c>
      <c r="O1825">
        <v>5</v>
      </c>
      <c r="P1825">
        <v>8.9</v>
      </c>
    </row>
    <row r="1826" spans="1:16" x14ac:dyDescent="0.3">
      <c r="A1826" t="s">
        <v>1757</v>
      </c>
      <c r="B1826" t="str">
        <f t="shared" si="112"/>
        <v xml:space="preserve">Jeep </v>
      </c>
      <c r="C1826" t="s">
        <v>13</v>
      </c>
      <c r="D1826">
        <v>2017</v>
      </c>
      <c r="E1826">
        <v>7000</v>
      </c>
      <c r="F1826" t="s">
        <v>22</v>
      </c>
      <c r="G1826" t="s">
        <v>15</v>
      </c>
      <c r="H1826" t="s">
        <v>16</v>
      </c>
      <c r="I1826" t="s">
        <v>649</v>
      </c>
      <c r="J1826">
        <f t="shared" si="113"/>
        <v>17.100000000000001</v>
      </c>
      <c r="K1826" t="s">
        <v>974</v>
      </c>
      <c r="L1826">
        <f t="shared" si="114"/>
        <v>1956</v>
      </c>
      <c r="M1826" t="str">
        <f t="shared" si="115"/>
        <v>2000-</v>
      </c>
      <c r="N1826" t="s">
        <v>243</v>
      </c>
      <c r="O1826">
        <v>5</v>
      </c>
      <c r="P1826">
        <v>17.45</v>
      </c>
    </row>
    <row r="1827" spans="1:16" x14ac:dyDescent="0.3">
      <c r="A1827" t="s">
        <v>1758</v>
      </c>
      <c r="B1827" t="str">
        <f t="shared" si="112"/>
        <v xml:space="preserve">Maruti </v>
      </c>
      <c r="C1827" t="s">
        <v>37</v>
      </c>
      <c r="D1827">
        <v>2017</v>
      </c>
      <c r="E1827">
        <v>71256</v>
      </c>
      <c r="F1827" t="s">
        <v>22</v>
      </c>
      <c r="G1827" t="s">
        <v>15</v>
      </c>
      <c r="H1827" t="s">
        <v>16</v>
      </c>
      <c r="I1827" t="s">
        <v>154</v>
      </c>
      <c r="J1827">
        <f t="shared" si="113"/>
        <v>24.3</v>
      </c>
      <c r="K1827" t="s">
        <v>34</v>
      </c>
      <c r="L1827">
        <f t="shared" si="114"/>
        <v>1248</v>
      </c>
      <c r="M1827" t="str">
        <f t="shared" si="115"/>
        <v>2000-</v>
      </c>
      <c r="N1827" t="s">
        <v>109</v>
      </c>
      <c r="O1827">
        <v>5</v>
      </c>
      <c r="P1827">
        <v>9.58</v>
      </c>
    </row>
    <row r="1828" spans="1:16" x14ac:dyDescent="0.3">
      <c r="A1828" t="s">
        <v>1759</v>
      </c>
      <c r="B1828" t="str">
        <f t="shared" si="112"/>
        <v xml:space="preserve">Toyota </v>
      </c>
      <c r="C1828" t="s">
        <v>66</v>
      </c>
      <c r="D1828">
        <v>2012</v>
      </c>
      <c r="E1828">
        <v>83184</v>
      </c>
      <c r="F1828" t="s">
        <v>28</v>
      </c>
      <c r="G1828" t="s">
        <v>15</v>
      </c>
      <c r="H1828" t="s">
        <v>16</v>
      </c>
      <c r="I1828" t="s">
        <v>184</v>
      </c>
      <c r="J1828">
        <f t="shared" si="113"/>
        <v>14.28</v>
      </c>
      <c r="K1828" t="s">
        <v>136</v>
      </c>
      <c r="L1828">
        <f t="shared" si="114"/>
        <v>1798</v>
      </c>
      <c r="M1828" t="str">
        <f t="shared" si="115"/>
        <v>2000-</v>
      </c>
      <c r="N1828" t="s">
        <v>185</v>
      </c>
      <c r="O1828">
        <v>5</v>
      </c>
      <c r="P1828">
        <v>6.22</v>
      </c>
    </row>
    <row r="1829" spans="1:16" x14ac:dyDescent="0.3">
      <c r="A1829" t="s">
        <v>312</v>
      </c>
      <c r="B1829" t="str">
        <f t="shared" si="112"/>
        <v xml:space="preserve">Mahindra </v>
      </c>
      <c r="C1829" t="s">
        <v>71</v>
      </c>
      <c r="D1829">
        <v>2013</v>
      </c>
      <c r="E1829">
        <v>87284</v>
      </c>
      <c r="F1829" t="s">
        <v>22</v>
      </c>
      <c r="G1829" t="s">
        <v>15</v>
      </c>
      <c r="H1829" t="s">
        <v>16</v>
      </c>
      <c r="I1829" t="s">
        <v>265</v>
      </c>
      <c r="J1829">
        <f t="shared" si="113"/>
        <v>15.1</v>
      </c>
      <c r="K1829" t="s">
        <v>80</v>
      </c>
      <c r="L1829">
        <f t="shared" si="114"/>
        <v>2179</v>
      </c>
      <c r="M1829" t="str">
        <f t="shared" si="115"/>
        <v>2000-3000</v>
      </c>
      <c r="N1829" t="s">
        <v>249</v>
      </c>
      <c r="O1829">
        <v>7</v>
      </c>
      <c r="P1829">
        <v>7.8</v>
      </c>
    </row>
    <row r="1830" spans="1:16" x14ac:dyDescent="0.3">
      <c r="A1830" t="s">
        <v>1760</v>
      </c>
      <c r="B1830" t="str">
        <f t="shared" si="112"/>
        <v xml:space="preserve">BMW </v>
      </c>
      <c r="C1830" t="s">
        <v>13</v>
      </c>
      <c r="D1830">
        <v>2016</v>
      </c>
      <c r="E1830">
        <v>7000</v>
      </c>
      <c r="F1830" t="s">
        <v>22</v>
      </c>
      <c r="G1830" t="s">
        <v>38</v>
      </c>
      <c r="H1830" t="s">
        <v>16</v>
      </c>
      <c r="I1830" t="s">
        <v>948</v>
      </c>
      <c r="J1830">
        <f t="shared" si="113"/>
        <v>20.68</v>
      </c>
      <c r="K1830" t="s">
        <v>105</v>
      </c>
      <c r="L1830">
        <f t="shared" si="114"/>
        <v>1995</v>
      </c>
      <c r="M1830" t="str">
        <f t="shared" si="115"/>
        <v>2000-</v>
      </c>
      <c r="N1830" t="s">
        <v>106</v>
      </c>
      <c r="O1830">
        <v>5</v>
      </c>
      <c r="P1830">
        <v>27.75</v>
      </c>
    </row>
    <row r="1831" spans="1:16" x14ac:dyDescent="0.3">
      <c r="A1831" t="s">
        <v>1393</v>
      </c>
      <c r="B1831" t="str">
        <f t="shared" si="112"/>
        <v xml:space="preserve">Hyundai </v>
      </c>
      <c r="C1831" t="s">
        <v>21</v>
      </c>
      <c r="D1831">
        <v>2015</v>
      </c>
      <c r="E1831">
        <v>29000</v>
      </c>
      <c r="F1831" t="s">
        <v>22</v>
      </c>
      <c r="G1831" t="s">
        <v>15</v>
      </c>
      <c r="H1831" t="s">
        <v>39</v>
      </c>
      <c r="I1831" t="s">
        <v>475</v>
      </c>
      <c r="J1831">
        <f t="shared" si="113"/>
        <v>22.54</v>
      </c>
      <c r="K1831" t="s">
        <v>246</v>
      </c>
      <c r="L1831">
        <f t="shared" si="114"/>
        <v>1396</v>
      </c>
      <c r="M1831" t="str">
        <f t="shared" si="115"/>
        <v>2000-</v>
      </c>
      <c r="N1831" t="s">
        <v>476</v>
      </c>
      <c r="O1831">
        <v>5</v>
      </c>
      <c r="P1831">
        <v>7</v>
      </c>
    </row>
    <row r="1832" spans="1:16" x14ac:dyDescent="0.3">
      <c r="A1832" t="s">
        <v>613</v>
      </c>
      <c r="B1832" t="str">
        <f t="shared" si="112"/>
        <v xml:space="preserve">Mercedes-Benz </v>
      </c>
      <c r="C1832" t="s">
        <v>37</v>
      </c>
      <c r="D1832">
        <v>2017</v>
      </c>
      <c r="E1832">
        <v>33552</v>
      </c>
      <c r="F1832" t="s">
        <v>22</v>
      </c>
      <c r="G1832" t="s">
        <v>38</v>
      </c>
      <c r="H1832" t="s">
        <v>16</v>
      </c>
      <c r="I1832" t="s">
        <v>614</v>
      </c>
      <c r="J1832">
        <f t="shared" si="113"/>
        <v>11.57</v>
      </c>
      <c r="K1832" t="s">
        <v>161</v>
      </c>
      <c r="L1832">
        <f t="shared" si="114"/>
        <v>2987</v>
      </c>
      <c r="M1832" t="str">
        <f t="shared" si="115"/>
        <v>2000-3000</v>
      </c>
      <c r="N1832" t="s">
        <v>615</v>
      </c>
      <c r="O1832">
        <v>5</v>
      </c>
      <c r="P1832">
        <v>64.87</v>
      </c>
    </row>
    <row r="1833" spans="1:16" x14ac:dyDescent="0.3">
      <c r="A1833" t="s">
        <v>1148</v>
      </c>
      <c r="B1833" t="str">
        <f t="shared" si="112"/>
        <v xml:space="preserve">Chevrolet </v>
      </c>
      <c r="C1833" t="s">
        <v>99</v>
      </c>
      <c r="D1833">
        <v>2013</v>
      </c>
      <c r="E1833">
        <v>64000</v>
      </c>
      <c r="F1833" t="s">
        <v>22</v>
      </c>
      <c r="G1833" t="s">
        <v>15</v>
      </c>
      <c r="H1833" t="s">
        <v>39</v>
      </c>
      <c r="I1833" t="s">
        <v>628</v>
      </c>
      <c r="J1833">
        <f t="shared" si="113"/>
        <v>17.3</v>
      </c>
      <c r="K1833" t="s">
        <v>280</v>
      </c>
      <c r="L1833">
        <f t="shared" si="114"/>
        <v>1998</v>
      </c>
      <c r="M1833" t="str">
        <f t="shared" si="115"/>
        <v>2000-</v>
      </c>
      <c r="N1833" t="s">
        <v>194</v>
      </c>
      <c r="O1833">
        <v>5</v>
      </c>
      <c r="P1833">
        <v>6.5</v>
      </c>
    </row>
    <row r="1834" spans="1:16" x14ac:dyDescent="0.3">
      <c r="A1834" t="s">
        <v>114</v>
      </c>
      <c r="B1834" t="str">
        <f t="shared" si="112"/>
        <v xml:space="preserve">Hyundai </v>
      </c>
      <c r="C1834" t="s">
        <v>50</v>
      </c>
      <c r="D1834">
        <v>2011</v>
      </c>
      <c r="E1834">
        <v>82000</v>
      </c>
      <c r="F1834" t="s">
        <v>28</v>
      </c>
      <c r="G1834" t="s">
        <v>15</v>
      </c>
      <c r="H1834" t="s">
        <v>39</v>
      </c>
      <c r="I1834" t="s">
        <v>115</v>
      </c>
      <c r="J1834">
        <f t="shared" si="113"/>
        <v>18.5</v>
      </c>
      <c r="K1834" t="s">
        <v>116</v>
      </c>
      <c r="L1834">
        <f t="shared" si="114"/>
        <v>1197</v>
      </c>
      <c r="M1834" t="str">
        <f t="shared" si="115"/>
        <v>2000-</v>
      </c>
      <c r="N1834" t="s">
        <v>117</v>
      </c>
      <c r="O1834">
        <v>5</v>
      </c>
      <c r="P1834">
        <v>2.7</v>
      </c>
    </row>
    <row r="1835" spans="1:16" x14ac:dyDescent="0.3">
      <c r="A1835" t="s">
        <v>446</v>
      </c>
      <c r="B1835" t="str">
        <f t="shared" si="112"/>
        <v xml:space="preserve">Honda </v>
      </c>
      <c r="C1835" t="s">
        <v>13</v>
      </c>
      <c r="D1835">
        <v>2012</v>
      </c>
      <c r="E1835">
        <v>70000</v>
      </c>
      <c r="F1835" t="s">
        <v>28</v>
      </c>
      <c r="G1835" t="s">
        <v>15</v>
      </c>
      <c r="H1835" t="s">
        <v>39</v>
      </c>
      <c r="I1835" t="s">
        <v>447</v>
      </c>
      <c r="J1835">
        <f t="shared" si="113"/>
        <v>19.399999999999999</v>
      </c>
      <c r="K1835" t="s">
        <v>157</v>
      </c>
      <c r="L1835">
        <f t="shared" si="114"/>
        <v>1198</v>
      </c>
      <c r="M1835" t="str">
        <f t="shared" si="115"/>
        <v>2000-</v>
      </c>
      <c r="N1835" t="s">
        <v>273</v>
      </c>
      <c r="O1835">
        <v>5</v>
      </c>
      <c r="P1835">
        <v>2.5</v>
      </c>
    </row>
    <row r="1836" spans="1:16" x14ac:dyDescent="0.3">
      <c r="A1836" t="s">
        <v>1761</v>
      </c>
      <c r="B1836" t="str">
        <f t="shared" si="112"/>
        <v xml:space="preserve">Nissan </v>
      </c>
      <c r="C1836" t="s">
        <v>44</v>
      </c>
      <c r="D1836">
        <v>2013</v>
      </c>
      <c r="E1836">
        <v>166194</v>
      </c>
      <c r="F1836" t="s">
        <v>22</v>
      </c>
      <c r="G1836" t="s">
        <v>15</v>
      </c>
      <c r="H1836" t="s">
        <v>16</v>
      </c>
      <c r="I1836" t="s">
        <v>691</v>
      </c>
      <c r="J1836">
        <f t="shared" si="113"/>
        <v>19.3</v>
      </c>
      <c r="K1836" t="s">
        <v>52</v>
      </c>
      <c r="L1836">
        <f t="shared" si="114"/>
        <v>1461</v>
      </c>
      <c r="M1836" t="str">
        <f t="shared" si="115"/>
        <v>2000-</v>
      </c>
      <c r="N1836" t="s">
        <v>1240</v>
      </c>
      <c r="O1836">
        <v>7</v>
      </c>
      <c r="P1836">
        <v>3.9</v>
      </c>
    </row>
    <row r="1837" spans="1:16" x14ac:dyDescent="0.3">
      <c r="A1837" t="s">
        <v>664</v>
      </c>
      <c r="B1837" t="str">
        <f t="shared" si="112"/>
        <v xml:space="preserve">Volkswagen </v>
      </c>
      <c r="C1837" t="s">
        <v>78</v>
      </c>
      <c r="D1837">
        <v>2015</v>
      </c>
      <c r="E1837">
        <v>58000</v>
      </c>
      <c r="F1837" t="s">
        <v>28</v>
      </c>
      <c r="G1837" t="s">
        <v>15</v>
      </c>
      <c r="H1837" t="s">
        <v>16</v>
      </c>
      <c r="I1837" t="s">
        <v>665</v>
      </c>
      <c r="J1837">
        <f t="shared" si="113"/>
        <v>16.47</v>
      </c>
      <c r="K1837" t="s">
        <v>157</v>
      </c>
      <c r="L1837">
        <f t="shared" si="114"/>
        <v>1198</v>
      </c>
      <c r="M1837" t="str">
        <f t="shared" si="115"/>
        <v>2000-</v>
      </c>
      <c r="N1837" t="s">
        <v>165</v>
      </c>
      <c r="O1837">
        <v>5</v>
      </c>
      <c r="P1837">
        <v>3.95</v>
      </c>
    </row>
    <row r="1838" spans="1:16" x14ac:dyDescent="0.3">
      <c r="A1838" t="s">
        <v>300</v>
      </c>
      <c r="B1838" t="str">
        <f t="shared" si="112"/>
        <v xml:space="preserve">Hyundai </v>
      </c>
      <c r="C1838" t="s">
        <v>27</v>
      </c>
      <c r="D1838">
        <v>2010</v>
      </c>
      <c r="E1838">
        <v>77000</v>
      </c>
      <c r="F1838" t="s">
        <v>28</v>
      </c>
      <c r="G1838" t="s">
        <v>15</v>
      </c>
      <c r="H1838" t="s">
        <v>39</v>
      </c>
      <c r="I1838" t="s">
        <v>223</v>
      </c>
      <c r="J1838">
        <f t="shared" si="113"/>
        <v>20.36</v>
      </c>
      <c r="K1838" t="s">
        <v>116</v>
      </c>
      <c r="L1838">
        <f t="shared" si="114"/>
        <v>1197</v>
      </c>
      <c r="M1838" t="str">
        <f t="shared" si="115"/>
        <v>2000-</v>
      </c>
      <c r="N1838" t="s">
        <v>224</v>
      </c>
      <c r="O1838">
        <v>5</v>
      </c>
      <c r="P1838">
        <v>2.1</v>
      </c>
    </row>
    <row r="1839" spans="1:16" x14ac:dyDescent="0.3">
      <c r="A1839" t="s">
        <v>1162</v>
      </c>
      <c r="B1839" t="str">
        <f t="shared" si="112"/>
        <v xml:space="preserve">Chevrolet </v>
      </c>
      <c r="C1839" t="s">
        <v>21</v>
      </c>
      <c r="D1839">
        <v>2009</v>
      </c>
      <c r="E1839">
        <v>73204</v>
      </c>
      <c r="F1839" t="s">
        <v>22</v>
      </c>
      <c r="G1839" t="s">
        <v>38</v>
      </c>
      <c r="H1839" t="s">
        <v>213</v>
      </c>
      <c r="I1839" t="s">
        <v>1092</v>
      </c>
      <c r="J1839">
        <f t="shared" si="113"/>
        <v>18.100000000000001</v>
      </c>
      <c r="K1839" t="s">
        <v>189</v>
      </c>
      <c r="L1839">
        <f t="shared" si="114"/>
        <v>1991</v>
      </c>
      <c r="M1839" t="str">
        <f t="shared" si="115"/>
        <v>2000-</v>
      </c>
      <c r="N1839" t="s">
        <v>1150</v>
      </c>
      <c r="O1839">
        <v>4</v>
      </c>
      <c r="P1839">
        <v>3.5</v>
      </c>
    </row>
    <row r="1840" spans="1:16" x14ac:dyDescent="0.3">
      <c r="A1840" t="s">
        <v>603</v>
      </c>
      <c r="B1840" t="str">
        <f t="shared" si="112"/>
        <v xml:space="preserve">Hyundai </v>
      </c>
      <c r="C1840" t="s">
        <v>44</v>
      </c>
      <c r="D1840">
        <v>2007</v>
      </c>
      <c r="E1840">
        <v>70000</v>
      </c>
      <c r="F1840" t="s">
        <v>28</v>
      </c>
      <c r="G1840" t="s">
        <v>15</v>
      </c>
      <c r="H1840" t="s">
        <v>39</v>
      </c>
      <c r="I1840" t="s">
        <v>499</v>
      </c>
      <c r="J1840">
        <f t="shared" si="113"/>
        <v>19.809999999999999</v>
      </c>
      <c r="K1840" t="s">
        <v>284</v>
      </c>
      <c r="L1840">
        <f t="shared" si="114"/>
        <v>1086</v>
      </c>
      <c r="M1840" t="str">
        <f t="shared" si="115"/>
        <v>2000-</v>
      </c>
      <c r="N1840" t="s">
        <v>500</v>
      </c>
      <c r="O1840">
        <v>5</v>
      </c>
      <c r="P1840">
        <v>2</v>
      </c>
    </row>
    <row r="1841" spans="1:16" x14ac:dyDescent="0.3">
      <c r="A1841" t="s">
        <v>32</v>
      </c>
      <c r="B1841" t="str">
        <f t="shared" si="112"/>
        <v xml:space="preserve">Maruti </v>
      </c>
      <c r="C1841" t="s">
        <v>78</v>
      </c>
      <c r="D1841">
        <v>2014</v>
      </c>
      <c r="E1841">
        <v>79870</v>
      </c>
      <c r="F1841" t="s">
        <v>22</v>
      </c>
      <c r="G1841" t="s">
        <v>15</v>
      </c>
      <c r="H1841" t="s">
        <v>16</v>
      </c>
      <c r="I1841" t="s">
        <v>33</v>
      </c>
      <c r="J1841">
        <f t="shared" si="113"/>
        <v>20.77</v>
      </c>
      <c r="K1841" t="s">
        <v>34</v>
      </c>
      <c r="L1841">
        <f t="shared" si="114"/>
        <v>1248</v>
      </c>
      <c r="M1841" t="str">
        <f t="shared" si="115"/>
        <v>2000-</v>
      </c>
      <c r="N1841" t="s">
        <v>35</v>
      </c>
      <c r="O1841">
        <v>7</v>
      </c>
      <c r="P1841">
        <v>5.35</v>
      </c>
    </row>
    <row r="1842" spans="1:16" x14ac:dyDescent="0.3">
      <c r="A1842" t="s">
        <v>89</v>
      </c>
      <c r="B1842" t="str">
        <f t="shared" si="112"/>
        <v xml:space="preserve">Honda </v>
      </c>
      <c r="C1842" t="s">
        <v>78</v>
      </c>
      <c r="D1842">
        <v>2013</v>
      </c>
      <c r="E1842">
        <v>90000</v>
      </c>
      <c r="F1842" t="s">
        <v>22</v>
      </c>
      <c r="G1842" t="s">
        <v>15</v>
      </c>
      <c r="H1842" t="s">
        <v>16</v>
      </c>
      <c r="I1842" t="s">
        <v>90</v>
      </c>
      <c r="J1842">
        <f t="shared" si="113"/>
        <v>25.8</v>
      </c>
      <c r="K1842" t="s">
        <v>91</v>
      </c>
      <c r="L1842">
        <f t="shared" si="114"/>
        <v>1498</v>
      </c>
      <c r="M1842" t="str">
        <f t="shared" si="115"/>
        <v>2000-</v>
      </c>
      <c r="N1842" t="s">
        <v>92</v>
      </c>
      <c r="O1842">
        <v>5</v>
      </c>
      <c r="P1842">
        <v>3.8</v>
      </c>
    </row>
    <row r="1843" spans="1:16" x14ac:dyDescent="0.3">
      <c r="A1843" t="s">
        <v>1316</v>
      </c>
      <c r="B1843" t="str">
        <f t="shared" si="112"/>
        <v xml:space="preserve">Mercedes-Benz </v>
      </c>
      <c r="C1843" t="s">
        <v>13</v>
      </c>
      <c r="D1843">
        <v>2016</v>
      </c>
      <c r="E1843">
        <v>17000</v>
      </c>
      <c r="F1843" t="s">
        <v>28</v>
      </c>
      <c r="G1843" t="s">
        <v>38</v>
      </c>
      <c r="H1843" t="s">
        <v>16</v>
      </c>
      <c r="I1843" t="s">
        <v>901</v>
      </c>
      <c r="J1843">
        <f t="shared" si="113"/>
        <v>15.5</v>
      </c>
      <c r="K1843" t="s">
        <v>450</v>
      </c>
      <c r="L1843">
        <f t="shared" si="114"/>
        <v>1595</v>
      </c>
      <c r="M1843" t="str">
        <f t="shared" si="115"/>
        <v>2000-</v>
      </c>
      <c r="N1843" t="s">
        <v>775</v>
      </c>
      <c r="O1843">
        <v>5</v>
      </c>
      <c r="P1843">
        <v>17.25</v>
      </c>
    </row>
    <row r="1844" spans="1:16" x14ac:dyDescent="0.3">
      <c r="A1844" t="s">
        <v>1406</v>
      </c>
      <c r="B1844" t="str">
        <f t="shared" si="112"/>
        <v xml:space="preserve">Hyundai </v>
      </c>
      <c r="C1844" t="s">
        <v>66</v>
      </c>
      <c r="D1844">
        <v>2018</v>
      </c>
      <c r="E1844">
        <v>46493</v>
      </c>
      <c r="F1844" t="s">
        <v>28</v>
      </c>
      <c r="G1844" t="s">
        <v>15</v>
      </c>
      <c r="H1844" t="s">
        <v>16</v>
      </c>
      <c r="I1844" t="s">
        <v>214</v>
      </c>
      <c r="J1844">
        <f t="shared" si="113"/>
        <v>18.899999999999999</v>
      </c>
      <c r="K1844" t="s">
        <v>116</v>
      </c>
      <c r="L1844">
        <f t="shared" si="114"/>
        <v>1197</v>
      </c>
      <c r="M1844" t="str">
        <f t="shared" si="115"/>
        <v>2000-</v>
      </c>
      <c r="N1844" t="s">
        <v>469</v>
      </c>
      <c r="O1844">
        <v>5</v>
      </c>
      <c r="P1844">
        <v>5.53</v>
      </c>
    </row>
    <row r="1845" spans="1:16" x14ac:dyDescent="0.3">
      <c r="A1845" t="s">
        <v>300</v>
      </c>
      <c r="B1845" t="str">
        <f t="shared" si="112"/>
        <v xml:space="preserve">Hyundai </v>
      </c>
      <c r="C1845" t="s">
        <v>21</v>
      </c>
      <c r="D1845">
        <v>2009</v>
      </c>
      <c r="E1845">
        <v>68000</v>
      </c>
      <c r="F1845" t="s">
        <v>28</v>
      </c>
      <c r="G1845" t="s">
        <v>15</v>
      </c>
      <c r="H1845" t="s">
        <v>213</v>
      </c>
      <c r="I1845" t="s">
        <v>223</v>
      </c>
      <c r="J1845">
        <f t="shared" si="113"/>
        <v>20.36</v>
      </c>
      <c r="K1845" t="s">
        <v>116</v>
      </c>
      <c r="L1845">
        <f t="shared" si="114"/>
        <v>1197</v>
      </c>
      <c r="M1845" t="str">
        <f t="shared" si="115"/>
        <v>2000-</v>
      </c>
      <c r="N1845" t="s">
        <v>224</v>
      </c>
      <c r="O1845">
        <v>5</v>
      </c>
      <c r="P1845">
        <v>1.95</v>
      </c>
    </row>
    <row r="1846" spans="1:16" x14ac:dyDescent="0.3">
      <c r="A1846" t="s">
        <v>1228</v>
      </c>
      <c r="B1846" t="str">
        <f t="shared" si="112"/>
        <v xml:space="preserve">Maruti </v>
      </c>
      <c r="C1846" t="s">
        <v>44</v>
      </c>
      <c r="D1846">
        <v>2017</v>
      </c>
      <c r="E1846">
        <v>2000</v>
      </c>
      <c r="F1846" t="s">
        <v>22</v>
      </c>
      <c r="G1846" t="s">
        <v>15</v>
      </c>
      <c r="H1846" t="s">
        <v>16</v>
      </c>
      <c r="I1846" t="s">
        <v>94</v>
      </c>
      <c r="J1846">
        <f t="shared" si="113"/>
        <v>28.4</v>
      </c>
      <c r="K1846" t="s">
        <v>34</v>
      </c>
      <c r="L1846">
        <f t="shared" si="114"/>
        <v>1248</v>
      </c>
      <c r="M1846" t="str">
        <f t="shared" si="115"/>
        <v>2000-</v>
      </c>
      <c r="N1846" t="s">
        <v>64</v>
      </c>
      <c r="O1846">
        <v>5</v>
      </c>
      <c r="P1846">
        <v>8.1999999999999993</v>
      </c>
    </row>
    <row r="1847" spans="1:16" x14ac:dyDescent="0.3">
      <c r="A1847" t="s">
        <v>1509</v>
      </c>
      <c r="B1847" t="str">
        <f t="shared" si="112"/>
        <v xml:space="preserve">Honda </v>
      </c>
      <c r="C1847" t="s">
        <v>21</v>
      </c>
      <c r="D1847">
        <v>1999</v>
      </c>
      <c r="E1847">
        <v>140000</v>
      </c>
      <c r="F1847" t="s">
        <v>28</v>
      </c>
      <c r="G1847" t="s">
        <v>15</v>
      </c>
      <c r="H1847" t="s">
        <v>16</v>
      </c>
      <c r="I1847" t="s">
        <v>304</v>
      </c>
      <c r="J1847">
        <f t="shared" si="113"/>
        <v>13</v>
      </c>
      <c r="K1847" t="s">
        <v>1118</v>
      </c>
      <c r="L1847">
        <f t="shared" si="114"/>
        <v>1343</v>
      </c>
      <c r="M1847" t="str">
        <f t="shared" si="115"/>
        <v>2000-</v>
      </c>
      <c r="N1847" t="s">
        <v>324</v>
      </c>
      <c r="O1847">
        <v>5</v>
      </c>
      <c r="P1847">
        <v>0.9</v>
      </c>
    </row>
    <row r="1848" spans="1:16" x14ac:dyDescent="0.3">
      <c r="A1848" t="s">
        <v>1447</v>
      </c>
      <c r="B1848" t="str">
        <f t="shared" si="112"/>
        <v xml:space="preserve">Toyota </v>
      </c>
      <c r="C1848" t="s">
        <v>21</v>
      </c>
      <c r="D1848">
        <v>2013</v>
      </c>
      <c r="E1848">
        <v>255000</v>
      </c>
      <c r="F1848" t="s">
        <v>22</v>
      </c>
      <c r="G1848" t="s">
        <v>15</v>
      </c>
      <c r="H1848" t="s">
        <v>213</v>
      </c>
      <c r="I1848" t="s">
        <v>357</v>
      </c>
      <c r="J1848">
        <f t="shared" si="113"/>
        <v>12.99</v>
      </c>
      <c r="K1848" t="s">
        <v>129</v>
      </c>
      <c r="L1848">
        <f t="shared" si="114"/>
        <v>2494</v>
      </c>
      <c r="M1848" t="str">
        <f t="shared" si="115"/>
        <v>2000-3000</v>
      </c>
      <c r="N1848" t="s">
        <v>358</v>
      </c>
      <c r="O1848">
        <v>7</v>
      </c>
      <c r="P1848">
        <v>6.5</v>
      </c>
    </row>
    <row r="1849" spans="1:16" x14ac:dyDescent="0.3">
      <c r="A1849" t="s">
        <v>1762</v>
      </c>
      <c r="B1849" t="str">
        <f t="shared" si="112"/>
        <v xml:space="preserve">Mini </v>
      </c>
      <c r="C1849" t="s">
        <v>37</v>
      </c>
      <c r="D1849">
        <v>2014</v>
      </c>
      <c r="E1849">
        <v>45535</v>
      </c>
      <c r="F1849" t="s">
        <v>22</v>
      </c>
      <c r="G1849" t="s">
        <v>38</v>
      </c>
      <c r="H1849" t="s">
        <v>16</v>
      </c>
      <c r="I1849" t="s">
        <v>1595</v>
      </c>
      <c r="J1849">
        <f t="shared" si="113"/>
        <v>23.8</v>
      </c>
      <c r="K1849" t="s">
        <v>280</v>
      </c>
      <c r="L1849">
        <f t="shared" si="114"/>
        <v>1998</v>
      </c>
      <c r="M1849" t="str">
        <f t="shared" si="115"/>
        <v>2000-</v>
      </c>
      <c r="N1849" t="s">
        <v>473</v>
      </c>
      <c r="O1849">
        <v>5</v>
      </c>
      <c r="P1849">
        <v>19.41</v>
      </c>
    </row>
    <row r="1850" spans="1:16" x14ac:dyDescent="0.3">
      <c r="A1850" t="s">
        <v>1763</v>
      </c>
      <c r="B1850" t="str">
        <f t="shared" si="112"/>
        <v xml:space="preserve">Fiat </v>
      </c>
      <c r="C1850" t="s">
        <v>37</v>
      </c>
      <c r="D1850">
        <v>2016</v>
      </c>
      <c r="E1850">
        <v>39228</v>
      </c>
      <c r="F1850" t="s">
        <v>28</v>
      </c>
      <c r="G1850" t="s">
        <v>15</v>
      </c>
      <c r="H1850" t="s">
        <v>16</v>
      </c>
      <c r="I1850" t="s">
        <v>1704</v>
      </c>
      <c r="J1850">
        <f t="shared" si="113"/>
        <v>15.7</v>
      </c>
      <c r="K1850" t="s">
        <v>930</v>
      </c>
      <c r="L1850">
        <f t="shared" si="114"/>
        <v>1368</v>
      </c>
      <c r="M1850" t="str">
        <f t="shared" si="115"/>
        <v>2000-</v>
      </c>
      <c r="N1850" t="s">
        <v>1764</v>
      </c>
      <c r="O1850">
        <v>5</v>
      </c>
      <c r="P1850">
        <v>6.58</v>
      </c>
    </row>
    <row r="1851" spans="1:16" x14ac:dyDescent="0.3">
      <c r="A1851" t="s">
        <v>1765</v>
      </c>
      <c r="B1851" t="str">
        <f t="shared" si="112"/>
        <v xml:space="preserve">Chevrolet </v>
      </c>
      <c r="C1851" t="s">
        <v>13</v>
      </c>
      <c r="D1851">
        <v>2011</v>
      </c>
      <c r="E1851">
        <v>57000</v>
      </c>
      <c r="F1851" t="s">
        <v>28</v>
      </c>
      <c r="G1851" t="s">
        <v>15</v>
      </c>
      <c r="H1851" t="s">
        <v>39</v>
      </c>
      <c r="I1851" t="s">
        <v>1099</v>
      </c>
      <c r="J1851">
        <f t="shared" si="113"/>
        <v>14.49</v>
      </c>
      <c r="K1851" t="s">
        <v>235</v>
      </c>
      <c r="L1851">
        <f t="shared" si="114"/>
        <v>1399</v>
      </c>
      <c r="M1851" t="str">
        <f t="shared" si="115"/>
        <v>2000-</v>
      </c>
      <c r="N1851" t="s">
        <v>1100</v>
      </c>
      <c r="O1851">
        <v>5</v>
      </c>
      <c r="P1851">
        <v>2.1</v>
      </c>
    </row>
    <row r="1852" spans="1:16" x14ac:dyDescent="0.3">
      <c r="A1852" t="s">
        <v>1363</v>
      </c>
      <c r="B1852" t="str">
        <f t="shared" si="112"/>
        <v xml:space="preserve">Hyundai </v>
      </c>
      <c r="C1852" t="s">
        <v>27</v>
      </c>
      <c r="D1852">
        <v>2008</v>
      </c>
      <c r="E1852">
        <v>85445</v>
      </c>
      <c r="F1852" t="s">
        <v>28</v>
      </c>
      <c r="G1852" t="s">
        <v>15</v>
      </c>
      <c r="H1852" t="s">
        <v>39</v>
      </c>
      <c r="I1852" t="s">
        <v>499</v>
      </c>
      <c r="J1852">
        <f t="shared" si="113"/>
        <v>19.809999999999999</v>
      </c>
      <c r="K1852" t="s">
        <v>284</v>
      </c>
      <c r="L1852">
        <f t="shared" si="114"/>
        <v>1086</v>
      </c>
      <c r="M1852" t="str">
        <f t="shared" si="115"/>
        <v>2000-</v>
      </c>
      <c r="N1852" t="s">
        <v>500</v>
      </c>
      <c r="O1852">
        <v>5</v>
      </c>
      <c r="P1852">
        <v>2</v>
      </c>
    </row>
    <row r="1853" spans="1:16" x14ac:dyDescent="0.3">
      <c r="A1853" t="s">
        <v>761</v>
      </c>
      <c r="B1853" t="str">
        <f t="shared" si="112"/>
        <v xml:space="preserve">Hyundai </v>
      </c>
      <c r="C1853" t="s">
        <v>78</v>
      </c>
      <c r="D1853">
        <v>2015</v>
      </c>
      <c r="E1853">
        <v>54000</v>
      </c>
      <c r="F1853" t="s">
        <v>22</v>
      </c>
      <c r="G1853" t="s">
        <v>15</v>
      </c>
      <c r="H1853" t="s">
        <v>16</v>
      </c>
      <c r="I1853" t="s">
        <v>196</v>
      </c>
      <c r="J1853">
        <f t="shared" si="113"/>
        <v>24.4</v>
      </c>
      <c r="K1853" t="s">
        <v>197</v>
      </c>
      <c r="L1853">
        <f t="shared" si="114"/>
        <v>1120</v>
      </c>
      <c r="M1853" t="str">
        <f t="shared" si="115"/>
        <v>2000-</v>
      </c>
      <c r="N1853" t="s">
        <v>198</v>
      </c>
      <c r="O1853">
        <v>5</v>
      </c>
      <c r="P1853">
        <v>3.7</v>
      </c>
    </row>
    <row r="1854" spans="1:16" x14ac:dyDescent="0.3">
      <c r="A1854" t="s">
        <v>672</v>
      </c>
      <c r="B1854" t="str">
        <f t="shared" si="112"/>
        <v xml:space="preserve">Maruti </v>
      </c>
      <c r="C1854" t="s">
        <v>13</v>
      </c>
      <c r="D1854">
        <v>2014</v>
      </c>
      <c r="E1854">
        <v>53000</v>
      </c>
      <c r="F1854" t="s">
        <v>28</v>
      </c>
      <c r="G1854" t="s">
        <v>38</v>
      </c>
      <c r="H1854" t="s">
        <v>16</v>
      </c>
      <c r="I1854" t="s">
        <v>673</v>
      </c>
      <c r="J1854">
        <f t="shared" si="113"/>
        <v>23.1</v>
      </c>
      <c r="K1854" t="s">
        <v>18</v>
      </c>
      <c r="L1854">
        <f t="shared" si="114"/>
        <v>998</v>
      </c>
      <c r="M1854" t="str">
        <f t="shared" si="115"/>
        <v>2000-</v>
      </c>
      <c r="N1854" t="s">
        <v>564</v>
      </c>
      <c r="O1854">
        <v>5</v>
      </c>
      <c r="P1854">
        <v>3.8</v>
      </c>
    </row>
    <row r="1855" spans="1:16" x14ac:dyDescent="0.3">
      <c r="A1855" t="s">
        <v>625</v>
      </c>
      <c r="B1855" t="str">
        <f t="shared" si="112"/>
        <v xml:space="preserve">Hyundai </v>
      </c>
      <c r="C1855" t="s">
        <v>50</v>
      </c>
      <c r="D1855">
        <v>2014</v>
      </c>
      <c r="E1855">
        <v>60000</v>
      </c>
      <c r="F1855" t="s">
        <v>28</v>
      </c>
      <c r="G1855" t="s">
        <v>15</v>
      </c>
      <c r="H1855" t="s">
        <v>16</v>
      </c>
      <c r="I1855" t="s">
        <v>223</v>
      </c>
      <c r="J1855">
        <f t="shared" si="113"/>
        <v>20.36</v>
      </c>
      <c r="K1855" t="s">
        <v>116</v>
      </c>
      <c r="L1855">
        <f t="shared" si="114"/>
        <v>1197</v>
      </c>
      <c r="M1855" t="str">
        <f t="shared" si="115"/>
        <v>2000-</v>
      </c>
      <c r="N1855" t="s">
        <v>224</v>
      </c>
      <c r="O1855">
        <v>5</v>
      </c>
      <c r="P1855">
        <v>3.25</v>
      </c>
    </row>
    <row r="1856" spans="1:16" x14ac:dyDescent="0.3">
      <c r="A1856" t="s">
        <v>513</v>
      </c>
      <c r="B1856" t="str">
        <f t="shared" si="112"/>
        <v xml:space="preserve">Renault </v>
      </c>
      <c r="C1856" t="s">
        <v>37</v>
      </c>
      <c r="D1856">
        <v>2015</v>
      </c>
      <c r="E1856">
        <v>65668</v>
      </c>
      <c r="F1856" t="s">
        <v>22</v>
      </c>
      <c r="G1856" t="s">
        <v>15</v>
      </c>
      <c r="H1856" t="s">
        <v>16</v>
      </c>
      <c r="I1856" t="s">
        <v>514</v>
      </c>
      <c r="J1856">
        <f t="shared" si="113"/>
        <v>19.87</v>
      </c>
      <c r="K1856" t="s">
        <v>52</v>
      </c>
      <c r="L1856">
        <f t="shared" si="114"/>
        <v>1461</v>
      </c>
      <c r="M1856" t="str">
        <f t="shared" si="115"/>
        <v>2000-</v>
      </c>
      <c r="N1856" t="s">
        <v>97</v>
      </c>
      <c r="O1856">
        <v>5</v>
      </c>
      <c r="P1856">
        <v>5.53</v>
      </c>
    </row>
    <row r="1857" spans="1:16" x14ac:dyDescent="0.3">
      <c r="A1857" t="s">
        <v>103</v>
      </c>
      <c r="B1857" t="str">
        <f t="shared" si="112"/>
        <v xml:space="preserve">BMW </v>
      </c>
      <c r="C1857" t="s">
        <v>187</v>
      </c>
      <c r="D1857">
        <v>2011</v>
      </c>
      <c r="E1857">
        <v>100000</v>
      </c>
      <c r="F1857" t="s">
        <v>22</v>
      </c>
      <c r="G1857" t="s">
        <v>38</v>
      </c>
      <c r="H1857" t="s">
        <v>39</v>
      </c>
      <c r="I1857" t="s">
        <v>104</v>
      </c>
      <c r="J1857">
        <f t="shared" si="113"/>
        <v>22.69</v>
      </c>
      <c r="K1857" t="s">
        <v>105</v>
      </c>
      <c r="L1857">
        <f t="shared" si="114"/>
        <v>1995</v>
      </c>
      <c r="M1857" t="str">
        <f t="shared" si="115"/>
        <v>2000-</v>
      </c>
      <c r="N1857" t="s">
        <v>106</v>
      </c>
      <c r="O1857">
        <v>5</v>
      </c>
      <c r="P1857">
        <v>10.9</v>
      </c>
    </row>
    <row r="1858" spans="1:16" x14ac:dyDescent="0.3">
      <c r="A1858" t="s">
        <v>212</v>
      </c>
      <c r="B1858" t="str">
        <f t="shared" si="112"/>
        <v xml:space="preserve">Hyundai </v>
      </c>
      <c r="C1858" t="s">
        <v>71</v>
      </c>
      <c r="D1858">
        <v>2018</v>
      </c>
      <c r="E1858">
        <v>1800</v>
      </c>
      <c r="F1858" t="s">
        <v>28</v>
      </c>
      <c r="G1858" t="s">
        <v>15</v>
      </c>
      <c r="H1858" t="s">
        <v>16</v>
      </c>
      <c r="I1858" t="s">
        <v>214</v>
      </c>
      <c r="J1858">
        <f t="shared" si="113"/>
        <v>18.899999999999999</v>
      </c>
      <c r="K1858" t="s">
        <v>116</v>
      </c>
      <c r="L1858">
        <f t="shared" si="114"/>
        <v>1197</v>
      </c>
      <c r="M1858" t="str">
        <f t="shared" si="115"/>
        <v>2000-</v>
      </c>
      <c r="N1858" t="s">
        <v>158</v>
      </c>
      <c r="O1858">
        <v>5</v>
      </c>
      <c r="P1858">
        <v>5.0999999999999996</v>
      </c>
    </row>
    <row r="1859" spans="1:16" x14ac:dyDescent="0.3">
      <c r="A1859" t="s">
        <v>1766</v>
      </c>
      <c r="B1859" t="str">
        <f t="shared" ref="B1859:B1922" si="116">LEFT(A1859, FIND(" ", A1859))</f>
        <v xml:space="preserve">Hyundai </v>
      </c>
      <c r="C1859" t="s">
        <v>44</v>
      </c>
      <c r="D1859">
        <v>2007</v>
      </c>
      <c r="E1859">
        <v>96000</v>
      </c>
      <c r="F1859" t="s">
        <v>28</v>
      </c>
      <c r="G1859" t="s">
        <v>15</v>
      </c>
      <c r="H1859" t="s">
        <v>39</v>
      </c>
      <c r="I1859" t="s">
        <v>83</v>
      </c>
      <c r="J1859">
        <f t="shared" ref="J1859:J1922" si="117">VALUE(LEFT(I1859, FIND(" ", I1859)))</f>
        <v>0</v>
      </c>
      <c r="K1859" t="s">
        <v>636</v>
      </c>
      <c r="L1859">
        <f t="shared" ref="L1859:L1922" si="118">VALUE(LEFT(K1859, FIND(" ",K1859 )))</f>
        <v>999</v>
      </c>
      <c r="M1859" t="str">
        <f t="shared" ref="M1859:M1922" si="119">IF(L1859&gt;5000, "5000+", IF(AND(L1859&gt;4000, L1859&lt;5000), "4000-5000", IF(AND(L1859&gt;3000, L1859&lt;4000), "3000-4000", IF(AND(L1859&gt;2000, L1859&lt;3000), "2000-3000", "2000-"))))</f>
        <v>2000-</v>
      </c>
      <c r="N1859" t="s">
        <v>278</v>
      </c>
      <c r="O1859">
        <v>5</v>
      </c>
      <c r="P1859">
        <v>2.2000000000000002</v>
      </c>
    </row>
    <row r="1860" spans="1:16" x14ac:dyDescent="0.3">
      <c r="A1860" t="s">
        <v>723</v>
      </c>
      <c r="B1860" t="str">
        <f t="shared" si="116"/>
        <v xml:space="preserve">Chevrolet </v>
      </c>
      <c r="C1860" t="s">
        <v>21</v>
      </c>
      <c r="D1860">
        <v>2009</v>
      </c>
      <c r="E1860">
        <v>44200</v>
      </c>
      <c r="F1860" t="s">
        <v>28</v>
      </c>
      <c r="G1860" t="s">
        <v>15</v>
      </c>
      <c r="H1860" t="s">
        <v>39</v>
      </c>
      <c r="I1860" t="s">
        <v>289</v>
      </c>
      <c r="J1860">
        <f t="shared" si="117"/>
        <v>18</v>
      </c>
      <c r="K1860" t="s">
        <v>724</v>
      </c>
      <c r="L1860">
        <f t="shared" si="118"/>
        <v>995</v>
      </c>
      <c r="M1860" t="str">
        <f t="shared" si="119"/>
        <v>2000-</v>
      </c>
      <c r="N1860" t="s">
        <v>725</v>
      </c>
      <c r="O1860">
        <v>5</v>
      </c>
      <c r="P1860">
        <v>1.6</v>
      </c>
    </row>
    <row r="1861" spans="1:16" x14ac:dyDescent="0.3">
      <c r="A1861" t="s">
        <v>767</v>
      </c>
      <c r="B1861" t="str">
        <f t="shared" si="116"/>
        <v xml:space="preserve">Honda </v>
      </c>
      <c r="C1861" t="s">
        <v>187</v>
      </c>
      <c r="D1861">
        <v>2018</v>
      </c>
      <c r="E1861">
        <v>14000</v>
      </c>
      <c r="F1861" t="s">
        <v>28</v>
      </c>
      <c r="G1861" t="s">
        <v>15</v>
      </c>
      <c r="H1861" t="s">
        <v>16</v>
      </c>
      <c r="I1861" t="s">
        <v>583</v>
      </c>
      <c r="J1861">
        <f t="shared" si="117"/>
        <v>17.399999999999999</v>
      </c>
      <c r="K1861" t="s">
        <v>73</v>
      </c>
      <c r="L1861">
        <f t="shared" si="118"/>
        <v>1497</v>
      </c>
      <c r="M1861" t="str">
        <f t="shared" si="119"/>
        <v>2000-</v>
      </c>
      <c r="N1861" t="s">
        <v>296</v>
      </c>
      <c r="O1861">
        <v>5</v>
      </c>
      <c r="P1861">
        <v>11.25</v>
      </c>
    </row>
    <row r="1862" spans="1:16" x14ac:dyDescent="0.3">
      <c r="A1862" t="s">
        <v>654</v>
      </c>
      <c r="B1862" t="str">
        <f t="shared" si="116"/>
        <v xml:space="preserve">Volkswagen </v>
      </c>
      <c r="C1862" t="s">
        <v>27</v>
      </c>
      <c r="D1862">
        <v>2013</v>
      </c>
      <c r="E1862">
        <v>720000</v>
      </c>
      <c r="F1862" t="s">
        <v>22</v>
      </c>
      <c r="G1862" t="s">
        <v>15</v>
      </c>
      <c r="H1862" t="s">
        <v>16</v>
      </c>
      <c r="I1862" t="s">
        <v>59</v>
      </c>
      <c r="J1862">
        <f t="shared" si="117"/>
        <v>20.54</v>
      </c>
      <c r="K1862" t="s">
        <v>60</v>
      </c>
      <c r="L1862">
        <f t="shared" si="118"/>
        <v>1598</v>
      </c>
      <c r="M1862" t="str">
        <f t="shared" si="119"/>
        <v>2000-</v>
      </c>
      <c r="N1862" t="s">
        <v>61</v>
      </c>
      <c r="O1862">
        <v>5</v>
      </c>
      <c r="P1862">
        <v>5.9</v>
      </c>
    </row>
    <row r="1863" spans="1:16" x14ac:dyDescent="0.3">
      <c r="A1863" t="s">
        <v>1061</v>
      </c>
      <c r="B1863" t="str">
        <f t="shared" si="116"/>
        <v xml:space="preserve">Toyota </v>
      </c>
      <c r="C1863" t="s">
        <v>78</v>
      </c>
      <c r="D1863">
        <v>2012</v>
      </c>
      <c r="E1863">
        <v>73000</v>
      </c>
      <c r="F1863" t="s">
        <v>22</v>
      </c>
      <c r="G1863" t="s">
        <v>38</v>
      </c>
      <c r="H1863" t="s">
        <v>16</v>
      </c>
      <c r="I1863" t="s">
        <v>419</v>
      </c>
      <c r="J1863">
        <f t="shared" si="117"/>
        <v>11.5</v>
      </c>
      <c r="K1863" t="s">
        <v>305</v>
      </c>
      <c r="L1863">
        <f t="shared" si="118"/>
        <v>2982</v>
      </c>
      <c r="M1863" t="str">
        <f t="shared" si="119"/>
        <v>2000-3000</v>
      </c>
      <c r="N1863" t="s">
        <v>866</v>
      </c>
      <c r="O1863">
        <v>7</v>
      </c>
      <c r="P1863">
        <v>14.4</v>
      </c>
    </row>
    <row r="1864" spans="1:16" x14ac:dyDescent="0.3">
      <c r="A1864" t="s">
        <v>643</v>
      </c>
      <c r="B1864" t="str">
        <f t="shared" si="116"/>
        <v xml:space="preserve">Honda </v>
      </c>
      <c r="C1864" t="s">
        <v>78</v>
      </c>
      <c r="D1864">
        <v>2011</v>
      </c>
      <c r="E1864">
        <v>68000</v>
      </c>
      <c r="F1864" t="s">
        <v>28</v>
      </c>
      <c r="G1864" t="s">
        <v>15</v>
      </c>
      <c r="H1864" t="s">
        <v>16</v>
      </c>
      <c r="I1864" t="s">
        <v>302</v>
      </c>
      <c r="J1864">
        <f t="shared" si="117"/>
        <v>17</v>
      </c>
      <c r="K1864" t="s">
        <v>73</v>
      </c>
      <c r="L1864">
        <f t="shared" si="118"/>
        <v>1497</v>
      </c>
      <c r="M1864" t="str">
        <f t="shared" si="119"/>
        <v>2000-</v>
      </c>
      <c r="N1864" t="s">
        <v>644</v>
      </c>
      <c r="O1864">
        <v>5</v>
      </c>
      <c r="P1864">
        <v>3.6</v>
      </c>
    </row>
    <row r="1865" spans="1:16" x14ac:dyDescent="0.3">
      <c r="A1865" t="s">
        <v>1046</v>
      </c>
      <c r="B1865" t="str">
        <f t="shared" si="116"/>
        <v xml:space="preserve">BMW </v>
      </c>
      <c r="C1865" t="s">
        <v>50</v>
      </c>
      <c r="D1865">
        <v>2017</v>
      </c>
      <c r="E1865">
        <v>19543</v>
      </c>
      <c r="F1865" t="s">
        <v>22</v>
      </c>
      <c r="G1865" t="s">
        <v>38</v>
      </c>
      <c r="H1865" t="s">
        <v>16</v>
      </c>
      <c r="I1865" t="s">
        <v>1047</v>
      </c>
      <c r="J1865">
        <f t="shared" si="117"/>
        <v>18.12</v>
      </c>
      <c r="K1865" t="s">
        <v>105</v>
      </c>
      <c r="L1865">
        <f t="shared" si="118"/>
        <v>1995</v>
      </c>
      <c r="M1865" t="str">
        <f t="shared" si="119"/>
        <v>2000-</v>
      </c>
      <c r="N1865" t="s">
        <v>106</v>
      </c>
      <c r="O1865">
        <v>5</v>
      </c>
      <c r="P1865">
        <v>40.5</v>
      </c>
    </row>
    <row r="1866" spans="1:16" x14ac:dyDescent="0.3">
      <c r="A1866" t="s">
        <v>837</v>
      </c>
      <c r="B1866" t="str">
        <f t="shared" si="116"/>
        <v xml:space="preserve">Audi </v>
      </c>
      <c r="C1866" t="s">
        <v>99</v>
      </c>
      <c r="D1866">
        <v>2014</v>
      </c>
      <c r="E1866">
        <v>38000</v>
      </c>
      <c r="F1866" t="s">
        <v>22</v>
      </c>
      <c r="G1866" t="s">
        <v>38</v>
      </c>
      <c r="H1866" t="s">
        <v>39</v>
      </c>
      <c r="I1866" t="s">
        <v>838</v>
      </c>
      <c r="J1866">
        <f t="shared" si="117"/>
        <v>14.16</v>
      </c>
      <c r="K1866" t="s">
        <v>41</v>
      </c>
      <c r="L1866">
        <f t="shared" si="118"/>
        <v>1968</v>
      </c>
      <c r="M1866" t="str">
        <f t="shared" si="119"/>
        <v>2000-</v>
      </c>
      <c r="N1866" t="s">
        <v>839</v>
      </c>
      <c r="O1866">
        <v>5</v>
      </c>
      <c r="P1866">
        <v>38.950000000000003</v>
      </c>
    </row>
    <row r="1867" spans="1:16" x14ac:dyDescent="0.3">
      <c r="A1867" t="s">
        <v>778</v>
      </c>
      <c r="B1867" t="str">
        <f t="shared" si="116"/>
        <v xml:space="preserve">Maruti </v>
      </c>
      <c r="C1867" t="s">
        <v>78</v>
      </c>
      <c r="D1867">
        <v>2014</v>
      </c>
      <c r="E1867">
        <v>32805</v>
      </c>
      <c r="F1867" t="s">
        <v>22</v>
      </c>
      <c r="G1867" t="s">
        <v>15</v>
      </c>
      <c r="H1867" t="s">
        <v>16</v>
      </c>
      <c r="I1867" t="s">
        <v>293</v>
      </c>
      <c r="J1867">
        <f t="shared" si="117"/>
        <v>23.2</v>
      </c>
      <c r="K1867" t="s">
        <v>34</v>
      </c>
      <c r="L1867">
        <f t="shared" si="118"/>
        <v>1248</v>
      </c>
      <c r="M1867" t="str">
        <f t="shared" si="119"/>
        <v>2000-</v>
      </c>
      <c r="N1867" t="s">
        <v>294</v>
      </c>
      <c r="O1867">
        <v>5</v>
      </c>
      <c r="P1867">
        <v>3.6</v>
      </c>
    </row>
    <row r="1868" spans="1:16" x14ac:dyDescent="0.3">
      <c r="A1868" t="s">
        <v>1010</v>
      </c>
      <c r="B1868" t="str">
        <f t="shared" si="116"/>
        <v xml:space="preserve">Volkswagen </v>
      </c>
      <c r="C1868" t="s">
        <v>66</v>
      </c>
      <c r="D1868">
        <v>2016</v>
      </c>
      <c r="E1868">
        <v>44782</v>
      </c>
      <c r="F1868" t="s">
        <v>22</v>
      </c>
      <c r="G1868" t="s">
        <v>38</v>
      </c>
      <c r="H1868" t="s">
        <v>16</v>
      </c>
      <c r="I1868" t="s">
        <v>390</v>
      </c>
      <c r="J1868">
        <f t="shared" si="117"/>
        <v>21.21</v>
      </c>
      <c r="K1868" t="s">
        <v>91</v>
      </c>
      <c r="L1868">
        <f t="shared" si="118"/>
        <v>1498</v>
      </c>
      <c r="M1868" t="str">
        <f t="shared" si="119"/>
        <v>2000-</v>
      </c>
      <c r="N1868" t="s">
        <v>217</v>
      </c>
      <c r="O1868">
        <v>5</v>
      </c>
      <c r="P1868">
        <v>7.12</v>
      </c>
    </row>
    <row r="1869" spans="1:16" x14ac:dyDescent="0.3">
      <c r="A1869" t="s">
        <v>1626</v>
      </c>
      <c r="B1869" t="str">
        <f t="shared" si="116"/>
        <v xml:space="preserve">Honda </v>
      </c>
      <c r="C1869" t="s">
        <v>66</v>
      </c>
      <c r="D1869">
        <v>2016</v>
      </c>
      <c r="E1869">
        <v>55700</v>
      </c>
      <c r="F1869" t="s">
        <v>22</v>
      </c>
      <c r="G1869" t="s">
        <v>15</v>
      </c>
      <c r="H1869" t="s">
        <v>16</v>
      </c>
      <c r="I1869" t="s">
        <v>453</v>
      </c>
      <c r="J1869">
        <f t="shared" si="117"/>
        <v>26</v>
      </c>
      <c r="K1869" t="s">
        <v>91</v>
      </c>
      <c r="L1869">
        <f t="shared" si="118"/>
        <v>1498</v>
      </c>
      <c r="M1869" t="str">
        <f t="shared" si="119"/>
        <v>2000-</v>
      </c>
      <c r="N1869" t="s">
        <v>92</v>
      </c>
      <c r="O1869">
        <v>5</v>
      </c>
      <c r="P1869">
        <v>7.52</v>
      </c>
    </row>
    <row r="1870" spans="1:16" x14ac:dyDescent="0.3">
      <c r="A1870" t="s">
        <v>36</v>
      </c>
      <c r="B1870" t="str">
        <f t="shared" si="116"/>
        <v xml:space="preserve">Audi </v>
      </c>
      <c r="C1870" t="s">
        <v>78</v>
      </c>
      <c r="D1870">
        <v>2012</v>
      </c>
      <c r="E1870">
        <v>60000</v>
      </c>
      <c r="F1870" t="s">
        <v>22</v>
      </c>
      <c r="G1870" t="s">
        <v>38</v>
      </c>
      <c r="H1870" t="s">
        <v>39</v>
      </c>
      <c r="I1870" t="s">
        <v>40</v>
      </c>
      <c r="J1870">
        <f t="shared" si="117"/>
        <v>15.2</v>
      </c>
      <c r="K1870" t="s">
        <v>41</v>
      </c>
      <c r="L1870">
        <f t="shared" si="118"/>
        <v>1968</v>
      </c>
      <c r="M1870" t="str">
        <f t="shared" si="119"/>
        <v>2000-</v>
      </c>
      <c r="N1870" t="s">
        <v>42</v>
      </c>
      <c r="O1870">
        <v>5</v>
      </c>
      <c r="P1870">
        <v>10.35</v>
      </c>
    </row>
    <row r="1871" spans="1:16" x14ac:dyDescent="0.3">
      <c r="A1871" t="s">
        <v>1767</v>
      </c>
      <c r="B1871" t="str">
        <f t="shared" si="116"/>
        <v xml:space="preserve">Skoda </v>
      </c>
      <c r="C1871" t="s">
        <v>44</v>
      </c>
      <c r="D1871">
        <v>2014</v>
      </c>
      <c r="E1871">
        <v>56000</v>
      </c>
      <c r="F1871" t="s">
        <v>28</v>
      </c>
      <c r="G1871" t="s">
        <v>15</v>
      </c>
      <c r="H1871" t="s">
        <v>16</v>
      </c>
      <c r="I1871" t="s">
        <v>372</v>
      </c>
      <c r="J1871">
        <f t="shared" si="117"/>
        <v>15</v>
      </c>
      <c r="K1871" t="s">
        <v>60</v>
      </c>
      <c r="L1871">
        <f t="shared" si="118"/>
        <v>1598</v>
      </c>
      <c r="M1871" t="str">
        <f t="shared" si="119"/>
        <v>2000-</v>
      </c>
      <c r="N1871" t="s">
        <v>426</v>
      </c>
      <c r="O1871">
        <v>5</v>
      </c>
      <c r="P1871">
        <v>7</v>
      </c>
    </row>
    <row r="1872" spans="1:16" x14ac:dyDescent="0.3">
      <c r="A1872" t="s">
        <v>418</v>
      </c>
      <c r="B1872" t="str">
        <f t="shared" si="116"/>
        <v xml:space="preserve">Toyota </v>
      </c>
      <c r="C1872" t="s">
        <v>78</v>
      </c>
      <c r="D1872">
        <v>2011</v>
      </c>
      <c r="E1872">
        <v>60000</v>
      </c>
      <c r="F1872" t="s">
        <v>22</v>
      </c>
      <c r="G1872" t="s">
        <v>15</v>
      </c>
      <c r="H1872" t="s">
        <v>16</v>
      </c>
      <c r="I1872" t="s">
        <v>419</v>
      </c>
      <c r="J1872">
        <f t="shared" si="117"/>
        <v>11.5</v>
      </c>
      <c r="K1872" t="s">
        <v>305</v>
      </c>
      <c r="L1872">
        <f t="shared" si="118"/>
        <v>2982</v>
      </c>
      <c r="M1872" t="str">
        <f t="shared" si="119"/>
        <v>2000-3000</v>
      </c>
      <c r="N1872" t="s">
        <v>420</v>
      </c>
      <c r="O1872">
        <v>7</v>
      </c>
      <c r="P1872">
        <v>10.85</v>
      </c>
    </row>
    <row r="1873" spans="1:16" x14ac:dyDescent="0.3">
      <c r="A1873" t="s">
        <v>1768</v>
      </c>
      <c r="B1873" t="str">
        <f t="shared" si="116"/>
        <v xml:space="preserve">Chevrolet </v>
      </c>
      <c r="C1873" t="s">
        <v>13</v>
      </c>
      <c r="D1873">
        <v>2010</v>
      </c>
      <c r="E1873">
        <v>78563</v>
      </c>
      <c r="F1873" t="s">
        <v>22</v>
      </c>
      <c r="G1873" t="s">
        <v>15</v>
      </c>
      <c r="H1873" t="s">
        <v>16</v>
      </c>
      <c r="I1873" t="s">
        <v>1541</v>
      </c>
      <c r="J1873">
        <f t="shared" si="117"/>
        <v>16.52</v>
      </c>
      <c r="K1873" t="s">
        <v>189</v>
      </c>
      <c r="L1873">
        <f t="shared" si="118"/>
        <v>1991</v>
      </c>
      <c r="M1873" t="str">
        <f t="shared" si="119"/>
        <v>2000-</v>
      </c>
      <c r="N1873" t="s">
        <v>1542</v>
      </c>
      <c r="O1873">
        <v>5</v>
      </c>
      <c r="P1873">
        <v>2.35</v>
      </c>
    </row>
    <row r="1874" spans="1:16" x14ac:dyDescent="0.3">
      <c r="A1874" t="s">
        <v>1254</v>
      </c>
      <c r="B1874" t="str">
        <f t="shared" si="116"/>
        <v xml:space="preserve">Maruti </v>
      </c>
      <c r="C1874" t="s">
        <v>13</v>
      </c>
      <c r="D1874">
        <v>2014</v>
      </c>
      <c r="E1874">
        <v>34669</v>
      </c>
      <c r="F1874" t="s">
        <v>28</v>
      </c>
      <c r="G1874" t="s">
        <v>15</v>
      </c>
      <c r="H1874" t="s">
        <v>16</v>
      </c>
      <c r="I1874" t="s">
        <v>265</v>
      </c>
      <c r="J1874">
        <f t="shared" si="117"/>
        <v>15.1</v>
      </c>
      <c r="K1874" t="s">
        <v>349</v>
      </c>
      <c r="L1874">
        <f t="shared" si="118"/>
        <v>1196</v>
      </c>
      <c r="M1874" t="str">
        <f t="shared" si="119"/>
        <v>2000-</v>
      </c>
      <c r="N1874" t="s">
        <v>350</v>
      </c>
      <c r="O1874">
        <v>7</v>
      </c>
      <c r="P1874">
        <v>2.9</v>
      </c>
    </row>
    <row r="1875" spans="1:16" x14ac:dyDescent="0.3">
      <c r="A1875" t="s">
        <v>1074</v>
      </c>
      <c r="B1875" t="str">
        <f t="shared" si="116"/>
        <v xml:space="preserve">Maruti </v>
      </c>
      <c r="C1875" t="s">
        <v>78</v>
      </c>
      <c r="D1875">
        <v>2017</v>
      </c>
      <c r="E1875">
        <v>17000</v>
      </c>
      <c r="F1875" t="s">
        <v>28</v>
      </c>
      <c r="G1875" t="s">
        <v>15</v>
      </c>
      <c r="H1875" t="s">
        <v>16</v>
      </c>
      <c r="I1875" t="s">
        <v>392</v>
      </c>
      <c r="J1875">
        <f t="shared" si="117"/>
        <v>20.73</v>
      </c>
      <c r="K1875" t="s">
        <v>393</v>
      </c>
      <c r="L1875">
        <f t="shared" si="118"/>
        <v>1373</v>
      </c>
      <c r="M1875" t="str">
        <f t="shared" si="119"/>
        <v>2000-</v>
      </c>
      <c r="N1875" t="s">
        <v>394</v>
      </c>
      <c r="O1875">
        <v>5</v>
      </c>
      <c r="P1875">
        <v>7.65</v>
      </c>
    </row>
    <row r="1876" spans="1:16" x14ac:dyDescent="0.3">
      <c r="A1876" t="s">
        <v>1403</v>
      </c>
      <c r="B1876" t="str">
        <f t="shared" si="116"/>
        <v xml:space="preserve">Maruti </v>
      </c>
      <c r="C1876" t="s">
        <v>78</v>
      </c>
      <c r="D1876">
        <v>2016</v>
      </c>
      <c r="E1876">
        <v>66000</v>
      </c>
      <c r="F1876" t="s">
        <v>22</v>
      </c>
      <c r="G1876" t="s">
        <v>15</v>
      </c>
      <c r="H1876" t="s">
        <v>16</v>
      </c>
      <c r="I1876" t="s">
        <v>594</v>
      </c>
      <c r="J1876">
        <f t="shared" si="117"/>
        <v>28.09</v>
      </c>
      <c r="K1876" t="s">
        <v>34</v>
      </c>
      <c r="L1876">
        <f t="shared" si="118"/>
        <v>1248</v>
      </c>
      <c r="M1876" t="str">
        <f t="shared" si="119"/>
        <v>2000-</v>
      </c>
      <c r="N1876" t="s">
        <v>109</v>
      </c>
      <c r="O1876">
        <v>5</v>
      </c>
      <c r="P1876">
        <v>6.4</v>
      </c>
    </row>
    <row r="1877" spans="1:16" x14ac:dyDescent="0.3">
      <c r="A1877" t="s">
        <v>1769</v>
      </c>
      <c r="B1877" t="str">
        <f t="shared" si="116"/>
        <v xml:space="preserve">Toyota </v>
      </c>
      <c r="C1877" t="s">
        <v>21</v>
      </c>
      <c r="D1877">
        <v>2014</v>
      </c>
      <c r="E1877">
        <v>102418</v>
      </c>
      <c r="F1877" t="s">
        <v>22</v>
      </c>
      <c r="G1877" t="s">
        <v>15</v>
      </c>
      <c r="H1877" t="s">
        <v>16</v>
      </c>
      <c r="I1877" t="s">
        <v>357</v>
      </c>
      <c r="J1877">
        <f t="shared" si="117"/>
        <v>12.99</v>
      </c>
      <c r="K1877" t="s">
        <v>129</v>
      </c>
      <c r="L1877">
        <f t="shared" si="118"/>
        <v>2494</v>
      </c>
      <c r="M1877" t="str">
        <f t="shared" si="119"/>
        <v>2000-3000</v>
      </c>
      <c r="N1877" t="s">
        <v>358</v>
      </c>
      <c r="O1877">
        <v>7</v>
      </c>
      <c r="P1877">
        <v>10.1</v>
      </c>
    </row>
    <row r="1878" spans="1:16" x14ac:dyDescent="0.3">
      <c r="A1878" t="s">
        <v>1126</v>
      </c>
      <c r="B1878" t="str">
        <f t="shared" si="116"/>
        <v xml:space="preserve">Maruti </v>
      </c>
      <c r="C1878" t="s">
        <v>71</v>
      </c>
      <c r="D1878">
        <v>2014</v>
      </c>
      <c r="E1878">
        <v>48800</v>
      </c>
      <c r="F1878" t="s">
        <v>28</v>
      </c>
      <c r="G1878" t="s">
        <v>15</v>
      </c>
      <c r="H1878" t="s">
        <v>16</v>
      </c>
      <c r="I1878" t="s">
        <v>1023</v>
      </c>
      <c r="J1878">
        <f t="shared" si="117"/>
        <v>19.100000000000001</v>
      </c>
      <c r="K1878" t="s">
        <v>116</v>
      </c>
      <c r="L1878">
        <f t="shared" si="118"/>
        <v>1197</v>
      </c>
      <c r="M1878" t="str">
        <f t="shared" si="119"/>
        <v>2000-</v>
      </c>
      <c r="N1878" t="s">
        <v>952</v>
      </c>
      <c r="O1878">
        <v>5</v>
      </c>
      <c r="P1878">
        <v>4.25</v>
      </c>
    </row>
    <row r="1879" spans="1:16" x14ac:dyDescent="0.3">
      <c r="A1879" t="s">
        <v>577</v>
      </c>
      <c r="B1879" t="str">
        <f t="shared" si="116"/>
        <v xml:space="preserve">Toyota </v>
      </c>
      <c r="C1879" t="s">
        <v>66</v>
      </c>
      <c r="D1879">
        <v>2019</v>
      </c>
      <c r="E1879">
        <v>10601</v>
      </c>
      <c r="F1879" t="s">
        <v>22</v>
      </c>
      <c r="G1879" t="s">
        <v>38</v>
      </c>
      <c r="H1879" t="s">
        <v>16</v>
      </c>
      <c r="I1879" t="s">
        <v>55</v>
      </c>
      <c r="J1879">
        <f t="shared" si="117"/>
        <v>11.36</v>
      </c>
      <c r="K1879" t="s">
        <v>56</v>
      </c>
      <c r="L1879">
        <f t="shared" si="118"/>
        <v>2755</v>
      </c>
      <c r="M1879" t="str">
        <f t="shared" si="119"/>
        <v>2000-3000</v>
      </c>
      <c r="N1879" t="s">
        <v>57</v>
      </c>
      <c r="O1879">
        <v>7</v>
      </c>
      <c r="P1879">
        <v>19.649999999999999</v>
      </c>
    </row>
    <row r="1880" spans="1:16" x14ac:dyDescent="0.3">
      <c r="A1880" t="s">
        <v>1770</v>
      </c>
      <c r="B1880" t="str">
        <f t="shared" si="116"/>
        <v xml:space="preserve">Tata </v>
      </c>
      <c r="C1880" t="s">
        <v>21</v>
      </c>
      <c r="D1880">
        <v>2017</v>
      </c>
      <c r="E1880">
        <v>8200</v>
      </c>
      <c r="F1880" t="s">
        <v>22</v>
      </c>
      <c r="G1880" t="s">
        <v>15</v>
      </c>
      <c r="H1880" t="s">
        <v>16</v>
      </c>
      <c r="I1880" t="s">
        <v>245</v>
      </c>
      <c r="J1880">
        <f t="shared" si="117"/>
        <v>25</v>
      </c>
      <c r="K1880" t="s">
        <v>246</v>
      </c>
      <c r="L1880">
        <f t="shared" si="118"/>
        <v>1396</v>
      </c>
      <c r="M1880" t="str">
        <f t="shared" si="119"/>
        <v>2000-</v>
      </c>
      <c r="N1880" t="s">
        <v>247</v>
      </c>
      <c r="O1880">
        <v>5</v>
      </c>
      <c r="P1880">
        <v>4.4000000000000004</v>
      </c>
    </row>
    <row r="1881" spans="1:16" x14ac:dyDescent="0.3">
      <c r="A1881" t="s">
        <v>1753</v>
      </c>
      <c r="B1881" t="str">
        <f t="shared" si="116"/>
        <v xml:space="preserve">Hyundai </v>
      </c>
      <c r="C1881" t="s">
        <v>50</v>
      </c>
      <c r="D1881">
        <v>2012</v>
      </c>
      <c r="E1881">
        <v>100000</v>
      </c>
      <c r="F1881" t="s">
        <v>28</v>
      </c>
      <c r="G1881" t="s">
        <v>15</v>
      </c>
      <c r="H1881" t="s">
        <v>16</v>
      </c>
      <c r="I1881" t="s">
        <v>115</v>
      </c>
      <c r="J1881">
        <f t="shared" si="117"/>
        <v>18.5</v>
      </c>
      <c r="K1881" t="s">
        <v>116</v>
      </c>
      <c r="L1881">
        <f t="shared" si="118"/>
        <v>1197</v>
      </c>
      <c r="M1881" t="str">
        <f t="shared" si="119"/>
        <v>2000-</v>
      </c>
      <c r="N1881" t="s">
        <v>326</v>
      </c>
      <c r="O1881">
        <v>5</v>
      </c>
      <c r="P1881">
        <v>3.25</v>
      </c>
    </row>
    <row r="1882" spans="1:16" x14ac:dyDescent="0.3">
      <c r="A1882" t="s">
        <v>1165</v>
      </c>
      <c r="B1882" t="str">
        <f t="shared" si="116"/>
        <v xml:space="preserve">Ford </v>
      </c>
      <c r="C1882" t="s">
        <v>21</v>
      </c>
      <c r="D1882">
        <v>2012</v>
      </c>
      <c r="E1882">
        <v>78000</v>
      </c>
      <c r="F1882" t="s">
        <v>22</v>
      </c>
      <c r="G1882" t="s">
        <v>15</v>
      </c>
      <c r="H1882" t="s">
        <v>16</v>
      </c>
      <c r="I1882" t="s">
        <v>209</v>
      </c>
      <c r="J1882">
        <f t="shared" si="117"/>
        <v>17.8</v>
      </c>
      <c r="K1882" t="s">
        <v>235</v>
      </c>
      <c r="L1882">
        <f t="shared" si="118"/>
        <v>1399</v>
      </c>
      <c r="M1882" t="str">
        <f t="shared" si="119"/>
        <v>2000-</v>
      </c>
      <c r="N1882" t="s">
        <v>236</v>
      </c>
      <c r="O1882">
        <v>5</v>
      </c>
      <c r="P1882">
        <v>2.8</v>
      </c>
    </row>
    <row r="1883" spans="1:16" x14ac:dyDescent="0.3">
      <c r="A1883" t="s">
        <v>1771</v>
      </c>
      <c r="B1883" t="str">
        <f t="shared" si="116"/>
        <v xml:space="preserve">Chevrolet </v>
      </c>
      <c r="C1883" t="s">
        <v>71</v>
      </c>
      <c r="D1883">
        <v>2015</v>
      </c>
      <c r="E1883">
        <v>50000</v>
      </c>
      <c r="F1883" t="s">
        <v>22</v>
      </c>
      <c r="G1883" t="s">
        <v>15</v>
      </c>
      <c r="H1883" t="s">
        <v>16</v>
      </c>
      <c r="I1883" t="s">
        <v>29</v>
      </c>
      <c r="J1883">
        <f t="shared" si="117"/>
        <v>18.2</v>
      </c>
      <c r="K1883" t="s">
        <v>34</v>
      </c>
      <c r="L1883">
        <f t="shared" si="118"/>
        <v>1248</v>
      </c>
      <c r="M1883" t="str">
        <f t="shared" si="119"/>
        <v>2000-</v>
      </c>
      <c r="N1883" t="s">
        <v>1772</v>
      </c>
      <c r="O1883">
        <v>8</v>
      </c>
      <c r="P1883">
        <v>4.3</v>
      </c>
    </row>
    <row r="1884" spans="1:16" x14ac:dyDescent="0.3">
      <c r="A1884" t="s">
        <v>1773</v>
      </c>
      <c r="B1884" t="str">
        <f t="shared" si="116"/>
        <v xml:space="preserve">Ford </v>
      </c>
      <c r="C1884" t="s">
        <v>27</v>
      </c>
      <c r="D1884">
        <v>2006</v>
      </c>
      <c r="E1884">
        <v>89327</v>
      </c>
      <c r="F1884" t="s">
        <v>22</v>
      </c>
      <c r="G1884" t="s">
        <v>15</v>
      </c>
      <c r="H1884" t="s">
        <v>213</v>
      </c>
      <c r="I1884" t="s">
        <v>209</v>
      </c>
      <c r="J1884">
        <f t="shared" si="117"/>
        <v>17.8</v>
      </c>
      <c r="K1884" t="s">
        <v>235</v>
      </c>
      <c r="L1884">
        <f t="shared" si="118"/>
        <v>1399</v>
      </c>
      <c r="M1884" t="str">
        <f t="shared" si="119"/>
        <v>2000-</v>
      </c>
      <c r="N1884" t="s">
        <v>236</v>
      </c>
      <c r="O1884">
        <v>5</v>
      </c>
      <c r="P1884">
        <v>1.55</v>
      </c>
    </row>
    <row r="1885" spans="1:16" x14ac:dyDescent="0.3">
      <c r="A1885" t="s">
        <v>386</v>
      </c>
      <c r="B1885" t="str">
        <f t="shared" si="116"/>
        <v xml:space="preserve">Honda </v>
      </c>
      <c r="C1885" t="s">
        <v>27</v>
      </c>
      <c r="D1885">
        <v>2007</v>
      </c>
      <c r="E1885">
        <v>98000</v>
      </c>
      <c r="F1885" t="s">
        <v>28</v>
      </c>
      <c r="G1885" t="s">
        <v>15</v>
      </c>
      <c r="H1885" t="s">
        <v>39</v>
      </c>
      <c r="I1885" t="s">
        <v>366</v>
      </c>
      <c r="J1885">
        <f t="shared" si="117"/>
        <v>10.8</v>
      </c>
      <c r="K1885" t="s">
        <v>387</v>
      </c>
      <c r="L1885">
        <f t="shared" si="118"/>
        <v>2354</v>
      </c>
      <c r="M1885" t="str">
        <f t="shared" si="119"/>
        <v>2000-3000</v>
      </c>
      <c r="N1885" t="s">
        <v>388</v>
      </c>
      <c r="O1885">
        <v>5</v>
      </c>
      <c r="P1885">
        <v>4.7</v>
      </c>
    </row>
    <row r="1886" spans="1:16" x14ac:dyDescent="0.3">
      <c r="A1886" t="s">
        <v>601</v>
      </c>
      <c r="B1886" t="str">
        <f t="shared" si="116"/>
        <v xml:space="preserve">Honda </v>
      </c>
      <c r="C1886" t="s">
        <v>66</v>
      </c>
      <c r="D1886">
        <v>2017</v>
      </c>
      <c r="E1886">
        <v>24700</v>
      </c>
      <c r="F1886" t="s">
        <v>28</v>
      </c>
      <c r="G1886" t="s">
        <v>15</v>
      </c>
      <c r="H1886" t="s">
        <v>16</v>
      </c>
      <c r="I1886" t="s">
        <v>602</v>
      </c>
      <c r="J1886">
        <f t="shared" si="117"/>
        <v>18.7</v>
      </c>
      <c r="K1886" t="s">
        <v>30</v>
      </c>
      <c r="L1886">
        <f t="shared" si="118"/>
        <v>1199</v>
      </c>
      <c r="M1886" t="str">
        <f t="shared" si="119"/>
        <v>2000-</v>
      </c>
      <c r="N1886" t="s">
        <v>31</v>
      </c>
      <c r="O1886">
        <v>5</v>
      </c>
      <c r="P1886">
        <v>7.07</v>
      </c>
    </row>
    <row r="1887" spans="1:16" x14ac:dyDescent="0.3">
      <c r="A1887" t="s">
        <v>1774</v>
      </c>
      <c r="B1887" t="str">
        <f t="shared" si="116"/>
        <v xml:space="preserve">Mercedes-Benz </v>
      </c>
      <c r="C1887" t="s">
        <v>78</v>
      </c>
      <c r="D1887">
        <v>2018</v>
      </c>
      <c r="E1887">
        <v>6000</v>
      </c>
      <c r="F1887" t="s">
        <v>22</v>
      </c>
      <c r="G1887" t="s">
        <v>38</v>
      </c>
      <c r="H1887" t="s">
        <v>16</v>
      </c>
      <c r="I1887" t="s">
        <v>746</v>
      </c>
      <c r="J1887">
        <f t="shared" si="117"/>
        <v>11</v>
      </c>
      <c r="K1887" t="s">
        <v>161</v>
      </c>
      <c r="L1887">
        <f t="shared" si="118"/>
        <v>2987</v>
      </c>
      <c r="M1887" t="str">
        <f t="shared" si="119"/>
        <v>2000-3000</v>
      </c>
      <c r="N1887" t="s">
        <v>462</v>
      </c>
      <c r="O1887">
        <v>7</v>
      </c>
      <c r="P1887">
        <v>79</v>
      </c>
    </row>
    <row r="1888" spans="1:16" x14ac:dyDescent="0.3">
      <c r="A1888" t="s">
        <v>1543</v>
      </c>
      <c r="B1888" t="str">
        <f t="shared" si="116"/>
        <v xml:space="preserve">Hyundai </v>
      </c>
      <c r="C1888" t="s">
        <v>78</v>
      </c>
      <c r="D1888">
        <v>2018</v>
      </c>
      <c r="E1888">
        <v>9434</v>
      </c>
      <c r="F1888" t="s">
        <v>28</v>
      </c>
      <c r="G1888" t="s">
        <v>15</v>
      </c>
      <c r="H1888" t="s">
        <v>16</v>
      </c>
      <c r="I1888" t="s">
        <v>214</v>
      </c>
      <c r="J1888">
        <f t="shared" si="117"/>
        <v>18.899999999999999</v>
      </c>
      <c r="K1888" t="s">
        <v>116</v>
      </c>
      <c r="L1888">
        <f t="shared" si="118"/>
        <v>1197</v>
      </c>
      <c r="M1888" t="str">
        <f t="shared" si="119"/>
        <v>2000-</v>
      </c>
      <c r="N1888" t="s">
        <v>469</v>
      </c>
      <c r="O1888">
        <v>5</v>
      </c>
      <c r="P1888">
        <v>5.75</v>
      </c>
    </row>
    <row r="1889" spans="1:16" x14ac:dyDescent="0.3">
      <c r="A1889" t="s">
        <v>840</v>
      </c>
      <c r="B1889" t="str">
        <f t="shared" si="116"/>
        <v xml:space="preserve">Maruti </v>
      </c>
      <c r="C1889" t="s">
        <v>13</v>
      </c>
      <c r="D1889">
        <v>2012</v>
      </c>
      <c r="E1889">
        <v>29000</v>
      </c>
      <c r="F1889" t="s">
        <v>28</v>
      </c>
      <c r="G1889" t="s">
        <v>15</v>
      </c>
      <c r="H1889" t="s">
        <v>16</v>
      </c>
      <c r="I1889" t="s">
        <v>115</v>
      </c>
      <c r="J1889">
        <f t="shared" si="117"/>
        <v>18.5</v>
      </c>
      <c r="K1889" t="s">
        <v>116</v>
      </c>
      <c r="L1889">
        <f t="shared" si="118"/>
        <v>1197</v>
      </c>
      <c r="M1889" t="str">
        <f t="shared" si="119"/>
        <v>2000-</v>
      </c>
      <c r="N1889" t="s">
        <v>398</v>
      </c>
      <c r="O1889">
        <v>5</v>
      </c>
      <c r="P1889">
        <v>3.25</v>
      </c>
    </row>
    <row r="1890" spans="1:16" x14ac:dyDescent="0.3">
      <c r="A1890" t="s">
        <v>1775</v>
      </c>
      <c r="B1890" t="str">
        <f t="shared" si="116"/>
        <v xml:space="preserve">Volkswagen </v>
      </c>
      <c r="C1890" t="s">
        <v>37</v>
      </c>
      <c r="D1890">
        <v>2017</v>
      </c>
      <c r="E1890">
        <v>22440</v>
      </c>
      <c r="F1890" t="s">
        <v>22</v>
      </c>
      <c r="G1890" t="s">
        <v>38</v>
      </c>
      <c r="H1890" t="s">
        <v>16</v>
      </c>
      <c r="I1890" t="s">
        <v>375</v>
      </c>
      <c r="J1890">
        <f t="shared" si="117"/>
        <v>22</v>
      </c>
      <c r="K1890" t="s">
        <v>91</v>
      </c>
      <c r="L1890">
        <f t="shared" si="118"/>
        <v>1498</v>
      </c>
      <c r="M1890" t="str">
        <f t="shared" si="119"/>
        <v>2000-</v>
      </c>
      <c r="N1890" t="s">
        <v>1776</v>
      </c>
      <c r="O1890">
        <v>5</v>
      </c>
      <c r="P1890">
        <v>8.89</v>
      </c>
    </row>
    <row r="1891" spans="1:16" x14ac:dyDescent="0.3">
      <c r="A1891" t="s">
        <v>1647</v>
      </c>
      <c r="B1891" t="str">
        <f t="shared" si="116"/>
        <v xml:space="preserve">Honda </v>
      </c>
      <c r="C1891" t="s">
        <v>13</v>
      </c>
      <c r="D1891">
        <v>2015</v>
      </c>
      <c r="E1891">
        <v>73070</v>
      </c>
      <c r="F1891" t="s">
        <v>28</v>
      </c>
      <c r="G1891" t="s">
        <v>15</v>
      </c>
      <c r="H1891" t="s">
        <v>16</v>
      </c>
      <c r="I1891" t="s">
        <v>583</v>
      </c>
      <c r="J1891">
        <f t="shared" si="117"/>
        <v>17.399999999999999</v>
      </c>
      <c r="K1891" t="s">
        <v>73</v>
      </c>
      <c r="L1891">
        <f t="shared" si="118"/>
        <v>1497</v>
      </c>
      <c r="M1891" t="str">
        <f t="shared" si="119"/>
        <v>2000-</v>
      </c>
      <c r="N1891" t="s">
        <v>296</v>
      </c>
      <c r="O1891">
        <v>5</v>
      </c>
      <c r="P1891">
        <v>5.9</v>
      </c>
    </row>
    <row r="1892" spans="1:16" x14ac:dyDescent="0.3">
      <c r="A1892" t="s">
        <v>1777</v>
      </c>
      <c r="B1892" t="str">
        <f t="shared" si="116"/>
        <v xml:space="preserve">Honda </v>
      </c>
      <c r="C1892" t="s">
        <v>71</v>
      </c>
      <c r="D1892">
        <v>2016</v>
      </c>
      <c r="E1892">
        <v>21771</v>
      </c>
      <c r="F1892" t="s">
        <v>28</v>
      </c>
      <c r="G1892" t="s">
        <v>15</v>
      </c>
      <c r="H1892" t="s">
        <v>16</v>
      </c>
      <c r="I1892" t="s">
        <v>602</v>
      </c>
      <c r="J1892">
        <f t="shared" si="117"/>
        <v>18.7</v>
      </c>
      <c r="K1892" t="s">
        <v>30</v>
      </c>
      <c r="L1892">
        <f t="shared" si="118"/>
        <v>1199</v>
      </c>
      <c r="M1892" t="str">
        <f t="shared" si="119"/>
        <v>2000-</v>
      </c>
      <c r="N1892" t="s">
        <v>31</v>
      </c>
      <c r="O1892">
        <v>5</v>
      </c>
      <c r="P1892">
        <v>4.95</v>
      </c>
    </row>
    <row r="1893" spans="1:16" x14ac:dyDescent="0.3">
      <c r="A1893" t="s">
        <v>208</v>
      </c>
      <c r="B1893" t="str">
        <f t="shared" si="116"/>
        <v xml:space="preserve">Maruti </v>
      </c>
      <c r="C1893" t="s">
        <v>78</v>
      </c>
      <c r="D1893">
        <v>2014</v>
      </c>
      <c r="E1893">
        <v>62000</v>
      </c>
      <c r="F1893" t="s">
        <v>22</v>
      </c>
      <c r="G1893" t="s">
        <v>15</v>
      </c>
      <c r="H1893" t="s">
        <v>16</v>
      </c>
      <c r="I1893" t="s">
        <v>209</v>
      </c>
      <c r="J1893">
        <f t="shared" si="117"/>
        <v>17.8</v>
      </c>
      <c r="K1893" t="s">
        <v>34</v>
      </c>
      <c r="L1893">
        <f t="shared" si="118"/>
        <v>1248</v>
      </c>
      <c r="M1893" t="str">
        <f t="shared" si="119"/>
        <v>2000-</v>
      </c>
      <c r="N1893" t="s">
        <v>210</v>
      </c>
      <c r="O1893">
        <v>5</v>
      </c>
      <c r="P1893">
        <v>3.75</v>
      </c>
    </row>
    <row r="1894" spans="1:16" x14ac:dyDescent="0.3">
      <c r="A1894" t="s">
        <v>893</v>
      </c>
      <c r="B1894" t="str">
        <f t="shared" si="116"/>
        <v xml:space="preserve">Hyundai </v>
      </c>
      <c r="C1894" t="s">
        <v>66</v>
      </c>
      <c r="D1894">
        <v>2017</v>
      </c>
      <c r="E1894">
        <v>37024</v>
      </c>
      <c r="F1894" t="s">
        <v>22</v>
      </c>
      <c r="G1894" t="s">
        <v>38</v>
      </c>
      <c r="H1894" t="s">
        <v>16</v>
      </c>
      <c r="I1894" t="s">
        <v>793</v>
      </c>
      <c r="J1894">
        <f t="shared" si="117"/>
        <v>17.010000000000002</v>
      </c>
      <c r="K1894" t="s">
        <v>24</v>
      </c>
      <c r="L1894">
        <f t="shared" si="118"/>
        <v>1582</v>
      </c>
      <c r="M1894" t="str">
        <f t="shared" si="119"/>
        <v>2000-</v>
      </c>
      <c r="N1894" t="s">
        <v>25</v>
      </c>
      <c r="O1894">
        <v>5</v>
      </c>
      <c r="P1894">
        <v>10.97</v>
      </c>
    </row>
    <row r="1895" spans="1:16" x14ac:dyDescent="0.3">
      <c r="A1895" t="s">
        <v>1563</v>
      </c>
      <c r="B1895" t="str">
        <f t="shared" si="116"/>
        <v xml:space="preserve">Audi </v>
      </c>
      <c r="C1895" t="s">
        <v>66</v>
      </c>
      <c r="D1895">
        <v>2014</v>
      </c>
      <c r="E1895">
        <v>60336</v>
      </c>
      <c r="F1895" t="s">
        <v>22</v>
      </c>
      <c r="G1895" t="s">
        <v>38</v>
      </c>
      <c r="H1895" t="s">
        <v>39</v>
      </c>
      <c r="I1895" t="s">
        <v>119</v>
      </c>
      <c r="J1895">
        <f t="shared" si="117"/>
        <v>14.4</v>
      </c>
      <c r="K1895" t="s">
        <v>332</v>
      </c>
      <c r="L1895">
        <f t="shared" si="118"/>
        <v>2967</v>
      </c>
      <c r="M1895" t="str">
        <f t="shared" si="119"/>
        <v>2000-3000</v>
      </c>
      <c r="N1895" t="s">
        <v>333</v>
      </c>
      <c r="O1895">
        <v>5</v>
      </c>
      <c r="P1895">
        <v>24.94</v>
      </c>
    </row>
    <row r="1896" spans="1:16" x14ac:dyDescent="0.3">
      <c r="A1896" t="s">
        <v>717</v>
      </c>
      <c r="B1896" t="str">
        <f t="shared" si="116"/>
        <v xml:space="preserve">Hyundai </v>
      </c>
      <c r="C1896" t="s">
        <v>71</v>
      </c>
      <c r="D1896">
        <v>2014</v>
      </c>
      <c r="E1896">
        <v>26008</v>
      </c>
      <c r="F1896" t="s">
        <v>28</v>
      </c>
      <c r="G1896" t="s">
        <v>15</v>
      </c>
      <c r="H1896" t="s">
        <v>16</v>
      </c>
      <c r="I1896" t="s">
        <v>397</v>
      </c>
      <c r="J1896">
        <f t="shared" si="117"/>
        <v>21.1</v>
      </c>
      <c r="K1896" t="s">
        <v>47</v>
      </c>
      <c r="L1896">
        <f t="shared" si="118"/>
        <v>814</v>
      </c>
      <c r="M1896" t="str">
        <f t="shared" si="119"/>
        <v>2000-</v>
      </c>
      <c r="N1896" t="s">
        <v>48</v>
      </c>
      <c r="O1896">
        <v>5</v>
      </c>
      <c r="P1896">
        <v>1.97</v>
      </c>
    </row>
    <row r="1897" spans="1:16" x14ac:dyDescent="0.3">
      <c r="A1897" t="s">
        <v>576</v>
      </c>
      <c r="B1897" t="str">
        <f t="shared" si="116"/>
        <v xml:space="preserve">Ford </v>
      </c>
      <c r="C1897" t="s">
        <v>50</v>
      </c>
      <c r="D1897">
        <v>2010</v>
      </c>
      <c r="E1897">
        <v>90000</v>
      </c>
      <c r="F1897" t="s">
        <v>22</v>
      </c>
      <c r="G1897" t="s">
        <v>15</v>
      </c>
      <c r="H1897" t="s">
        <v>39</v>
      </c>
      <c r="I1897" t="s">
        <v>234</v>
      </c>
      <c r="J1897">
        <f t="shared" si="117"/>
        <v>20</v>
      </c>
      <c r="K1897" t="s">
        <v>235</v>
      </c>
      <c r="L1897">
        <f t="shared" si="118"/>
        <v>1399</v>
      </c>
      <c r="M1897" t="str">
        <f t="shared" si="119"/>
        <v>2000-</v>
      </c>
      <c r="N1897" t="s">
        <v>236</v>
      </c>
      <c r="O1897">
        <v>5</v>
      </c>
      <c r="P1897">
        <v>1.4</v>
      </c>
    </row>
    <row r="1898" spans="1:16" x14ac:dyDescent="0.3">
      <c r="A1898" t="s">
        <v>1637</v>
      </c>
      <c r="B1898" t="str">
        <f t="shared" si="116"/>
        <v xml:space="preserve">Volkswagen </v>
      </c>
      <c r="C1898" t="s">
        <v>37</v>
      </c>
      <c r="D1898">
        <v>2018</v>
      </c>
      <c r="E1898">
        <v>35569</v>
      </c>
      <c r="F1898" t="s">
        <v>28</v>
      </c>
      <c r="G1898" t="s">
        <v>15</v>
      </c>
      <c r="H1898" t="s">
        <v>16</v>
      </c>
      <c r="I1898" t="s">
        <v>302</v>
      </c>
      <c r="J1898">
        <f t="shared" si="117"/>
        <v>17</v>
      </c>
      <c r="K1898" t="s">
        <v>157</v>
      </c>
      <c r="L1898">
        <f t="shared" si="118"/>
        <v>1198</v>
      </c>
      <c r="M1898" t="str">
        <f t="shared" si="119"/>
        <v>2000-</v>
      </c>
      <c r="N1898" t="s">
        <v>1289</v>
      </c>
      <c r="O1898">
        <v>5</v>
      </c>
      <c r="P1898">
        <v>7.27</v>
      </c>
    </row>
    <row r="1899" spans="1:16" x14ac:dyDescent="0.3">
      <c r="A1899" t="s">
        <v>1778</v>
      </c>
      <c r="B1899" t="str">
        <f t="shared" si="116"/>
        <v xml:space="preserve">Renault </v>
      </c>
      <c r="C1899" t="s">
        <v>71</v>
      </c>
      <c r="D1899">
        <v>2013</v>
      </c>
      <c r="E1899">
        <v>40000</v>
      </c>
      <c r="F1899" t="s">
        <v>22</v>
      </c>
      <c r="G1899" t="s">
        <v>15</v>
      </c>
      <c r="H1899" t="s">
        <v>16</v>
      </c>
      <c r="I1899" t="s">
        <v>1239</v>
      </c>
      <c r="J1899">
        <f t="shared" si="117"/>
        <v>21.64</v>
      </c>
      <c r="K1899" t="s">
        <v>52</v>
      </c>
      <c r="L1899">
        <f t="shared" si="118"/>
        <v>1461</v>
      </c>
      <c r="M1899" t="str">
        <f t="shared" si="119"/>
        <v>2000-</v>
      </c>
      <c r="N1899" t="s">
        <v>1240</v>
      </c>
      <c r="O1899">
        <v>5</v>
      </c>
      <c r="P1899">
        <v>4</v>
      </c>
    </row>
    <row r="1900" spans="1:16" x14ac:dyDescent="0.3">
      <c r="A1900" t="s">
        <v>1083</v>
      </c>
      <c r="B1900" t="str">
        <f t="shared" si="116"/>
        <v xml:space="preserve">Honda </v>
      </c>
      <c r="C1900" t="s">
        <v>71</v>
      </c>
      <c r="D1900">
        <v>2015</v>
      </c>
      <c r="E1900">
        <v>45000</v>
      </c>
      <c r="F1900" t="s">
        <v>28</v>
      </c>
      <c r="G1900" t="s">
        <v>15</v>
      </c>
      <c r="H1900" t="s">
        <v>16</v>
      </c>
      <c r="I1900" t="s">
        <v>602</v>
      </c>
      <c r="J1900">
        <f t="shared" si="117"/>
        <v>18.7</v>
      </c>
      <c r="K1900" t="s">
        <v>30</v>
      </c>
      <c r="L1900">
        <f t="shared" si="118"/>
        <v>1199</v>
      </c>
      <c r="M1900" t="str">
        <f t="shared" si="119"/>
        <v>2000-</v>
      </c>
      <c r="N1900" t="s">
        <v>31</v>
      </c>
      <c r="O1900">
        <v>5</v>
      </c>
      <c r="P1900">
        <v>4.75</v>
      </c>
    </row>
    <row r="1901" spans="1:16" x14ac:dyDescent="0.3">
      <c r="A1901" t="s">
        <v>612</v>
      </c>
      <c r="B1901" t="str">
        <f t="shared" si="116"/>
        <v xml:space="preserve">Hyundai </v>
      </c>
      <c r="C1901" t="s">
        <v>78</v>
      </c>
      <c r="D1901">
        <v>2015</v>
      </c>
      <c r="E1901">
        <v>42000</v>
      </c>
      <c r="F1901" t="s">
        <v>28</v>
      </c>
      <c r="G1901" t="s">
        <v>15</v>
      </c>
      <c r="H1901" t="s">
        <v>16</v>
      </c>
      <c r="I1901" t="s">
        <v>302</v>
      </c>
      <c r="J1901">
        <f t="shared" si="117"/>
        <v>17</v>
      </c>
      <c r="K1901" t="s">
        <v>116</v>
      </c>
      <c r="L1901">
        <f t="shared" si="118"/>
        <v>1197</v>
      </c>
      <c r="M1901" t="str">
        <f t="shared" si="119"/>
        <v>2000-</v>
      </c>
      <c r="N1901" t="s">
        <v>117</v>
      </c>
      <c r="O1901">
        <v>5</v>
      </c>
      <c r="P1901">
        <v>5.0999999999999996</v>
      </c>
    </row>
    <row r="1902" spans="1:16" x14ac:dyDescent="0.3">
      <c r="A1902" t="s">
        <v>330</v>
      </c>
      <c r="B1902" t="str">
        <f t="shared" si="116"/>
        <v xml:space="preserve">Audi </v>
      </c>
      <c r="C1902" t="s">
        <v>37</v>
      </c>
      <c r="D1902">
        <v>2012</v>
      </c>
      <c r="E1902">
        <v>46913</v>
      </c>
      <c r="F1902" t="s">
        <v>22</v>
      </c>
      <c r="G1902" t="s">
        <v>38</v>
      </c>
      <c r="H1902" t="s">
        <v>16</v>
      </c>
      <c r="I1902" t="s">
        <v>331</v>
      </c>
      <c r="J1902">
        <f t="shared" si="117"/>
        <v>14.94</v>
      </c>
      <c r="K1902" t="s">
        <v>332</v>
      </c>
      <c r="L1902">
        <f t="shared" si="118"/>
        <v>2967</v>
      </c>
      <c r="M1902" t="str">
        <f t="shared" si="119"/>
        <v>2000-3000</v>
      </c>
      <c r="N1902" t="s">
        <v>333</v>
      </c>
      <c r="O1902">
        <v>5</v>
      </c>
      <c r="P1902">
        <v>16.11</v>
      </c>
    </row>
    <row r="1903" spans="1:16" x14ac:dyDescent="0.3">
      <c r="A1903" t="s">
        <v>138</v>
      </c>
      <c r="B1903" t="str">
        <f t="shared" si="116"/>
        <v xml:space="preserve">Mahindra </v>
      </c>
      <c r="C1903" t="s">
        <v>78</v>
      </c>
      <c r="D1903">
        <v>2014</v>
      </c>
      <c r="E1903">
        <v>62000</v>
      </c>
      <c r="F1903" t="s">
        <v>22</v>
      </c>
      <c r="G1903" t="s">
        <v>38</v>
      </c>
      <c r="H1903" t="s">
        <v>16</v>
      </c>
      <c r="I1903" t="s">
        <v>139</v>
      </c>
      <c r="J1903">
        <f t="shared" si="117"/>
        <v>11.18</v>
      </c>
      <c r="K1903" t="s">
        <v>140</v>
      </c>
      <c r="L1903">
        <f t="shared" si="118"/>
        <v>2696</v>
      </c>
      <c r="M1903" t="str">
        <f t="shared" si="119"/>
        <v>2000-3000</v>
      </c>
      <c r="N1903" t="s">
        <v>141</v>
      </c>
      <c r="O1903">
        <v>7</v>
      </c>
      <c r="P1903">
        <v>10.55</v>
      </c>
    </row>
    <row r="1904" spans="1:16" x14ac:dyDescent="0.3">
      <c r="A1904" t="s">
        <v>1779</v>
      </c>
      <c r="B1904" t="str">
        <f t="shared" si="116"/>
        <v xml:space="preserve">Toyota </v>
      </c>
      <c r="C1904" t="s">
        <v>187</v>
      </c>
      <c r="D1904">
        <v>2017</v>
      </c>
      <c r="E1904">
        <v>15000</v>
      </c>
      <c r="F1904" t="s">
        <v>22</v>
      </c>
      <c r="G1904" t="s">
        <v>38</v>
      </c>
      <c r="H1904" t="s">
        <v>16</v>
      </c>
      <c r="I1904" t="s">
        <v>488</v>
      </c>
      <c r="J1904">
        <f t="shared" si="117"/>
        <v>12.9</v>
      </c>
      <c r="K1904" t="s">
        <v>56</v>
      </c>
      <c r="L1904">
        <f t="shared" si="118"/>
        <v>2755</v>
      </c>
      <c r="M1904" t="str">
        <f t="shared" si="119"/>
        <v>2000-3000</v>
      </c>
      <c r="N1904" t="s">
        <v>1341</v>
      </c>
      <c r="O1904">
        <v>7</v>
      </c>
      <c r="P1904">
        <v>30</v>
      </c>
    </row>
    <row r="1905" spans="1:16" x14ac:dyDescent="0.3">
      <c r="A1905" t="s">
        <v>896</v>
      </c>
      <c r="B1905" t="str">
        <f t="shared" si="116"/>
        <v xml:space="preserve">Skoda </v>
      </c>
      <c r="C1905" t="s">
        <v>71</v>
      </c>
      <c r="D1905">
        <v>2002</v>
      </c>
      <c r="E1905">
        <v>69000</v>
      </c>
      <c r="F1905" t="s">
        <v>22</v>
      </c>
      <c r="G1905" t="s">
        <v>15</v>
      </c>
      <c r="H1905" t="s">
        <v>16</v>
      </c>
      <c r="I1905" t="s">
        <v>602</v>
      </c>
      <c r="J1905">
        <f t="shared" si="117"/>
        <v>18.7</v>
      </c>
      <c r="K1905" t="s">
        <v>511</v>
      </c>
      <c r="L1905">
        <f t="shared" si="118"/>
        <v>1896</v>
      </c>
      <c r="M1905" t="str">
        <f t="shared" si="119"/>
        <v>2000-</v>
      </c>
      <c r="N1905" t="s">
        <v>897</v>
      </c>
      <c r="O1905">
        <v>5</v>
      </c>
      <c r="P1905">
        <v>1.6</v>
      </c>
    </row>
    <row r="1906" spans="1:16" x14ac:dyDescent="0.3">
      <c r="A1906" t="s">
        <v>1780</v>
      </c>
      <c r="B1906" t="str">
        <f t="shared" si="116"/>
        <v xml:space="preserve">Mercedes-Benz </v>
      </c>
      <c r="C1906" t="s">
        <v>44</v>
      </c>
      <c r="D1906">
        <v>2012</v>
      </c>
      <c r="E1906">
        <v>41367</v>
      </c>
      <c r="F1906" t="s">
        <v>22</v>
      </c>
      <c r="G1906" t="s">
        <v>38</v>
      </c>
      <c r="H1906" t="s">
        <v>16</v>
      </c>
      <c r="I1906" t="s">
        <v>241</v>
      </c>
      <c r="J1906">
        <f t="shared" si="117"/>
        <v>15.8</v>
      </c>
      <c r="K1906" t="s">
        <v>242</v>
      </c>
      <c r="L1906">
        <f t="shared" si="118"/>
        <v>2148</v>
      </c>
      <c r="M1906" t="str">
        <f t="shared" si="119"/>
        <v>2000-3000</v>
      </c>
      <c r="N1906" t="s">
        <v>243</v>
      </c>
      <c r="O1906">
        <v>5</v>
      </c>
      <c r="P1906">
        <v>18.489999999999998</v>
      </c>
    </row>
    <row r="1907" spans="1:16" x14ac:dyDescent="0.3">
      <c r="A1907" t="s">
        <v>1673</v>
      </c>
      <c r="B1907" t="str">
        <f t="shared" si="116"/>
        <v xml:space="preserve">Maruti </v>
      </c>
      <c r="C1907" t="s">
        <v>66</v>
      </c>
      <c r="D1907">
        <v>2018</v>
      </c>
      <c r="E1907">
        <v>15982</v>
      </c>
      <c r="F1907" t="s">
        <v>28</v>
      </c>
      <c r="G1907" t="s">
        <v>15</v>
      </c>
      <c r="H1907" t="s">
        <v>16</v>
      </c>
      <c r="I1907" t="s">
        <v>392</v>
      </c>
      <c r="J1907">
        <f t="shared" si="117"/>
        <v>20.73</v>
      </c>
      <c r="K1907" t="s">
        <v>393</v>
      </c>
      <c r="L1907">
        <f t="shared" si="118"/>
        <v>1373</v>
      </c>
      <c r="M1907" t="str">
        <f t="shared" si="119"/>
        <v>2000-</v>
      </c>
      <c r="N1907" t="s">
        <v>394</v>
      </c>
      <c r="O1907">
        <v>5</v>
      </c>
      <c r="P1907">
        <v>9.9600000000000009</v>
      </c>
    </row>
    <row r="1908" spans="1:16" x14ac:dyDescent="0.3">
      <c r="A1908" t="s">
        <v>575</v>
      </c>
      <c r="B1908" t="str">
        <f t="shared" si="116"/>
        <v xml:space="preserve">Maruti </v>
      </c>
      <c r="C1908" t="s">
        <v>44</v>
      </c>
      <c r="D1908">
        <v>2013</v>
      </c>
      <c r="E1908">
        <v>99595</v>
      </c>
      <c r="F1908" t="s">
        <v>22</v>
      </c>
      <c r="G1908" t="s">
        <v>15</v>
      </c>
      <c r="H1908" t="s">
        <v>39</v>
      </c>
      <c r="I1908" t="s">
        <v>207</v>
      </c>
      <c r="J1908">
        <f t="shared" si="117"/>
        <v>22.9</v>
      </c>
      <c r="K1908" t="s">
        <v>34</v>
      </c>
      <c r="L1908">
        <f t="shared" si="118"/>
        <v>1248</v>
      </c>
      <c r="M1908" t="str">
        <f t="shared" si="119"/>
        <v>2000-</v>
      </c>
      <c r="N1908" t="s">
        <v>64</v>
      </c>
      <c r="O1908">
        <v>5</v>
      </c>
      <c r="P1908">
        <v>4.75</v>
      </c>
    </row>
    <row r="1909" spans="1:16" x14ac:dyDescent="0.3">
      <c r="A1909" t="s">
        <v>1781</v>
      </c>
      <c r="B1909" t="str">
        <f t="shared" si="116"/>
        <v xml:space="preserve">Toyota </v>
      </c>
      <c r="C1909" t="s">
        <v>99</v>
      </c>
      <c r="D1909">
        <v>2002</v>
      </c>
      <c r="E1909">
        <v>63000</v>
      </c>
      <c r="F1909" t="s">
        <v>22</v>
      </c>
      <c r="G1909" t="s">
        <v>15</v>
      </c>
      <c r="H1909" t="s">
        <v>213</v>
      </c>
      <c r="I1909" t="s">
        <v>598</v>
      </c>
      <c r="J1909">
        <f t="shared" si="117"/>
        <v>13.1</v>
      </c>
      <c r="K1909" t="s">
        <v>1188</v>
      </c>
      <c r="L1909">
        <f t="shared" si="118"/>
        <v>2446</v>
      </c>
      <c r="M1909" t="str">
        <f t="shared" si="119"/>
        <v>2000-3000</v>
      </c>
      <c r="N1909" t="s">
        <v>210</v>
      </c>
      <c r="O1909">
        <v>10</v>
      </c>
      <c r="P1909">
        <v>3.65</v>
      </c>
    </row>
    <row r="1910" spans="1:16" x14ac:dyDescent="0.3">
      <c r="A1910" t="s">
        <v>1782</v>
      </c>
      <c r="B1910" t="str">
        <f t="shared" si="116"/>
        <v xml:space="preserve">BMW </v>
      </c>
      <c r="C1910" t="s">
        <v>78</v>
      </c>
      <c r="D1910">
        <v>2012</v>
      </c>
      <c r="E1910">
        <v>49000</v>
      </c>
      <c r="F1910" t="s">
        <v>22</v>
      </c>
      <c r="G1910" t="s">
        <v>38</v>
      </c>
      <c r="H1910" t="s">
        <v>39</v>
      </c>
      <c r="I1910" t="s">
        <v>298</v>
      </c>
      <c r="J1910">
        <f t="shared" si="117"/>
        <v>16.73</v>
      </c>
      <c r="K1910" t="s">
        <v>1783</v>
      </c>
      <c r="L1910">
        <f t="shared" si="118"/>
        <v>2495</v>
      </c>
      <c r="M1910" t="str">
        <f t="shared" si="119"/>
        <v>2000-3000</v>
      </c>
      <c r="N1910" t="s">
        <v>299</v>
      </c>
      <c r="O1910">
        <v>5</v>
      </c>
      <c r="P1910">
        <v>15.5</v>
      </c>
    </row>
    <row r="1911" spans="1:16" x14ac:dyDescent="0.3">
      <c r="A1911" t="s">
        <v>1784</v>
      </c>
      <c r="B1911" t="str">
        <f t="shared" si="116"/>
        <v xml:space="preserve">Mitsubishi </v>
      </c>
      <c r="C1911" t="s">
        <v>66</v>
      </c>
      <c r="D1911">
        <v>2013</v>
      </c>
      <c r="E1911">
        <v>48272</v>
      </c>
      <c r="F1911" t="s">
        <v>22</v>
      </c>
      <c r="G1911" t="s">
        <v>15</v>
      </c>
      <c r="H1911" t="s">
        <v>16</v>
      </c>
      <c r="I1911" t="s">
        <v>1002</v>
      </c>
      <c r="J1911">
        <f t="shared" si="117"/>
        <v>10.5</v>
      </c>
      <c r="K1911" t="s">
        <v>1003</v>
      </c>
      <c r="L1911">
        <f t="shared" si="118"/>
        <v>2835</v>
      </c>
      <c r="M1911" t="str">
        <f t="shared" si="119"/>
        <v>2000-3000</v>
      </c>
      <c r="N1911" t="s">
        <v>1785</v>
      </c>
      <c r="O1911">
        <v>6</v>
      </c>
      <c r="P1911">
        <v>11.82</v>
      </c>
    </row>
    <row r="1912" spans="1:16" x14ac:dyDescent="0.3">
      <c r="A1912" t="s">
        <v>1786</v>
      </c>
      <c r="B1912" t="str">
        <f t="shared" si="116"/>
        <v xml:space="preserve">Toyota </v>
      </c>
      <c r="C1912" t="s">
        <v>78</v>
      </c>
      <c r="D1912">
        <v>2008</v>
      </c>
      <c r="E1912">
        <v>63000</v>
      </c>
      <c r="F1912" t="s">
        <v>28</v>
      </c>
      <c r="G1912" t="s">
        <v>15</v>
      </c>
      <c r="H1912" t="s">
        <v>16</v>
      </c>
      <c r="I1912" t="s">
        <v>1067</v>
      </c>
      <c r="J1912">
        <f t="shared" si="117"/>
        <v>13.4</v>
      </c>
      <c r="K1912" t="s">
        <v>708</v>
      </c>
      <c r="L1912">
        <f t="shared" si="118"/>
        <v>1794</v>
      </c>
      <c r="M1912" t="str">
        <f t="shared" si="119"/>
        <v>2000-</v>
      </c>
      <c r="N1912" t="s">
        <v>709</v>
      </c>
      <c r="O1912">
        <v>5</v>
      </c>
      <c r="P1912">
        <v>2.0499999999999998</v>
      </c>
    </row>
    <row r="1913" spans="1:16" x14ac:dyDescent="0.3">
      <c r="A1913" t="s">
        <v>12</v>
      </c>
      <c r="B1913" t="str">
        <f t="shared" si="116"/>
        <v xml:space="preserve">Maruti </v>
      </c>
      <c r="C1913" t="s">
        <v>187</v>
      </c>
      <c r="D1913">
        <v>2016</v>
      </c>
      <c r="E1913">
        <v>77000</v>
      </c>
      <c r="F1913" t="s">
        <v>14</v>
      </c>
      <c r="G1913" t="s">
        <v>15</v>
      </c>
      <c r="H1913" t="s">
        <v>16</v>
      </c>
      <c r="I1913" t="s">
        <v>17</v>
      </c>
      <c r="J1913">
        <f t="shared" si="117"/>
        <v>26.6</v>
      </c>
      <c r="K1913" t="s">
        <v>18</v>
      </c>
      <c r="L1913">
        <f t="shared" si="118"/>
        <v>998</v>
      </c>
      <c r="M1913" t="str">
        <f t="shared" si="119"/>
        <v>2000-</v>
      </c>
      <c r="N1913" t="s">
        <v>19</v>
      </c>
      <c r="O1913">
        <v>5</v>
      </c>
      <c r="P1913">
        <v>3.3</v>
      </c>
    </row>
    <row r="1914" spans="1:16" x14ac:dyDescent="0.3">
      <c r="A1914" t="s">
        <v>1327</v>
      </c>
      <c r="B1914" t="str">
        <f t="shared" si="116"/>
        <v xml:space="preserve">Maruti </v>
      </c>
      <c r="C1914" t="s">
        <v>13</v>
      </c>
      <c r="D1914">
        <v>2013</v>
      </c>
      <c r="E1914">
        <v>11734</v>
      </c>
      <c r="F1914" t="s">
        <v>28</v>
      </c>
      <c r="G1914" t="s">
        <v>15</v>
      </c>
      <c r="H1914" t="s">
        <v>16</v>
      </c>
      <c r="I1914" t="s">
        <v>72</v>
      </c>
      <c r="J1914">
        <f t="shared" si="117"/>
        <v>16.8</v>
      </c>
      <c r="K1914" t="s">
        <v>168</v>
      </c>
      <c r="L1914">
        <f t="shared" si="118"/>
        <v>796</v>
      </c>
      <c r="M1914" t="str">
        <f t="shared" si="119"/>
        <v>2000-</v>
      </c>
      <c r="N1914" t="s">
        <v>1174</v>
      </c>
      <c r="O1914">
        <v>8</v>
      </c>
      <c r="P1914">
        <v>2.25</v>
      </c>
    </row>
    <row r="1915" spans="1:16" x14ac:dyDescent="0.3">
      <c r="A1915" t="s">
        <v>1252</v>
      </c>
      <c r="B1915" t="str">
        <f t="shared" si="116"/>
        <v xml:space="preserve">Audi </v>
      </c>
      <c r="C1915" t="s">
        <v>66</v>
      </c>
      <c r="D1915">
        <v>2014</v>
      </c>
      <c r="E1915">
        <v>62012</v>
      </c>
      <c r="F1915" t="s">
        <v>22</v>
      </c>
      <c r="G1915" t="s">
        <v>38</v>
      </c>
      <c r="H1915" t="s">
        <v>16</v>
      </c>
      <c r="I1915" t="s">
        <v>308</v>
      </c>
      <c r="J1915">
        <f t="shared" si="117"/>
        <v>17.68</v>
      </c>
      <c r="K1915" t="s">
        <v>41</v>
      </c>
      <c r="L1915">
        <f t="shared" si="118"/>
        <v>1968</v>
      </c>
      <c r="M1915" t="str">
        <f t="shared" si="119"/>
        <v>2000-</v>
      </c>
      <c r="N1915" t="s">
        <v>205</v>
      </c>
      <c r="O1915">
        <v>5</v>
      </c>
      <c r="P1915">
        <v>20.12</v>
      </c>
    </row>
    <row r="1916" spans="1:16" x14ac:dyDescent="0.3">
      <c r="A1916" t="s">
        <v>1787</v>
      </c>
      <c r="B1916" t="str">
        <f t="shared" si="116"/>
        <v xml:space="preserve">Hyundai </v>
      </c>
      <c r="C1916" t="s">
        <v>27</v>
      </c>
      <c r="D1916">
        <v>2017</v>
      </c>
      <c r="E1916">
        <v>46000</v>
      </c>
      <c r="F1916" t="s">
        <v>14</v>
      </c>
      <c r="G1916" t="s">
        <v>15</v>
      </c>
      <c r="H1916" t="s">
        <v>16</v>
      </c>
      <c r="I1916" t="s">
        <v>1788</v>
      </c>
      <c r="J1916">
        <f t="shared" si="117"/>
        <v>25</v>
      </c>
      <c r="K1916" t="s">
        <v>116</v>
      </c>
      <c r="L1916">
        <f t="shared" si="118"/>
        <v>1197</v>
      </c>
      <c r="M1916" t="str">
        <f t="shared" si="119"/>
        <v>2000-</v>
      </c>
      <c r="N1916" t="s">
        <v>469</v>
      </c>
      <c r="O1916">
        <v>5</v>
      </c>
      <c r="P1916">
        <v>4.95</v>
      </c>
    </row>
    <row r="1917" spans="1:16" x14ac:dyDescent="0.3">
      <c r="A1917" t="s">
        <v>967</v>
      </c>
      <c r="B1917" t="str">
        <f t="shared" si="116"/>
        <v xml:space="preserve">Honda </v>
      </c>
      <c r="C1917" t="s">
        <v>37</v>
      </c>
      <c r="D1917">
        <v>2016</v>
      </c>
      <c r="E1917">
        <v>45449</v>
      </c>
      <c r="F1917" t="s">
        <v>22</v>
      </c>
      <c r="G1917" t="s">
        <v>15</v>
      </c>
      <c r="H1917" t="s">
        <v>16</v>
      </c>
      <c r="I1917" t="s">
        <v>968</v>
      </c>
      <c r="J1917">
        <f t="shared" si="117"/>
        <v>27.3</v>
      </c>
      <c r="K1917" t="s">
        <v>91</v>
      </c>
      <c r="L1917">
        <f t="shared" si="118"/>
        <v>1498</v>
      </c>
      <c r="M1917" t="str">
        <f t="shared" si="119"/>
        <v>2000-</v>
      </c>
      <c r="N1917" t="s">
        <v>92</v>
      </c>
      <c r="O1917">
        <v>5</v>
      </c>
      <c r="P1917">
        <v>7.48</v>
      </c>
    </row>
    <row r="1918" spans="1:16" x14ac:dyDescent="0.3">
      <c r="A1918" t="s">
        <v>1789</v>
      </c>
      <c r="B1918" t="str">
        <f t="shared" si="116"/>
        <v xml:space="preserve">Mercedes-Benz </v>
      </c>
      <c r="C1918" t="s">
        <v>13</v>
      </c>
      <c r="D1918">
        <v>2004</v>
      </c>
      <c r="E1918">
        <v>85000</v>
      </c>
      <c r="F1918" t="s">
        <v>28</v>
      </c>
      <c r="G1918" t="s">
        <v>38</v>
      </c>
      <c r="H1918" t="s">
        <v>39</v>
      </c>
      <c r="I1918" t="s">
        <v>1002</v>
      </c>
      <c r="J1918">
        <f t="shared" si="117"/>
        <v>10.5</v>
      </c>
      <c r="K1918" t="s">
        <v>238</v>
      </c>
      <c r="L1918">
        <f t="shared" si="118"/>
        <v>1796</v>
      </c>
      <c r="M1918" t="str">
        <f t="shared" si="119"/>
        <v>2000-</v>
      </c>
      <c r="N1918" t="s">
        <v>1472</v>
      </c>
      <c r="O1918">
        <v>5</v>
      </c>
      <c r="P1918">
        <v>5.5</v>
      </c>
    </row>
    <row r="1919" spans="1:16" x14ac:dyDescent="0.3">
      <c r="A1919" t="s">
        <v>1487</v>
      </c>
      <c r="B1919" t="str">
        <f t="shared" si="116"/>
        <v xml:space="preserve">Honda </v>
      </c>
      <c r="C1919" t="s">
        <v>50</v>
      </c>
      <c r="D1919">
        <v>2005</v>
      </c>
      <c r="E1919">
        <v>88000</v>
      </c>
      <c r="F1919" t="s">
        <v>28</v>
      </c>
      <c r="G1919" t="s">
        <v>15</v>
      </c>
      <c r="H1919" t="s">
        <v>39</v>
      </c>
      <c r="I1919" t="s">
        <v>304</v>
      </c>
      <c r="J1919">
        <f t="shared" si="117"/>
        <v>13</v>
      </c>
      <c r="K1919" t="s">
        <v>317</v>
      </c>
      <c r="L1919">
        <f t="shared" si="118"/>
        <v>1493</v>
      </c>
      <c r="M1919" t="str">
        <f t="shared" si="119"/>
        <v>2000-</v>
      </c>
      <c r="N1919" t="s">
        <v>517</v>
      </c>
      <c r="P1919">
        <v>1.7</v>
      </c>
    </row>
    <row r="1920" spans="1:16" x14ac:dyDescent="0.3">
      <c r="A1920" t="s">
        <v>1212</v>
      </c>
      <c r="B1920" t="str">
        <f t="shared" si="116"/>
        <v xml:space="preserve">Audi </v>
      </c>
      <c r="C1920" t="s">
        <v>66</v>
      </c>
      <c r="D1920">
        <v>2013</v>
      </c>
      <c r="E1920">
        <v>45330</v>
      </c>
      <c r="F1920" t="s">
        <v>22</v>
      </c>
      <c r="G1920" t="s">
        <v>38</v>
      </c>
      <c r="H1920" t="s">
        <v>16</v>
      </c>
      <c r="I1920" t="s">
        <v>200</v>
      </c>
      <c r="J1920">
        <f t="shared" si="117"/>
        <v>16.55</v>
      </c>
      <c r="K1920" t="s">
        <v>41</v>
      </c>
      <c r="L1920">
        <f t="shared" si="118"/>
        <v>1968</v>
      </c>
      <c r="M1920" t="str">
        <f t="shared" si="119"/>
        <v>2000-</v>
      </c>
      <c r="N1920" t="s">
        <v>1104</v>
      </c>
      <c r="O1920">
        <v>5</v>
      </c>
      <c r="P1920">
        <v>13.19</v>
      </c>
    </row>
    <row r="1921" spans="1:16" x14ac:dyDescent="0.3">
      <c r="A1921" t="s">
        <v>1126</v>
      </c>
      <c r="B1921" t="str">
        <f t="shared" si="116"/>
        <v xml:space="preserve">Maruti </v>
      </c>
      <c r="C1921" t="s">
        <v>13</v>
      </c>
      <c r="D1921">
        <v>2012</v>
      </c>
      <c r="E1921">
        <v>88000</v>
      </c>
      <c r="F1921" t="s">
        <v>28</v>
      </c>
      <c r="G1921" t="s">
        <v>15</v>
      </c>
      <c r="H1921" t="s">
        <v>16</v>
      </c>
      <c r="I1921" t="s">
        <v>1023</v>
      </c>
      <c r="J1921">
        <f t="shared" si="117"/>
        <v>19.100000000000001</v>
      </c>
      <c r="K1921" t="s">
        <v>116</v>
      </c>
      <c r="L1921">
        <f t="shared" si="118"/>
        <v>1197</v>
      </c>
      <c r="M1921" t="str">
        <f t="shared" si="119"/>
        <v>2000-</v>
      </c>
      <c r="N1921" t="s">
        <v>952</v>
      </c>
      <c r="O1921">
        <v>5</v>
      </c>
      <c r="P1921">
        <v>3.85</v>
      </c>
    </row>
    <row r="1922" spans="1:16" x14ac:dyDescent="0.3">
      <c r="A1922" t="s">
        <v>1790</v>
      </c>
      <c r="B1922" t="str">
        <f t="shared" si="116"/>
        <v xml:space="preserve">Maruti </v>
      </c>
      <c r="C1922" t="s">
        <v>78</v>
      </c>
      <c r="D1922">
        <v>2016</v>
      </c>
      <c r="E1922">
        <v>45376</v>
      </c>
      <c r="F1922" t="s">
        <v>22</v>
      </c>
      <c r="G1922" t="s">
        <v>15</v>
      </c>
      <c r="H1922" t="s">
        <v>16</v>
      </c>
      <c r="I1922" t="s">
        <v>94</v>
      </c>
      <c r="J1922">
        <f t="shared" si="117"/>
        <v>28.4</v>
      </c>
      <c r="K1922" t="s">
        <v>34</v>
      </c>
      <c r="L1922">
        <f t="shared" si="118"/>
        <v>1248</v>
      </c>
      <c r="M1922" t="str">
        <f t="shared" si="119"/>
        <v>2000-</v>
      </c>
      <c r="N1922" t="s">
        <v>1289</v>
      </c>
      <c r="O1922">
        <v>5</v>
      </c>
      <c r="P1922">
        <v>5.75</v>
      </c>
    </row>
    <row r="1923" spans="1:16" x14ac:dyDescent="0.3">
      <c r="A1923" t="s">
        <v>264</v>
      </c>
      <c r="B1923" t="str">
        <f t="shared" ref="B1923:B1986" si="120">LEFT(A1923, FIND(" ", A1923))</f>
        <v xml:space="preserve">Mahindra </v>
      </c>
      <c r="C1923" t="s">
        <v>21</v>
      </c>
      <c r="D1923">
        <v>2014</v>
      </c>
      <c r="E1923">
        <v>81000</v>
      </c>
      <c r="F1923" t="s">
        <v>22</v>
      </c>
      <c r="G1923" t="s">
        <v>15</v>
      </c>
      <c r="H1923" t="s">
        <v>16</v>
      </c>
      <c r="I1923" t="s">
        <v>265</v>
      </c>
      <c r="J1923">
        <f t="shared" ref="J1923:J1986" si="121">VALUE(LEFT(I1923, FIND(" ", I1923)))</f>
        <v>15.1</v>
      </c>
      <c r="K1923" t="s">
        <v>80</v>
      </c>
      <c r="L1923">
        <f t="shared" ref="L1923:L1986" si="122">VALUE(LEFT(K1923, FIND(" ",K1923 )))</f>
        <v>2179</v>
      </c>
      <c r="M1923" t="str">
        <f t="shared" ref="M1923:M1986" si="123">IF(L1923&gt;5000, "5000+", IF(AND(L1923&gt;4000, L1923&lt;5000), "4000-5000", IF(AND(L1923&gt;3000, L1923&lt;4000), "3000-4000", IF(AND(L1923&gt;2000, L1923&lt;3000), "2000-3000", "2000-"))))</f>
        <v>2000-3000</v>
      </c>
      <c r="N1923" t="s">
        <v>249</v>
      </c>
      <c r="O1923">
        <v>7</v>
      </c>
      <c r="P1923">
        <v>9</v>
      </c>
    </row>
    <row r="1924" spans="1:16" x14ac:dyDescent="0.3">
      <c r="A1924" t="s">
        <v>573</v>
      </c>
      <c r="B1924" t="str">
        <f t="shared" si="120"/>
        <v xml:space="preserve">Chevrolet </v>
      </c>
      <c r="C1924" t="s">
        <v>66</v>
      </c>
      <c r="D1924">
        <v>2012</v>
      </c>
      <c r="E1924">
        <v>83381</v>
      </c>
      <c r="F1924" t="s">
        <v>28</v>
      </c>
      <c r="G1924" t="s">
        <v>15</v>
      </c>
      <c r="H1924" t="s">
        <v>16</v>
      </c>
      <c r="I1924" t="s">
        <v>422</v>
      </c>
      <c r="J1924">
        <f t="shared" si="121"/>
        <v>18.600000000000001</v>
      </c>
      <c r="K1924" t="s">
        <v>30</v>
      </c>
      <c r="L1924">
        <f t="shared" si="122"/>
        <v>1199</v>
      </c>
      <c r="M1924" t="str">
        <f t="shared" si="123"/>
        <v>2000-</v>
      </c>
      <c r="N1924" t="s">
        <v>909</v>
      </c>
      <c r="O1924">
        <v>5</v>
      </c>
      <c r="P1924">
        <v>2.21</v>
      </c>
    </row>
    <row r="1925" spans="1:16" x14ac:dyDescent="0.3">
      <c r="A1925" t="s">
        <v>1620</v>
      </c>
      <c r="B1925" t="str">
        <f t="shared" si="120"/>
        <v xml:space="preserve">Ford </v>
      </c>
      <c r="C1925" t="s">
        <v>66</v>
      </c>
      <c r="D1925">
        <v>2017</v>
      </c>
      <c r="E1925">
        <v>78526</v>
      </c>
      <c r="F1925" t="s">
        <v>22</v>
      </c>
      <c r="G1925" t="s">
        <v>15</v>
      </c>
      <c r="H1925" t="s">
        <v>16</v>
      </c>
      <c r="I1925" t="s">
        <v>323</v>
      </c>
      <c r="J1925">
        <f t="shared" si="121"/>
        <v>23</v>
      </c>
      <c r="K1925" t="s">
        <v>91</v>
      </c>
      <c r="L1925">
        <f t="shared" si="122"/>
        <v>1498</v>
      </c>
      <c r="M1925" t="str">
        <f t="shared" si="123"/>
        <v>2000-</v>
      </c>
      <c r="N1925" t="s">
        <v>1329</v>
      </c>
      <c r="O1925">
        <v>5</v>
      </c>
      <c r="P1925">
        <v>8.09</v>
      </c>
    </row>
    <row r="1926" spans="1:16" x14ac:dyDescent="0.3">
      <c r="A1926" t="s">
        <v>1014</v>
      </c>
      <c r="B1926" t="str">
        <f t="shared" si="120"/>
        <v xml:space="preserve">BMW </v>
      </c>
      <c r="C1926" t="s">
        <v>37</v>
      </c>
      <c r="D1926">
        <v>2017</v>
      </c>
      <c r="E1926">
        <v>27313</v>
      </c>
      <c r="F1926" t="s">
        <v>22</v>
      </c>
      <c r="G1926" t="s">
        <v>38</v>
      </c>
      <c r="H1926" t="s">
        <v>16</v>
      </c>
      <c r="I1926" t="s">
        <v>1015</v>
      </c>
      <c r="J1926">
        <f t="shared" si="121"/>
        <v>14.69</v>
      </c>
      <c r="K1926" t="s">
        <v>341</v>
      </c>
      <c r="L1926">
        <f t="shared" si="122"/>
        <v>2993</v>
      </c>
      <c r="M1926" t="str">
        <f t="shared" si="123"/>
        <v>2000-3000</v>
      </c>
      <c r="N1926" t="s">
        <v>462</v>
      </c>
      <c r="O1926">
        <v>5</v>
      </c>
      <c r="P1926">
        <v>48.63</v>
      </c>
    </row>
    <row r="1927" spans="1:16" x14ac:dyDescent="0.3">
      <c r="A1927" t="s">
        <v>837</v>
      </c>
      <c r="B1927" t="str">
        <f t="shared" si="120"/>
        <v xml:space="preserve">Audi </v>
      </c>
      <c r="C1927" t="s">
        <v>37</v>
      </c>
      <c r="D1927">
        <v>2015</v>
      </c>
      <c r="E1927">
        <v>42747</v>
      </c>
      <c r="F1927" t="s">
        <v>22</v>
      </c>
      <c r="G1927" t="s">
        <v>38</v>
      </c>
      <c r="H1927" t="s">
        <v>39</v>
      </c>
      <c r="I1927" t="s">
        <v>838</v>
      </c>
      <c r="J1927">
        <f t="shared" si="121"/>
        <v>14.16</v>
      </c>
      <c r="K1927" t="s">
        <v>41</v>
      </c>
      <c r="L1927">
        <f t="shared" si="122"/>
        <v>1968</v>
      </c>
      <c r="M1927" t="str">
        <f t="shared" si="123"/>
        <v>2000-</v>
      </c>
      <c r="N1927" t="s">
        <v>839</v>
      </c>
      <c r="O1927">
        <v>5</v>
      </c>
      <c r="P1927">
        <v>39.47</v>
      </c>
    </row>
    <row r="1928" spans="1:16" x14ac:dyDescent="0.3">
      <c r="A1928" t="s">
        <v>947</v>
      </c>
      <c r="B1928" t="str">
        <f t="shared" si="120"/>
        <v xml:space="preserve">BMW </v>
      </c>
      <c r="C1928" t="s">
        <v>37</v>
      </c>
      <c r="D1928">
        <v>2015</v>
      </c>
      <c r="E1928">
        <v>42265</v>
      </c>
      <c r="F1928" t="s">
        <v>22</v>
      </c>
      <c r="G1928" t="s">
        <v>38</v>
      </c>
      <c r="H1928" t="s">
        <v>39</v>
      </c>
      <c r="I1928" t="s">
        <v>948</v>
      </c>
      <c r="J1928">
        <f t="shared" si="121"/>
        <v>20.68</v>
      </c>
      <c r="K1928" t="s">
        <v>105</v>
      </c>
      <c r="L1928">
        <f t="shared" si="122"/>
        <v>1995</v>
      </c>
      <c r="M1928" t="str">
        <f t="shared" si="123"/>
        <v>2000-</v>
      </c>
      <c r="N1928" t="s">
        <v>106</v>
      </c>
      <c r="O1928">
        <v>5</v>
      </c>
      <c r="P1928">
        <v>22.24</v>
      </c>
    </row>
    <row r="1929" spans="1:16" x14ac:dyDescent="0.3">
      <c r="A1929" t="s">
        <v>1400</v>
      </c>
      <c r="B1929" t="str">
        <f t="shared" si="120"/>
        <v xml:space="preserve">Hyundai </v>
      </c>
      <c r="C1929" t="s">
        <v>13</v>
      </c>
      <c r="D1929">
        <v>2009</v>
      </c>
      <c r="E1929">
        <v>21000</v>
      </c>
      <c r="F1929" t="s">
        <v>28</v>
      </c>
      <c r="G1929" t="s">
        <v>38</v>
      </c>
      <c r="H1929" t="s">
        <v>16</v>
      </c>
      <c r="I1929" t="s">
        <v>966</v>
      </c>
      <c r="J1929">
        <f t="shared" si="121"/>
        <v>19.2</v>
      </c>
      <c r="K1929" t="s">
        <v>116</v>
      </c>
      <c r="L1929">
        <f t="shared" si="122"/>
        <v>1197</v>
      </c>
      <c r="M1929" t="str">
        <f t="shared" si="123"/>
        <v>2000-</v>
      </c>
      <c r="N1929" t="s">
        <v>117</v>
      </c>
      <c r="O1929">
        <v>5</v>
      </c>
      <c r="P1929">
        <v>2.6</v>
      </c>
    </row>
    <row r="1930" spans="1:16" x14ac:dyDescent="0.3">
      <c r="A1930" t="s">
        <v>893</v>
      </c>
      <c r="B1930" t="str">
        <f t="shared" si="120"/>
        <v xml:space="preserve">Hyundai </v>
      </c>
      <c r="C1930" t="s">
        <v>187</v>
      </c>
      <c r="D1930">
        <v>2016</v>
      </c>
      <c r="E1930">
        <v>55100</v>
      </c>
      <c r="F1930" t="s">
        <v>22</v>
      </c>
      <c r="G1930" t="s">
        <v>38</v>
      </c>
      <c r="H1930" t="s">
        <v>16</v>
      </c>
      <c r="I1930" t="s">
        <v>793</v>
      </c>
      <c r="J1930">
        <f t="shared" si="121"/>
        <v>17.010000000000002</v>
      </c>
      <c r="K1930" t="s">
        <v>24</v>
      </c>
      <c r="L1930">
        <f t="shared" si="122"/>
        <v>1582</v>
      </c>
      <c r="M1930" t="str">
        <f t="shared" si="123"/>
        <v>2000-</v>
      </c>
      <c r="N1930" t="s">
        <v>25</v>
      </c>
      <c r="O1930">
        <v>5</v>
      </c>
      <c r="P1930">
        <v>12</v>
      </c>
    </row>
    <row r="1931" spans="1:16" x14ac:dyDescent="0.3">
      <c r="A1931" t="s">
        <v>203</v>
      </c>
      <c r="B1931" t="str">
        <f t="shared" si="120"/>
        <v xml:space="preserve">Audi </v>
      </c>
      <c r="C1931" t="s">
        <v>27</v>
      </c>
      <c r="D1931">
        <v>2014</v>
      </c>
      <c r="E1931">
        <v>70000</v>
      </c>
      <c r="F1931" t="s">
        <v>22</v>
      </c>
      <c r="G1931" t="s">
        <v>38</v>
      </c>
      <c r="H1931" t="s">
        <v>16</v>
      </c>
      <c r="I1931" t="s">
        <v>204</v>
      </c>
      <c r="J1931">
        <f t="shared" si="121"/>
        <v>17.11</v>
      </c>
      <c r="K1931" t="s">
        <v>41</v>
      </c>
      <c r="L1931">
        <f t="shared" si="122"/>
        <v>1968</v>
      </c>
      <c r="M1931" t="str">
        <f t="shared" si="123"/>
        <v>2000-</v>
      </c>
      <c r="N1931" t="s">
        <v>205</v>
      </c>
      <c r="O1931">
        <v>5</v>
      </c>
      <c r="P1931">
        <v>18</v>
      </c>
    </row>
    <row r="1932" spans="1:16" x14ac:dyDescent="0.3">
      <c r="A1932" t="s">
        <v>992</v>
      </c>
      <c r="B1932" t="str">
        <f t="shared" si="120"/>
        <v xml:space="preserve">Mercedes-Benz </v>
      </c>
      <c r="C1932" t="s">
        <v>13</v>
      </c>
      <c r="D1932">
        <v>2007</v>
      </c>
      <c r="E1932">
        <v>55000</v>
      </c>
      <c r="F1932" t="s">
        <v>28</v>
      </c>
      <c r="G1932" t="s">
        <v>38</v>
      </c>
      <c r="H1932" t="s">
        <v>213</v>
      </c>
      <c r="I1932" t="s">
        <v>993</v>
      </c>
      <c r="J1932">
        <f t="shared" si="121"/>
        <v>10.130000000000001</v>
      </c>
      <c r="K1932" t="s">
        <v>994</v>
      </c>
      <c r="L1932">
        <f t="shared" si="122"/>
        <v>3498</v>
      </c>
      <c r="M1932" t="str">
        <f t="shared" si="123"/>
        <v>3000-4000</v>
      </c>
      <c r="N1932" t="s">
        <v>995</v>
      </c>
      <c r="O1932">
        <v>5</v>
      </c>
      <c r="P1932">
        <v>9.99</v>
      </c>
    </row>
    <row r="1933" spans="1:16" x14ac:dyDescent="0.3">
      <c r="A1933" t="s">
        <v>509</v>
      </c>
      <c r="B1933" t="str">
        <f t="shared" si="120"/>
        <v xml:space="preserve">Hyundai </v>
      </c>
      <c r="C1933" t="s">
        <v>71</v>
      </c>
      <c r="D1933">
        <v>2012</v>
      </c>
      <c r="E1933">
        <v>58235</v>
      </c>
      <c r="F1933" t="s">
        <v>28</v>
      </c>
      <c r="G1933" t="s">
        <v>15</v>
      </c>
      <c r="H1933" t="s">
        <v>16</v>
      </c>
      <c r="I1933" t="s">
        <v>223</v>
      </c>
      <c r="J1933">
        <f t="shared" si="121"/>
        <v>20.36</v>
      </c>
      <c r="K1933" t="s">
        <v>116</v>
      </c>
      <c r="L1933">
        <f t="shared" si="122"/>
        <v>1197</v>
      </c>
      <c r="M1933" t="str">
        <f t="shared" si="123"/>
        <v>2000-</v>
      </c>
      <c r="N1933" t="s">
        <v>224</v>
      </c>
      <c r="O1933">
        <v>5</v>
      </c>
      <c r="P1933">
        <v>2.4500000000000002</v>
      </c>
    </row>
    <row r="1934" spans="1:16" x14ac:dyDescent="0.3">
      <c r="A1934" t="s">
        <v>1791</v>
      </c>
      <c r="B1934" t="str">
        <f t="shared" si="120"/>
        <v xml:space="preserve">Ford </v>
      </c>
      <c r="C1934" t="s">
        <v>13</v>
      </c>
      <c r="D1934">
        <v>2017</v>
      </c>
      <c r="E1934">
        <v>26000</v>
      </c>
      <c r="F1934" t="s">
        <v>22</v>
      </c>
      <c r="G1934" t="s">
        <v>15</v>
      </c>
      <c r="H1934" t="s">
        <v>16</v>
      </c>
      <c r="I1934" t="s">
        <v>323</v>
      </c>
      <c r="J1934">
        <f t="shared" si="121"/>
        <v>23</v>
      </c>
      <c r="K1934" t="s">
        <v>91</v>
      </c>
      <c r="L1934">
        <f t="shared" si="122"/>
        <v>1498</v>
      </c>
      <c r="M1934" t="str">
        <f t="shared" si="123"/>
        <v>2000-</v>
      </c>
      <c r="N1934" t="s">
        <v>1329</v>
      </c>
      <c r="O1934">
        <v>5</v>
      </c>
      <c r="P1934">
        <v>8.99</v>
      </c>
    </row>
    <row r="1935" spans="1:16" x14ac:dyDescent="0.3">
      <c r="A1935" t="s">
        <v>654</v>
      </c>
      <c r="B1935" t="str">
        <f t="shared" si="120"/>
        <v xml:space="preserve">Volkswagen </v>
      </c>
      <c r="C1935" t="s">
        <v>71</v>
      </c>
      <c r="D1935">
        <v>2011</v>
      </c>
      <c r="E1935">
        <v>35000</v>
      </c>
      <c r="F1935" t="s">
        <v>22</v>
      </c>
      <c r="G1935" t="s">
        <v>15</v>
      </c>
      <c r="H1935" t="s">
        <v>16</v>
      </c>
      <c r="I1935" t="s">
        <v>59</v>
      </c>
      <c r="J1935">
        <f t="shared" si="121"/>
        <v>20.54</v>
      </c>
      <c r="K1935" t="s">
        <v>60</v>
      </c>
      <c r="L1935">
        <f t="shared" si="122"/>
        <v>1598</v>
      </c>
      <c r="M1935" t="str">
        <f t="shared" si="123"/>
        <v>2000-</v>
      </c>
      <c r="N1935" t="s">
        <v>61</v>
      </c>
      <c r="O1935">
        <v>5</v>
      </c>
      <c r="P1935">
        <v>3.15</v>
      </c>
    </row>
    <row r="1936" spans="1:16" x14ac:dyDescent="0.3">
      <c r="A1936" t="s">
        <v>1792</v>
      </c>
      <c r="B1936" t="str">
        <f t="shared" si="120"/>
        <v xml:space="preserve">Maruti </v>
      </c>
      <c r="C1936" t="s">
        <v>50</v>
      </c>
      <c r="D1936">
        <v>2017</v>
      </c>
      <c r="E1936">
        <v>24000</v>
      </c>
      <c r="F1936" t="s">
        <v>22</v>
      </c>
      <c r="G1936" t="s">
        <v>15</v>
      </c>
      <c r="H1936" t="s">
        <v>16</v>
      </c>
      <c r="I1936" t="s">
        <v>94</v>
      </c>
      <c r="J1936">
        <f t="shared" si="121"/>
        <v>28.4</v>
      </c>
      <c r="K1936" t="s">
        <v>34</v>
      </c>
      <c r="L1936">
        <f t="shared" si="122"/>
        <v>1248</v>
      </c>
      <c r="M1936" t="str">
        <f t="shared" si="123"/>
        <v>2000-</v>
      </c>
      <c r="N1936" t="s">
        <v>1289</v>
      </c>
      <c r="O1936">
        <v>5</v>
      </c>
      <c r="P1936">
        <v>8.1999999999999993</v>
      </c>
    </row>
    <row r="1937" spans="1:16" x14ac:dyDescent="0.3">
      <c r="A1937" t="s">
        <v>1793</v>
      </c>
      <c r="B1937" t="str">
        <f t="shared" si="120"/>
        <v xml:space="preserve">Mahindra </v>
      </c>
      <c r="C1937" t="s">
        <v>187</v>
      </c>
      <c r="D1937">
        <v>2016</v>
      </c>
      <c r="E1937">
        <v>98000</v>
      </c>
      <c r="F1937" t="s">
        <v>22</v>
      </c>
      <c r="G1937" t="s">
        <v>15</v>
      </c>
      <c r="H1937" t="s">
        <v>16</v>
      </c>
      <c r="I1937" t="s">
        <v>502</v>
      </c>
      <c r="J1937">
        <f t="shared" si="121"/>
        <v>15.4</v>
      </c>
      <c r="K1937" t="s">
        <v>503</v>
      </c>
      <c r="L1937">
        <f t="shared" si="122"/>
        <v>1997</v>
      </c>
      <c r="M1937" t="str">
        <f t="shared" si="123"/>
        <v>2000-</v>
      </c>
      <c r="N1937" t="s">
        <v>382</v>
      </c>
      <c r="O1937">
        <v>7</v>
      </c>
      <c r="P1937">
        <v>11.5</v>
      </c>
    </row>
    <row r="1938" spans="1:16" x14ac:dyDescent="0.3">
      <c r="A1938" t="s">
        <v>474</v>
      </c>
      <c r="B1938" t="str">
        <f t="shared" si="120"/>
        <v xml:space="preserve">Hyundai </v>
      </c>
      <c r="C1938" t="s">
        <v>37</v>
      </c>
      <c r="D1938">
        <v>2016</v>
      </c>
      <c r="E1938">
        <v>44487</v>
      </c>
      <c r="F1938" t="s">
        <v>22</v>
      </c>
      <c r="G1938" t="s">
        <v>15</v>
      </c>
      <c r="H1938" t="s">
        <v>16</v>
      </c>
      <c r="I1938" t="s">
        <v>475</v>
      </c>
      <c r="J1938">
        <f t="shared" si="121"/>
        <v>22.54</v>
      </c>
      <c r="K1938" t="s">
        <v>246</v>
      </c>
      <c r="L1938">
        <f t="shared" si="122"/>
        <v>1396</v>
      </c>
      <c r="M1938" t="str">
        <f t="shared" si="123"/>
        <v>2000-</v>
      </c>
      <c r="N1938" t="s">
        <v>476</v>
      </c>
      <c r="O1938">
        <v>5</v>
      </c>
      <c r="P1938">
        <v>7.3</v>
      </c>
    </row>
    <row r="1939" spans="1:16" x14ac:dyDescent="0.3">
      <c r="A1939" t="s">
        <v>166</v>
      </c>
      <c r="B1939" t="str">
        <f t="shared" si="120"/>
        <v xml:space="preserve">Maruti </v>
      </c>
      <c r="C1939" t="s">
        <v>27</v>
      </c>
      <c r="D1939">
        <v>2008</v>
      </c>
      <c r="E1939">
        <v>65000</v>
      </c>
      <c r="F1939" t="s">
        <v>28</v>
      </c>
      <c r="G1939" t="s">
        <v>15</v>
      </c>
      <c r="H1939" t="s">
        <v>16</v>
      </c>
      <c r="I1939" t="s">
        <v>167</v>
      </c>
      <c r="J1939">
        <f t="shared" si="121"/>
        <v>19.7</v>
      </c>
      <c r="K1939" t="s">
        <v>168</v>
      </c>
      <c r="L1939">
        <f t="shared" si="122"/>
        <v>796</v>
      </c>
      <c r="M1939" t="str">
        <f t="shared" si="123"/>
        <v>2000-</v>
      </c>
      <c r="N1939" t="s">
        <v>169</v>
      </c>
      <c r="O1939">
        <v>5</v>
      </c>
      <c r="P1939">
        <v>1.59</v>
      </c>
    </row>
    <row r="1940" spans="1:16" x14ac:dyDescent="0.3">
      <c r="A1940" t="s">
        <v>509</v>
      </c>
      <c r="B1940" t="str">
        <f t="shared" si="120"/>
        <v xml:space="preserve">Hyundai </v>
      </c>
      <c r="C1940" t="s">
        <v>78</v>
      </c>
      <c r="D1940">
        <v>2015</v>
      </c>
      <c r="E1940">
        <v>34951</v>
      </c>
      <c r="F1940" t="s">
        <v>28</v>
      </c>
      <c r="G1940" t="s">
        <v>15</v>
      </c>
      <c r="H1940" t="s">
        <v>39</v>
      </c>
      <c r="I1940" t="s">
        <v>223</v>
      </c>
      <c r="J1940">
        <f t="shared" si="121"/>
        <v>20.36</v>
      </c>
      <c r="K1940" t="s">
        <v>116</v>
      </c>
      <c r="L1940">
        <f t="shared" si="122"/>
        <v>1197</v>
      </c>
      <c r="M1940" t="str">
        <f t="shared" si="123"/>
        <v>2000-</v>
      </c>
      <c r="N1940" t="s">
        <v>224</v>
      </c>
      <c r="O1940">
        <v>5</v>
      </c>
      <c r="P1940">
        <v>3.15</v>
      </c>
    </row>
    <row r="1941" spans="1:16" x14ac:dyDescent="0.3">
      <c r="A1941" t="s">
        <v>1590</v>
      </c>
      <c r="B1941" t="str">
        <f t="shared" si="120"/>
        <v xml:space="preserve">Mahindra </v>
      </c>
      <c r="C1941" t="s">
        <v>71</v>
      </c>
      <c r="D1941">
        <v>2015</v>
      </c>
      <c r="E1941">
        <v>52373</v>
      </c>
      <c r="F1941" t="s">
        <v>22</v>
      </c>
      <c r="G1941" t="s">
        <v>15</v>
      </c>
      <c r="H1941" t="s">
        <v>39</v>
      </c>
      <c r="I1941" t="s">
        <v>502</v>
      </c>
      <c r="J1941">
        <f t="shared" si="121"/>
        <v>15.4</v>
      </c>
      <c r="K1941" t="s">
        <v>80</v>
      </c>
      <c r="L1941">
        <f t="shared" si="122"/>
        <v>2179</v>
      </c>
      <c r="M1941" t="str">
        <f t="shared" si="123"/>
        <v>2000-3000</v>
      </c>
      <c r="N1941" t="s">
        <v>382</v>
      </c>
      <c r="O1941">
        <v>7</v>
      </c>
      <c r="P1941">
        <v>8.5</v>
      </c>
    </row>
    <row r="1942" spans="1:16" x14ac:dyDescent="0.3">
      <c r="A1942" t="s">
        <v>1794</v>
      </c>
      <c r="B1942" t="str">
        <f t="shared" si="120"/>
        <v xml:space="preserve">Skoda </v>
      </c>
      <c r="C1942" t="s">
        <v>44</v>
      </c>
      <c r="D1942">
        <v>2010</v>
      </c>
      <c r="E1942">
        <v>66285</v>
      </c>
      <c r="F1942" t="s">
        <v>22</v>
      </c>
      <c r="G1942" t="s">
        <v>15</v>
      </c>
      <c r="H1942" t="s">
        <v>16</v>
      </c>
      <c r="I1942" t="s">
        <v>1411</v>
      </c>
      <c r="J1942">
        <f t="shared" si="121"/>
        <v>19.5</v>
      </c>
      <c r="K1942" t="s">
        <v>30</v>
      </c>
      <c r="L1942">
        <f t="shared" si="122"/>
        <v>1199</v>
      </c>
      <c r="M1942" t="str">
        <f t="shared" si="123"/>
        <v>2000-</v>
      </c>
      <c r="N1942" t="s">
        <v>210</v>
      </c>
      <c r="O1942">
        <v>5</v>
      </c>
      <c r="P1942">
        <v>3</v>
      </c>
    </row>
    <row r="1943" spans="1:16" x14ac:dyDescent="0.3">
      <c r="A1943" t="s">
        <v>460</v>
      </c>
      <c r="B1943" t="str">
        <f t="shared" si="120"/>
        <v xml:space="preserve">BMW </v>
      </c>
      <c r="C1943" t="s">
        <v>13</v>
      </c>
      <c r="D1943">
        <v>2012</v>
      </c>
      <c r="E1943">
        <v>66000</v>
      </c>
      <c r="F1943" t="s">
        <v>22</v>
      </c>
      <c r="G1943" t="s">
        <v>38</v>
      </c>
      <c r="H1943" t="s">
        <v>16</v>
      </c>
      <c r="I1943" t="s">
        <v>461</v>
      </c>
      <c r="J1943">
        <f t="shared" si="121"/>
        <v>15.3</v>
      </c>
      <c r="K1943" t="s">
        <v>341</v>
      </c>
      <c r="L1943">
        <f t="shared" si="122"/>
        <v>2993</v>
      </c>
      <c r="M1943" t="str">
        <f t="shared" si="123"/>
        <v>2000-3000</v>
      </c>
      <c r="N1943" t="s">
        <v>462</v>
      </c>
      <c r="O1943">
        <v>5</v>
      </c>
      <c r="P1943">
        <v>21</v>
      </c>
    </row>
    <row r="1944" spans="1:16" x14ac:dyDescent="0.3">
      <c r="A1944" t="s">
        <v>967</v>
      </c>
      <c r="B1944" t="str">
        <f t="shared" si="120"/>
        <v xml:space="preserve">Honda </v>
      </c>
      <c r="C1944" t="s">
        <v>44</v>
      </c>
      <c r="D1944">
        <v>2016</v>
      </c>
      <c r="E1944">
        <v>43000</v>
      </c>
      <c r="F1944" t="s">
        <v>22</v>
      </c>
      <c r="G1944" t="s">
        <v>15</v>
      </c>
      <c r="H1944" t="s">
        <v>16</v>
      </c>
      <c r="I1944" t="s">
        <v>968</v>
      </c>
      <c r="J1944">
        <f t="shared" si="121"/>
        <v>27.3</v>
      </c>
      <c r="K1944" t="s">
        <v>91</v>
      </c>
      <c r="L1944">
        <f t="shared" si="122"/>
        <v>1498</v>
      </c>
      <c r="M1944" t="str">
        <f t="shared" si="123"/>
        <v>2000-</v>
      </c>
      <c r="N1944" t="s">
        <v>92</v>
      </c>
      <c r="O1944">
        <v>5</v>
      </c>
      <c r="P1944">
        <v>7.75</v>
      </c>
    </row>
    <row r="1945" spans="1:16" x14ac:dyDescent="0.3">
      <c r="A1945" t="s">
        <v>1167</v>
      </c>
      <c r="B1945" t="str">
        <f t="shared" si="120"/>
        <v xml:space="preserve">Mercedes-Benz </v>
      </c>
      <c r="C1945" t="s">
        <v>13</v>
      </c>
      <c r="D1945">
        <v>2013</v>
      </c>
      <c r="E1945">
        <v>45200</v>
      </c>
      <c r="F1945" t="s">
        <v>22</v>
      </c>
      <c r="G1945" t="s">
        <v>38</v>
      </c>
      <c r="H1945" t="s">
        <v>16</v>
      </c>
      <c r="I1945" t="s">
        <v>1168</v>
      </c>
      <c r="J1945">
        <f t="shared" si="121"/>
        <v>10</v>
      </c>
      <c r="K1945" t="s">
        <v>242</v>
      </c>
      <c r="L1945">
        <f t="shared" si="122"/>
        <v>2148</v>
      </c>
      <c r="M1945" t="str">
        <f t="shared" si="123"/>
        <v>2000-3000</v>
      </c>
      <c r="N1945" t="s">
        <v>243</v>
      </c>
      <c r="O1945">
        <v>5</v>
      </c>
      <c r="P1945">
        <v>23</v>
      </c>
    </row>
    <row r="1946" spans="1:16" x14ac:dyDescent="0.3">
      <c r="A1946" t="s">
        <v>395</v>
      </c>
      <c r="B1946" t="str">
        <f t="shared" si="120"/>
        <v xml:space="preserve">Mahindra </v>
      </c>
      <c r="C1946" t="s">
        <v>13</v>
      </c>
      <c r="D1946">
        <v>2016</v>
      </c>
      <c r="E1946">
        <v>41000</v>
      </c>
      <c r="F1946" t="s">
        <v>22</v>
      </c>
      <c r="G1946" t="s">
        <v>38</v>
      </c>
      <c r="H1946" t="s">
        <v>16</v>
      </c>
      <c r="I1946" t="s">
        <v>343</v>
      </c>
      <c r="J1946">
        <f t="shared" si="121"/>
        <v>16</v>
      </c>
      <c r="K1946" t="s">
        <v>80</v>
      </c>
      <c r="L1946">
        <f t="shared" si="122"/>
        <v>2179</v>
      </c>
      <c r="M1946" t="str">
        <f t="shared" si="123"/>
        <v>2000-3000</v>
      </c>
      <c r="N1946" t="s">
        <v>249</v>
      </c>
      <c r="O1946">
        <v>7</v>
      </c>
      <c r="P1946">
        <v>13.75</v>
      </c>
    </row>
    <row r="1947" spans="1:16" x14ac:dyDescent="0.3">
      <c r="A1947" t="s">
        <v>1795</v>
      </c>
      <c r="B1947" t="str">
        <f t="shared" si="120"/>
        <v xml:space="preserve">Honda </v>
      </c>
      <c r="C1947" t="s">
        <v>66</v>
      </c>
      <c r="D1947">
        <v>2017</v>
      </c>
      <c r="E1947">
        <v>39430</v>
      </c>
      <c r="F1947" t="s">
        <v>28</v>
      </c>
      <c r="G1947" t="s">
        <v>38</v>
      </c>
      <c r="H1947" t="s">
        <v>16</v>
      </c>
      <c r="I1947" t="s">
        <v>289</v>
      </c>
      <c r="J1947">
        <f t="shared" si="121"/>
        <v>18</v>
      </c>
      <c r="K1947" t="s">
        <v>73</v>
      </c>
      <c r="L1947">
        <f t="shared" si="122"/>
        <v>1497</v>
      </c>
      <c r="M1947" t="str">
        <f t="shared" si="123"/>
        <v>2000-</v>
      </c>
      <c r="N1947" t="s">
        <v>296</v>
      </c>
      <c r="O1947">
        <v>5</v>
      </c>
      <c r="P1947">
        <v>8.2899999999999991</v>
      </c>
    </row>
    <row r="1948" spans="1:16" x14ac:dyDescent="0.3">
      <c r="A1948" t="s">
        <v>211</v>
      </c>
      <c r="B1948" t="str">
        <f t="shared" si="120"/>
        <v xml:space="preserve">Maruti </v>
      </c>
      <c r="C1948" t="s">
        <v>37</v>
      </c>
      <c r="D1948">
        <v>2014</v>
      </c>
      <c r="E1948">
        <v>83274</v>
      </c>
      <c r="F1948" t="s">
        <v>22</v>
      </c>
      <c r="G1948" t="s">
        <v>15</v>
      </c>
      <c r="H1948" t="s">
        <v>16</v>
      </c>
      <c r="I1948" t="s">
        <v>207</v>
      </c>
      <c r="J1948">
        <f t="shared" si="121"/>
        <v>22.9</v>
      </c>
      <c r="K1948" t="s">
        <v>34</v>
      </c>
      <c r="L1948">
        <f t="shared" si="122"/>
        <v>1248</v>
      </c>
      <c r="M1948" t="str">
        <f t="shared" si="123"/>
        <v>2000-</v>
      </c>
      <c r="N1948" t="s">
        <v>64</v>
      </c>
      <c r="O1948">
        <v>5</v>
      </c>
      <c r="P1948">
        <v>5.79</v>
      </c>
    </row>
    <row r="1949" spans="1:16" x14ac:dyDescent="0.3">
      <c r="A1949" t="s">
        <v>797</v>
      </c>
      <c r="B1949" t="str">
        <f t="shared" si="120"/>
        <v xml:space="preserve">Mercedes-Benz </v>
      </c>
      <c r="C1949" t="s">
        <v>37</v>
      </c>
      <c r="D1949">
        <v>2017</v>
      </c>
      <c r="E1949">
        <v>32324</v>
      </c>
      <c r="F1949" t="s">
        <v>22</v>
      </c>
      <c r="G1949" t="s">
        <v>38</v>
      </c>
      <c r="H1949" t="s">
        <v>16</v>
      </c>
      <c r="I1949" t="s">
        <v>100</v>
      </c>
      <c r="J1949">
        <f t="shared" si="121"/>
        <v>14.84</v>
      </c>
      <c r="K1949" t="s">
        <v>101</v>
      </c>
      <c r="L1949">
        <f t="shared" si="122"/>
        <v>2143</v>
      </c>
      <c r="M1949" t="str">
        <f t="shared" si="123"/>
        <v>2000-3000</v>
      </c>
      <c r="N1949" t="s">
        <v>243</v>
      </c>
      <c r="O1949">
        <v>5</v>
      </c>
      <c r="P1949">
        <v>30.5</v>
      </c>
    </row>
    <row r="1950" spans="1:16" x14ac:dyDescent="0.3">
      <c r="A1950" t="s">
        <v>643</v>
      </c>
      <c r="B1950" t="str">
        <f t="shared" si="120"/>
        <v xml:space="preserve">Honda </v>
      </c>
      <c r="C1950" t="s">
        <v>13</v>
      </c>
      <c r="D1950">
        <v>2011</v>
      </c>
      <c r="E1950">
        <v>49999</v>
      </c>
      <c r="F1950" t="s">
        <v>28</v>
      </c>
      <c r="G1950" t="s">
        <v>15</v>
      </c>
      <c r="H1950" t="s">
        <v>16</v>
      </c>
      <c r="I1950" t="s">
        <v>302</v>
      </c>
      <c r="J1950">
        <f t="shared" si="121"/>
        <v>17</v>
      </c>
      <c r="K1950" t="s">
        <v>73</v>
      </c>
      <c r="L1950">
        <f t="shared" si="122"/>
        <v>1497</v>
      </c>
      <c r="M1950" t="str">
        <f t="shared" si="123"/>
        <v>2000-</v>
      </c>
      <c r="N1950" t="s">
        <v>644</v>
      </c>
      <c r="O1950">
        <v>5</v>
      </c>
      <c r="P1950">
        <v>3.8</v>
      </c>
    </row>
    <row r="1951" spans="1:16" x14ac:dyDescent="0.3">
      <c r="A1951" t="s">
        <v>1796</v>
      </c>
      <c r="B1951" t="str">
        <f t="shared" si="120"/>
        <v xml:space="preserve">Tata </v>
      </c>
      <c r="C1951" t="s">
        <v>99</v>
      </c>
      <c r="D1951">
        <v>2014</v>
      </c>
      <c r="E1951">
        <v>66000</v>
      </c>
      <c r="F1951" t="s">
        <v>22</v>
      </c>
      <c r="G1951" t="s">
        <v>15</v>
      </c>
      <c r="H1951" t="s">
        <v>16</v>
      </c>
      <c r="I1951" t="s">
        <v>461</v>
      </c>
      <c r="J1951">
        <f t="shared" si="121"/>
        <v>15.3</v>
      </c>
      <c r="K1951" t="s">
        <v>682</v>
      </c>
      <c r="L1951">
        <f t="shared" si="122"/>
        <v>2956</v>
      </c>
      <c r="M1951" t="str">
        <f t="shared" si="123"/>
        <v>2000-3000</v>
      </c>
      <c r="N1951" t="s">
        <v>97</v>
      </c>
      <c r="O1951">
        <v>7</v>
      </c>
      <c r="P1951">
        <v>4.45</v>
      </c>
    </row>
    <row r="1952" spans="1:16" x14ac:dyDescent="0.3">
      <c r="A1952" t="s">
        <v>1753</v>
      </c>
      <c r="B1952" t="str">
        <f t="shared" si="120"/>
        <v xml:space="preserve">Hyundai </v>
      </c>
      <c r="C1952" t="s">
        <v>78</v>
      </c>
      <c r="D1952">
        <v>2012</v>
      </c>
      <c r="E1952">
        <v>54000</v>
      </c>
      <c r="F1952" t="s">
        <v>28</v>
      </c>
      <c r="G1952" t="s">
        <v>15</v>
      </c>
      <c r="H1952" t="s">
        <v>16</v>
      </c>
      <c r="I1952" t="s">
        <v>115</v>
      </c>
      <c r="J1952">
        <f t="shared" si="121"/>
        <v>18.5</v>
      </c>
      <c r="K1952" t="s">
        <v>116</v>
      </c>
      <c r="L1952">
        <f t="shared" si="122"/>
        <v>1197</v>
      </c>
      <c r="M1952" t="str">
        <f t="shared" si="123"/>
        <v>2000-</v>
      </c>
      <c r="N1952" t="s">
        <v>326</v>
      </c>
      <c r="O1952">
        <v>5</v>
      </c>
      <c r="P1952">
        <v>3.3</v>
      </c>
    </row>
    <row r="1953" spans="1:16" x14ac:dyDescent="0.3">
      <c r="A1953" t="s">
        <v>1797</v>
      </c>
      <c r="B1953" t="str">
        <f t="shared" si="120"/>
        <v xml:space="preserve">Fiat </v>
      </c>
      <c r="C1953" t="s">
        <v>50</v>
      </c>
      <c r="D1953">
        <v>2009</v>
      </c>
      <c r="E1953">
        <v>80000</v>
      </c>
      <c r="F1953" t="s">
        <v>22</v>
      </c>
      <c r="G1953" t="s">
        <v>15</v>
      </c>
      <c r="H1953" t="s">
        <v>39</v>
      </c>
      <c r="I1953" t="s">
        <v>456</v>
      </c>
      <c r="J1953">
        <f t="shared" si="121"/>
        <v>20.399999999999999</v>
      </c>
      <c r="K1953" t="s">
        <v>34</v>
      </c>
      <c r="L1953">
        <f t="shared" si="122"/>
        <v>1248</v>
      </c>
      <c r="M1953" t="str">
        <f t="shared" si="123"/>
        <v>2000-</v>
      </c>
      <c r="N1953" t="s">
        <v>1679</v>
      </c>
      <c r="O1953">
        <v>5</v>
      </c>
      <c r="P1953">
        <v>1.75</v>
      </c>
    </row>
    <row r="1954" spans="1:16" x14ac:dyDescent="0.3">
      <c r="A1954" t="s">
        <v>1613</v>
      </c>
      <c r="B1954" t="str">
        <f t="shared" si="120"/>
        <v xml:space="preserve">Honda </v>
      </c>
      <c r="C1954" t="s">
        <v>99</v>
      </c>
      <c r="D1954">
        <v>2011</v>
      </c>
      <c r="E1954">
        <v>72000</v>
      </c>
      <c r="F1954" t="s">
        <v>28</v>
      </c>
      <c r="G1954" t="s">
        <v>38</v>
      </c>
      <c r="H1954" t="s">
        <v>39</v>
      </c>
      <c r="I1954" t="s">
        <v>488</v>
      </c>
      <c r="J1954">
        <f t="shared" si="121"/>
        <v>12.9</v>
      </c>
      <c r="K1954" t="s">
        <v>354</v>
      </c>
      <c r="L1954">
        <f t="shared" si="122"/>
        <v>1799</v>
      </c>
      <c r="M1954" t="str">
        <f t="shared" si="123"/>
        <v>2000-</v>
      </c>
      <c r="N1954" t="s">
        <v>355</v>
      </c>
      <c r="O1954">
        <v>5</v>
      </c>
      <c r="P1954">
        <v>5.5</v>
      </c>
    </row>
    <row r="1955" spans="1:16" x14ac:dyDescent="0.3">
      <c r="A1955" t="s">
        <v>1278</v>
      </c>
      <c r="B1955" t="str">
        <f t="shared" si="120"/>
        <v xml:space="preserve">Hyundai </v>
      </c>
      <c r="C1955" t="s">
        <v>21</v>
      </c>
      <c r="D1955">
        <v>2017</v>
      </c>
      <c r="E1955">
        <v>44865</v>
      </c>
      <c r="F1955" t="s">
        <v>22</v>
      </c>
      <c r="G1955" t="s">
        <v>15</v>
      </c>
      <c r="H1955" t="s">
        <v>16</v>
      </c>
      <c r="I1955" t="s">
        <v>23</v>
      </c>
      <c r="J1955">
        <f t="shared" si="121"/>
        <v>19.670000000000002</v>
      </c>
      <c r="K1955" t="s">
        <v>24</v>
      </c>
      <c r="L1955">
        <f t="shared" si="122"/>
        <v>1582</v>
      </c>
      <c r="M1955" t="str">
        <f t="shared" si="123"/>
        <v>2000-</v>
      </c>
      <c r="N1955" t="s">
        <v>25</v>
      </c>
      <c r="O1955">
        <v>5</v>
      </c>
      <c r="P1955">
        <v>13.35</v>
      </c>
    </row>
    <row r="1956" spans="1:16" x14ac:dyDescent="0.3">
      <c r="A1956" t="s">
        <v>1798</v>
      </c>
      <c r="B1956" t="str">
        <f t="shared" si="120"/>
        <v xml:space="preserve">Audi </v>
      </c>
      <c r="C1956" t="s">
        <v>78</v>
      </c>
      <c r="D1956">
        <v>2017</v>
      </c>
      <c r="E1956">
        <v>22000</v>
      </c>
      <c r="F1956" t="s">
        <v>22</v>
      </c>
      <c r="G1956" t="s">
        <v>38</v>
      </c>
      <c r="H1956" t="s">
        <v>39</v>
      </c>
      <c r="I1956" t="s">
        <v>785</v>
      </c>
      <c r="J1956">
        <f t="shared" si="121"/>
        <v>20.38</v>
      </c>
      <c r="K1956" t="s">
        <v>41</v>
      </c>
      <c r="L1956">
        <f t="shared" si="122"/>
        <v>1968</v>
      </c>
      <c r="M1956" t="str">
        <f t="shared" si="123"/>
        <v>2000-</v>
      </c>
      <c r="N1956" t="s">
        <v>411</v>
      </c>
      <c r="O1956">
        <v>5</v>
      </c>
      <c r="P1956">
        <v>22.5</v>
      </c>
    </row>
    <row r="1957" spans="1:16" x14ac:dyDescent="0.3">
      <c r="A1957" t="s">
        <v>1799</v>
      </c>
      <c r="B1957" t="str">
        <f t="shared" si="120"/>
        <v xml:space="preserve">Hyundai </v>
      </c>
      <c r="C1957" t="s">
        <v>78</v>
      </c>
      <c r="D1957">
        <v>2013</v>
      </c>
      <c r="E1957">
        <v>57478</v>
      </c>
      <c r="F1957" t="s">
        <v>28</v>
      </c>
      <c r="G1957" t="s">
        <v>15</v>
      </c>
      <c r="H1957" t="s">
        <v>39</v>
      </c>
      <c r="I1957" t="s">
        <v>302</v>
      </c>
      <c r="J1957">
        <f t="shared" si="121"/>
        <v>17</v>
      </c>
      <c r="K1957" t="s">
        <v>406</v>
      </c>
      <c r="L1957">
        <f t="shared" si="122"/>
        <v>1591</v>
      </c>
      <c r="M1957" t="str">
        <f t="shared" si="123"/>
        <v>2000-</v>
      </c>
      <c r="N1957" t="s">
        <v>407</v>
      </c>
      <c r="O1957">
        <v>5</v>
      </c>
      <c r="P1957">
        <v>5.25</v>
      </c>
    </row>
    <row r="1958" spans="1:16" x14ac:dyDescent="0.3">
      <c r="A1958" t="s">
        <v>1800</v>
      </c>
      <c r="B1958" t="str">
        <f t="shared" si="120"/>
        <v xml:space="preserve">Hyundai </v>
      </c>
      <c r="C1958" t="s">
        <v>44</v>
      </c>
      <c r="D1958">
        <v>2011</v>
      </c>
      <c r="E1958">
        <v>75000</v>
      </c>
      <c r="F1958" t="s">
        <v>22</v>
      </c>
      <c r="G1958" t="s">
        <v>15</v>
      </c>
      <c r="H1958" t="s">
        <v>16</v>
      </c>
      <c r="I1958" t="s">
        <v>378</v>
      </c>
      <c r="J1958">
        <f t="shared" si="121"/>
        <v>21.9</v>
      </c>
      <c r="K1958" t="s">
        <v>246</v>
      </c>
      <c r="L1958">
        <f t="shared" si="122"/>
        <v>1396</v>
      </c>
      <c r="M1958" t="str">
        <f t="shared" si="123"/>
        <v>2000-</v>
      </c>
      <c r="N1958" t="s">
        <v>324</v>
      </c>
      <c r="O1958">
        <v>5</v>
      </c>
      <c r="P1958">
        <v>3.75</v>
      </c>
    </row>
    <row r="1959" spans="1:16" x14ac:dyDescent="0.3">
      <c r="A1959" t="s">
        <v>1185</v>
      </c>
      <c r="B1959" t="str">
        <f t="shared" si="120"/>
        <v xml:space="preserve">Honda </v>
      </c>
      <c r="C1959" t="s">
        <v>66</v>
      </c>
      <c r="D1959">
        <v>2015</v>
      </c>
      <c r="E1959">
        <v>50624</v>
      </c>
      <c r="F1959" t="s">
        <v>22</v>
      </c>
      <c r="G1959" t="s">
        <v>15</v>
      </c>
      <c r="H1959" t="s">
        <v>16</v>
      </c>
      <c r="I1959" t="s">
        <v>1186</v>
      </c>
      <c r="J1959">
        <f t="shared" si="121"/>
        <v>24.2</v>
      </c>
      <c r="K1959" t="s">
        <v>91</v>
      </c>
      <c r="L1959">
        <f t="shared" si="122"/>
        <v>1498</v>
      </c>
      <c r="M1959" t="str">
        <f t="shared" si="123"/>
        <v>2000-</v>
      </c>
      <c r="N1959" t="s">
        <v>92</v>
      </c>
      <c r="O1959">
        <v>7</v>
      </c>
      <c r="P1959">
        <v>6.32</v>
      </c>
    </row>
    <row r="1960" spans="1:16" x14ac:dyDescent="0.3">
      <c r="A1960" t="s">
        <v>344</v>
      </c>
      <c r="B1960" t="str">
        <f t="shared" si="120"/>
        <v xml:space="preserve">Hyundai </v>
      </c>
      <c r="C1960" t="s">
        <v>99</v>
      </c>
      <c r="D1960">
        <v>2018</v>
      </c>
      <c r="E1960">
        <v>75000</v>
      </c>
      <c r="F1960" t="s">
        <v>22</v>
      </c>
      <c r="G1960" t="s">
        <v>38</v>
      </c>
      <c r="H1960" t="s">
        <v>16</v>
      </c>
      <c r="I1960" t="s">
        <v>345</v>
      </c>
      <c r="J1960">
        <f t="shared" si="121"/>
        <v>22.32</v>
      </c>
      <c r="K1960" t="s">
        <v>24</v>
      </c>
      <c r="L1960">
        <f t="shared" si="122"/>
        <v>1582</v>
      </c>
      <c r="M1960" t="str">
        <f t="shared" si="123"/>
        <v>2000-</v>
      </c>
      <c r="N1960" t="s">
        <v>346</v>
      </c>
      <c r="O1960">
        <v>5</v>
      </c>
      <c r="P1960">
        <v>7.75</v>
      </c>
    </row>
    <row r="1961" spans="1:16" x14ac:dyDescent="0.3">
      <c r="A1961" t="s">
        <v>1801</v>
      </c>
      <c r="B1961" t="str">
        <f t="shared" si="120"/>
        <v xml:space="preserve">Ford </v>
      </c>
      <c r="C1961" t="s">
        <v>27</v>
      </c>
      <c r="D1961">
        <v>2006</v>
      </c>
      <c r="E1961">
        <v>87000</v>
      </c>
      <c r="F1961" t="s">
        <v>28</v>
      </c>
      <c r="G1961" t="s">
        <v>15</v>
      </c>
      <c r="H1961" t="s">
        <v>39</v>
      </c>
      <c r="I1961" t="s">
        <v>461</v>
      </c>
      <c r="J1961">
        <f t="shared" si="121"/>
        <v>15.3</v>
      </c>
      <c r="K1961" t="s">
        <v>868</v>
      </c>
      <c r="L1961">
        <f t="shared" si="122"/>
        <v>1596</v>
      </c>
      <c r="M1961" t="str">
        <f t="shared" si="123"/>
        <v>2000-</v>
      </c>
      <c r="N1961" t="s">
        <v>1802</v>
      </c>
      <c r="O1961">
        <v>5</v>
      </c>
      <c r="P1961">
        <v>1.37</v>
      </c>
    </row>
    <row r="1962" spans="1:16" x14ac:dyDescent="0.3">
      <c r="A1962" t="s">
        <v>300</v>
      </c>
      <c r="B1962" t="str">
        <f t="shared" si="120"/>
        <v xml:space="preserve">Hyundai </v>
      </c>
      <c r="C1962" t="s">
        <v>13</v>
      </c>
      <c r="D1962">
        <v>2010</v>
      </c>
      <c r="E1962">
        <v>62000</v>
      </c>
      <c r="F1962" t="s">
        <v>28</v>
      </c>
      <c r="G1962" t="s">
        <v>15</v>
      </c>
      <c r="H1962" t="s">
        <v>16</v>
      </c>
      <c r="I1962" t="s">
        <v>223</v>
      </c>
      <c r="J1962">
        <f t="shared" si="121"/>
        <v>20.36</v>
      </c>
      <c r="K1962" t="s">
        <v>116</v>
      </c>
      <c r="L1962">
        <f t="shared" si="122"/>
        <v>1197</v>
      </c>
      <c r="M1962" t="str">
        <f t="shared" si="123"/>
        <v>2000-</v>
      </c>
      <c r="N1962" t="s">
        <v>224</v>
      </c>
      <c r="O1962">
        <v>5</v>
      </c>
      <c r="P1962">
        <v>2.1</v>
      </c>
    </row>
    <row r="1963" spans="1:16" x14ac:dyDescent="0.3">
      <c r="A1963" t="s">
        <v>1024</v>
      </c>
      <c r="B1963" t="str">
        <f t="shared" si="120"/>
        <v xml:space="preserve">Maruti </v>
      </c>
      <c r="C1963" t="s">
        <v>44</v>
      </c>
      <c r="D1963">
        <v>2016</v>
      </c>
      <c r="E1963">
        <v>41372</v>
      </c>
      <c r="F1963" t="s">
        <v>22</v>
      </c>
      <c r="G1963" t="s">
        <v>15</v>
      </c>
      <c r="H1963" t="s">
        <v>16</v>
      </c>
      <c r="I1963" t="s">
        <v>154</v>
      </c>
      <c r="J1963">
        <f t="shared" si="121"/>
        <v>24.3</v>
      </c>
      <c r="K1963" t="s">
        <v>34</v>
      </c>
      <c r="L1963">
        <f t="shared" si="122"/>
        <v>1248</v>
      </c>
      <c r="M1963" t="str">
        <f t="shared" si="123"/>
        <v>2000-</v>
      </c>
      <c r="N1963" t="s">
        <v>109</v>
      </c>
      <c r="O1963">
        <v>5</v>
      </c>
      <c r="P1963">
        <v>9.3000000000000007</v>
      </c>
    </row>
    <row r="1964" spans="1:16" x14ac:dyDescent="0.3">
      <c r="A1964" t="s">
        <v>356</v>
      </c>
      <c r="B1964" t="str">
        <f t="shared" si="120"/>
        <v xml:space="preserve">Toyota </v>
      </c>
      <c r="C1964" t="s">
        <v>187</v>
      </c>
      <c r="D1964">
        <v>2015</v>
      </c>
      <c r="E1964">
        <v>70000</v>
      </c>
      <c r="F1964" t="s">
        <v>22</v>
      </c>
      <c r="G1964" t="s">
        <v>15</v>
      </c>
      <c r="H1964" t="s">
        <v>16</v>
      </c>
      <c r="I1964" t="s">
        <v>357</v>
      </c>
      <c r="J1964">
        <f t="shared" si="121"/>
        <v>12.99</v>
      </c>
      <c r="K1964" t="s">
        <v>129</v>
      </c>
      <c r="L1964">
        <f t="shared" si="122"/>
        <v>2494</v>
      </c>
      <c r="M1964" t="str">
        <f t="shared" si="123"/>
        <v>2000-3000</v>
      </c>
      <c r="N1964" t="s">
        <v>358</v>
      </c>
      <c r="O1964">
        <v>7</v>
      </c>
      <c r="P1964">
        <v>12</v>
      </c>
    </row>
    <row r="1965" spans="1:16" x14ac:dyDescent="0.3">
      <c r="A1965" t="s">
        <v>1803</v>
      </c>
      <c r="B1965" t="str">
        <f t="shared" si="120"/>
        <v xml:space="preserve">Mercedes-Benz </v>
      </c>
      <c r="C1965" t="s">
        <v>21</v>
      </c>
      <c r="D1965">
        <v>2017</v>
      </c>
      <c r="E1965">
        <v>35000</v>
      </c>
      <c r="F1965" t="s">
        <v>22</v>
      </c>
      <c r="G1965" t="s">
        <v>38</v>
      </c>
      <c r="H1965" t="s">
        <v>16</v>
      </c>
      <c r="I1965" t="s">
        <v>467</v>
      </c>
      <c r="J1965">
        <f t="shared" si="121"/>
        <v>17.899999999999999</v>
      </c>
      <c r="K1965" t="s">
        <v>101</v>
      </c>
      <c r="L1965">
        <f t="shared" si="122"/>
        <v>2143</v>
      </c>
      <c r="M1965" t="str">
        <f t="shared" si="123"/>
        <v>2000-3000</v>
      </c>
      <c r="N1965" t="s">
        <v>671</v>
      </c>
      <c r="O1965">
        <v>5</v>
      </c>
      <c r="P1965">
        <v>23.5</v>
      </c>
    </row>
    <row r="1966" spans="1:16" x14ac:dyDescent="0.3">
      <c r="A1966" t="s">
        <v>408</v>
      </c>
      <c r="B1966" t="str">
        <f t="shared" si="120"/>
        <v xml:space="preserve">Maruti </v>
      </c>
      <c r="C1966" t="s">
        <v>44</v>
      </c>
      <c r="D1966">
        <v>2006</v>
      </c>
      <c r="E1966">
        <v>71993</v>
      </c>
      <c r="F1966" t="s">
        <v>28</v>
      </c>
      <c r="G1966" t="s">
        <v>15</v>
      </c>
      <c r="H1966" t="s">
        <v>16</v>
      </c>
      <c r="I1966" t="s">
        <v>167</v>
      </c>
      <c r="J1966">
        <f t="shared" si="121"/>
        <v>19.7</v>
      </c>
      <c r="K1966" t="s">
        <v>168</v>
      </c>
      <c r="L1966">
        <f t="shared" si="122"/>
        <v>796</v>
      </c>
      <c r="M1966" t="str">
        <f t="shared" si="123"/>
        <v>2000-</v>
      </c>
      <c r="N1966" t="s">
        <v>169</v>
      </c>
      <c r="O1966">
        <v>5</v>
      </c>
      <c r="P1966">
        <v>1.8</v>
      </c>
    </row>
    <row r="1967" spans="1:16" x14ac:dyDescent="0.3">
      <c r="A1967" t="s">
        <v>1077</v>
      </c>
      <c r="B1967" t="str">
        <f t="shared" si="120"/>
        <v xml:space="preserve">Mercedes-Benz </v>
      </c>
      <c r="C1967" t="s">
        <v>27</v>
      </c>
      <c r="D1967">
        <v>2013</v>
      </c>
      <c r="E1967">
        <v>62000</v>
      </c>
      <c r="F1967" t="s">
        <v>22</v>
      </c>
      <c r="G1967" t="s">
        <v>38</v>
      </c>
      <c r="H1967" t="s">
        <v>39</v>
      </c>
      <c r="I1967" t="s">
        <v>100</v>
      </c>
      <c r="J1967">
        <f t="shared" si="121"/>
        <v>14.84</v>
      </c>
      <c r="K1967" t="s">
        <v>101</v>
      </c>
      <c r="L1967">
        <f t="shared" si="122"/>
        <v>2143</v>
      </c>
      <c r="M1967" t="str">
        <f t="shared" si="123"/>
        <v>2000-3000</v>
      </c>
      <c r="N1967" t="s">
        <v>243</v>
      </c>
      <c r="O1967">
        <v>5</v>
      </c>
      <c r="P1967">
        <v>12.5</v>
      </c>
    </row>
    <row r="1968" spans="1:16" x14ac:dyDescent="0.3">
      <c r="A1968" t="s">
        <v>206</v>
      </c>
      <c r="B1968" t="str">
        <f t="shared" si="120"/>
        <v xml:space="preserve">Maruti </v>
      </c>
      <c r="C1968" t="s">
        <v>78</v>
      </c>
      <c r="D1968">
        <v>2015</v>
      </c>
      <c r="E1968">
        <v>51000</v>
      </c>
      <c r="F1968" t="s">
        <v>22</v>
      </c>
      <c r="G1968" t="s">
        <v>15</v>
      </c>
      <c r="H1968" t="s">
        <v>16</v>
      </c>
      <c r="I1968" t="s">
        <v>207</v>
      </c>
      <c r="J1968">
        <f t="shared" si="121"/>
        <v>22.9</v>
      </c>
      <c r="K1968" t="s">
        <v>34</v>
      </c>
      <c r="L1968">
        <f t="shared" si="122"/>
        <v>1248</v>
      </c>
      <c r="M1968" t="str">
        <f t="shared" si="123"/>
        <v>2000-</v>
      </c>
      <c r="N1968" t="s">
        <v>64</v>
      </c>
      <c r="O1968">
        <v>5</v>
      </c>
      <c r="P1968">
        <v>4.74</v>
      </c>
    </row>
    <row r="1969" spans="1:16" x14ac:dyDescent="0.3">
      <c r="A1969" t="s">
        <v>212</v>
      </c>
      <c r="B1969" t="str">
        <f t="shared" si="120"/>
        <v xml:space="preserve">Hyundai </v>
      </c>
      <c r="C1969" t="s">
        <v>66</v>
      </c>
      <c r="D1969">
        <v>2016</v>
      </c>
      <c r="E1969">
        <v>26038</v>
      </c>
      <c r="F1969" t="s">
        <v>28</v>
      </c>
      <c r="G1969" t="s">
        <v>15</v>
      </c>
      <c r="H1969" t="s">
        <v>16</v>
      </c>
      <c r="I1969" t="s">
        <v>214</v>
      </c>
      <c r="J1969">
        <f t="shared" si="121"/>
        <v>18.899999999999999</v>
      </c>
      <c r="K1969" t="s">
        <v>116</v>
      </c>
      <c r="L1969">
        <f t="shared" si="122"/>
        <v>1197</v>
      </c>
      <c r="M1969" t="str">
        <f t="shared" si="123"/>
        <v>2000-</v>
      </c>
      <c r="N1969" t="s">
        <v>158</v>
      </c>
      <c r="O1969">
        <v>5</v>
      </c>
      <c r="P1969">
        <v>5.43</v>
      </c>
    </row>
    <row r="1970" spans="1:16" x14ac:dyDescent="0.3">
      <c r="A1970" t="s">
        <v>910</v>
      </c>
      <c r="B1970" t="str">
        <f t="shared" si="120"/>
        <v xml:space="preserve">Toyota </v>
      </c>
      <c r="C1970" t="s">
        <v>66</v>
      </c>
      <c r="D1970">
        <v>2018</v>
      </c>
      <c r="E1970">
        <v>37713</v>
      </c>
      <c r="F1970" t="s">
        <v>22</v>
      </c>
      <c r="G1970" t="s">
        <v>38</v>
      </c>
      <c r="H1970" t="s">
        <v>39</v>
      </c>
      <c r="I1970" t="s">
        <v>865</v>
      </c>
      <c r="J1970">
        <f t="shared" si="121"/>
        <v>12.55</v>
      </c>
      <c r="K1970" t="s">
        <v>305</v>
      </c>
      <c r="L1970">
        <f t="shared" si="122"/>
        <v>2982</v>
      </c>
      <c r="M1970" t="str">
        <f t="shared" si="123"/>
        <v>2000-3000</v>
      </c>
      <c r="N1970" t="s">
        <v>306</v>
      </c>
      <c r="O1970">
        <v>7</v>
      </c>
      <c r="P1970">
        <v>31.62</v>
      </c>
    </row>
    <row r="1971" spans="1:16" x14ac:dyDescent="0.3">
      <c r="A1971" t="s">
        <v>1804</v>
      </c>
      <c r="B1971" t="str">
        <f t="shared" si="120"/>
        <v xml:space="preserve">Toyota </v>
      </c>
      <c r="C1971" t="s">
        <v>71</v>
      </c>
      <c r="D1971">
        <v>2011</v>
      </c>
      <c r="E1971">
        <v>78088</v>
      </c>
      <c r="F1971" t="s">
        <v>28</v>
      </c>
      <c r="G1971" t="s">
        <v>15</v>
      </c>
      <c r="H1971" t="s">
        <v>16</v>
      </c>
      <c r="I1971" t="s">
        <v>143</v>
      </c>
      <c r="J1971">
        <f t="shared" si="121"/>
        <v>12.4</v>
      </c>
      <c r="K1971" t="s">
        <v>280</v>
      </c>
      <c r="L1971">
        <f t="shared" si="122"/>
        <v>1998</v>
      </c>
      <c r="M1971" t="str">
        <f t="shared" si="123"/>
        <v>2000-</v>
      </c>
      <c r="N1971" t="s">
        <v>281</v>
      </c>
      <c r="O1971">
        <v>8</v>
      </c>
      <c r="P1971">
        <v>6.3</v>
      </c>
    </row>
    <row r="1972" spans="1:16" x14ac:dyDescent="0.3">
      <c r="A1972" t="s">
        <v>1094</v>
      </c>
      <c r="B1972" t="str">
        <f t="shared" si="120"/>
        <v xml:space="preserve">Ford </v>
      </c>
      <c r="C1972" t="s">
        <v>66</v>
      </c>
      <c r="D1972">
        <v>2017</v>
      </c>
      <c r="E1972">
        <v>30453</v>
      </c>
      <c r="F1972" t="s">
        <v>22</v>
      </c>
      <c r="G1972" t="s">
        <v>15</v>
      </c>
      <c r="H1972" t="s">
        <v>16</v>
      </c>
      <c r="I1972" t="s">
        <v>1095</v>
      </c>
      <c r="J1972">
        <f t="shared" si="121"/>
        <v>22.77</v>
      </c>
      <c r="K1972" t="s">
        <v>91</v>
      </c>
      <c r="L1972">
        <f t="shared" si="122"/>
        <v>1498</v>
      </c>
      <c r="M1972" t="str">
        <f t="shared" si="123"/>
        <v>2000-</v>
      </c>
      <c r="N1972" t="s">
        <v>1096</v>
      </c>
      <c r="O1972">
        <v>5</v>
      </c>
      <c r="P1972">
        <v>8.4499999999999993</v>
      </c>
    </row>
    <row r="1973" spans="1:16" x14ac:dyDescent="0.3">
      <c r="A1973" t="s">
        <v>1805</v>
      </c>
      <c r="B1973" t="str">
        <f t="shared" si="120"/>
        <v xml:space="preserve">Ford </v>
      </c>
      <c r="C1973" t="s">
        <v>21</v>
      </c>
      <c r="D1973">
        <v>2016</v>
      </c>
      <c r="E1973">
        <v>54000</v>
      </c>
      <c r="F1973" t="s">
        <v>28</v>
      </c>
      <c r="G1973" t="s">
        <v>15</v>
      </c>
      <c r="H1973" t="s">
        <v>16</v>
      </c>
      <c r="I1973" t="s">
        <v>877</v>
      </c>
      <c r="J1973">
        <f t="shared" si="121"/>
        <v>18.16</v>
      </c>
      <c r="K1973" t="s">
        <v>349</v>
      </c>
      <c r="L1973">
        <f t="shared" si="122"/>
        <v>1196</v>
      </c>
      <c r="M1973" t="str">
        <f t="shared" si="123"/>
        <v>2000-</v>
      </c>
      <c r="N1973" t="s">
        <v>273</v>
      </c>
      <c r="O1973">
        <v>5</v>
      </c>
      <c r="P1973">
        <v>5</v>
      </c>
    </row>
    <row r="1974" spans="1:16" x14ac:dyDescent="0.3">
      <c r="A1974" t="s">
        <v>418</v>
      </c>
      <c r="B1974" t="str">
        <f t="shared" si="120"/>
        <v xml:space="preserve">Toyota </v>
      </c>
      <c r="C1974" t="s">
        <v>27</v>
      </c>
      <c r="D1974">
        <v>2011</v>
      </c>
      <c r="E1974">
        <v>190000</v>
      </c>
      <c r="F1974" t="s">
        <v>22</v>
      </c>
      <c r="G1974" t="s">
        <v>15</v>
      </c>
      <c r="H1974" t="s">
        <v>16</v>
      </c>
      <c r="I1974" t="s">
        <v>419</v>
      </c>
      <c r="J1974">
        <f t="shared" si="121"/>
        <v>11.5</v>
      </c>
      <c r="K1974" t="s">
        <v>305</v>
      </c>
      <c r="L1974">
        <f t="shared" si="122"/>
        <v>2982</v>
      </c>
      <c r="M1974" t="str">
        <f t="shared" si="123"/>
        <v>2000-3000</v>
      </c>
      <c r="N1974" t="s">
        <v>420</v>
      </c>
      <c r="O1974">
        <v>7</v>
      </c>
      <c r="P1974">
        <v>13</v>
      </c>
    </row>
    <row r="1975" spans="1:16" x14ac:dyDescent="0.3">
      <c r="A1975" t="s">
        <v>1126</v>
      </c>
      <c r="B1975" t="str">
        <f t="shared" si="120"/>
        <v xml:space="preserve">Maruti </v>
      </c>
      <c r="C1975" t="s">
        <v>44</v>
      </c>
      <c r="D1975">
        <v>2012</v>
      </c>
      <c r="E1975">
        <v>65097</v>
      </c>
      <c r="F1975" t="s">
        <v>28</v>
      </c>
      <c r="G1975" t="s">
        <v>15</v>
      </c>
      <c r="H1975" t="s">
        <v>16</v>
      </c>
      <c r="I1975" t="s">
        <v>1023</v>
      </c>
      <c r="J1975">
        <f t="shared" si="121"/>
        <v>19.100000000000001</v>
      </c>
      <c r="K1975" t="s">
        <v>116</v>
      </c>
      <c r="L1975">
        <f t="shared" si="122"/>
        <v>1197</v>
      </c>
      <c r="M1975" t="str">
        <f t="shared" si="123"/>
        <v>2000-</v>
      </c>
      <c r="N1975" t="s">
        <v>952</v>
      </c>
      <c r="O1975">
        <v>5</v>
      </c>
      <c r="P1975">
        <v>4.7</v>
      </c>
    </row>
    <row r="1976" spans="1:16" x14ac:dyDescent="0.3">
      <c r="A1976" t="s">
        <v>1806</v>
      </c>
      <c r="B1976" t="str">
        <f t="shared" si="120"/>
        <v xml:space="preserve">BMW </v>
      </c>
      <c r="C1976" t="s">
        <v>37</v>
      </c>
      <c r="D1976">
        <v>2018</v>
      </c>
      <c r="E1976">
        <v>28060</v>
      </c>
      <c r="F1976" t="s">
        <v>28</v>
      </c>
      <c r="G1976" t="s">
        <v>38</v>
      </c>
      <c r="H1976" t="s">
        <v>16</v>
      </c>
      <c r="I1976" t="s">
        <v>381</v>
      </c>
      <c r="J1976">
        <f t="shared" si="121"/>
        <v>12.05</v>
      </c>
      <c r="K1976" t="s">
        <v>1398</v>
      </c>
      <c r="L1976">
        <f t="shared" si="122"/>
        <v>2979</v>
      </c>
      <c r="M1976" t="str">
        <f t="shared" si="123"/>
        <v>2000-3000</v>
      </c>
      <c r="N1976" t="s">
        <v>1807</v>
      </c>
      <c r="O1976">
        <v>5</v>
      </c>
      <c r="P1976">
        <v>93.67</v>
      </c>
    </row>
    <row r="1977" spans="1:16" x14ac:dyDescent="0.3">
      <c r="A1977" t="s">
        <v>1085</v>
      </c>
      <c r="B1977" t="str">
        <f t="shared" si="120"/>
        <v xml:space="preserve">Skoda </v>
      </c>
      <c r="C1977" t="s">
        <v>21</v>
      </c>
      <c r="D1977">
        <v>2012</v>
      </c>
      <c r="E1977">
        <v>282000</v>
      </c>
      <c r="F1977" t="s">
        <v>28</v>
      </c>
      <c r="G1977" t="s">
        <v>15</v>
      </c>
      <c r="H1977" t="s">
        <v>16</v>
      </c>
      <c r="I1977" t="s">
        <v>1086</v>
      </c>
      <c r="J1977">
        <f t="shared" si="121"/>
        <v>13.14</v>
      </c>
      <c r="K1977" t="s">
        <v>136</v>
      </c>
      <c r="L1977">
        <f t="shared" si="122"/>
        <v>1798</v>
      </c>
      <c r="M1977" t="str">
        <f t="shared" si="123"/>
        <v>2000-</v>
      </c>
      <c r="N1977" t="s">
        <v>1087</v>
      </c>
      <c r="O1977">
        <v>5</v>
      </c>
      <c r="P1977">
        <v>3.3</v>
      </c>
    </row>
    <row r="1978" spans="1:16" x14ac:dyDescent="0.3">
      <c r="A1978" t="s">
        <v>659</v>
      </c>
      <c r="B1978" t="str">
        <f t="shared" si="120"/>
        <v xml:space="preserve">Maruti </v>
      </c>
      <c r="C1978" t="s">
        <v>50</v>
      </c>
      <c r="D1978">
        <v>2009</v>
      </c>
      <c r="E1978">
        <v>111000</v>
      </c>
      <c r="F1978" t="s">
        <v>28</v>
      </c>
      <c r="G1978" t="s">
        <v>15</v>
      </c>
      <c r="H1978" t="s">
        <v>39</v>
      </c>
      <c r="I1978" t="s">
        <v>214</v>
      </c>
      <c r="J1978">
        <f t="shared" si="121"/>
        <v>18.899999999999999</v>
      </c>
      <c r="K1978" t="s">
        <v>151</v>
      </c>
      <c r="L1978">
        <f t="shared" si="122"/>
        <v>1061</v>
      </c>
      <c r="M1978" t="str">
        <f t="shared" si="123"/>
        <v>2000-</v>
      </c>
      <c r="N1978" t="s">
        <v>329</v>
      </c>
      <c r="O1978">
        <v>5</v>
      </c>
      <c r="P1978">
        <v>1.51</v>
      </c>
    </row>
    <row r="1979" spans="1:16" x14ac:dyDescent="0.3">
      <c r="A1979" t="s">
        <v>918</v>
      </c>
      <c r="B1979" t="str">
        <f t="shared" si="120"/>
        <v xml:space="preserve">Renault </v>
      </c>
      <c r="C1979" t="s">
        <v>66</v>
      </c>
      <c r="D1979">
        <v>2013</v>
      </c>
      <c r="E1979">
        <v>63295</v>
      </c>
      <c r="F1979" t="s">
        <v>22</v>
      </c>
      <c r="G1979" t="s">
        <v>15</v>
      </c>
      <c r="H1979" t="s">
        <v>16</v>
      </c>
      <c r="I1979" t="s">
        <v>132</v>
      </c>
      <c r="J1979">
        <f t="shared" si="121"/>
        <v>19.010000000000002</v>
      </c>
      <c r="K1979" t="s">
        <v>52</v>
      </c>
      <c r="L1979">
        <f t="shared" si="122"/>
        <v>1461</v>
      </c>
      <c r="M1979" t="str">
        <f t="shared" si="123"/>
        <v>2000-</v>
      </c>
      <c r="N1979" t="s">
        <v>133</v>
      </c>
      <c r="O1979">
        <v>5</v>
      </c>
      <c r="P1979">
        <v>6.09</v>
      </c>
    </row>
    <row r="1980" spans="1:16" x14ac:dyDescent="0.3">
      <c r="A1980" t="s">
        <v>391</v>
      </c>
      <c r="B1980" t="str">
        <f t="shared" si="120"/>
        <v xml:space="preserve">Maruti </v>
      </c>
      <c r="C1980" t="s">
        <v>13</v>
      </c>
      <c r="D1980">
        <v>2015</v>
      </c>
      <c r="E1980">
        <v>35770</v>
      </c>
      <c r="F1980" t="s">
        <v>28</v>
      </c>
      <c r="G1980" t="s">
        <v>15</v>
      </c>
      <c r="H1980" t="s">
        <v>16</v>
      </c>
      <c r="I1980" t="s">
        <v>392</v>
      </c>
      <c r="J1980">
        <f t="shared" si="121"/>
        <v>20.73</v>
      </c>
      <c r="K1980" t="s">
        <v>393</v>
      </c>
      <c r="L1980">
        <f t="shared" si="122"/>
        <v>1373</v>
      </c>
      <c r="M1980" t="str">
        <f t="shared" si="123"/>
        <v>2000-</v>
      </c>
      <c r="N1980" t="s">
        <v>394</v>
      </c>
      <c r="O1980">
        <v>5</v>
      </c>
      <c r="P1980">
        <v>5.95</v>
      </c>
    </row>
    <row r="1981" spans="1:16" x14ac:dyDescent="0.3">
      <c r="A1981" t="s">
        <v>1286</v>
      </c>
      <c r="B1981" t="str">
        <f t="shared" si="120"/>
        <v xml:space="preserve">Hyundai </v>
      </c>
      <c r="C1981" t="s">
        <v>44</v>
      </c>
      <c r="D1981">
        <v>2012</v>
      </c>
      <c r="E1981">
        <v>125928</v>
      </c>
      <c r="F1981" t="s">
        <v>22</v>
      </c>
      <c r="G1981" t="s">
        <v>15</v>
      </c>
      <c r="H1981" t="s">
        <v>16</v>
      </c>
      <c r="I1981" t="s">
        <v>310</v>
      </c>
      <c r="J1981">
        <f t="shared" si="121"/>
        <v>22.7</v>
      </c>
      <c r="K1981" t="s">
        <v>24</v>
      </c>
      <c r="L1981">
        <f t="shared" si="122"/>
        <v>1582</v>
      </c>
      <c r="M1981" t="str">
        <f t="shared" si="123"/>
        <v>2000-</v>
      </c>
      <c r="N1981" t="s">
        <v>1287</v>
      </c>
      <c r="O1981">
        <v>5</v>
      </c>
      <c r="P1981">
        <v>9</v>
      </c>
    </row>
    <row r="1982" spans="1:16" x14ac:dyDescent="0.3">
      <c r="A1982" t="s">
        <v>1808</v>
      </c>
      <c r="B1982" t="str">
        <f t="shared" si="120"/>
        <v xml:space="preserve">Skoda </v>
      </c>
      <c r="C1982" t="s">
        <v>71</v>
      </c>
      <c r="D1982">
        <v>2015</v>
      </c>
      <c r="E1982">
        <v>45000</v>
      </c>
      <c r="F1982" t="s">
        <v>22</v>
      </c>
      <c r="G1982" t="s">
        <v>38</v>
      </c>
      <c r="H1982" t="s">
        <v>16</v>
      </c>
      <c r="I1982" t="s">
        <v>439</v>
      </c>
      <c r="J1982">
        <f t="shared" si="121"/>
        <v>21.66</v>
      </c>
      <c r="K1982" t="s">
        <v>91</v>
      </c>
      <c r="L1982">
        <f t="shared" si="122"/>
        <v>1498</v>
      </c>
      <c r="M1982" t="str">
        <f t="shared" si="123"/>
        <v>2000-</v>
      </c>
      <c r="N1982" t="s">
        <v>426</v>
      </c>
      <c r="O1982">
        <v>5</v>
      </c>
      <c r="P1982">
        <v>4.25</v>
      </c>
    </row>
    <row r="1983" spans="1:16" x14ac:dyDescent="0.3">
      <c r="A1983" t="s">
        <v>1077</v>
      </c>
      <c r="B1983" t="str">
        <f t="shared" si="120"/>
        <v xml:space="preserve">Mercedes-Benz </v>
      </c>
      <c r="C1983" t="s">
        <v>44</v>
      </c>
      <c r="D1983">
        <v>2013</v>
      </c>
      <c r="E1983">
        <v>21000</v>
      </c>
      <c r="F1983" t="s">
        <v>22</v>
      </c>
      <c r="G1983" t="s">
        <v>38</v>
      </c>
      <c r="H1983" t="s">
        <v>16</v>
      </c>
      <c r="I1983" t="s">
        <v>100</v>
      </c>
      <c r="J1983">
        <f t="shared" si="121"/>
        <v>14.84</v>
      </c>
      <c r="K1983" t="s">
        <v>101</v>
      </c>
      <c r="L1983">
        <f t="shared" si="122"/>
        <v>2143</v>
      </c>
      <c r="M1983" t="str">
        <f t="shared" si="123"/>
        <v>2000-3000</v>
      </c>
      <c r="N1983" t="s">
        <v>243</v>
      </c>
      <c r="O1983">
        <v>5</v>
      </c>
      <c r="P1983">
        <v>23.5</v>
      </c>
    </row>
    <row r="1984" spans="1:16" x14ac:dyDescent="0.3">
      <c r="A1984" t="s">
        <v>688</v>
      </c>
      <c r="B1984" t="str">
        <f t="shared" si="120"/>
        <v xml:space="preserve">Honda </v>
      </c>
      <c r="C1984" t="s">
        <v>13</v>
      </c>
      <c r="D1984">
        <v>2011</v>
      </c>
      <c r="E1984">
        <v>54774</v>
      </c>
      <c r="F1984" t="s">
        <v>28</v>
      </c>
      <c r="G1984" t="s">
        <v>38</v>
      </c>
      <c r="H1984" t="s">
        <v>16</v>
      </c>
      <c r="I1984" t="s">
        <v>384</v>
      </c>
      <c r="J1984">
        <f t="shared" si="121"/>
        <v>11.7</v>
      </c>
      <c r="K1984" t="s">
        <v>387</v>
      </c>
      <c r="L1984">
        <f t="shared" si="122"/>
        <v>2354</v>
      </c>
      <c r="M1984" t="str">
        <f t="shared" si="123"/>
        <v>2000-3000</v>
      </c>
      <c r="N1984" t="s">
        <v>689</v>
      </c>
      <c r="O1984">
        <v>5</v>
      </c>
      <c r="P1984">
        <v>6.35</v>
      </c>
    </row>
    <row r="1985" spans="1:16" x14ac:dyDescent="0.3">
      <c r="A1985" t="s">
        <v>923</v>
      </c>
      <c r="B1985" t="str">
        <f t="shared" si="120"/>
        <v xml:space="preserve">Maruti </v>
      </c>
      <c r="C1985" t="s">
        <v>27</v>
      </c>
      <c r="D1985">
        <v>2014</v>
      </c>
      <c r="E1985">
        <v>41123</v>
      </c>
      <c r="F1985" t="s">
        <v>28</v>
      </c>
      <c r="G1985" t="s">
        <v>15</v>
      </c>
      <c r="H1985" t="s">
        <v>16</v>
      </c>
      <c r="I1985" t="s">
        <v>673</v>
      </c>
      <c r="J1985">
        <f t="shared" si="121"/>
        <v>23.1</v>
      </c>
      <c r="K1985" t="s">
        <v>18</v>
      </c>
      <c r="L1985">
        <f t="shared" si="122"/>
        <v>998</v>
      </c>
      <c r="M1985" t="str">
        <f t="shared" si="123"/>
        <v>2000-</v>
      </c>
      <c r="N1985" t="s">
        <v>564</v>
      </c>
      <c r="O1985">
        <v>5</v>
      </c>
      <c r="P1985">
        <v>3.4</v>
      </c>
    </row>
    <row r="1986" spans="1:16" x14ac:dyDescent="0.3">
      <c r="A1986" t="s">
        <v>1806</v>
      </c>
      <c r="B1986" t="str">
        <f t="shared" si="120"/>
        <v xml:space="preserve">BMW </v>
      </c>
      <c r="C1986" t="s">
        <v>99</v>
      </c>
      <c r="D1986">
        <v>2017</v>
      </c>
      <c r="E1986">
        <v>17465</v>
      </c>
      <c r="F1986" t="s">
        <v>28</v>
      </c>
      <c r="G1986" t="s">
        <v>38</v>
      </c>
      <c r="H1986" t="s">
        <v>16</v>
      </c>
      <c r="I1986" t="s">
        <v>381</v>
      </c>
      <c r="J1986">
        <f t="shared" si="121"/>
        <v>12.05</v>
      </c>
      <c r="K1986" t="s">
        <v>1398</v>
      </c>
      <c r="L1986">
        <f t="shared" si="122"/>
        <v>2979</v>
      </c>
      <c r="M1986" t="str">
        <f t="shared" si="123"/>
        <v>2000-3000</v>
      </c>
      <c r="N1986" t="s">
        <v>1807</v>
      </c>
      <c r="O1986">
        <v>5</v>
      </c>
      <c r="P1986">
        <v>93</v>
      </c>
    </row>
    <row r="1987" spans="1:16" x14ac:dyDescent="0.3">
      <c r="A1987" t="s">
        <v>1809</v>
      </c>
      <c r="B1987" t="str">
        <f t="shared" ref="B1987:B2050" si="124">LEFT(A1987, FIND(" ", A1987))</f>
        <v xml:space="preserve">BMW </v>
      </c>
      <c r="C1987" t="s">
        <v>27</v>
      </c>
      <c r="D1987">
        <v>2014</v>
      </c>
      <c r="E1987">
        <v>48000</v>
      </c>
      <c r="F1987" t="s">
        <v>22</v>
      </c>
      <c r="G1987" t="s">
        <v>38</v>
      </c>
      <c r="H1987" t="s">
        <v>16</v>
      </c>
      <c r="I1987" t="s">
        <v>104</v>
      </c>
      <c r="J1987">
        <f t="shared" ref="J1987:J2050" si="125">VALUE(LEFT(I1987, FIND(" ", I1987)))</f>
        <v>22.69</v>
      </c>
      <c r="K1987" t="s">
        <v>105</v>
      </c>
      <c r="L1987">
        <f t="shared" ref="L1987:L2050" si="126">VALUE(LEFT(K1987, FIND(" ",K1987 )))</f>
        <v>1995</v>
      </c>
      <c r="M1987" t="str">
        <f t="shared" ref="M1987:M2050" si="127">IF(L1987&gt;5000, "5000+", IF(AND(L1987&gt;4000, L1987&lt;5000), "4000-5000", IF(AND(L1987&gt;3000, L1987&lt;4000), "3000-4000", IF(AND(L1987&gt;2000, L1987&lt;3000), "2000-3000", "2000-"))))</f>
        <v>2000-</v>
      </c>
      <c r="N1987" t="s">
        <v>106</v>
      </c>
      <c r="O1987">
        <v>5</v>
      </c>
      <c r="P1987">
        <v>21.6</v>
      </c>
    </row>
    <row r="1988" spans="1:16" x14ac:dyDescent="0.3">
      <c r="A1988" t="s">
        <v>677</v>
      </c>
      <c r="B1988" t="str">
        <f t="shared" si="124"/>
        <v xml:space="preserve">Volkswagen </v>
      </c>
      <c r="C1988" t="s">
        <v>27</v>
      </c>
      <c r="D1988">
        <v>2011</v>
      </c>
      <c r="E1988">
        <v>173000</v>
      </c>
      <c r="F1988" t="s">
        <v>22</v>
      </c>
      <c r="G1988" t="s">
        <v>15</v>
      </c>
      <c r="H1988" t="s">
        <v>16</v>
      </c>
      <c r="I1988" t="s">
        <v>59</v>
      </c>
      <c r="J1988">
        <f t="shared" si="125"/>
        <v>20.54</v>
      </c>
      <c r="K1988" t="s">
        <v>60</v>
      </c>
      <c r="L1988">
        <f t="shared" si="126"/>
        <v>1598</v>
      </c>
      <c r="M1988" t="str">
        <f t="shared" si="127"/>
        <v>2000-</v>
      </c>
      <c r="N1988" t="s">
        <v>61</v>
      </c>
      <c r="O1988">
        <v>5</v>
      </c>
      <c r="P1988">
        <v>4</v>
      </c>
    </row>
    <row r="1989" spans="1:16" x14ac:dyDescent="0.3">
      <c r="A1989" t="s">
        <v>733</v>
      </c>
      <c r="B1989" t="str">
        <f t="shared" si="124"/>
        <v xml:space="preserve">Maruti </v>
      </c>
      <c r="C1989" t="s">
        <v>21</v>
      </c>
      <c r="D1989">
        <v>2018</v>
      </c>
      <c r="E1989">
        <v>12000</v>
      </c>
      <c r="F1989" t="s">
        <v>22</v>
      </c>
      <c r="G1989" t="s">
        <v>15</v>
      </c>
      <c r="H1989" t="s">
        <v>16</v>
      </c>
      <c r="I1989" t="s">
        <v>639</v>
      </c>
      <c r="J1989">
        <f t="shared" si="125"/>
        <v>23.4</v>
      </c>
      <c r="K1989" t="s">
        <v>34</v>
      </c>
      <c r="L1989">
        <f t="shared" si="126"/>
        <v>1248</v>
      </c>
      <c r="M1989" t="str">
        <f t="shared" si="127"/>
        <v>2000-</v>
      </c>
      <c r="N1989" t="s">
        <v>64</v>
      </c>
      <c r="O1989">
        <v>5</v>
      </c>
      <c r="P1989">
        <v>5.5</v>
      </c>
    </row>
    <row r="1990" spans="1:16" x14ac:dyDescent="0.3">
      <c r="A1990" t="s">
        <v>1102</v>
      </c>
      <c r="B1990" t="str">
        <f t="shared" si="124"/>
        <v xml:space="preserve">Land </v>
      </c>
      <c r="C1990" t="s">
        <v>13</v>
      </c>
      <c r="D1990">
        <v>2012</v>
      </c>
      <c r="E1990">
        <v>34000</v>
      </c>
      <c r="F1990" t="s">
        <v>22</v>
      </c>
      <c r="G1990" t="s">
        <v>38</v>
      </c>
      <c r="H1990" t="s">
        <v>16</v>
      </c>
      <c r="I1990" t="s">
        <v>1103</v>
      </c>
      <c r="J1990">
        <f t="shared" si="125"/>
        <v>12.39</v>
      </c>
      <c r="K1990" t="s">
        <v>80</v>
      </c>
      <c r="L1990">
        <f t="shared" si="126"/>
        <v>2179</v>
      </c>
      <c r="M1990" t="str">
        <f t="shared" si="127"/>
        <v>2000-3000</v>
      </c>
      <c r="N1990" t="s">
        <v>1104</v>
      </c>
      <c r="O1990">
        <v>5</v>
      </c>
      <c r="P1990">
        <v>19.25</v>
      </c>
    </row>
    <row r="1991" spans="1:16" x14ac:dyDescent="0.3">
      <c r="A1991" t="s">
        <v>1800</v>
      </c>
      <c r="B1991" t="str">
        <f t="shared" si="124"/>
        <v xml:space="preserve">Hyundai </v>
      </c>
      <c r="C1991" t="s">
        <v>44</v>
      </c>
      <c r="D1991">
        <v>2012</v>
      </c>
      <c r="E1991">
        <v>71360</v>
      </c>
      <c r="F1991" t="s">
        <v>22</v>
      </c>
      <c r="G1991" t="s">
        <v>15</v>
      </c>
      <c r="H1991" t="s">
        <v>16</v>
      </c>
      <c r="I1991" t="s">
        <v>378</v>
      </c>
      <c r="J1991">
        <f t="shared" si="125"/>
        <v>21.9</v>
      </c>
      <c r="K1991" t="s">
        <v>246</v>
      </c>
      <c r="L1991">
        <f t="shared" si="126"/>
        <v>1396</v>
      </c>
      <c r="M1991" t="str">
        <f t="shared" si="127"/>
        <v>2000-</v>
      </c>
      <c r="N1991" t="s">
        <v>324</v>
      </c>
      <c r="O1991">
        <v>5</v>
      </c>
      <c r="P1991">
        <v>3.95</v>
      </c>
    </row>
    <row r="1992" spans="1:16" x14ac:dyDescent="0.3">
      <c r="A1992" t="s">
        <v>1790</v>
      </c>
      <c r="B1992" t="str">
        <f t="shared" si="124"/>
        <v xml:space="preserve">Maruti </v>
      </c>
      <c r="C1992" t="s">
        <v>13</v>
      </c>
      <c r="D1992">
        <v>2012</v>
      </c>
      <c r="E1992">
        <v>74000</v>
      </c>
      <c r="F1992" t="s">
        <v>22</v>
      </c>
      <c r="G1992" t="s">
        <v>15</v>
      </c>
      <c r="H1992" t="s">
        <v>39</v>
      </c>
      <c r="I1992" t="s">
        <v>94</v>
      </c>
      <c r="J1992">
        <f t="shared" si="125"/>
        <v>28.4</v>
      </c>
      <c r="K1992" t="s">
        <v>34</v>
      </c>
      <c r="L1992">
        <f t="shared" si="126"/>
        <v>1248</v>
      </c>
      <c r="M1992" t="str">
        <f t="shared" si="127"/>
        <v>2000-</v>
      </c>
      <c r="N1992" t="s">
        <v>1289</v>
      </c>
      <c r="O1992">
        <v>5</v>
      </c>
      <c r="P1992">
        <v>4.25</v>
      </c>
    </row>
    <row r="1993" spans="1:16" x14ac:dyDescent="0.3">
      <c r="A1993" t="s">
        <v>1810</v>
      </c>
      <c r="B1993" t="str">
        <f t="shared" si="124"/>
        <v xml:space="preserve">Jeep </v>
      </c>
      <c r="C1993" t="s">
        <v>66</v>
      </c>
      <c r="D1993">
        <v>2018</v>
      </c>
      <c r="E1993">
        <v>28937</v>
      </c>
      <c r="F1993" t="s">
        <v>22</v>
      </c>
      <c r="G1993" t="s">
        <v>15</v>
      </c>
      <c r="H1993" t="s">
        <v>16</v>
      </c>
      <c r="I1993" t="s">
        <v>649</v>
      </c>
      <c r="J1993">
        <f t="shared" si="125"/>
        <v>17.100000000000001</v>
      </c>
      <c r="K1993" t="s">
        <v>974</v>
      </c>
      <c r="L1993">
        <f t="shared" si="126"/>
        <v>1956</v>
      </c>
      <c r="M1993" t="str">
        <f t="shared" si="127"/>
        <v>2000-</v>
      </c>
      <c r="N1993" t="s">
        <v>243</v>
      </c>
      <c r="O1993">
        <v>5</v>
      </c>
      <c r="P1993">
        <v>17.02</v>
      </c>
    </row>
    <row r="1994" spans="1:16" x14ac:dyDescent="0.3">
      <c r="A1994" t="s">
        <v>32</v>
      </c>
      <c r="B1994" t="str">
        <f t="shared" si="124"/>
        <v xml:space="preserve">Maruti </v>
      </c>
      <c r="C1994" t="s">
        <v>44</v>
      </c>
      <c r="D1994">
        <v>2012</v>
      </c>
      <c r="E1994">
        <v>82085</v>
      </c>
      <c r="F1994" t="s">
        <v>22</v>
      </c>
      <c r="G1994" t="s">
        <v>15</v>
      </c>
      <c r="H1994" t="s">
        <v>16</v>
      </c>
      <c r="I1994" t="s">
        <v>33</v>
      </c>
      <c r="J1994">
        <f t="shared" si="125"/>
        <v>20.77</v>
      </c>
      <c r="K1994" t="s">
        <v>34</v>
      </c>
      <c r="L1994">
        <f t="shared" si="126"/>
        <v>1248</v>
      </c>
      <c r="M1994" t="str">
        <f t="shared" si="127"/>
        <v>2000-</v>
      </c>
      <c r="N1994" t="s">
        <v>35</v>
      </c>
      <c r="O1994">
        <v>7</v>
      </c>
      <c r="P1994">
        <v>6.5</v>
      </c>
    </row>
    <row r="1995" spans="1:16" x14ac:dyDescent="0.3">
      <c r="A1995" t="s">
        <v>1555</v>
      </c>
      <c r="B1995" t="str">
        <f t="shared" si="124"/>
        <v xml:space="preserve">Ford </v>
      </c>
      <c r="C1995" t="s">
        <v>99</v>
      </c>
      <c r="D1995">
        <v>2011</v>
      </c>
      <c r="E1995">
        <v>68465</v>
      </c>
      <c r="F1995" t="s">
        <v>28</v>
      </c>
      <c r="G1995" t="s">
        <v>15</v>
      </c>
      <c r="H1995" t="s">
        <v>16</v>
      </c>
      <c r="I1995" t="s">
        <v>1490</v>
      </c>
      <c r="J1995">
        <f t="shared" si="125"/>
        <v>15.6</v>
      </c>
      <c r="K1995" t="s">
        <v>349</v>
      </c>
      <c r="L1995">
        <f t="shared" si="126"/>
        <v>1196</v>
      </c>
      <c r="M1995" t="str">
        <f t="shared" si="127"/>
        <v>2000-</v>
      </c>
      <c r="N1995" t="s">
        <v>592</v>
      </c>
      <c r="O1995">
        <v>5</v>
      </c>
      <c r="P1995">
        <v>2.95</v>
      </c>
    </row>
    <row r="1996" spans="1:16" x14ac:dyDescent="0.3">
      <c r="A1996" t="s">
        <v>1461</v>
      </c>
      <c r="B1996" t="str">
        <f t="shared" si="124"/>
        <v xml:space="preserve">Toyota </v>
      </c>
      <c r="C1996" t="s">
        <v>37</v>
      </c>
      <c r="D1996">
        <v>2013</v>
      </c>
      <c r="E1996">
        <v>63854</v>
      </c>
      <c r="F1996" t="s">
        <v>22</v>
      </c>
      <c r="G1996" t="s">
        <v>15</v>
      </c>
      <c r="H1996" t="s">
        <v>16</v>
      </c>
      <c r="I1996" t="s">
        <v>757</v>
      </c>
      <c r="J1996">
        <f t="shared" si="125"/>
        <v>21.43</v>
      </c>
      <c r="K1996" t="s">
        <v>534</v>
      </c>
      <c r="L1996">
        <f t="shared" si="126"/>
        <v>1364</v>
      </c>
      <c r="M1996" t="str">
        <f t="shared" si="127"/>
        <v>2000-</v>
      </c>
      <c r="N1996" t="s">
        <v>1462</v>
      </c>
      <c r="O1996">
        <v>5</v>
      </c>
      <c r="P1996">
        <v>7.12</v>
      </c>
    </row>
    <row r="1997" spans="1:16" x14ac:dyDescent="0.3">
      <c r="A1997" t="s">
        <v>1811</v>
      </c>
      <c r="B1997" t="str">
        <f t="shared" si="124"/>
        <v xml:space="preserve">Maruti </v>
      </c>
      <c r="C1997" t="s">
        <v>27</v>
      </c>
      <c r="D1997">
        <v>2018</v>
      </c>
      <c r="E1997">
        <v>3000</v>
      </c>
      <c r="F1997" t="s">
        <v>22</v>
      </c>
      <c r="G1997" t="s">
        <v>38</v>
      </c>
      <c r="H1997" t="s">
        <v>16</v>
      </c>
      <c r="I1997" t="s">
        <v>154</v>
      </c>
      <c r="J1997">
        <f t="shared" si="125"/>
        <v>24.3</v>
      </c>
      <c r="K1997" t="s">
        <v>34</v>
      </c>
      <c r="L1997">
        <f t="shared" si="126"/>
        <v>1248</v>
      </c>
      <c r="M1997" t="str">
        <f t="shared" si="127"/>
        <v>2000-</v>
      </c>
      <c r="N1997" t="s">
        <v>109</v>
      </c>
      <c r="O1997">
        <v>5</v>
      </c>
      <c r="P1997">
        <v>11.25</v>
      </c>
    </row>
    <row r="1998" spans="1:16" x14ac:dyDescent="0.3">
      <c r="A1998" t="s">
        <v>643</v>
      </c>
      <c r="B1998" t="str">
        <f t="shared" si="124"/>
        <v xml:space="preserve">Honda </v>
      </c>
      <c r="C1998" t="s">
        <v>78</v>
      </c>
      <c r="D1998">
        <v>2009</v>
      </c>
      <c r="E1998">
        <v>65055</v>
      </c>
      <c r="F1998" t="s">
        <v>28</v>
      </c>
      <c r="G1998" t="s">
        <v>15</v>
      </c>
      <c r="H1998" t="s">
        <v>16</v>
      </c>
      <c r="I1998" t="s">
        <v>302</v>
      </c>
      <c r="J1998">
        <f t="shared" si="125"/>
        <v>17</v>
      </c>
      <c r="K1998" t="s">
        <v>73</v>
      </c>
      <c r="L1998">
        <f t="shared" si="126"/>
        <v>1497</v>
      </c>
      <c r="M1998" t="str">
        <f t="shared" si="127"/>
        <v>2000-</v>
      </c>
      <c r="N1998" t="s">
        <v>644</v>
      </c>
      <c r="O1998">
        <v>5</v>
      </c>
      <c r="P1998">
        <v>2.75</v>
      </c>
    </row>
    <row r="1999" spans="1:16" x14ac:dyDescent="0.3">
      <c r="A1999" t="s">
        <v>798</v>
      </c>
      <c r="B1999" t="str">
        <f t="shared" si="124"/>
        <v xml:space="preserve">Mahindra </v>
      </c>
      <c r="C1999" t="s">
        <v>44</v>
      </c>
      <c r="D1999">
        <v>2015</v>
      </c>
      <c r="E1999">
        <v>120000</v>
      </c>
      <c r="F1999" t="s">
        <v>22</v>
      </c>
      <c r="G1999" t="s">
        <v>15</v>
      </c>
      <c r="H1999" t="s">
        <v>16</v>
      </c>
      <c r="I1999" t="s">
        <v>502</v>
      </c>
      <c r="J1999">
        <f t="shared" si="125"/>
        <v>15.4</v>
      </c>
      <c r="K1999" t="s">
        <v>80</v>
      </c>
      <c r="L1999">
        <f t="shared" si="126"/>
        <v>2179</v>
      </c>
      <c r="M1999" t="str">
        <f t="shared" si="127"/>
        <v>2000-3000</v>
      </c>
      <c r="N1999" t="s">
        <v>382</v>
      </c>
      <c r="O1999">
        <v>7</v>
      </c>
      <c r="P1999">
        <v>12</v>
      </c>
    </row>
    <row r="2000" spans="1:16" x14ac:dyDescent="0.3">
      <c r="A2000" t="s">
        <v>1812</v>
      </c>
      <c r="B2000" t="str">
        <f t="shared" si="124"/>
        <v xml:space="preserve">Hyundai </v>
      </c>
      <c r="C2000" t="s">
        <v>13</v>
      </c>
      <c r="D2000">
        <v>2014</v>
      </c>
      <c r="E2000">
        <v>64241</v>
      </c>
      <c r="F2000" t="s">
        <v>28</v>
      </c>
      <c r="G2000" t="s">
        <v>15</v>
      </c>
      <c r="H2000" t="s">
        <v>16</v>
      </c>
      <c r="I2000" t="s">
        <v>963</v>
      </c>
      <c r="J2000">
        <f t="shared" si="125"/>
        <v>20.14</v>
      </c>
      <c r="K2000" t="s">
        <v>116</v>
      </c>
      <c r="L2000">
        <f t="shared" si="126"/>
        <v>1197</v>
      </c>
      <c r="M2000" t="str">
        <f t="shared" si="127"/>
        <v>2000-</v>
      </c>
      <c r="N2000" t="s">
        <v>469</v>
      </c>
      <c r="O2000">
        <v>5</v>
      </c>
      <c r="P2000">
        <v>3.67</v>
      </c>
    </row>
    <row r="2001" spans="1:16" x14ac:dyDescent="0.3">
      <c r="A2001" t="s">
        <v>1813</v>
      </c>
      <c r="B2001" t="str">
        <f t="shared" si="124"/>
        <v xml:space="preserve">Mercedes-Benz </v>
      </c>
      <c r="C2001" t="s">
        <v>21</v>
      </c>
      <c r="D2001">
        <v>2001</v>
      </c>
      <c r="E2001">
        <v>121000</v>
      </c>
      <c r="F2001" t="s">
        <v>22</v>
      </c>
      <c r="G2001" t="s">
        <v>15</v>
      </c>
      <c r="H2001" t="s">
        <v>16</v>
      </c>
      <c r="I2001" t="s">
        <v>372</v>
      </c>
      <c r="J2001">
        <f t="shared" si="125"/>
        <v>15</v>
      </c>
      <c r="K2001" t="s">
        <v>242</v>
      </c>
      <c r="L2001">
        <f t="shared" si="126"/>
        <v>2148</v>
      </c>
      <c r="M2001" t="str">
        <f t="shared" si="127"/>
        <v>2000-3000</v>
      </c>
      <c r="N2001" t="s">
        <v>278</v>
      </c>
      <c r="O2001">
        <v>5</v>
      </c>
      <c r="P2001">
        <v>5</v>
      </c>
    </row>
    <row r="2002" spans="1:16" x14ac:dyDescent="0.3">
      <c r="A2002" t="s">
        <v>1814</v>
      </c>
      <c r="B2002" t="str">
        <f t="shared" si="124"/>
        <v xml:space="preserve">Mahindra </v>
      </c>
      <c r="C2002" t="s">
        <v>21</v>
      </c>
      <c r="D2002">
        <v>2008</v>
      </c>
      <c r="E2002">
        <v>2200</v>
      </c>
      <c r="F2002" t="s">
        <v>28</v>
      </c>
      <c r="G2002" t="s">
        <v>15</v>
      </c>
      <c r="H2002" t="s">
        <v>16</v>
      </c>
      <c r="I2002" t="s">
        <v>1704</v>
      </c>
      <c r="J2002">
        <f t="shared" si="125"/>
        <v>15.7</v>
      </c>
      <c r="K2002" t="s">
        <v>523</v>
      </c>
      <c r="L2002">
        <f t="shared" si="126"/>
        <v>1390</v>
      </c>
      <c r="M2002" t="str">
        <f t="shared" si="127"/>
        <v>2000-</v>
      </c>
      <c r="N2002" t="s">
        <v>210</v>
      </c>
      <c r="O2002">
        <v>5</v>
      </c>
      <c r="P2002">
        <v>2.2999999999999998</v>
      </c>
    </row>
    <row r="2003" spans="1:16" x14ac:dyDescent="0.3">
      <c r="A2003" t="s">
        <v>1815</v>
      </c>
      <c r="B2003" t="str">
        <f t="shared" si="124"/>
        <v xml:space="preserve">Skoda </v>
      </c>
      <c r="C2003" t="s">
        <v>21</v>
      </c>
      <c r="D2003">
        <v>2008</v>
      </c>
      <c r="E2003">
        <v>88123</v>
      </c>
      <c r="F2003" t="s">
        <v>22</v>
      </c>
      <c r="G2003" t="s">
        <v>15</v>
      </c>
      <c r="H2003" t="s">
        <v>16</v>
      </c>
      <c r="I2003" t="s">
        <v>602</v>
      </c>
      <c r="J2003">
        <f t="shared" si="125"/>
        <v>18.7</v>
      </c>
      <c r="K2003" t="s">
        <v>511</v>
      </c>
      <c r="L2003">
        <f t="shared" si="126"/>
        <v>1896</v>
      </c>
      <c r="M2003" t="str">
        <f t="shared" si="127"/>
        <v>2000-</v>
      </c>
      <c r="N2003" t="s">
        <v>897</v>
      </c>
      <c r="O2003">
        <v>5</v>
      </c>
      <c r="P2003">
        <v>2.2000000000000002</v>
      </c>
    </row>
    <row r="2004" spans="1:16" x14ac:dyDescent="0.3">
      <c r="A2004" t="s">
        <v>786</v>
      </c>
      <c r="B2004" t="str">
        <f t="shared" si="124"/>
        <v xml:space="preserve">Mercedes-Benz </v>
      </c>
      <c r="C2004" t="s">
        <v>21</v>
      </c>
      <c r="D2004">
        <v>2014</v>
      </c>
      <c r="E2004">
        <v>79000</v>
      </c>
      <c r="F2004" t="s">
        <v>22</v>
      </c>
      <c r="G2004" t="s">
        <v>38</v>
      </c>
      <c r="H2004" t="s">
        <v>16</v>
      </c>
      <c r="I2004" t="s">
        <v>787</v>
      </c>
      <c r="J2004">
        <f t="shared" si="125"/>
        <v>12</v>
      </c>
      <c r="K2004" t="s">
        <v>161</v>
      </c>
      <c r="L2004">
        <f t="shared" si="126"/>
        <v>2987</v>
      </c>
      <c r="M2004" t="str">
        <f t="shared" si="127"/>
        <v>2000-3000</v>
      </c>
      <c r="N2004" t="s">
        <v>788</v>
      </c>
      <c r="O2004">
        <v>7</v>
      </c>
      <c r="P2004">
        <v>41</v>
      </c>
    </row>
    <row r="2005" spans="1:16" x14ac:dyDescent="0.3">
      <c r="A2005" t="s">
        <v>947</v>
      </c>
      <c r="B2005" t="str">
        <f t="shared" si="124"/>
        <v xml:space="preserve">BMW </v>
      </c>
      <c r="C2005" t="s">
        <v>99</v>
      </c>
      <c r="D2005">
        <v>2016</v>
      </c>
      <c r="E2005">
        <v>28143</v>
      </c>
      <c r="F2005" t="s">
        <v>22</v>
      </c>
      <c r="G2005" t="s">
        <v>38</v>
      </c>
      <c r="H2005" t="s">
        <v>16</v>
      </c>
      <c r="I2005" t="s">
        <v>948</v>
      </c>
      <c r="J2005">
        <f t="shared" si="125"/>
        <v>20.68</v>
      </c>
      <c r="K2005" t="s">
        <v>105</v>
      </c>
      <c r="L2005">
        <f t="shared" si="126"/>
        <v>1995</v>
      </c>
      <c r="M2005" t="str">
        <f t="shared" si="127"/>
        <v>2000-</v>
      </c>
      <c r="N2005" t="s">
        <v>106</v>
      </c>
      <c r="O2005">
        <v>5</v>
      </c>
      <c r="P2005">
        <v>28.5</v>
      </c>
    </row>
    <row r="2006" spans="1:16" x14ac:dyDescent="0.3">
      <c r="A2006" t="s">
        <v>215</v>
      </c>
      <c r="B2006" t="str">
        <f t="shared" si="124"/>
        <v xml:space="preserve">Volkswagen </v>
      </c>
      <c r="C2006" t="s">
        <v>13</v>
      </c>
      <c r="D2006">
        <v>2015</v>
      </c>
      <c r="E2006">
        <v>23001</v>
      </c>
      <c r="F2006" t="s">
        <v>28</v>
      </c>
      <c r="G2006" t="s">
        <v>15</v>
      </c>
      <c r="H2006" t="s">
        <v>16</v>
      </c>
      <c r="I2006" t="s">
        <v>216</v>
      </c>
      <c r="J2006">
        <f t="shared" si="125"/>
        <v>15.04</v>
      </c>
      <c r="K2006" t="s">
        <v>60</v>
      </c>
      <c r="L2006">
        <f t="shared" si="126"/>
        <v>1598</v>
      </c>
      <c r="M2006" t="str">
        <f t="shared" si="127"/>
        <v>2000-</v>
      </c>
      <c r="N2006" t="s">
        <v>217</v>
      </c>
      <c r="O2006">
        <v>5</v>
      </c>
      <c r="P2006">
        <v>5.49</v>
      </c>
    </row>
    <row r="2007" spans="1:16" x14ac:dyDescent="0.3">
      <c r="A2007" t="s">
        <v>1212</v>
      </c>
      <c r="B2007" t="str">
        <f t="shared" si="124"/>
        <v xml:space="preserve">Audi </v>
      </c>
      <c r="C2007" t="s">
        <v>187</v>
      </c>
      <c r="D2007">
        <v>2013</v>
      </c>
      <c r="E2007">
        <v>82002</v>
      </c>
      <c r="F2007" t="s">
        <v>22</v>
      </c>
      <c r="G2007" t="s">
        <v>38</v>
      </c>
      <c r="H2007" t="s">
        <v>39</v>
      </c>
      <c r="I2007" t="s">
        <v>200</v>
      </c>
      <c r="J2007">
        <f t="shared" si="125"/>
        <v>16.55</v>
      </c>
      <c r="K2007" t="s">
        <v>41</v>
      </c>
      <c r="L2007">
        <f t="shared" si="126"/>
        <v>1968</v>
      </c>
      <c r="M2007" t="str">
        <f t="shared" si="127"/>
        <v>2000-</v>
      </c>
      <c r="N2007" t="s">
        <v>1104</v>
      </c>
      <c r="O2007">
        <v>5</v>
      </c>
      <c r="P2007">
        <v>17.5</v>
      </c>
    </row>
    <row r="2008" spans="1:16" x14ac:dyDescent="0.3">
      <c r="A2008" t="s">
        <v>1816</v>
      </c>
      <c r="B2008" t="str">
        <f t="shared" si="124"/>
        <v xml:space="preserve">Ford </v>
      </c>
      <c r="C2008" t="s">
        <v>99</v>
      </c>
      <c r="D2008">
        <v>2009</v>
      </c>
      <c r="E2008">
        <v>75000</v>
      </c>
      <c r="F2008" t="s">
        <v>22</v>
      </c>
      <c r="G2008" t="s">
        <v>15</v>
      </c>
      <c r="H2008" t="s">
        <v>16</v>
      </c>
      <c r="I2008" t="s">
        <v>737</v>
      </c>
      <c r="J2008">
        <f t="shared" si="125"/>
        <v>13.8</v>
      </c>
      <c r="K2008" t="s">
        <v>235</v>
      </c>
      <c r="L2008">
        <f t="shared" si="126"/>
        <v>1399</v>
      </c>
      <c r="M2008" t="str">
        <f t="shared" si="127"/>
        <v>2000-</v>
      </c>
      <c r="N2008" t="s">
        <v>236</v>
      </c>
      <c r="O2008">
        <v>5</v>
      </c>
      <c r="P2008">
        <v>1.99</v>
      </c>
    </row>
    <row r="2009" spans="1:16" x14ac:dyDescent="0.3">
      <c r="A2009" t="s">
        <v>1817</v>
      </c>
      <c r="B2009" t="str">
        <f t="shared" si="124"/>
        <v xml:space="preserve">Hyundai </v>
      </c>
      <c r="C2009" t="s">
        <v>66</v>
      </c>
      <c r="D2009">
        <v>2016</v>
      </c>
      <c r="E2009">
        <v>37451</v>
      </c>
      <c r="F2009" t="s">
        <v>22</v>
      </c>
      <c r="G2009" t="s">
        <v>15</v>
      </c>
      <c r="H2009" t="s">
        <v>16</v>
      </c>
      <c r="I2009" t="s">
        <v>345</v>
      </c>
      <c r="J2009">
        <f t="shared" si="125"/>
        <v>22.32</v>
      </c>
      <c r="K2009" t="s">
        <v>24</v>
      </c>
      <c r="L2009">
        <f t="shared" si="126"/>
        <v>1582</v>
      </c>
      <c r="M2009" t="str">
        <f t="shared" si="127"/>
        <v>2000-</v>
      </c>
      <c r="N2009" t="s">
        <v>1050</v>
      </c>
      <c r="O2009">
        <v>5</v>
      </c>
      <c r="P2009">
        <v>6.64</v>
      </c>
    </row>
    <row r="2010" spans="1:16" x14ac:dyDescent="0.3">
      <c r="A2010" t="s">
        <v>1440</v>
      </c>
      <c r="B2010" t="str">
        <f t="shared" si="124"/>
        <v xml:space="preserve">Toyota </v>
      </c>
      <c r="C2010" t="s">
        <v>44</v>
      </c>
      <c r="D2010">
        <v>2017</v>
      </c>
      <c r="E2010">
        <v>67000</v>
      </c>
      <c r="F2010" t="s">
        <v>22</v>
      </c>
      <c r="G2010" t="s">
        <v>15</v>
      </c>
      <c r="H2010" t="s">
        <v>16</v>
      </c>
      <c r="I2010" t="s">
        <v>230</v>
      </c>
      <c r="J2010">
        <f t="shared" si="125"/>
        <v>13.68</v>
      </c>
      <c r="K2010" t="s">
        <v>231</v>
      </c>
      <c r="L2010">
        <f t="shared" si="126"/>
        <v>2393</v>
      </c>
      <c r="M2010" t="str">
        <f t="shared" si="127"/>
        <v>2000-3000</v>
      </c>
      <c r="N2010" t="s">
        <v>232</v>
      </c>
      <c r="O2010">
        <v>7</v>
      </c>
      <c r="P2010">
        <v>16.5</v>
      </c>
    </row>
    <row r="2011" spans="1:16" x14ac:dyDescent="0.3">
      <c r="A2011" t="s">
        <v>1355</v>
      </c>
      <c r="B2011" t="str">
        <f t="shared" si="124"/>
        <v xml:space="preserve">Hyundai </v>
      </c>
      <c r="C2011" t="s">
        <v>21</v>
      </c>
      <c r="D2011">
        <v>2016</v>
      </c>
      <c r="E2011">
        <v>25000</v>
      </c>
      <c r="F2011" t="s">
        <v>28</v>
      </c>
      <c r="G2011" t="s">
        <v>15</v>
      </c>
      <c r="H2011" t="s">
        <v>16</v>
      </c>
      <c r="I2011" t="s">
        <v>214</v>
      </c>
      <c r="J2011">
        <f t="shared" si="125"/>
        <v>18.899999999999999</v>
      </c>
      <c r="K2011" t="s">
        <v>116</v>
      </c>
      <c r="L2011">
        <f t="shared" si="126"/>
        <v>1197</v>
      </c>
      <c r="M2011" t="str">
        <f t="shared" si="127"/>
        <v>2000-</v>
      </c>
      <c r="N2011" t="s">
        <v>158</v>
      </c>
      <c r="O2011">
        <v>5</v>
      </c>
      <c r="P2011">
        <v>5</v>
      </c>
    </row>
    <row r="2012" spans="1:16" x14ac:dyDescent="0.3">
      <c r="A2012" t="s">
        <v>1288</v>
      </c>
      <c r="B2012" t="str">
        <f t="shared" si="124"/>
        <v xml:space="preserve">Volkswagen </v>
      </c>
      <c r="C2012" t="s">
        <v>13</v>
      </c>
      <c r="D2012">
        <v>2017</v>
      </c>
      <c r="E2012">
        <v>12000</v>
      </c>
      <c r="F2012" t="s">
        <v>28</v>
      </c>
      <c r="G2012" t="s">
        <v>15</v>
      </c>
      <c r="H2012" t="s">
        <v>16</v>
      </c>
      <c r="I2012" t="s">
        <v>302</v>
      </c>
      <c r="J2012">
        <f t="shared" si="125"/>
        <v>17</v>
      </c>
      <c r="K2012" t="s">
        <v>157</v>
      </c>
      <c r="L2012">
        <f t="shared" si="126"/>
        <v>1198</v>
      </c>
      <c r="M2012" t="str">
        <f t="shared" si="127"/>
        <v>2000-</v>
      </c>
      <c r="N2012" t="s">
        <v>1289</v>
      </c>
      <c r="O2012">
        <v>5</v>
      </c>
      <c r="P2012">
        <v>5.4</v>
      </c>
    </row>
    <row r="2013" spans="1:16" x14ac:dyDescent="0.3">
      <c r="A2013" t="s">
        <v>218</v>
      </c>
      <c r="B2013" t="str">
        <f t="shared" si="124"/>
        <v xml:space="preserve">Renault </v>
      </c>
      <c r="C2013" t="s">
        <v>71</v>
      </c>
      <c r="D2013">
        <v>2017</v>
      </c>
      <c r="E2013">
        <v>25000</v>
      </c>
      <c r="F2013" t="s">
        <v>28</v>
      </c>
      <c r="G2013" t="s">
        <v>15</v>
      </c>
      <c r="H2013" t="s">
        <v>16</v>
      </c>
      <c r="I2013" t="s">
        <v>219</v>
      </c>
      <c r="J2013">
        <f t="shared" si="125"/>
        <v>25.17</v>
      </c>
      <c r="K2013" t="s">
        <v>220</v>
      </c>
      <c r="L2013">
        <f t="shared" si="126"/>
        <v>799</v>
      </c>
      <c r="M2013" t="str">
        <f t="shared" si="127"/>
        <v>2000-</v>
      </c>
      <c r="N2013" t="s">
        <v>221</v>
      </c>
      <c r="O2013">
        <v>5</v>
      </c>
      <c r="P2013">
        <v>2.99</v>
      </c>
    </row>
    <row r="2014" spans="1:16" x14ac:dyDescent="0.3">
      <c r="A2014" t="s">
        <v>643</v>
      </c>
      <c r="B2014" t="str">
        <f t="shared" si="124"/>
        <v xml:space="preserve">Honda </v>
      </c>
      <c r="C2014" t="s">
        <v>50</v>
      </c>
      <c r="D2014">
        <v>2011</v>
      </c>
      <c r="E2014">
        <v>95936</v>
      </c>
      <c r="F2014" t="s">
        <v>28</v>
      </c>
      <c r="G2014" t="s">
        <v>15</v>
      </c>
      <c r="H2014" t="s">
        <v>16</v>
      </c>
      <c r="I2014" t="s">
        <v>302</v>
      </c>
      <c r="J2014">
        <f t="shared" si="125"/>
        <v>17</v>
      </c>
      <c r="K2014" t="s">
        <v>73</v>
      </c>
      <c r="L2014">
        <f t="shared" si="126"/>
        <v>1497</v>
      </c>
      <c r="M2014" t="str">
        <f t="shared" si="127"/>
        <v>2000-</v>
      </c>
      <c r="N2014" t="s">
        <v>644</v>
      </c>
      <c r="O2014">
        <v>5</v>
      </c>
      <c r="P2014">
        <v>4.0999999999999996</v>
      </c>
    </row>
    <row r="2015" spans="1:16" x14ac:dyDescent="0.3">
      <c r="A2015" t="s">
        <v>1556</v>
      </c>
      <c r="B2015" t="str">
        <f t="shared" si="124"/>
        <v xml:space="preserve">Hyundai </v>
      </c>
      <c r="C2015" t="s">
        <v>66</v>
      </c>
      <c r="D2015">
        <v>2018</v>
      </c>
      <c r="E2015">
        <v>5354</v>
      </c>
      <c r="F2015" t="s">
        <v>28</v>
      </c>
      <c r="G2015" t="s">
        <v>38</v>
      </c>
      <c r="H2015" t="s">
        <v>16</v>
      </c>
      <c r="I2015" t="s">
        <v>214</v>
      </c>
      <c r="J2015">
        <f t="shared" si="125"/>
        <v>18.899999999999999</v>
      </c>
      <c r="K2015" t="s">
        <v>116</v>
      </c>
      <c r="L2015">
        <f t="shared" si="126"/>
        <v>1197</v>
      </c>
      <c r="M2015" t="str">
        <f t="shared" si="127"/>
        <v>2000-</v>
      </c>
      <c r="N2015" t="s">
        <v>469</v>
      </c>
      <c r="O2015">
        <v>5</v>
      </c>
      <c r="P2015">
        <v>6.76</v>
      </c>
    </row>
    <row r="2016" spans="1:16" x14ac:dyDescent="0.3">
      <c r="A2016" t="s">
        <v>1818</v>
      </c>
      <c r="B2016" t="str">
        <f t="shared" si="124"/>
        <v xml:space="preserve">Volkswagen </v>
      </c>
      <c r="C2016" t="s">
        <v>27</v>
      </c>
      <c r="D2016">
        <v>2016</v>
      </c>
      <c r="E2016">
        <v>42000</v>
      </c>
      <c r="F2016" t="s">
        <v>28</v>
      </c>
      <c r="G2016" t="s">
        <v>15</v>
      </c>
      <c r="H2016" t="s">
        <v>39</v>
      </c>
      <c r="I2016" t="s">
        <v>1442</v>
      </c>
      <c r="J2016">
        <f t="shared" si="125"/>
        <v>18.78</v>
      </c>
      <c r="K2016" t="s">
        <v>636</v>
      </c>
      <c r="L2016">
        <f t="shared" si="126"/>
        <v>999</v>
      </c>
      <c r="M2016" t="str">
        <f t="shared" si="127"/>
        <v>2000-</v>
      </c>
      <c r="N2016" t="s">
        <v>210</v>
      </c>
      <c r="O2016">
        <v>5</v>
      </c>
      <c r="P2016">
        <v>5.5</v>
      </c>
    </row>
    <row r="2017" spans="1:16" x14ac:dyDescent="0.3">
      <c r="A2017" t="s">
        <v>75</v>
      </c>
      <c r="B2017" t="str">
        <f t="shared" si="124"/>
        <v xml:space="preserve">Maruti </v>
      </c>
      <c r="C2017" t="s">
        <v>37</v>
      </c>
      <c r="D2017">
        <v>2014</v>
      </c>
      <c r="E2017">
        <v>44282</v>
      </c>
      <c r="F2017" t="s">
        <v>22</v>
      </c>
      <c r="G2017" t="s">
        <v>15</v>
      </c>
      <c r="H2017" t="s">
        <v>16</v>
      </c>
      <c r="I2017" t="s">
        <v>76</v>
      </c>
      <c r="J2017">
        <f t="shared" si="125"/>
        <v>25.2</v>
      </c>
      <c r="K2017" t="s">
        <v>34</v>
      </c>
      <c r="L2017">
        <f t="shared" si="126"/>
        <v>1248</v>
      </c>
      <c r="M2017" t="str">
        <f t="shared" si="127"/>
        <v>2000-</v>
      </c>
      <c r="N2017" t="s">
        <v>64</v>
      </c>
      <c r="O2017">
        <v>5</v>
      </c>
      <c r="P2017">
        <v>5.99</v>
      </c>
    </row>
    <row r="2018" spans="1:16" x14ac:dyDescent="0.3">
      <c r="A2018" t="s">
        <v>1238</v>
      </c>
      <c r="B2018" t="str">
        <f t="shared" si="124"/>
        <v xml:space="preserve">Nissan </v>
      </c>
      <c r="C2018" t="s">
        <v>78</v>
      </c>
      <c r="D2018">
        <v>2012</v>
      </c>
      <c r="E2018">
        <v>70000</v>
      </c>
      <c r="F2018" t="s">
        <v>22</v>
      </c>
      <c r="G2018" t="s">
        <v>15</v>
      </c>
      <c r="H2018" t="s">
        <v>16</v>
      </c>
      <c r="I2018" t="s">
        <v>1239</v>
      </c>
      <c r="J2018">
        <f t="shared" si="125"/>
        <v>21.64</v>
      </c>
      <c r="K2018" t="s">
        <v>52</v>
      </c>
      <c r="L2018">
        <f t="shared" si="126"/>
        <v>1461</v>
      </c>
      <c r="M2018" t="str">
        <f t="shared" si="127"/>
        <v>2000-</v>
      </c>
      <c r="N2018" t="s">
        <v>1240</v>
      </c>
      <c r="O2018">
        <v>5</v>
      </c>
      <c r="P2018">
        <v>2.59</v>
      </c>
    </row>
    <row r="2019" spans="1:16" x14ac:dyDescent="0.3">
      <c r="A2019" t="s">
        <v>969</v>
      </c>
      <c r="B2019" t="str">
        <f t="shared" si="124"/>
        <v xml:space="preserve">Jaguar </v>
      </c>
      <c r="C2019" t="s">
        <v>13</v>
      </c>
      <c r="D2019">
        <v>2013</v>
      </c>
      <c r="E2019">
        <v>31400</v>
      </c>
      <c r="F2019" t="s">
        <v>22</v>
      </c>
      <c r="G2019" t="s">
        <v>38</v>
      </c>
      <c r="H2019" t="s">
        <v>16</v>
      </c>
      <c r="I2019" t="s">
        <v>970</v>
      </c>
      <c r="J2019">
        <f t="shared" si="125"/>
        <v>16.36</v>
      </c>
      <c r="K2019" t="s">
        <v>80</v>
      </c>
      <c r="L2019">
        <f t="shared" si="126"/>
        <v>2179</v>
      </c>
      <c r="M2019" t="str">
        <f t="shared" si="127"/>
        <v>2000-3000</v>
      </c>
      <c r="N2019" t="s">
        <v>81</v>
      </c>
      <c r="O2019">
        <v>5</v>
      </c>
      <c r="P2019">
        <v>26.75</v>
      </c>
    </row>
    <row r="2020" spans="1:16" x14ac:dyDescent="0.3">
      <c r="A2020" t="s">
        <v>1283</v>
      </c>
      <c r="B2020" t="str">
        <f t="shared" si="124"/>
        <v xml:space="preserve">Maruti </v>
      </c>
      <c r="C2020" t="s">
        <v>21</v>
      </c>
      <c r="D2020">
        <v>2016</v>
      </c>
      <c r="E2020">
        <v>50000</v>
      </c>
      <c r="F2020" t="s">
        <v>22</v>
      </c>
      <c r="G2020" t="s">
        <v>15</v>
      </c>
      <c r="H2020" t="s">
        <v>16</v>
      </c>
      <c r="I2020" t="s">
        <v>594</v>
      </c>
      <c r="J2020">
        <f t="shared" si="125"/>
        <v>28.09</v>
      </c>
      <c r="K2020" t="s">
        <v>34</v>
      </c>
      <c r="L2020">
        <f t="shared" si="126"/>
        <v>1248</v>
      </c>
      <c r="M2020" t="str">
        <f t="shared" si="127"/>
        <v>2000-</v>
      </c>
      <c r="N2020" t="s">
        <v>109</v>
      </c>
      <c r="O2020">
        <v>5</v>
      </c>
      <c r="P2020">
        <v>8.5</v>
      </c>
    </row>
    <row r="2021" spans="1:16" x14ac:dyDescent="0.3">
      <c r="A2021" t="s">
        <v>1110</v>
      </c>
      <c r="B2021" t="str">
        <f t="shared" si="124"/>
        <v xml:space="preserve">Audi </v>
      </c>
      <c r="C2021" t="s">
        <v>99</v>
      </c>
      <c r="D2021">
        <v>2011</v>
      </c>
      <c r="E2021">
        <v>53000</v>
      </c>
      <c r="F2021" t="s">
        <v>22</v>
      </c>
      <c r="G2021" t="s">
        <v>38</v>
      </c>
      <c r="H2021" t="s">
        <v>16</v>
      </c>
      <c r="I2021" t="s">
        <v>128</v>
      </c>
      <c r="J2021">
        <f t="shared" si="125"/>
        <v>12.8</v>
      </c>
      <c r="K2021" t="s">
        <v>41</v>
      </c>
      <c r="L2021">
        <f t="shared" si="126"/>
        <v>1968</v>
      </c>
      <c r="M2021" t="str">
        <f t="shared" si="127"/>
        <v>2000-</v>
      </c>
      <c r="N2021" t="s">
        <v>1111</v>
      </c>
      <c r="O2021">
        <v>5</v>
      </c>
      <c r="P2021">
        <v>23</v>
      </c>
    </row>
    <row r="2022" spans="1:16" x14ac:dyDescent="0.3">
      <c r="A2022" t="s">
        <v>1555</v>
      </c>
      <c r="B2022" t="str">
        <f t="shared" si="124"/>
        <v xml:space="preserve">Ford </v>
      </c>
      <c r="C2022" t="s">
        <v>21</v>
      </c>
      <c r="D2022">
        <v>2014</v>
      </c>
      <c r="E2022">
        <v>21727</v>
      </c>
      <c r="F2022" t="s">
        <v>28</v>
      </c>
      <c r="G2022" t="s">
        <v>15</v>
      </c>
      <c r="H2022" t="s">
        <v>16</v>
      </c>
      <c r="I2022" t="s">
        <v>1490</v>
      </c>
      <c r="J2022">
        <f t="shared" si="125"/>
        <v>15.6</v>
      </c>
      <c r="K2022" t="s">
        <v>349</v>
      </c>
      <c r="L2022">
        <f t="shared" si="126"/>
        <v>1196</v>
      </c>
      <c r="M2022" t="str">
        <f t="shared" si="127"/>
        <v>2000-</v>
      </c>
      <c r="N2022" t="s">
        <v>1819</v>
      </c>
      <c r="O2022">
        <v>5</v>
      </c>
      <c r="P2022">
        <v>3.35</v>
      </c>
    </row>
    <row r="2023" spans="1:16" x14ac:dyDescent="0.3">
      <c r="A2023" t="s">
        <v>578</v>
      </c>
      <c r="B2023" t="str">
        <f t="shared" si="124"/>
        <v xml:space="preserve">Hyundai </v>
      </c>
      <c r="C2023" t="s">
        <v>99</v>
      </c>
      <c r="D2023">
        <v>2012</v>
      </c>
      <c r="E2023">
        <v>43000</v>
      </c>
      <c r="F2023" t="s">
        <v>22</v>
      </c>
      <c r="G2023" t="s">
        <v>38</v>
      </c>
      <c r="H2023" t="s">
        <v>39</v>
      </c>
      <c r="I2023" t="s">
        <v>579</v>
      </c>
      <c r="J2023">
        <f t="shared" si="125"/>
        <v>11.72</v>
      </c>
      <c r="K2023" t="s">
        <v>580</v>
      </c>
      <c r="L2023">
        <f t="shared" si="126"/>
        <v>2199</v>
      </c>
      <c r="M2023" t="str">
        <f t="shared" si="127"/>
        <v>2000-3000</v>
      </c>
      <c r="N2023" t="s">
        <v>581</v>
      </c>
      <c r="O2023">
        <v>7</v>
      </c>
      <c r="P2023">
        <v>10.75</v>
      </c>
    </row>
    <row r="2024" spans="1:16" x14ac:dyDescent="0.3">
      <c r="A2024" t="s">
        <v>1820</v>
      </c>
      <c r="B2024" t="str">
        <f t="shared" si="124"/>
        <v xml:space="preserve">Mahindra </v>
      </c>
      <c r="C2024" t="s">
        <v>71</v>
      </c>
      <c r="D2024">
        <v>2013</v>
      </c>
      <c r="E2024">
        <v>75000</v>
      </c>
      <c r="F2024" t="s">
        <v>22</v>
      </c>
      <c r="G2024" t="s">
        <v>15</v>
      </c>
      <c r="H2024" t="s">
        <v>16</v>
      </c>
      <c r="I2024" t="s">
        <v>381</v>
      </c>
      <c r="J2024">
        <f t="shared" si="125"/>
        <v>12.05</v>
      </c>
      <c r="K2024" t="s">
        <v>80</v>
      </c>
      <c r="L2024">
        <f t="shared" si="126"/>
        <v>2179</v>
      </c>
      <c r="M2024" t="str">
        <f t="shared" si="127"/>
        <v>2000-3000</v>
      </c>
      <c r="N2024" t="s">
        <v>382</v>
      </c>
      <c r="O2024">
        <v>8</v>
      </c>
      <c r="P2024">
        <v>6.29</v>
      </c>
    </row>
    <row r="2025" spans="1:16" x14ac:dyDescent="0.3">
      <c r="A2025" t="s">
        <v>856</v>
      </c>
      <c r="B2025" t="str">
        <f t="shared" si="124"/>
        <v xml:space="preserve">Renault </v>
      </c>
      <c r="C2025" t="s">
        <v>99</v>
      </c>
      <c r="D2025">
        <v>2014</v>
      </c>
      <c r="E2025">
        <v>73557</v>
      </c>
      <c r="F2025" t="s">
        <v>22</v>
      </c>
      <c r="G2025" t="s">
        <v>15</v>
      </c>
      <c r="H2025" t="s">
        <v>16</v>
      </c>
      <c r="I2025" t="s">
        <v>1408</v>
      </c>
      <c r="J2025">
        <f t="shared" si="125"/>
        <v>19.600000000000001</v>
      </c>
      <c r="K2025" t="s">
        <v>52</v>
      </c>
      <c r="L2025">
        <f t="shared" si="126"/>
        <v>1461</v>
      </c>
      <c r="M2025" t="str">
        <f t="shared" si="127"/>
        <v>2000-</v>
      </c>
      <c r="N2025" t="s">
        <v>133</v>
      </c>
      <c r="O2025">
        <v>5</v>
      </c>
      <c r="P2025">
        <v>7.75</v>
      </c>
    </row>
    <row r="2026" spans="1:16" x14ac:dyDescent="0.3">
      <c r="A2026" t="s">
        <v>36</v>
      </c>
      <c r="B2026" t="str">
        <f t="shared" si="124"/>
        <v xml:space="preserve">Audi </v>
      </c>
      <c r="C2026" t="s">
        <v>78</v>
      </c>
      <c r="D2026">
        <v>2012</v>
      </c>
      <c r="E2026">
        <v>44555</v>
      </c>
      <c r="F2026" t="s">
        <v>22</v>
      </c>
      <c r="G2026" t="s">
        <v>38</v>
      </c>
      <c r="H2026" t="s">
        <v>16</v>
      </c>
      <c r="I2026" t="s">
        <v>40</v>
      </c>
      <c r="J2026">
        <f t="shared" si="125"/>
        <v>15.2</v>
      </c>
      <c r="K2026" t="s">
        <v>41</v>
      </c>
      <c r="L2026">
        <f t="shared" si="126"/>
        <v>1968</v>
      </c>
      <c r="M2026" t="str">
        <f t="shared" si="127"/>
        <v>2000-</v>
      </c>
      <c r="N2026" t="s">
        <v>42</v>
      </c>
      <c r="O2026">
        <v>5</v>
      </c>
      <c r="P2026">
        <v>13.5</v>
      </c>
    </row>
    <row r="2027" spans="1:16" x14ac:dyDescent="0.3">
      <c r="A2027" t="s">
        <v>1254</v>
      </c>
      <c r="B2027" t="str">
        <f t="shared" si="124"/>
        <v xml:space="preserve">Maruti </v>
      </c>
      <c r="C2027" t="s">
        <v>37</v>
      </c>
      <c r="D2027">
        <v>2013</v>
      </c>
      <c r="E2027">
        <v>54885</v>
      </c>
      <c r="F2027" t="s">
        <v>28</v>
      </c>
      <c r="G2027" t="s">
        <v>15</v>
      </c>
      <c r="H2027" t="s">
        <v>16</v>
      </c>
      <c r="I2027" t="s">
        <v>265</v>
      </c>
      <c r="J2027">
        <f t="shared" si="125"/>
        <v>15.1</v>
      </c>
      <c r="K2027" t="s">
        <v>349</v>
      </c>
      <c r="L2027">
        <f t="shared" si="126"/>
        <v>1196</v>
      </c>
      <c r="M2027" t="str">
        <f t="shared" si="127"/>
        <v>2000-</v>
      </c>
      <c r="N2027" t="s">
        <v>350</v>
      </c>
      <c r="O2027">
        <v>7</v>
      </c>
      <c r="P2027">
        <v>3.75</v>
      </c>
    </row>
    <row r="2028" spans="1:16" x14ac:dyDescent="0.3">
      <c r="A2028" t="s">
        <v>1821</v>
      </c>
      <c r="B2028" t="str">
        <f t="shared" si="124"/>
        <v xml:space="preserve">Mahindra </v>
      </c>
      <c r="C2028" t="s">
        <v>13</v>
      </c>
      <c r="D2028">
        <v>2011</v>
      </c>
      <c r="E2028">
        <v>76000</v>
      </c>
      <c r="F2028" t="s">
        <v>22</v>
      </c>
      <c r="G2028" t="s">
        <v>15</v>
      </c>
      <c r="H2028" t="s">
        <v>39</v>
      </c>
      <c r="I2028" t="s">
        <v>150</v>
      </c>
      <c r="J2028">
        <f t="shared" si="125"/>
        <v>14</v>
      </c>
      <c r="K2028" t="s">
        <v>201</v>
      </c>
      <c r="L2028">
        <f t="shared" si="126"/>
        <v>2498</v>
      </c>
      <c r="M2028" t="str">
        <f t="shared" si="127"/>
        <v>2000-3000</v>
      </c>
      <c r="N2028" t="s">
        <v>473</v>
      </c>
      <c r="O2028">
        <v>7</v>
      </c>
      <c r="P2028">
        <v>3.75</v>
      </c>
    </row>
    <row r="2029" spans="1:16" x14ac:dyDescent="0.3">
      <c r="A2029" t="s">
        <v>557</v>
      </c>
      <c r="B2029" t="str">
        <f t="shared" si="124"/>
        <v xml:space="preserve">Maruti </v>
      </c>
      <c r="C2029" t="s">
        <v>50</v>
      </c>
      <c r="D2029">
        <v>2006</v>
      </c>
      <c r="E2029">
        <v>101000</v>
      </c>
      <c r="F2029" t="s">
        <v>28</v>
      </c>
      <c r="G2029" t="s">
        <v>15</v>
      </c>
      <c r="H2029" t="s">
        <v>39</v>
      </c>
      <c r="I2029" t="s">
        <v>214</v>
      </c>
      <c r="J2029">
        <f t="shared" si="125"/>
        <v>18.899999999999999</v>
      </c>
      <c r="K2029" t="s">
        <v>18</v>
      </c>
      <c r="L2029">
        <f t="shared" si="126"/>
        <v>998</v>
      </c>
      <c r="M2029" t="str">
        <f t="shared" si="127"/>
        <v>2000-</v>
      </c>
      <c r="N2029" t="s">
        <v>123</v>
      </c>
      <c r="O2029">
        <v>5</v>
      </c>
      <c r="P2029">
        <v>1.5</v>
      </c>
    </row>
    <row r="2030" spans="1:16" x14ac:dyDescent="0.3">
      <c r="A2030" t="s">
        <v>149</v>
      </c>
      <c r="B2030" t="str">
        <f t="shared" si="124"/>
        <v xml:space="preserve">Maruti </v>
      </c>
      <c r="C2030" t="s">
        <v>27</v>
      </c>
      <c r="D2030">
        <v>2005</v>
      </c>
      <c r="E2030">
        <v>66000</v>
      </c>
      <c r="F2030" t="s">
        <v>28</v>
      </c>
      <c r="G2030" t="s">
        <v>15</v>
      </c>
      <c r="H2030" t="s">
        <v>16</v>
      </c>
      <c r="I2030" t="s">
        <v>150</v>
      </c>
      <c r="J2030">
        <f t="shared" si="125"/>
        <v>14</v>
      </c>
      <c r="K2030" t="s">
        <v>151</v>
      </c>
      <c r="L2030">
        <f t="shared" si="126"/>
        <v>1061</v>
      </c>
      <c r="M2030" t="str">
        <f t="shared" si="127"/>
        <v>2000-</v>
      </c>
      <c r="N2030" t="s">
        <v>152</v>
      </c>
      <c r="O2030">
        <v>5</v>
      </c>
      <c r="P2030">
        <v>1.45</v>
      </c>
    </row>
    <row r="2031" spans="1:16" x14ac:dyDescent="0.3">
      <c r="A2031" t="s">
        <v>900</v>
      </c>
      <c r="B2031" t="str">
        <f t="shared" si="124"/>
        <v xml:space="preserve">Maruti </v>
      </c>
      <c r="C2031" t="s">
        <v>37</v>
      </c>
      <c r="D2031">
        <v>2013</v>
      </c>
      <c r="E2031">
        <v>84360</v>
      </c>
      <c r="F2031" t="s">
        <v>28</v>
      </c>
      <c r="G2031" t="s">
        <v>15</v>
      </c>
      <c r="H2031" t="s">
        <v>16</v>
      </c>
      <c r="I2031" t="s">
        <v>901</v>
      </c>
      <c r="J2031">
        <f t="shared" si="125"/>
        <v>15.5</v>
      </c>
      <c r="K2031" t="s">
        <v>902</v>
      </c>
      <c r="L2031">
        <f t="shared" si="126"/>
        <v>1586</v>
      </c>
      <c r="M2031" t="str">
        <f t="shared" si="127"/>
        <v>2000-</v>
      </c>
      <c r="N2031" t="s">
        <v>903</v>
      </c>
      <c r="O2031">
        <v>5</v>
      </c>
      <c r="P2031">
        <v>4.12</v>
      </c>
    </row>
    <row r="2032" spans="1:16" x14ac:dyDescent="0.3">
      <c r="A2032" t="s">
        <v>1440</v>
      </c>
      <c r="B2032" t="str">
        <f t="shared" si="124"/>
        <v xml:space="preserve">Toyota </v>
      </c>
      <c r="C2032" t="s">
        <v>13</v>
      </c>
      <c r="D2032">
        <v>2016</v>
      </c>
      <c r="E2032">
        <v>25121</v>
      </c>
      <c r="F2032" t="s">
        <v>22</v>
      </c>
      <c r="G2032" t="s">
        <v>15</v>
      </c>
      <c r="H2032" t="s">
        <v>16</v>
      </c>
      <c r="I2032" t="s">
        <v>230</v>
      </c>
      <c r="J2032">
        <f t="shared" si="125"/>
        <v>13.68</v>
      </c>
      <c r="K2032" t="s">
        <v>231</v>
      </c>
      <c r="L2032">
        <f t="shared" si="126"/>
        <v>2393</v>
      </c>
      <c r="M2032" t="str">
        <f t="shared" si="127"/>
        <v>2000-3000</v>
      </c>
      <c r="N2032" t="s">
        <v>232</v>
      </c>
      <c r="O2032">
        <v>7</v>
      </c>
      <c r="P2032">
        <v>17.11</v>
      </c>
    </row>
    <row r="2033" spans="1:16" x14ac:dyDescent="0.3">
      <c r="A2033" t="s">
        <v>454</v>
      </c>
      <c r="B2033" t="str">
        <f t="shared" si="124"/>
        <v xml:space="preserve">Toyota </v>
      </c>
      <c r="C2033" t="s">
        <v>21</v>
      </c>
      <c r="D2033">
        <v>2015</v>
      </c>
      <c r="E2033">
        <v>100000</v>
      </c>
      <c r="F2033" t="s">
        <v>22</v>
      </c>
      <c r="G2033" t="s">
        <v>15</v>
      </c>
      <c r="H2033" t="s">
        <v>39</v>
      </c>
      <c r="I2033" t="s">
        <v>357</v>
      </c>
      <c r="J2033">
        <f t="shared" si="125"/>
        <v>12.99</v>
      </c>
      <c r="K2033" t="s">
        <v>129</v>
      </c>
      <c r="L2033">
        <f t="shared" si="126"/>
        <v>2494</v>
      </c>
      <c r="M2033" t="str">
        <f t="shared" si="127"/>
        <v>2000-3000</v>
      </c>
      <c r="N2033" t="s">
        <v>358</v>
      </c>
      <c r="O2033">
        <v>7</v>
      </c>
      <c r="P2033">
        <v>10.25</v>
      </c>
    </row>
    <row r="2034" spans="1:16" x14ac:dyDescent="0.3">
      <c r="A2034" t="s">
        <v>163</v>
      </c>
      <c r="B2034" t="str">
        <f t="shared" si="124"/>
        <v xml:space="preserve">Volkswagen </v>
      </c>
      <c r="C2034" t="s">
        <v>71</v>
      </c>
      <c r="D2034">
        <v>2011</v>
      </c>
      <c r="E2034">
        <v>66035</v>
      </c>
      <c r="F2034" t="s">
        <v>22</v>
      </c>
      <c r="G2034" t="s">
        <v>15</v>
      </c>
      <c r="H2034" t="s">
        <v>16</v>
      </c>
      <c r="I2034" t="s">
        <v>164</v>
      </c>
      <c r="J2034">
        <f t="shared" si="125"/>
        <v>22.07</v>
      </c>
      <c r="K2034" t="s">
        <v>30</v>
      </c>
      <c r="L2034">
        <f t="shared" si="126"/>
        <v>1199</v>
      </c>
      <c r="M2034" t="str">
        <f t="shared" si="127"/>
        <v>2000-</v>
      </c>
      <c r="N2034" t="s">
        <v>165</v>
      </c>
      <c r="O2034">
        <v>5</v>
      </c>
      <c r="P2034">
        <v>2.4900000000000002</v>
      </c>
    </row>
    <row r="2035" spans="1:16" x14ac:dyDescent="0.3">
      <c r="A2035" t="s">
        <v>919</v>
      </c>
      <c r="B2035" t="str">
        <f t="shared" si="124"/>
        <v xml:space="preserve">Toyota </v>
      </c>
      <c r="C2035" t="s">
        <v>21</v>
      </c>
      <c r="D2035">
        <v>2015</v>
      </c>
      <c r="E2035">
        <v>190000</v>
      </c>
      <c r="F2035" t="s">
        <v>28</v>
      </c>
      <c r="G2035" t="s">
        <v>15</v>
      </c>
      <c r="H2035" t="s">
        <v>39</v>
      </c>
      <c r="I2035" t="s">
        <v>1151</v>
      </c>
      <c r="J2035">
        <f t="shared" si="125"/>
        <v>16.78</v>
      </c>
      <c r="K2035" t="s">
        <v>921</v>
      </c>
      <c r="L2035">
        <f t="shared" si="126"/>
        <v>1496</v>
      </c>
      <c r="M2035" t="str">
        <f t="shared" si="127"/>
        <v>2000-</v>
      </c>
      <c r="N2035" t="s">
        <v>476</v>
      </c>
      <c r="O2035">
        <v>5</v>
      </c>
      <c r="P2035">
        <v>3.85</v>
      </c>
    </row>
    <row r="2036" spans="1:16" x14ac:dyDescent="0.3">
      <c r="A2036" t="s">
        <v>858</v>
      </c>
      <c r="B2036" t="str">
        <f t="shared" si="124"/>
        <v xml:space="preserve">Ford </v>
      </c>
      <c r="C2036" t="s">
        <v>44</v>
      </c>
      <c r="D2036">
        <v>2014</v>
      </c>
      <c r="E2036">
        <v>85670</v>
      </c>
      <c r="F2036" t="s">
        <v>22</v>
      </c>
      <c r="G2036" t="s">
        <v>15</v>
      </c>
      <c r="H2036" t="s">
        <v>16</v>
      </c>
      <c r="I2036" t="s">
        <v>310</v>
      </c>
      <c r="J2036">
        <f t="shared" si="125"/>
        <v>22.7</v>
      </c>
      <c r="K2036" t="s">
        <v>91</v>
      </c>
      <c r="L2036">
        <f t="shared" si="126"/>
        <v>1498</v>
      </c>
      <c r="M2036" t="str">
        <f t="shared" si="127"/>
        <v>2000-</v>
      </c>
      <c r="N2036" t="s">
        <v>311</v>
      </c>
      <c r="O2036">
        <v>5</v>
      </c>
      <c r="P2036">
        <v>6.25</v>
      </c>
    </row>
    <row r="2037" spans="1:16" x14ac:dyDescent="0.3">
      <c r="A2037" t="s">
        <v>859</v>
      </c>
      <c r="B2037" t="str">
        <f t="shared" si="124"/>
        <v xml:space="preserve">Hyundai </v>
      </c>
      <c r="C2037" t="s">
        <v>44</v>
      </c>
      <c r="D2037">
        <v>2015</v>
      </c>
      <c r="E2037">
        <v>35000</v>
      </c>
      <c r="F2037" t="s">
        <v>22</v>
      </c>
      <c r="G2037" t="s">
        <v>15</v>
      </c>
      <c r="H2037" t="s">
        <v>16</v>
      </c>
      <c r="I2037" t="s">
        <v>591</v>
      </c>
      <c r="J2037">
        <f t="shared" si="125"/>
        <v>24</v>
      </c>
      <c r="K2037" t="s">
        <v>197</v>
      </c>
      <c r="L2037">
        <f t="shared" si="126"/>
        <v>1120</v>
      </c>
      <c r="M2037" t="str">
        <f t="shared" si="127"/>
        <v>2000-</v>
      </c>
      <c r="N2037" t="s">
        <v>592</v>
      </c>
      <c r="O2037">
        <v>5</v>
      </c>
      <c r="P2037">
        <v>4.88</v>
      </c>
    </row>
    <row r="2038" spans="1:16" x14ac:dyDescent="0.3">
      <c r="A2038" t="s">
        <v>1795</v>
      </c>
      <c r="B2038" t="str">
        <f t="shared" si="124"/>
        <v xml:space="preserve">Honda </v>
      </c>
      <c r="C2038" t="s">
        <v>13</v>
      </c>
      <c r="D2038">
        <v>2016</v>
      </c>
      <c r="E2038">
        <v>8000</v>
      </c>
      <c r="F2038" t="s">
        <v>28</v>
      </c>
      <c r="G2038" t="s">
        <v>38</v>
      </c>
      <c r="H2038" t="s">
        <v>16</v>
      </c>
      <c r="I2038" t="s">
        <v>289</v>
      </c>
      <c r="J2038">
        <f t="shared" si="125"/>
        <v>18</v>
      </c>
      <c r="K2038" t="s">
        <v>73</v>
      </c>
      <c r="L2038">
        <f t="shared" si="126"/>
        <v>1497</v>
      </c>
      <c r="M2038" t="str">
        <f t="shared" si="127"/>
        <v>2000-</v>
      </c>
      <c r="N2038" t="s">
        <v>296</v>
      </c>
      <c r="O2038">
        <v>5</v>
      </c>
      <c r="P2038">
        <v>9.4499999999999993</v>
      </c>
    </row>
    <row r="2039" spans="1:16" x14ac:dyDescent="0.3">
      <c r="A2039" t="s">
        <v>1822</v>
      </c>
      <c r="B2039" t="str">
        <f t="shared" si="124"/>
        <v xml:space="preserve">Toyota </v>
      </c>
      <c r="C2039" t="s">
        <v>44</v>
      </c>
      <c r="D2039">
        <v>2007</v>
      </c>
      <c r="E2039">
        <v>162000</v>
      </c>
      <c r="F2039" t="s">
        <v>22</v>
      </c>
      <c r="G2039" t="s">
        <v>15</v>
      </c>
      <c r="H2039" t="s">
        <v>39</v>
      </c>
      <c r="I2039" t="s">
        <v>128</v>
      </c>
      <c r="J2039">
        <f t="shared" si="125"/>
        <v>12.8</v>
      </c>
      <c r="K2039" t="s">
        <v>129</v>
      </c>
      <c r="L2039">
        <f t="shared" si="126"/>
        <v>2494</v>
      </c>
      <c r="M2039" t="str">
        <f t="shared" si="127"/>
        <v>2000-3000</v>
      </c>
      <c r="N2039" t="s">
        <v>130</v>
      </c>
      <c r="O2039">
        <v>8</v>
      </c>
      <c r="P2039">
        <v>4.8</v>
      </c>
    </row>
    <row r="2040" spans="1:16" x14ac:dyDescent="0.3">
      <c r="A2040" t="s">
        <v>817</v>
      </c>
      <c r="B2040" t="str">
        <f t="shared" si="124"/>
        <v xml:space="preserve">Hyundai </v>
      </c>
      <c r="C2040" t="s">
        <v>71</v>
      </c>
      <c r="D2040">
        <v>2012</v>
      </c>
      <c r="E2040">
        <v>60000</v>
      </c>
      <c r="F2040" t="s">
        <v>28</v>
      </c>
      <c r="G2040" t="s">
        <v>15</v>
      </c>
      <c r="H2040" t="s">
        <v>16</v>
      </c>
      <c r="I2040" t="s">
        <v>397</v>
      </c>
      <c r="J2040">
        <f t="shared" si="125"/>
        <v>21.1</v>
      </c>
      <c r="K2040" t="s">
        <v>47</v>
      </c>
      <c r="L2040">
        <f t="shared" si="126"/>
        <v>814</v>
      </c>
      <c r="M2040" t="str">
        <f t="shared" si="127"/>
        <v>2000-</v>
      </c>
      <c r="N2040" t="s">
        <v>48</v>
      </c>
      <c r="O2040">
        <v>5</v>
      </c>
      <c r="P2040">
        <v>1.99</v>
      </c>
    </row>
    <row r="2041" spans="1:16" x14ac:dyDescent="0.3">
      <c r="A2041" t="s">
        <v>465</v>
      </c>
      <c r="B2041" t="str">
        <f t="shared" si="124"/>
        <v xml:space="preserve">Hyundai </v>
      </c>
      <c r="C2041" t="s">
        <v>44</v>
      </c>
      <c r="D2041">
        <v>2010</v>
      </c>
      <c r="E2041">
        <v>70600</v>
      </c>
      <c r="F2041" t="s">
        <v>28</v>
      </c>
      <c r="G2041" t="s">
        <v>15</v>
      </c>
      <c r="H2041" t="s">
        <v>16</v>
      </c>
      <c r="I2041" t="s">
        <v>223</v>
      </c>
      <c r="J2041">
        <f t="shared" si="125"/>
        <v>20.36</v>
      </c>
      <c r="K2041" t="s">
        <v>116</v>
      </c>
      <c r="L2041">
        <f t="shared" si="126"/>
        <v>1197</v>
      </c>
      <c r="M2041" t="str">
        <f t="shared" si="127"/>
        <v>2000-</v>
      </c>
      <c r="N2041" t="s">
        <v>224</v>
      </c>
      <c r="O2041">
        <v>5</v>
      </c>
      <c r="P2041">
        <v>2.8</v>
      </c>
    </row>
    <row r="2042" spans="1:16" x14ac:dyDescent="0.3">
      <c r="A2042" t="s">
        <v>1823</v>
      </c>
      <c r="B2042" t="str">
        <f t="shared" si="124"/>
        <v xml:space="preserve">Mercedes-Benz </v>
      </c>
      <c r="C2042" t="s">
        <v>99</v>
      </c>
      <c r="D2042">
        <v>2011</v>
      </c>
      <c r="E2042">
        <v>25000</v>
      </c>
      <c r="F2042" t="s">
        <v>28</v>
      </c>
      <c r="G2042" t="s">
        <v>38</v>
      </c>
      <c r="H2042" t="s">
        <v>39</v>
      </c>
      <c r="I2042" t="s">
        <v>1053</v>
      </c>
      <c r="J2042">
        <f t="shared" si="125"/>
        <v>12.3</v>
      </c>
      <c r="K2042" t="s">
        <v>238</v>
      </c>
      <c r="L2042">
        <f t="shared" si="126"/>
        <v>1796</v>
      </c>
      <c r="M2042" t="str">
        <f t="shared" si="127"/>
        <v>2000-</v>
      </c>
      <c r="N2042" t="s">
        <v>1054</v>
      </c>
      <c r="O2042">
        <v>5</v>
      </c>
      <c r="P2042">
        <v>22</v>
      </c>
    </row>
    <row r="2043" spans="1:16" x14ac:dyDescent="0.3">
      <c r="A2043" t="s">
        <v>1824</v>
      </c>
      <c r="B2043" t="str">
        <f t="shared" si="124"/>
        <v xml:space="preserve">Mahindra </v>
      </c>
      <c r="C2043" t="s">
        <v>44</v>
      </c>
      <c r="D2043">
        <v>2012</v>
      </c>
      <c r="E2043">
        <v>75000</v>
      </c>
      <c r="F2043" t="s">
        <v>22</v>
      </c>
      <c r="G2043" t="s">
        <v>15</v>
      </c>
      <c r="H2043" t="s">
        <v>16</v>
      </c>
      <c r="I2043" t="s">
        <v>828</v>
      </c>
      <c r="J2043">
        <f t="shared" si="125"/>
        <v>15.96</v>
      </c>
      <c r="K2043" t="s">
        <v>829</v>
      </c>
      <c r="L2043">
        <f t="shared" si="126"/>
        <v>2523</v>
      </c>
      <c r="M2043" t="str">
        <f t="shared" si="127"/>
        <v>2000-3000</v>
      </c>
      <c r="N2043" t="s">
        <v>830</v>
      </c>
      <c r="O2043">
        <v>7</v>
      </c>
      <c r="P2043">
        <v>4.3</v>
      </c>
    </row>
    <row r="2044" spans="1:16" x14ac:dyDescent="0.3">
      <c r="A2044" t="s">
        <v>1615</v>
      </c>
      <c r="B2044" t="str">
        <f t="shared" si="124"/>
        <v xml:space="preserve">Skoda </v>
      </c>
      <c r="C2044" t="s">
        <v>37</v>
      </c>
      <c r="D2044">
        <v>2014</v>
      </c>
      <c r="E2044">
        <v>85071</v>
      </c>
      <c r="F2044" t="s">
        <v>22</v>
      </c>
      <c r="G2044" t="s">
        <v>38</v>
      </c>
      <c r="H2044" t="s">
        <v>16</v>
      </c>
      <c r="I2044" t="s">
        <v>234</v>
      </c>
      <c r="J2044">
        <f t="shared" si="125"/>
        <v>20</v>
      </c>
      <c r="K2044" t="s">
        <v>41</v>
      </c>
      <c r="L2044">
        <f t="shared" si="126"/>
        <v>1968</v>
      </c>
      <c r="M2044" t="str">
        <f t="shared" si="127"/>
        <v>2000-</v>
      </c>
      <c r="N2044" t="s">
        <v>137</v>
      </c>
      <c r="O2044">
        <v>5</v>
      </c>
      <c r="P2044">
        <v>9.75</v>
      </c>
    </row>
    <row r="2045" spans="1:16" x14ac:dyDescent="0.3">
      <c r="A2045" t="s">
        <v>977</v>
      </c>
      <c r="B2045" t="str">
        <f t="shared" si="124"/>
        <v xml:space="preserve">Maruti </v>
      </c>
      <c r="C2045" t="s">
        <v>187</v>
      </c>
      <c r="D2045">
        <v>2015</v>
      </c>
      <c r="E2045">
        <v>40000</v>
      </c>
      <c r="F2045" t="s">
        <v>28</v>
      </c>
      <c r="G2045" t="s">
        <v>15</v>
      </c>
      <c r="H2045" t="s">
        <v>16</v>
      </c>
      <c r="I2045" t="s">
        <v>456</v>
      </c>
      <c r="J2045">
        <f t="shared" si="125"/>
        <v>20.399999999999999</v>
      </c>
      <c r="K2045" t="s">
        <v>116</v>
      </c>
      <c r="L2045">
        <f t="shared" si="126"/>
        <v>1197</v>
      </c>
      <c r="M2045" t="str">
        <f t="shared" si="127"/>
        <v>2000-</v>
      </c>
      <c r="N2045" t="s">
        <v>416</v>
      </c>
      <c r="O2045">
        <v>5</v>
      </c>
      <c r="P2045">
        <v>5.9</v>
      </c>
    </row>
    <row r="2046" spans="1:16" x14ac:dyDescent="0.3">
      <c r="A2046" t="s">
        <v>1212</v>
      </c>
      <c r="B2046" t="str">
        <f t="shared" si="124"/>
        <v xml:space="preserve">Audi </v>
      </c>
      <c r="C2046" t="s">
        <v>78</v>
      </c>
      <c r="D2046">
        <v>2013</v>
      </c>
      <c r="E2046">
        <v>67000</v>
      </c>
      <c r="F2046" t="s">
        <v>22</v>
      </c>
      <c r="G2046" t="s">
        <v>38</v>
      </c>
      <c r="H2046" t="s">
        <v>16</v>
      </c>
      <c r="I2046" t="s">
        <v>200</v>
      </c>
      <c r="J2046">
        <f t="shared" si="125"/>
        <v>16.55</v>
      </c>
      <c r="K2046" t="s">
        <v>41</v>
      </c>
      <c r="L2046">
        <f t="shared" si="126"/>
        <v>1968</v>
      </c>
      <c r="M2046" t="str">
        <f t="shared" si="127"/>
        <v>2000-</v>
      </c>
      <c r="N2046" t="s">
        <v>1104</v>
      </c>
      <c r="O2046">
        <v>5</v>
      </c>
      <c r="P2046">
        <v>14.5</v>
      </c>
    </row>
    <row r="2047" spans="1:16" x14ac:dyDescent="0.3">
      <c r="A2047" t="s">
        <v>1825</v>
      </c>
      <c r="B2047" t="str">
        <f t="shared" si="124"/>
        <v xml:space="preserve">Ford </v>
      </c>
      <c r="C2047" t="s">
        <v>44</v>
      </c>
      <c r="D2047">
        <v>2009</v>
      </c>
      <c r="E2047">
        <v>55000</v>
      </c>
      <c r="F2047" t="s">
        <v>22</v>
      </c>
      <c r="G2047" t="s">
        <v>15</v>
      </c>
      <c r="H2047" t="s">
        <v>39</v>
      </c>
      <c r="I2047" t="s">
        <v>209</v>
      </c>
      <c r="J2047">
        <f t="shared" si="125"/>
        <v>17.8</v>
      </c>
      <c r="K2047" t="s">
        <v>235</v>
      </c>
      <c r="L2047">
        <f t="shared" si="126"/>
        <v>1399</v>
      </c>
      <c r="M2047" t="str">
        <f t="shared" si="127"/>
        <v>2000-</v>
      </c>
      <c r="N2047" t="s">
        <v>236</v>
      </c>
      <c r="O2047">
        <v>5</v>
      </c>
      <c r="P2047">
        <v>2.4</v>
      </c>
    </row>
    <row r="2048" spans="1:16" x14ac:dyDescent="0.3">
      <c r="A2048" t="s">
        <v>1284</v>
      </c>
      <c r="B2048" t="str">
        <f t="shared" si="124"/>
        <v xml:space="preserve">Maruti </v>
      </c>
      <c r="C2048" t="s">
        <v>13</v>
      </c>
      <c r="D2048">
        <v>2008</v>
      </c>
      <c r="E2048">
        <v>62000</v>
      </c>
      <c r="F2048" t="s">
        <v>28</v>
      </c>
      <c r="G2048" t="s">
        <v>15</v>
      </c>
      <c r="H2048" t="s">
        <v>39</v>
      </c>
      <c r="I2048" t="s">
        <v>372</v>
      </c>
      <c r="J2048">
        <f t="shared" si="125"/>
        <v>15</v>
      </c>
      <c r="K2048" t="s">
        <v>902</v>
      </c>
      <c r="L2048">
        <f t="shared" si="126"/>
        <v>1586</v>
      </c>
      <c r="M2048" t="str">
        <f t="shared" si="127"/>
        <v>2000-</v>
      </c>
      <c r="N2048" t="s">
        <v>1285</v>
      </c>
      <c r="O2048">
        <v>5</v>
      </c>
      <c r="P2048">
        <v>2.11</v>
      </c>
    </row>
    <row r="2049" spans="1:16" x14ac:dyDescent="0.3">
      <c r="A2049" t="s">
        <v>751</v>
      </c>
      <c r="B2049" t="str">
        <f t="shared" si="124"/>
        <v xml:space="preserve">Hyundai </v>
      </c>
      <c r="C2049" t="s">
        <v>37</v>
      </c>
      <c r="D2049">
        <v>2017</v>
      </c>
      <c r="E2049">
        <v>22526</v>
      </c>
      <c r="F2049" t="s">
        <v>28</v>
      </c>
      <c r="G2049" t="s">
        <v>38</v>
      </c>
      <c r="H2049" t="s">
        <v>16</v>
      </c>
      <c r="I2049" t="s">
        <v>214</v>
      </c>
      <c r="J2049">
        <f t="shared" si="125"/>
        <v>18.899999999999999</v>
      </c>
      <c r="K2049" t="s">
        <v>116</v>
      </c>
      <c r="L2049">
        <f t="shared" si="126"/>
        <v>1197</v>
      </c>
      <c r="M2049" t="str">
        <f t="shared" si="127"/>
        <v>2000-</v>
      </c>
      <c r="N2049" t="s">
        <v>158</v>
      </c>
      <c r="O2049">
        <v>5</v>
      </c>
      <c r="P2049">
        <v>7.6</v>
      </c>
    </row>
    <row r="2050" spans="1:16" x14ac:dyDescent="0.3">
      <c r="A2050" t="s">
        <v>1826</v>
      </c>
      <c r="B2050" t="str">
        <f t="shared" si="124"/>
        <v xml:space="preserve">Maruti </v>
      </c>
      <c r="C2050" t="s">
        <v>44</v>
      </c>
      <c r="D2050">
        <v>2012</v>
      </c>
      <c r="E2050">
        <v>57788</v>
      </c>
      <c r="F2050" t="s">
        <v>28</v>
      </c>
      <c r="G2050" t="s">
        <v>38</v>
      </c>
      <c r="H2050" t="s">
        <v>16</v>
      </c>
      <c r="I2050" t="s">
        <v>1827</v>
      </c>
      <c r="J2050">
        <f t="shared" si="125"/>
        <v>17.16</v>
      </c>
      <c r="K2050" t="s">
        <v>116</v>
      </c>
      <c r="L2050">
        <f t="shared" si="126"/>
        <v>1197</v>
      </c>
      <c r="M2050" t="str">
        <f t="shared" si="127"/>
        <v>2000-</v>
      </c>
      <c r="N2050" t="s">
        <v>398</v>
      </c>
      <c r="O2050">
        <v>5</v>
      </c>
      <c r="P2050">
        <v>3.6</v>
      </c>
    </row>
    <row r="2051" spans="1:16" x14ac:dyDescent="0.3">
      <c r="A2051" t="s">
        <v>1828</v>
      </c>
      <c r="B2051" t="str">
        <f t="shared" ref="B2051:B2114" si="128">LEFT(A2051, FIND(" ", A2051))</f>
        <v xml:space="preserve">Mahindra </v>
      </c>
      <c r="C2051" t="s">
        <v>50</v>
      </c>
      <c r="D2051">
        <v>2013</v>
      </c>
      <c r="E2051">
        <v>72000</v>
      </c>
      <c r="F2051" t="s">
        <v>22</v>
      </c>
      <c r="G2051" t="s">
        <v>15</v>
      </c>
      <c r="H2051" t="s">
        <v>16</v>
      </c>
      <c r="I2051" t="s">
        <v>1002</v>
      </c>
      <c r="J2051">
        <f t="shared" ref="J2051:J2114" si="129">VALUE(LEFT(I2051, FIND(" ", I2051)))</f>
        <v>10.5</v>
      </c>
      <c r="K2051" t="s">
        <v>80</v>
      </c>
      <c r="L2051">
        <f t="shared" ref="L2051:L2114" si="130">VALUE(LEFT(K2051, FIND(" ",K2051 )))</f>
        <v>2179</v>
      </c>
      <c r="M2051" t="str">
        <f t="shared" ref="M2051:M2114" si="131">IF(L2051&gt;5000, "5000+", IF(AND(L2051&gt;4000, L2051&lt;5000), "4000-5000", IF(AND(L2051&gt;3000, L2051&lt;4000), "3000-4000", IF(AND(L2051&gt;2000, L2051&lt;3000), "2000-3000", "2000-"))))</f>
        <v>2000-3000</v>
      </c>
      <c r="N2051" t="s">
        <v>382</v>
      </c>
      <c r="O2051">
        <v>8</v>
      </c>
      <c r="P2051">
        <v>6</v>
      </c>
    </row>
    <row r="2052" spans="1:16" x14ac:dyDescent="0.3">
      <c r="A2052" t="s">
        <v>1829</v>
      </c>
      <c r="B2052" t="str">
        <f t="shared" si="128"/>
        <v xml:space="preserve">Mahindra </v>
      </c>
      <c r="C2052" t="s">
        <v>13</v>
      </c>
      <c r="D2052">
        <v>2014</v>
      </c>
      <c r="E2052">
        <v>83128</v>
      </c>
      <c r="F2052" t="s">
        <v>22</v>
      </c>
      <c r="G2052" t="s">
        <v>15</v>
      </c>
      <c r="H2052" t="s">
        <v>16</v>
      </c>
      <c r="I2052" t="s">
        <v>502</v>
      </c>
      <c r="J2052">
        <f t="shared" si="129"/>
        <v>15.4</v>
      </c>
      <c r="K2052" t="s">
        <v>80</v>
      </c>
      <c r="L2052">
        <f t="shared" si="130"/>
        <v>2179</v>
      </c>
      <c r="M2052" t="str">
        <f t="shared" si="131"/>
        <v>2000-3000</v>
      </c>
      <c r="N2052" t="s">
        <v>382</v>
      </c>
      <c r="O2052">
        <v>7</v>
      </c>
      <c r="P2052">
        <v>7.45</v>
      </c>
    </row>
    <row r="2053" spans="1:16" x14ac:dyDescent="0.3">
      <c r="A2053" t="s">
        <v>166</v>
      </c>
      <c r="B2053" t="str">
        <f t="shared" si="128"/>
        <v xml:space="preserve">Maruti </v>
      </c>
      <c r="C2053" t="s">
        <v>27</v>
      </c>
      <c r="D2053">
        <v>2011</v>
      </c>
      <c r="E2053">
        <v>75000</v>
      </c>
      <c r="F2053" t="s">
        <v>28</v>
      </c>
      <c r="G2053" t="s">
        <v>15</v>
      </c>
      <c r="H2053" t="s">
        <v>16</v>
      </c>
      <c r="I2053" t="s">
        <v>167</v>
      </c>
      <c r="J2053">
        <f t="shared" si="129"/>
        <v>19.7</v>
      </c>
      <c r="K2053" t="s">
        <v>168</v>
      </c>
      <c r="L2053">
        <f t="shared" si="130"/>
        <v>796</v>
      </c>
      <c r="M2053" t="str">
        <f t="shared" si="131"/>
        <v>2000-</v>
      </c>
      <c r="N2053" t="s">
        <v>169</v>
      </c>
      <c r="O2053">
        <v>5</v>
      </c>
      <c r="P2053">
        <v>2.1</v>
      </c>
    </row>
    <row r="2054" spans="1:16" x14ac:dyDescent="0.3">
      <c r="A2054" t="s">
        <v>918</v>
      </c>
      <c r="B2054" t="str">
        <f t="shared" si="128"/>
        <v xml:space="preserve">Renault </v>
      </c>
      <c r="C2054" t="s">
        <v>187</v>
      </c>
      <c r="D2054">
        <v>2013</v>
      </c>
      <c r="E2054">
        <v>58000</v>
      </c>
      <c r="F2054" t="s">
        <v>22</v>
      </c>
      <c r="G2054" t="s">
        <v>15</v>
      </c>
      <c r="H2054" t="s">
        <v>39</v>
      </c>
      <c r="I2054" t="s">
        <v>132</v>
      </c>
      <c r="J2054">
        <f t="shared" si="129"/>
        <v>19.010000000000002</v>
      </c>
      <c r="K2054" t="s">
        <v>52</v>
      </c>
      <c r="L2054">
        <f t="shared" si="130"/>
        <v>1461</v>
      </c>
      <c r="M2054" t="str">
        <f t="shared" si="131"/>
        <v>2000-</v>
      </c>
      <c r="N2054" t="s">
        <v>133</v>
      </c>
      <c r="O2054">
        <v>5</v>
      </c>
      <c r="P2054">
        <v>5.2</v>
      </c>
    </row>
    <row r="2055" spans="1:16" x14ac:dyDescent="0.3">
      <c r="A2055" t="s">
        <v>1830</v>
      </c>
      <c r="B2055" t="str">
        <f t="shared" si="128"/>
        <v xml:space="preserve">Mahindra </v>
      </c>
      <c r="C2055" t="s">
        <v>44</v>
      </c>
      <c r="D2055">
        <v>2009</v>
      </c>
      <c r="E2055">
        <v>26000</v>
      </c>
      <c r="F2055" t="s">
        <v>22</v>
      </c>
      <c r="G2055" t="s">
        <v>15</v>
      </c>
      <c r="H2055" t="s">
        <v>16</v>
      </c>
      <c r="I2055" t="s">
        <v>83</v>
      </c>
      <c r="J2055">
        <f t="shared" si="129"/>
        <v>0</v>
      </c>
      <c r="K2055" t="s">
        <v>201</v>
      </c>
      <c r="L2055">
        <f t="shared" si="130"/>
        <v>2498</v>
      </c>
      <c r="M2055" t="str">
        <f t="shared" si="131"/>
        <v>2000-3000</v>
      </c>
      <c r="N2055" t="s">
        <v>278</v>
      </c>
      <c r="O2055">
        <v>6</v>
      </c>
      <c r="P2055">
        <v>6.99</v>
      </c>
    </row>
    <row r="2056" spans="1:16" x14ac:dyDescent="0.3">
      <c r="A2056" t="s">
        <v>1044</v>
      </c>
      <c r="B2056" t="str">
        <f t="shared" si="128"/>
        <v xml:space="preserve">Maruti </v>
      </c>
      <c r="C2056" t="s">
        <v>13</v>
      </c>
      <c r="D2056">
        <v>2017</v>
      </c>
      <c r="E2056">
        <v>1000</v>
      </c>
      <c r="F2056" t="s">
        <v>28</v>
      </c>
      <c r="G2056" t="s">
        <v>15</v>
      </c>
      <c r="H2056" t="s">
        <v>16</v>
      </c>
      <c r="I2056" t="s">
        <v>1045</v>
      </c>
      <c r="J2056">
        <f t="shared" si="129"/>
        <v>20.89</v>
      </c>
      <c r="K2056" t="s">
        <v>116</v>
      </c>
      <c r="L2056">
        <f t="shared" si="130"/>
        <v>1197</v>
      </c>
      <c r="M2056" t="str">
        <f t="shared" si="131"/>
        <v>2000-</v>
      </c>
      <c r="N2056" t="s">
        <v>416</v>
      </c>
      <c r="O2056">
        <v>5</v>
      </c>
      <c r="P2056">
        <v>6.36</v>
      </c>
    </row>
    <row r="2057" spans="1:16" x14ac:dyDescent="0.3">
      <c r="A2057" t="s">
        <v>1491</v>
      </c>
      <c r="B2057" t="str">
        <f t="shared" si="128"/>
        <v xml:space="preserve">Toyota </v>
      </c>
      <c r="C2057" t="s">
        <v>66</v>
      </c>
      <c r="D2057">
        <v>2015</v>
      </c>
      <c r="E2057">
        <v>59751</v>
      </c>
      <c r="F2057" t="s">
        <v>22</v>
      </c>
      <c r="G2057" t="s">
        <v>15</v>
      </c>
      <c r="H2057" t="s">
        <v>16</v>
      </c>
      <c r="I2057" t="s">
        <v>357</v>
      </c>
      <c r="J2057">
        <f t="shared" si="129"/>
        <v>12.99</v>
      </c>
      <c r="K2057" t="s">
        <v>129</v>
      </c>
      <c r="L2057">
        <f t="shared" si="130"/>
        <v>2494</v>
      </c>
      <c r="M2057" t="str">
        <f t="shared" si="131"/>
        <v>2000-3000</v>
      </c>
      <c r="N2057" t="s">
        <v>358</v>
      </c>
      <c r="O2057">
        <v>7</v>
      </c>
      <c r="P2057">
        <v>11.62</v>
      </c>
    </row>
    <row r="2058" spans="1:16" x14ac:dyDescent="0.3">
      <c r="A2058" t="s">
        <v>1831</v>
      </c>
      <c r="B2058" t="str">
        <f t="shared" si="128"/>
        <v xml:space="preserve">BMW </v>
      </c>
      <c r="C2058" t="s">
        <v>66</v>
      </c>
      <c r="D2058">
        <v>2015</v>
      </c>
      <c r="E2058">
        <v>29966</v>
      </c>
      <c r="F2058" t="s">
        <v>22</v>
      </c>
      <c r="G2058" t="s">
        <v>38</v>
      </c>
      <c r="H2058" t="s">
        <v>39</v>
      </c>
      <c r="I2058" t="s">
        <v>1208</v>
      </c>
      <c r="J2058">
        <f t="shared" si="129"/>
        <v>16.77</v>
      </c>
      <c r="K2058" t="s">
        <v>341</v>
      </c>
      <c r="L2058">
        <f t="shared" si="130"/>
        <v>2993</v>
      </c>
      <c r="M2058" t="str">
        <f t="shared" si="131"/>
        <v>2000-3000</v>
      </c>
      <c r="N2058" t="s">
        <v>1832</v>
      </c>
      <c r="O2058">
        <v>5</v>
      </c>
      <c r="P2058">
        <v>43.6</v>
      </c>
    </row>
    <row r="2059" spans="1:16" x14ac:dyDescent="0.3">
      <c r="A2059" t="s">
        <v>1833</v>
      </c>
      <c r="B2059" t="str">
        <f t="shared" si="128"/>
        <v xml:space="preserve">Hyundai </v>
      </c>
      <c r="C2059" t="s">
        <v>71</v>
      </c>
      <c r="D2059">
        <v>2009</v>
      </c>
      <c r="E2059">
        <v>65000</v>
      </c>
      <c r="F2059" t="s">
        <v>22</v>
      </c>
      <c r="G2059" t="s">
        <v>15</v>
      </c>
      <c r="H2059" t="s">
        <v>39</v>
      </c>
      <c r="I2059" t="s">
        <v>982</v>
      </c>
      <c r="J2059">
        <f t="shared" si="129"/>
        <v>13.6</v>
      </c>
      <c r="K2059" t="s">
        <v>189</v>
      </c>
      <c r="L2059">
        <f t="shared" si="130"/>
        <v>1991</v>
      </c>
      <c r="M2059" t="str">
        <f t="shared" si="131"/>
        <v>2000-</v>
      </c>
      <c r="N2059" t="s">
        <v>1607</v>
      </c>
      <c r="O2059">
        <v>5</v>
      </c>
      <c r="P2059">
        <v>4.9000000000000004</v>
      </c>
    </row>
    <row r="2060" spans="1:16" x14ac:dyDescent="0.3">
      <c r="A2060" t="s">
        <v>1834</v>
      </c>
      <c r="B2060" t="str">
        <f t="shared" si="128"/>
        <v xml:space="preserve">Renault </v>
      </c>
      <c r="C2060" t="s">
        <v>66</v>
      </c>
      <c r="D2060">
        <v>2015</v>
      </c>
      <c r="E2060">
        <v>75863</v>
      </c>
      <c r="F2060" t="s">
        <v>22</v>
      </c>
      <c r="G2060" t="s">
        <v>15</v>
      </c>
      <c r="H2060" t="s">
        <v>16</v>
      </c>
      <c r="I2060" t="s">
        <v>132</v>
      </c>
      <c r="J2060">
        <f t="shared" si="129"/>
        <v>19.010000000000002</v>
      </c>
      <c r="K2060" t="s">
        <v>52</v>
      </c>
      <c r="L2060">
        <f t="shared" si="130"/>
        <v>1461</v>
      </c>
      <c r="M2060" t="str">
        <f t="shared" si="131"/>
        <v>2000-</v>
      </c>
      <c r="N2060" t="s">
        <v>133</v>
      </c>
      <c r="O2060">
        <v>5</v>
      </c>
      <c r="P2060">
        <v>6.7</v>
      </c>
    </row>
    <row r="2061" spans="1:16" x14ac:dyDescent="0.3">
      <c r="A2061" t="s">
        <v>1516</v>
      </c>
      <c r="B2061" t="str">
        <f t="shared" si="128"/>
        <v xml:space="preserve">Maruti </v>
      </c>
      <c r="C2061" t="s">
        <v>13</v>
      </c>
      <c r="D2061">
        <v>2013</v>
      </c>
      <c r="E2061">
        <v>54000</v>
      </c>
      <c r="F2061" t="s">
        <v>14</v>
      </c>
      <c r="G2061" t="s">
        <v>15</v>
      </c>
      <c r="H2061" t="s">
        <v>16</v>
      </c>
      <c r="I2061" t="s">
        <v>1517</v>
      </c>
      <c r="J2061">
        <f t="shared" si="129"/>
        <v>33.54</v>
      </c>
      <c r="K2061" t="s">
        <v>18</v>
      </c>
      <c r="L2061">
        <f t="shared" si="130"/>
        <v>998</v>
      </c>
      <c r="M2061" t="str">
        <f t="shared" si="131"/>
        <v>2000-</v>
      </c>
      <c r="N2061" t="s">
        <v>564</v>
      </c>
      <c r="O2061">
        <v>5</v>
      </c>
      <c r="P2061">
        <v>3.05</v>
      </c>
    </row>
    <row r="2062" spans="1:16" x14ac:dyDescent="0.3">
      <c r="A2062" t="s">
        <v>1835</v>
      </c>
      <c r="B2062" t="str">
        <f t="shared" si="128"/>
        <v xml:space="preserve">Audi </v>
      </c>
      <c r="C2062" t="s">
        <v>99</v>
      </c>
      <c r="D2062">
        <v>2014</v>
      </c>
      <c r="E2062">
        <v>24000</v>
      </c>
      <c r="F2062" t="s">
        <v>22</v>
      </c>
      <c r="G2062" t="s">
        <v>38</v>
      </c>
      <c r="H2062" t="s">
        <v>16</v>
      </c>
      <c r="I2062" t="s">
        <v>204</v>
      </c>
      <c r="J2062">
        <f t="shared" si="129"/>
        <v>17.11</v>
      </c>
      <c r="K2062" t="s">
        <v>41</v>
      </c>
      <c r="L2062">
        <f t="shared" si="130"/>
        <v>1968</v>
      </c>
      <c r="M2062" t="str">
        <f t="shared" si="131"/>
        <v>2000-</v>
      </c>
      <c r="N2062" t="s">
        <v>205</v>
      </c>
      <c r="O2062">
        <v>5</v>
      </c>
      <c r="P2062">
        <v>25</v>
      </c>
    </row>
    <row r="2063" spans="1:16" x14ac:dyDescent="0.3">
      <c r="A2063" t="s">
        <v>1810</v>
      </c>
      <c r="B2063" t="str">
        <f t="shared" si="128"/>
        <v xml:space="preserve">Jeep </v>
      </c>
      <c r="C2063" t="s">
        <v>37</v>
      </c>
      <c r="D2063">
        <v>2018</v>
      </c>
      <c r="E2063">
        <v>33218</v>
      </c>
      <c r="F2063" t="s">
        <v>22</v>
      </c>
      <c r="G2063" t="s">
        <v>15</v>
      </c>
      <c r="H2063" t="s">
        <v>16</v>
      </c>
      <c r="I2063" t="s">
        <v>649</v>
      </c>
      <c r="J2063">
        <f t="shared" si="129"/>
        <v>17.100000000000001</v>
      </c>
      <c r="K2063" t="s">
        <v>974</v>
      </c>
      <c r="L2063">
        <f t="shared" si="130"/>
        <v>1956</v>
      </c>
      <c r="M2063" t="str">
        <f t="shared" si="131"/>
        <v>2000-</v>
      </c>
      <c r="N2063" t="s">
        <v>243</v>
      </c>
      <c r="O2063">
        <v>5</v>
      </c>
      <c r="P2063">
        <v>19.05</v>
      </c>
    </row>
    <row r="2064" spans="1:16" x14ac:dyDescent="0.3">
      <c r="A2064" t="s">
        <v>1836</v>
      </c>
      <c r="B2064" t="str">
        <f t="shared" si="128"/>
        <v xml:space="preserve">Hyundai </v>
      </c>
      <c r="C2064" t="s">
        <v>71</v>
      </c>
      <c r="D2064">
        <v>2015</v>
      </c>
      <c r="E2064">
        <v>33425</v>
      </c>
      <c r="F2064" t="s">
        <v>28</v>
      </c>
      <c r="G2064" t="s">
        <v>15</v>
      </c>
      <c r="H2064" t="s">
        <v>16</v>
      </c>
      <c r="I2064" t="s">
        <v>1837</v>
      </c>
      <c r="J2064">
        <f t="shared" si="129"/>
        <v>17.43</v>
      </c>
      <c r="K2064" t="s">
        <v>246</v>
      </c>
      <c r="L2064">
        <f t="shared" si="130"/>
        <v>1396</v>
      </c>
      <c r="M2064" t="str">
        <f t="shared" si="131"/>
        <v>2000-</v>
      </c>
      <c r="N2064" t="s">
        <v>1838</v>
      </c>
      <c r="O2064">
        <v>5</v>
      </c>
      <c r="P2064">
        <v>4.5</v>
      </c>
    </row>
    <row r="2065" spans="1:16" x14ac:dyDescent="0.3">
      <c r="A2065" t="s">
        <v>898</v>
      </c>
      <c r="B2065" t="str">
        <f t="shared" si="128"/>
        <v xml:space="preserve">Honda </v>
      </c>
      <c r="C2065" t="s">
        <v>21</v>
      </c>
      <c r="D2065">
        <v>2013</v>
      </c>
      <c r="E2065">
        <v>47000</v>
      </c>
      <c r="F2065" t="s">
        <v>28</v>
      </c>
      <c r="G2065" t="s">
        <v>15</v>
      </c>
      <c r="H2065" t="s">
        <v>16</v>
      </c>
      <c r="I2065" t="s">
        <v>289</v>
      </c>
      <c r="J2065">
        <f t="shared" si="129"/>
        <v>18</v>
      </c>
      <c r="K2065" t="s">
        <v>157</v>
      </c>
      <c r="L2065">
        <f t="shared" si="130"/>
        <v>1198</v>
      </c>
      <c r="M2065" t="str">
        <f t="shared" si="131"/>
        <v>2000-</v>
      </c>
      <c r="N2065" t="s">
        <v>290</v>
      </c>
      <c r="O2065">
        <v>5</v>
      </c>
      <c r="P2065">
        <v>4.1500000000000004</v>
      </c>
    </row>
    <row r="2066" spans="1:16" x14ac:dyDescent="0.3">
      <c r="A2066" t="s">
        <v>20</v>
      </c>
      <c r="B2066" t="str">
        <f t="shared" si="128"/>
        <v xml:space="preserve">Hyundai </v>
      </c>
      <c r="C2066" t="s">
        <v>27</v>
      </c>
      <c r="D2066">
        <v>2015</v>
      </c>
      <c r="E2066">
        <v>41000</v>
      </c>
      <c r="F2066" t="s">
        <v>22</v>
      </c>
      <c r="G2066" t="s">
        <v>15</v>
      </c>
      <c r="H2066" t="s">
        <v>16</v>
      </c>
      <c r="I2066" t="s">
        <v>23</v>
      </c>
      <c r="J2066">
        <f t="shared" si="129"/>
        <v>19.670000000000002</v>
      </c>
      <c r="K2066" t="s">
        <v>24</v>
      </c>
      <c r="L2066">
        <f t="shared" si="130"/>
        <v>1582</v>
      </c>
      <c r="M2066" t="str">
        <f t="shared" si="131"/>
        <v>2000-</v>
      </c>
      <c r="N2066" t="s">
        <v>25</v>
      </c>
      <c r="O2066">
        <v>5</v>
      </c>
      <c r="P2066">
        <v>11.9</v>
      </c>
    </row>
    <row r="2067" spans="1:16" x14ac:dyDescent="0.3">
      <c r="A2067" t="s">
        <v>498</v>
      </c>
      <c r="B2067" t="str">
        <f t="shared" si="128"/>
        <v xml:space="preserve">Hyundai </v>
      </c>
      <c r="C2067" t="s">
        <v>78</v>
      </c>
      <c r="D2067">
        <v>2011</v>
      </c>
      <c r="E2067">
        <v>62000</v>
      </c>
      <c r="F2067" t="s">
        <v>28</v>
      </c>
      <c r="G2067" t="s">
        <v>15</v>
      </c>
      <c r="H2067" t="s">
        <v>16</v>
      </c>
      <c r="I2067" t="s">
        <v>499</v>
      </c>
      <c r="J2067">
        <f t="shared" si="129"/>
        <v>19.809999999999999</v>
      </c>
      <c r="K2067" t="s">
        <v>284</v>
      </c>
      <c r="L2067">
        <f t="shared" si="130"/>
        <v>1086</v>
      </c>
      <c r="M2067" t="str">
        <f t="shared" si="131"/>
        <v>2000-</v>
      </c>
      <c r="N2067" t="s">
        <v>500</v>
      </c>
      <c r="O2067">
        <v>5</v>
      </c>
      <c r="P2067">
        <v>2.1</v>
      </c>
    </row>
    <row r="2068" spans="1:16" x14ac:dyDescent="0.3">
      <c r="A2068" t="s">
        <v>1839</v>
      </c>
      <c r="B2068" t="str">
        <f t="shared" si="128"/>
        <v xml:space="preserve">Mahindra </v>
      </c>
      <c r="C2068" t="s">
        <v>78</v>
      </c>
      <c r="D2068">
        <v>2016</v>
      </c>
      <c r="E2068">
        <v>47035</v>
      </c>
      <c r="F2068" t="s">
        <v>22</v>
      </c>
      <c r="G2068" t="s">
        <v>15</v>
      </c>
      <c r="H2068" t="s">
        <v>16</v>
      </c>
      <c r="I2068" t="s">
        <v>1707</v>
      </c>
      <c r="J2068">
        <f t="shared" si="129"/>
        <v>18.489999999999998</v>
      </c>
      <c r="K2068" t="s">
        <v>317</v>
      </c>
      <c r="L2068">
        <f t="shared" si="130"/>
        <v>1493</v>
      </c>
      <c r="M2068" t="str">
        <f t="shared" si="131"/>
        <v>2000-</v>
      </c>
      <c r="N2068" t="s">
        <v>517</v>
      </c>
      <c r="O2068">
        <v>7</v>
      </c>
      <c r="P2068">
        <v>6.95</v>
      </c>
    </row>
    <row r="2069" spans="1:16" x14ac:dyDescent="0.3">
      <c r="A2069" t="s">
        <v>950</v>
      </c>
      <c r="B2069" t="str">
        <f t="shared" si="128"/>
        <v xml:space="preserve">Maruti </v>
      </c>
      <c r="C2069" t="s">
        <v>21</v>
      </c>
      <c r="D2069">
        <v>2008</v>
      </c>
      <c r="E2069">
        <v>56230</v>
      </c>
      <c r="F2069" t="s">
        <v>28</v>
      </c>
      <c r="G2069" t="s">
        <v>15</v>
      </c>
      <c r="H2069" t="s">
        <v>39</v>
      </c>
      <c r="I2069" t="s">
        <v>125</v>
      </c>
      <c r="J2069">
        <f t="shared" si="129"/>
        <v>17.5</v>
      </c>
      <c r="K2069" t="s">
        <v>951</v>
      </c>
      <c r="L2069">
        <f t="shared" si="130"/>
        <v>1298</v>
      </c>
      <c r="M2069" t="str">
        <f t="shared" si="131"/>
        <v>2000-</v>
      </c>
      <c r="N2069" t="s">
        <v>952</v>
      </c>
      <c r="O2069">
        <v>5</v>
      </c>
      <c r="P2069">
        <v>2.4</v>
      </c>
    </row>
    <row r="2070" spans="1:16" x14ac:dyDescent="0.3">
      <c r="A2070" t="s">
        <v>1840</v>
      </c>
      <c r="B2070" t="str">
        <f t="shared" si="128"/>
        <v xml:space="preserve">Hyundai </v>
      </c>
      <c r="C2070" t="s">
        <v>27</v>
      </c>
      <c r="D2070">
        <v>2007</v>
      </c>
      <c r="E2070">
        <v>55000</v>
      </c>
      <c r="F2070" t="s">
        <v>28</v>
      </c>
      <c r="G2070" t="s">
        <v>15</v>
      </c>
      <c r="H2070" t="s">
        <v>16</v>
      </c>
      <c r="I2070" t="s">
        <v>803</v>
      </c>
      <c r="J2070">
        <f t="shared" si="129"/>
        <v>13.2</v>
      </c>
      <c r="K2070" t="s">
        <v>804</v>
      </c>
      <c r="L2070">
        <f t="shared" si="130"/>
        <v>1495</v>
      </c>
      <c r="M2070" t="str">
        <f t="shared" si="131"/>
        <v>2000-</v>
      </c>
      <c r="N2070" t="s">
        <v>805</v>
      </c>
      <c r="O2070">
        <v>5</v>
      </c>
      <c r="P2070">
        <v>2.65</v>
      </c>
    </row>
    <row r="2071" spans="1:16" x14ac:dyDescent="0.3">
      <c r="A2071" t="s">
        <v>312</v>
      </c>
      <c r="B2071" t="str">
        <f t="shared" si="128"/>
        <v xml:space="preserve">Mahindra </v>
      </c>
      <c r="C2071" t="s">
        <v>50</v>
      </c>
      <c r="D2071">
        <v>2014</v>
      </c>
      <c r="E2071">
        <v>70669</v>
      </c>
      <c r="F2071" t="s">
        <v>22</v>
      </c>
      <c r="G2071" t="s">
        <v>15</v>
      </c>
      <c r="H2071" t="s">
        <v>16</v>
      </c>
      <c r="I2071" t="s">
        <v>265</v>
      </c>
      <c r="J2071">
        <f t="shared" si="129"/>
        <v>15.1</v>
      </c>
      <c r="K2071" t="s">
        <v>80</v>
      </c>
      <c r="L2071">
        <f t="shared" si="130"/>
        <v>2179</v>
      </c>
      <c r="M2071" t="str">
        <f t="shared" si="131"/>
        <v>2000-3000</v>
      </c>
      <c r="N2071" t="s">
        <v>249</v>
      </c>
      <c r="O2071">
        <v>7</v>
      </c>
      <c r="P2071">
        <v>9</v>
      </c>
    </row>
    <row r="2072" spans="1:16" x14ac:dyDescent="0.3">
      <c r="A2072" t="s">
        <v>121</v>
      </c>
      <c r="B2072" t="str">
        <f t="shared" si="128"/>
        <v xml:space="preserve">Maruti </v>
      </c>
      <c r="C2072" t="s">
        <v>21</v>
      </c>
      <c r="D2072">
        <v>2012</v>
      </c>
      <c r="E2072">
        <v>69000</v>
      </c>
      <c r="F2072" t="s">
        <v>28</v>
      </c>
      <c r="G2072" t="s">
        <v>15</v>
      </c>
      <c r="H2072" t="s">
        <v>16</v>
      </c>
      <c r="I2072" t="s">
        <v>122</v>
      </c>
      <c r="J2072">
        <f t="shared" si="129"/>
        <v>20.92</v>
      </c>
      <c r="K2072" t="s">
        <v>18</v>
      </c>
      <c r="L2072">
        <f t="shared" si="130"/>
        <v>998</v>
      </c>
      <c r="M2072" t="str">
        <f t="shared" si="131"/>
        <v>2000-</v>
      </c>
      <c r="N2072" t="s">
        <v>123</v>
      </c>
      <c r="O2072">
        <v>5</v>
      </c>
      <c r="P2072">
        <v>2.1</v>
      </c>
    </row>
    <row r="2073" spans="1:16" x14ac:dyDescent="0.3">
      <c r="A2073" t="s">
        <v>573</v>
      </c>
      <c r="B2073" t="str">
        <f t="shared" si="128"/>
        <v xml:space="preserve">Chevrolet </v>
      </c>
      <c r="C2073" t="s">
        <v>21</v>
      </c>
      <c r="D2073">
        <v>2011</v>
      </c>
      <c r="E2073">
        <v>65000</v>
      </c>
      <c r="F2073" t="s">
        <v>28</v>
      </c>
      <c r="G2073" t="s">
        <v>15</v>
      </c>
      <c r="H2073" t="s">
        <v>39</v>
      </c>
      <c r="I2073" t="s">
        <v>422</v>
      </c>
      <c r="J2073">
        <f t="shared" si="129"/>
        <v>18.600000000000001</v>
      </c>
      <c r="K2073" t="s">
        <v>30</v>
      </c>
      <c r="L2073">
        <f t="shared" si="130"/>
        <v>1199</v>
      </c>
      <c r="M2073" t="str">
        <f t="shared" si="131"/>
        <v>2000-</v>
      </c>
      <c r="N2073" t="s">
        <v>909</v>
      </c>
      <c r="O2073">
        <v>5</v>
      </c>
      <c r="P2073">
        <v>2.5</v>
      </c>
    </row>
    <row r="2074" spans="1:16" x14ac:dyDescent="0.3">
      <c r="A2074" t="s">
        <v>142</v>
      </c>
      <c r="B2074" t="str">
        <f t="shared" si="128"/>
        <v xml:space="preserve">Audi </v>
      </c>
      <c r="C2074" t="s">
        <v>13</v>
      </c>
      <c r="D2074">
        <v>2009</v>
      </c>
      <c r="E2074">
        <v>30000</v>
      </c>
      <c r="F2074" t="s">
        <v>22</v>
      </c>
      <c r="G2074" t="s">
        <v>38</v>
      </c>
      <c r="H2074" t="s">
        <v>16</v>
      </c>
      <c r="I2074" t="s">
        <v>143</v>
      </c>
      <c r="J2074">
        <f t="shared" si="129"/>
        <v>12.4</v>
      </c>
      <c r="K2074" t="s">
        <v>144</v>
      </c>
      <c r="L2074">
        <f t="shared" si="130"/>
        <v>2698</v>
      </c>
      <c r="M2074" t="str">
        <f t="shared" si="131"/>
        <v>2000-3000</v>
      </c>
      <c r="N2074" t="s">
        <v>145</v>
      </c>
      <c r="O2074">
        <v>5</v>
      </c>
      <c r="P2074">
        <v>8.9499999999999993</v>
      </c>
    </row>
    <row r="2075" spans="1:16" x14ac:dyDescent="0.3">
      <c r="A2075" t="s">
        <v>1035</v>
      </c>
      <c r="B2075" t="str">
        <f t="shared" si="128"/>
        <v xml:space="preserve">Mini </v>
      </c>
      <c r="C2075" t="s">
        <v>44</v>
      </c>
      <c r="D2075">
        <v>2017</v>
      </c>
      <c r="E2075">
        <v>2000</v>
      </c>
      <c r="F2075" t="s">
        <v>22</v>
      </c>
      <c r="G2075" t="s">
        <v>38</v>
      </c>
      <c r="H2075" t="s">
        <v>16</v>
      </c>
      <c r="I2075" t="s">
        <v>1036</v>
      </c>
      <c r="J2075">
        <f t="shared" si="129"/>
        <v>20.7</v>
      </c>
      <c r="K2075" t="s">
        <v>921</v>
      </c>
      <c r="L2075">
        <f t="shared" si="130"/>
        <v>1496</v>
      </c>
      <c r="M2075" t="str">
        <f t="shared" si="131"/>
        <v>2000-</v>
      </c>
      <c r="N2075" t="s">
        <v>1037</v>
      </c>
      <c r="O2075">
        <v>5</v>
      </c>
      <c r="P2075">
        <v>34</v>
      </c>
    </row>
    <row r="2076" spans="1:16" x14ac:dyDescent="0.3">
      <c r="A2076" t="s">
        <v>1841</v>
      </c>
      <c r="B2076" t="str">
        <f t="shared" si="128"/>
        <v xml:space="preserve">Maruti </v>
      </c>
      <c r="C2076" t="s">
        <v>21</v>
      </c>
      <c r="D2076">
        <v>2011</v>
      </c>
      <c r="E2076">
        <v>24255</v>
      </c>
      <c r="F2076" t="s">
        <v>28</v>
      </c>
      <c r="G2076" t="s">
        <v>15</v>
      </c>
      <c r="H2076" t="s">
        <v>16</v>
      </c>
      <c r="I2076" t="s">
        <v>536</v>
      </c>
      <c r="J2076">
        <f t="shared" si="129"/>
        <v>16.100000000000001</v>
      </c>
      <c r="L2076" t="e">
        <f t="shared" si="130"/>
        <v>#VALUE!</v>
      </c>
      <c r="M2076" t="e">
        <f t="shared" si="131"/>
        <v>#VALUE!</v>
      </c>
      <c r="P2076">
        <v>3.15</v>
      </c>
    </row>
    <row r="2077" spans="1:16" x14ac:dyDescent="0.3">
      <c r="A2077" t="s">
        <v>1842</v>
      </c>
      <c r="B2077" t="str">
        <f t="shared" si="128"/>
        <v xml:space="preserve">Tata </v>
      </c>
      <c r="C2077" t="s">
        <v>27</v>
      </c>
      <c r="D2077">
        <v>2015</v>
      </c>
      <c r="E2077">
        <v>40000</v>
      </c>
      <c r="F2077" t="s">
        <v>28</v>
      </c>
      <c r="G2077" t="s">
        <v>15</v>
      </c>
      <c r="H2077" t="s">
        <v>16</v>
      </c>
      <c r="I2077" t="s">
        <v>286</v>
      </c>
      <c r="J2077">
        <f t="shared" si="129"/>
        <v>17.57</v>
      </c>
      <c r="K2077" t="s">
        <v>287</v>
      </c>
      <c r="L2077">
        <f t="shared" si="130"/>
        <v>1193</v>
      </c>
      <c r="M2077" t="str">
        <f t="shared" si="131"/>
        <v>2000-</v>
      </c>
      <c r="N2077" t="s">
        <v>31</v>
      </c>
      <c r="O2077">
        <v>5</v>
      </c>
      <c r="P2077">
        <v>4</v>
      </c>
    </row>
    <row r="2078" spans="1:16" x14ac:dyDescent="0.3">
      <c r="A2078" t="s">
        <v>1626</v>
      </c>
      <c r="B2078" t="str">
        <f t="shared" si="128"/>
        <v xml:space="preserve">Honda </v>
      </c>
      <c r="C2078" t="s">
        <v>71</v>
      </c>
      <c r="D2078">
        <v>2014</v>
      </c>
      <c r="E2078">
        <v>40000</v>
      </c>
      <c r="F2078" t="s">
        <v>22</v>
      </c>
      <c r="G2078" t="s">
        <v>15</v>
      </c>
      <c r="H2078" t="s">
        <v>16</v>
      </c>
      <c r="I2078" t="s">
        <v>453</v>
      </c>
      <c r="J2078">
        <f t="shared" si="129"/>
        <v>26</v>
      </c>
      <c r="K2078" t="s">
        <v>91</v>
      </c>
      <c r="L2078">
        <f t="shared" si="130"/>
        <v>1498</v>
      </c>
      <c r="M2078" t="str">
        <f t="shared" si="131"/>
        <v>2000-</v>
      </c>
      <c r="N2078" t="s">
        <v>92</v>
      </c>
      <c r="O2078">
        <v>5</v>
      </c>
      <c r="P2078">
        <v>4.45</v>
      </c>
    </row>
    <row r="2079" spans="1:16" x14ac:dyDescent="0.3">
      <c r="A2079" t="s">
        <v>573</v>
      </c>
      <c r="B2079" t="str">
        <f t="shared" si="128"/>
        <v xml:space="preserve">Chevrolet </v>
      </c>
      <c r="C2079" t="s">
        <v>50</v>
      </c>
      <c r="D2079">
        <v>2010</v>
      </c>
      <c r="E2079">
        <v>26000</v>
      </c>
      <c r="F2079" t="s">
        <v>28</v>
      </c>
      <c r="G2079" t="s">
        <v>15</v>
      </c>
      <c r="H2079" t="s">
        <v>16</v>
      </c>
      <c r="I2079" t="s">
        <v>422</v>
      </c>
      <c r="J2079">
        <f t="shared" si="129"/>
        <v>18.600000000000001</v>
      </c>
      <c r="K2079" t="s">
        <v>30</v>
      </c>
      <c r="L2079">
        <f t="shared" si="130"/>
        <v>1199</v>
      </c>
      <c r="M2079" t="str">
        <f t="shared" si="131"/>
        <v>2000-</v>
      </c>
      <c r="N2079" t="s">
        <v>909</v>
      </c>
      <c r="O2079">
        <v>5</v>
      </c>
      <c r="P2079">
        <v>1.5</v>
      </c>
    </row>
    <row r="2080" spans="1:16" x14ac:dyDescent="0.3">
      <c r="A2080" t="s">
        <v>248</v>
      </c>
      <c r="B2080" t="str">
        <f t="shared" si="128"/>
        <v xml:space="preserve">Audi </v>
      </c>
      <c r="C2080" t="s">
        <v>50</v>
      </c>
      <c r="D2080">
        <v>2011</v>
      </c>
      <c r="E2080">
        <v>105000</v>
      </c>
      <c r="F2080" t="s">
        <v>22</v>
      </c>
      <c r="G2080" t="s">
        <v>38</v>
      </c>
      <c r="H2080" t="s">
        <v>39</v>
      </c>
      <c r="I2080" t="s">
        <v>200</v>
      </c>
      <c r="J2080">
        <f t="shared" si="129"/>
        <v>16.55</v>
      </c>
      <c r="K2080" t="s">
        <v>41</v>
      </c>
      <c r="L2080">
        <f t="shared" si="130"/>
        <v>1968</v>
      </c>
      <c r="M2080" t="str">
        <f t="shared" si="131"/>
        <v>2000-</v>
      </c>
      <c r="N2080" t="s">
        <v>249</v>
      </c>
      <c r="O2080">
        <v>5</v>
      </c>
      <c r="P2080">
        <v>14.5</v>
      </c>
    </row>
    <row r="2081" spans="1:16" x14ac:dyDescent="0.3">
      <c r="A2081" t="s">
        <v>1843</v>
      </c>
      <c r="B2081" t="str">
        <f t="shared" si="128"/>
        <v xml:space="preserve">Ford </v>
      </c>
      <c r="C2081" t="s">
        <v>71</v>
      </c>
      <c r="D2081">
        <v>2015</v>
      </c>
      <c r="E2081">
        <v>2800</v>
      </c>
      <c r="F2081" t="s">
        <v>22</v>
      </c>
      <c r="G2081" t="s">
        <v>15</v>
      </c>
      <c r="H2081" t="s">
        <v>16</v>
      </c>
      <c r="I2081" t="s">
        <v>1632</v>
      </c>
      <c r="J2081">
        <f t="shared" si="129"/>
        <v>26.1</v>
      </c>
      <c r="K2081" t="s">
        <v>91</v>
      </c>
      <c r="L2081">
        <f t="shared" si="130"/>
        <v>1498</v>
      </c>
      <c r="M2081" t="str">
        <f t="shared" si="131"/>
        <v>2000-</v>
      </c>
      <c r="N2081" t="s">
        <v>570</v>
      </c>
      <c r="O2081">
        <v>5</v>
      </c>
      <c r="P2081">
        <v>8.41</v>
      </c>
    </row>
    <row r="2082" spans="1:16" x14ac:dyDescent="0.3">
      <c r="A2082" t="s">
        <v>1844</v>
      </c>
      <c r="B2082" t="str">
        <f t="shared" si="128"/>
        <v xml:space="preserve">Hyundai </v>
      </c>
      <c r="C2082" t="s">
        <v>13</v>
      </c>
      <c r="D2082">
        <v>2014</v>
      </c>
      <c r="E2082">
        <v>71000</v>
      </c>
      <c r="F2082" t="s">
        <v>22</v>
      </c>
      <c r="G2082" t="s">
        <v>38</v>
      </c>
      <c r="H2082" t="s">
        <v>39</v>
      </c>
      <c r="I2082" t="s">
        <v>1845</v>
      </c>
      <c r="J2082">
        <f t="shared" si="129"/>
        <v>19.079999999999998</v>
      </c>
      <c r="K2082" t="s">
        <v>24</v>
      </c>
      <c r="L2082">
        <f t="shared" si="130"/>
        <v>1582</v>
      </c>
      <c r="M2082" t="str">
        <f t="shared" si="131"/>
        <v>2000-</v>
      </c>
      <c r="N2082" t="s">
        <v>346</v>
      </c>
      <c r="O2082">
        <v>5</v>
      </c>
      <c r="P2082">
        <v>5.45</v>
      </c>
    </row>
    <row r="2083" spans="1:16" x14ac:dyDescent="0.3">
      <c r="A2083" t="s">
        <v>940</v>
      </c>
      <c r="B2083" t="str">
        <f t="shared" si="128"/>
        <v xml:space="preserve">Honda </v>
      </c>
      <c r="C2083" t="s">
        <v>13</v>
      </c>
      <c r="D2083">
        <v>2015</v>
      </c>
      <c r="E2083">
        <v>32896</v>
      </c>
      <c r="F2083" t="s">
        <v>28</v>
      </c>
      <c r="G2083" t="s">
        <v>38</v>
      </c>
      <c r="H2083" t="s">
        <v>16</v>
      </c>
      <c r="I2083" t="s">
        <v>289</v>
      </c>
      <c r="J2083">
        <f t="shared" si="129"/>
        <v>18</v>
      </c>
      <c r="K2083" t="s">
        <v>73</v>
      </c>
      <c r="L2083">
        <f t="shared" si="130"/>
        <v>1497</v>
      </c>
      <c r="M2083" t="str">
        <f t="shared" si="131"/>
        <v>2000-</v>
      </c>
      <c r="N2083" t="s">
        <v>296</v>
      </c>
      <c r="O2083">
        <v>5</v>
      </c>
      <c r="P2083">
        <v>8.9</v>
      </c>
    </row>
    <row r="2084" spans="1:16" x14ac:dyDescent="0.3">
      <c r="A2084" t="s">
        <v>300</v>
      </c>
      <c r="B2084" t="str">
        <f t="shared" si="128"/>
        <v xml:space="preserve">Hyundai </v>
      </c>
      <c r="C2084" t="s">
        <v>44</v>
      </c>
      <c r="D2084">
        <v>2012</v>
      </c>
      <c r="E2084">
        <v>45000</v>
      </c>
      <c r="F2084" t="s">
        <v>28</v>
      </c>
      <c r="G2084" t="s">
        <v>15</v>
      </c>
      <c r="H2084" t="s">
        <v>16</v>
      </c>
      <c r="I2084" t="s">
        <v>223</v>
      </c>
      <c r="J2084">
        <f t="shared" si="129"/>
        <v>20.36</v>
      </c>
      <c r="K2084" t="s">
        <v>116</v>
      </c>
      <c r="L2084">
        <f t="shared" si="130"/>
        <v>1197</v>
      </c>
      <c r="M2084" t="str">
        <f t="shared" si="131"/>
        <v>2000-</v>
      </c>
      <c r="N2084" t="s">
        <v>224</v>
      </c>
      <c r="O2084">
        <v>5</v>
      </c>
      <c r="P2084">
        <v>3.65</v>
      </c>
    </row>
    <row r="2085" spans="1:16" x14ac:dyDescent="0.3">
      <c r="A2085" t="s">
        <v>1846</v>
      </c>
      <c r="B2085" t="str">
        <f t="shared" si="128"/>
        <v xml:space="preserve">BMW </v>
      </c>
      <c r="C2085" t="s">
        <v>99</v>
      </c>
      <c r="D2085">
        <v>2015</v>
      </c>
      <c r="E2085">
        <v>65000</v>
      </c>
      <c r="F2085" t="s">
        <v>22</v>
      </c>
      <c r="G2085" t="s">
        <v>38</v>
      </c>
      <c r="H2085" t="s">
        <v>39</v>
      </c>
      <c r="I2085" t="s">
        <v>1847</v>
      </c>
      <c r="J2085">
        <f t="shared" si="129"/>
        <v>18.559999999999999</v>
      </c>
      <c r="K2085" t="s">
        <v>105</v>
      </c>
      <c r="L2085">
        <f t="shared" si="130"/>
        <v>1995</v>
      </c>
      <c r="M2085" t="str">
        <f t="shared" si="131"/>
        <v>2000-</v>
      </c>
      <c r="N2085" t="s">
        <v>106</v>
      </c>
      <c r="O2085">
        <v>5</v>
      </c>
      <c r="P2085">
        <v>29</v>
      </c>
    </row>
    <row r="2086" spans="1:16" x14ac:dyDescent="0.3">
      <c r="A2086" t="s">
        <v>1212</v>
      </c>
      <c r="B2086" t="str">
        <f t="shared" si="128"/>
        <v xml:space="preserve">Audi </v>
      </c>
      <c r="C2086" t="s">
        <v>13</v>
      </c>
      <c r="D2086">
        <v>2013</v>
      </c>
      <c r="E2086">
        <v>45200</v>
      </c>
      <c r="F2086" t="s">
        <v>22</v>
      </c>
      <c r="G2086" t="s">
        <v>38</v>
      </c>
      <c r="H2086" t="s">
        <v>16</v>
      </c>
      <c r="I2086" t="s">
        <v>200</v>
      </c>
      <c r="J2086">
        <f t="shared" si="129"/>
        <v>16.55</v>
      </c>
      <c r="K2086" t="s">
        <v>41</v>
      </c>
      <c r="L2086">
        <f t="shared" si="130"/>
        <v>1968</v>
      </c>
      <c r="M2086" t="str">
        <f t="shared" si="131"/>
        <v>2000-</v>
      </c>
      <c r="N2086" t="s">
        <v>1104</v>
      </c>
      <c r="O2086">
        <v>5</v>
      </c>
      <c r="P2086">
        <v>13.5</v>
      </c>
    </row>
    <row r="2087" spans="1:16" x14ac:dyDescent="0.3">
      <c r="A2087" t="s">
        <v>1351</v>
      </c>
      <c r="B2087" t="str">
        <f t="shared" si="128"/>
        <v xml:space="preserve">Honda </v>
      </c>
      <c r="C2087" t="s">
        <v>44</v>
      </c>
      <c r="D2087">
        <v>2008</v>
      </c>
      <c r="E2087">
        <v>82167</v>
      </c>
      <c r="F2087" t="s">
        <v>28</v>
      </c>
      <c r="G2087" t="s">
        <v>38</v>
      </c>
      <c r="H2087" t="s">
        <v>16</v>
      </c>
      <c r="I2087" t="s">
        <v>1352</v>
      </c>
      <c r="J2087">
        <f t="shared" si="129"/>
        <v>10.1</v>
      </c>
      <c r="K2087" t="s">
        <v>387</v>
      </c>
      <c r="L2087">
        <f t="shared" si="130"/>
        <v>2354</v>
      </c>
      <c r="M2087" t="str">
        <f t="shared" si="131"/>
        <v>2000-3000</v>
      </c>
      <c r="N2087" t="s">
        <v>388</v>
      </c>
      <c r="O2087">
        <v>5</v>
      </c>
      <c r="P2087">
        <v>5.4</v>
      </c>
    </row>
    <row r="2088" spans="1:16" x14ac:dyDescent="0.3">
      <c r="A2088" t="s">
        <v>468</v>
      </c>
      <c r="B2088" t="str">
        <f t="shared" si="128"/>
        <v xml:space="preserve">Hyundai </v>
      </c>
      <c r="C2088" t="s">
        <v>37</v>
      </c>
      <c r="D2088">
        <v>2016</v>
      </c>
      <c r="E2088">
        <v>37429</v>
      </c>
      <c r="F2088" t="s">
        <v>28</v>
      </c>
      <c r="G2088" t="s">
        <v>15</v>
      </c>
      <c r="H2088" t="s">
        <v>16</v>
      </c>
      <c r="I2088" t="s">
        <v>214</v>
      </c>
      <c r="J2088">
        <f t="shared" si="129"/>
        <v>18.899999999999999</v>
      </c>
      <c r="K2088" t="s">
        <v>116</v>
      </c>
      <c r="L2088">
        <f t="shared" si="130"/>
        <v>1197</v>
      </c>
      <c r="M2088" t="str">
        <f t="shared" si="131"/>
        <v>2000-</v>
      </c>
      <c r="N2088" t="s">
        <v>469</v>
      </c>
      <c r="O2088">
        <v>5</v>
      </c>
      <c r="P2088">
        <v>5.89</v>
      </c>
    </row>
    <row r="2089" spans="1:16" x14ac:dyDescent="0.3">
      <c r="A2089" t="s">
        <v>1058</v>
      </c>
      <c r="B2089" t="str">
        <f t="shared" si="128"/>
        <v xml:space="preserve">Maruti </v>
      </c>
      <c r="C2089" t="s">
        <v>44</v>
      </c>
      <c r="D2089">
        <v>2016</v>
      </c>
      <c r="E2089">
        <v>46000</v>
      </c>
      <c r="F2089" t="s">
        <v>22</v>
      </c>
      <c r="G2089" t="s">
        <v>15</v>
      </c>
      <c r="H2089" t="s">
        <v>16</v>
      </c>
      <c r="I2089" t="s">
        <v>594</v>
      </c>
      <c r="J2089">
        <f t="shared" si="129"/>
        <v>28.09</v>
      </c>
      <c r="K2089" t="s">
        <v>34</v>
      </c>
      <c r="L2089">
        <f t="shared" si="130"/>
        <v>1248</v>
      </c>
      <c r="M2089" t="str">
        <f t="shared" si="131"/>
        <v>2000-</v>
      </c>
      <c r="N2089" t="s">
        <v>109</v>
      </c>
      <c r="O2089">
        <v>5</v>
      </c>
      <c r="P2089">
        <v>8.4499999999999993</v>
      </c>
    </row>
    <row r="2090" spans="1:16" x14ac:dyDescent="0.3">
      <c r="A2090" t="s">
        <v>582</v>
      </c>
      <c r="B2090" t="str">
        <f t="shared" si="128"/>
        <v xml:space="preserve">Honda </v>
      </c>
      <c r="C2090" t="s">
        <v>78</v>
      </c>
      <c r="D2090">
        <v>2011</v>
      </c>
      <c r="E2090">
        <v>67031</v>
      </c>
      <c r="F2090" t="s">
        <v>28</v>
      </c>
      <c r="G2090" t="s">
        <v>15</v>
      </c>
      <c r="H2090" t="s">
        <v>16</v>
      </c>
      <c r="I2090" t="s">
        <v>583</v>
      </c>
      <c r="J2090">
        <f t="shared" si="129"/>
        <v>17.399999999999999</v>
      </c>
      <c r="K2090" t="s">
        <v>73</v>
      </c>
      <c r="L2090">
        <f t="shared" si="130"/>
        <v>1497</v>
      </c>
      <c r="M2090" t="str">
        <f t="shared" si="131"/>
        <v>2000-</v>
      </c>
      <c r="N2090" t="s">
        <v>296</v>
      </c>
      <c r="O2090">
        <v>5</v>
      </c>
      <c r="P2090">
        <v>4</v>
      </c>
    </row>
    <row r="2091" spans="1:16" x14ac:dyDescent="0.3">
      <c r="A2091" t="s">
        <v>1848</v>
      </c>
      <c r="B2091" t="str">
        <f t="shared" si="128"/>
        <v xml:space="preserve">BMW </v>
      </c>
      <c r="C2091" t="s">
        <v>13</v>
      </c>
      <c r="D2091">
        <v>2013</v>
      </c>
      <c r="E2091">
        <v>30000</v>
      </c>
      <c r="F2091" t="s">
        <v>22</v>
      </c>
      <c r="G2091" t="s">
        <v>38</v>
      </c>
      <c r="H2091" t="s">
        <v>16</v>
      </c>
      <c r="I2091" t="s">
        <v>696</v>
      </c>
      <c r="J2091">
        <f t="shared" si="129"/>
        <v>9.52</v>
      </c>
      <c r="K2091" t="s">
        <v>341</v>
      </c>
      <c r="L2091">
        <f t="shared" si="130"/>
        <v>2993</v>
      </c>
      <c r="M2091" t="str">
        <f t="shared" si="131"/>
        <v>2000-3000</v>
      </c>
      <c r="N2091" t="s">
        <v>697</v>
      </c>
      <c r="O2091">
        <v>4</v>
      </c>
      <c r="P2091">
        <v>45</v>
      </c>
    </row>
    <row r="2092" spans="1:16" x14ac:dyDescent="0.3">
      <c r="A2092" t="s">
        <v>1142</v>
      </c>
      <c r="B2092" t="str">
        <f t="shared" si="128"/>
        <v xml:space="preserve">Maruti </v>
      </c>
      <c r="C2092" t="s">
        <v>13</v>
      </c>
      <c r="D2092">
        <v>2016</v>
      </c>
      <c r="E2092">
        <v>47691</v>
      </c>
      <c r="F2092" t="s">
        <v>28</v>
      </c>
      <c r="G2092" t="s">
        <v>38</v>
      </c>
      <c r="H2092" t="s">
        <v>16</v>
      </c>
      <c r="I2092" t="s">
        <v>673</v>
      </c>
      <c r="J2092">
        <f t="shared" si="129"/>
        <v>23.1</v>
      </c>
      <c r="K2092" t="s">
        <v>18</v>
      </c>
      <c r="L2092">
        <f t="shared" si="130"/>
        <v>998</v>
      </c>
      <c r="M2092" t="str">
        <f t="shared" si="131"/>
        <v>2000-</v>
      </c>
      <c r="N2092" t="s">
        <v>564</v>
      </c>
      <c r="O2092">
        <v>5</v>
      </c>
      <c r="P2092">
        <v>3.94</v>
      </c>
    </row>
    <row r="2093" spans="1:16" x14ac:dyDescent="0.3">
      <c r="A2093" t="s">
        <v>1170</v>
      </c>
      <c r="B2093" t="str">
        <f t="shared" si="128"/>
        <v xml:space="preserve">Renault </v>
      </c>
      <c r="C2093" t="s">
        <v>50</v>
      </c>
      <c r="D2093">
        <v>2011</v>
      </c>
      <c r="E2093">
        <v>32531</v>
      </c>
      <c r="F2093" t="s">
        <v>22</v>
      </c>
      <c r="G2093" t="s">
        <v>38</v>
      </c>
      <c r="H2093" t="s">
        <v>39</v>
      </c>
      <c r="I2093" t="s">
        <v>1171</v>
      </c>
      <c r="J2093">
        <f t="shared" si="129"/>
        <v>13.73</v>
      </c>
      <c r="K2093" t="s">
        <v>105</v>
      </c>
      <c r="L2093">
        <f t="shared" si="130"/>
        <v>1995</v>
      </c>
      <c r="M2093" t="str">
        <f t="shared" si="131"/>
        <v>2000-</v>
      </c>
      <c r="N2093" t="s">
        <v>1172</v>
      </c>
      <c r="O2093">
        <v>5</v>
      </c>
      <c r="P2093">
        <v>8</v>
      </c>
    </row>
    <row r="2094" spans="1:16" x14ac:dyDescent="0.3">
      <c r="A2094" t="s">
        <v>291</v>
      </c>
      <c r="B2094" t="str">
        <f t="shared" si="128"/>
        <v xml:space="preserve">Ford </v>
      </c>
      <c r="C2094" t="s">
        <v>44</v>
      </c>
      <c r="D2094">
        <v>2013</v>
      </c>
      <c r="E2094">
        <v>71336</v>
      </c>
      <c r="F2094" t="s">
        <v>22</v>
      </c>
      <c r="G2094" t="s">
        <v>15</v>
      </c>
      <c r="H2094" t="s">
        <v>16</v>
      </c>
      <c r="I2094" t="s">
        <v>234</v>
      </c>
      <c r="J2094">
        <f t="shared" si="129"/>
        <v>20</v>
      </c>
      <c r="K2094" t="s">
        <v>235</v>
      </c>
      <c r="L2094">
        <f t="shared" si="130"/>
        <v>1399</v>
      </c>
      <c r="M2094" t="str">
        <f t="shared" si="131"/>
        <v>2000-</v>
      </c>
      <c r="N2094" t="s">
        <v>236</v>
      </c>
      <c r="O2094">
        <v>5</v>
      </c>
      <c r="P2094">
        <v>4.0999999999999996</v>
      </c>
    </row>
    <row r="2095" spans="1:16" x14ac:dyDescent="0.3">
      <c r="A2095" t="s">
        <v>126</v>
      </c>
      <c r="B2095" t="str">
        <f t="shared" si="128"/>
        <v xml:space="preserve">Toyota </v>
      </c>
      <c r="C2095" t="s">
        <v>27</v>
      </c>
      <c r="D2095">
        <v>2006</v>
      </c>
      <c r="E2095">
        <v>196000</v>
      </c>
      <c r="F2095" t="s">
        <v>22</v>
      </c>
      <c r="G2095" t="s">
        <v>15</v>
      </c>
      <c r="H2095" t="s">
        <v>16</v>
      </c>
      <c r="I2095" t="s">
        <v>128</v>
      </c>
      <c r="J2095">
        <f t="shared" si="129"/>
        <v>12.8</v>
      </c>
      <c r="K2095" t="s">
        <v>129</v>
      </c>
      <c r="L2095">
        <f t="shared" si="130"/>
        <v>2494</v>
      </c>
      <c r="M2095" t="str">
        <f t="shared" si="131"/>
        <v>2000-3000</v>
      </c>
      <c r="N2095" t="s">
        <v>130</v>
      </c>
      <c r="O2095">
        <v>7</v>
      </c>
      <c r="P2095">
        <v>6.25</v>
      </c>
    </row>
    <row r="2096" spans="1:16" x14ac:dyDescent="0.3">
      <c r="A2096" t="s">
        <v>1790</v>
      </c>
      <c r="B2096" t="str">
        <f t="shared" si="128"/>
        <v xml:space="preserve">Maruti </v>
      </c>
      <c r="C2096" t="s">
        <v>71</v>
      </c>
      <c r="D2096">
        <v>2015</v>
      </c>
      <c r="E2096">
        <v>28193</v>
      </c>
      <c r="F2096" t="s">
        <v>22</v>
      </c>
      <c r="G2096" t="s">
        <v>15</v>
      </c>
      <c r="H2096" t="s">
        <v>16</v>
      </c>
      <c r="I2096" t="s">
        <v>94</v>
      </c>
      <c r="J2096">
        <f t="shared" si="129"/>
        <v>28.4</v>
      </c>
      <c r="K2096" t="s">
        <v>34</v>
      </c>
      <c r="L2096">
        <f t="shared" si="130"/>
        <v>1248</v>
      </c>
      <c r="M2096" t="str">
        <f t="shared" si="131"/>
        <v>2000-</v>
      </c>
      <c r="N2096" t="s">
        <v>1289</v>
      </c>
      <c r="O2096">
        <v>5</v>
      </c>
      <c r="P2096">
        <v>5.25</v>
      </c>
    </row>
    <row r="2097" spans="1:16" x14ac:dyDescent="0.3">
      <c r="A2097" t="s">
        <v>401</v>
      </c>
      <c r="B2097" t="str">
        <f t="shared" si="128"/>
        <v xml:space="preserve">Mercedes-Benz </v>
      </c>
      <c r="C2097" t="s">
        <v>37</v>
      </c>
      <c r="D2097">
        <v>2019</v>
      </c>
      <c r="E2097">
        <v>2526</v>
      </c>
      <c r="F2097" t="s">
        <v>28</v>
      </c>
      <c r="G2097" t="s">
        <v>38</v>
      </c>
      <c r="H2097" t="s">
        <v>16</v>
      </c>
      <c r="I2097" t="s">
        <v>402</v>
      </c>
      <c r="J2097">
        <f t="shared" si="129"/>
        <v>19</v>
      </c>
      <c r="K2097" t="s">
        <v>403</v>
      </c>
      <c r="L2097">
        <f t="shared" si="130"/>
        <v>2996</v>
      </c>
      <c r="M2097" t="str">
        <f t="shared" si="131"/>
        <v>2000-3000</v>
      </c>
      <c r="N2097" t="s">
        <v>404</v>
      </c>
      <c r="O2097">
        <v>2</v>
      </c>
      <c r="P2097">
        <v>83.96</v>
      </c>
    </row>
    <row r="2098" spans="1:16" x14ac:dyDescent="0.3">
      <c r="A2098" t="s">
        <v>1849</v>
      </c>
      <c r="B2098" t="str">
        <f t="shared" si="128"/>
        <v xml:space="preserve">Hyundai </v>
      </c>
      <c r="C2098" t="s">
        <v>37</v>
      </c>
      <c r="D2098">
        <v>2004</v>
      </c>
      <c r="E2098">
        <v>52146</v>
      </c>
      <c r="F2098" t="s">
        <v>28</v>
      </c>
      <c r="G2098" t="s">
        <v>15</v>
      </c>
      <c r="H2098" t="s">
        <v>16</v>
      </c>
      <c r="I2098" t="s">
        <v>83</v>
      </c>
      <c r="J2098">
        <f t="shared" si="129"/>
        <v>0</v>
      </c>
      <c r="L2098" t="e">
        <f t="shared" si="130"/>
        <v>#VALUE!</v>
      </c>
      <c r="M2098" t="e">
        <f t="shared" si="131"/>
        <v>#VALUE!</v>
      </c>
      <c r="P2098">
        <v>1.93</v>
      </c>
    </row>
    <row r="2099" spans="1:16" x14ac:dyDescent="0.3">
      <c r="A2099" t="s">
        <v>869</v>
      </c>
      <c r="B2099" t="str">
        <f t="shared" si="128"/>
        <v xml:space="preserve">Mercedes-Benz </v>
      </c>
      <c r="C2099" t="s">
        <v>44</v>
      </c>
      <c r="D2099">
        <v>2013</v>
      </c>
      <c r="E2099">
        <v>85000</v>
      </c>
      <c r="F2099" t="s">
        <v>22</v>
      </c>
      <c r="G2099" t="s">
        <v>38</v>
      </c>
      <c r="H2099" t="s">
        <v>16</v>
      </c>
      <c r="I2099" t="s">
        <v>536</v>
      </c>
      <c r="J2099">
        <f t="shared" si="129"/>
        <v>16.100000000000001</v>
      </c>
      <c r="K2099" t="s">
        <v>254</v>
      </c>
      <c r="L2099">
        <f t="shared" si="130"/>
        <v>1950</v>
      </c>
      <c r="M2099" t="str">
        <f t="shared" si="131"/>
        <v>2000-</v>
      </c>
      <c r="N2099" t="s">
        <v>255</v>
      </c>
      <c r="O2099">
        <v>5</v>
      </c>
      <c r="P2099">
        <v>21</v>
      </c>
    </row>
    <row r="2100" spans="1:16" x14ac:dyDescent="0.3">
      <c r="A2100" t="s">
        <v>1543</v>
      </c>
      <c r="B2100" t="str">
        <f t="shared" si="128"/>
        <v xml:space="preserve">Hyundai </v>
      </c>
      <c r="C2100" t="s">
        <v>187</v>
      </c>
      <c r="D2100">
        <v>2015</v>
      </c>
      <c r="E2100">
        <v>20780</v>
      </c>
      <c r="F2100" t="s">
        <v>28</v>
      </c>
      <c r="G2100" t="s">
        <v>15</v>
      </c>
      <c r="H2100" t="s">
        <v>16</v>
      </c>
      <c r="I2100" t="s">
        <v>214</v>
      </c>
      <c r="J2100">
        <f t="shared" si="129"/>
        <v>18.899999999999999</v>
      </c>
      <c r="K2100" t="s">
        <v>116</v>
      </c>
      <c r="L2100">
        <f t="shared" si="130"/>
        <v>1197</v>
      </c>
      <c r="M2100" t="str">
        <f t="shared" si="131"/>
        <v>2000-</v>
      </c>
      <c r="N2100" t="s">
        <v>469</v>
      </c>
      <c r="O2100">
        <v>5</v>
      </c>
      <c r="P2100">
        <v>4.3</v>
      </c>
    </row>
    <row r="2101" spans="1:16" x14ac:dyDescent="0.3">
      <c r="A2101" t="s">
        <v>912</v>
      </c>
      <c r="B2101" t="str">
        <f t="shared" si="128"/>
        <v xml:space="preserve">Honda </v>
      </c>
      <c r="C2101" t="s">
        <v>13</v>
      </c>
      <c r="D2101">
        <v>2014</v>
      </c>
      <c r="E2101">
        <v>43081</v>
      </c>
      <c r="F2101" t="s">
        <v>28</v>
      </c>
      <c r="G2101" t="s">
        <v>15</v>
      </c>
      <c r="H2101" t="s">
        <v>16</v>
      </c>
      <c r="I2101" t="s">
        <v>628</v>
      </c>
      <c r="J2101">
        <f t="shared" si="129"/>
        <v>17.3</v>
      </c>
      <c r="K2101" t="s">
        <v>73</v>
      </c>
      <c r="L2101">
        <f t="shared" si="130"/>
        <v>1497</v>
      </c>
      <c r="M2101" t="str">
        <f t="shared" si="131"/>
        <v>2000-</v>
      </c>
      <c r="N2101" t="s">
        <v>296</v>
      </c>
      <c r="O2101">
        <v>7</v>
      </c>
      <c r="P2101">
        <v>5.25</v>
      </c>
    </row>
    <row r="2102" spans="1:16" x14ac:dyDescent="0.3">
      <c r="A2102" t="s">
        <v>1850</v>
      </c>
      <c r="B2102" t="str">
        <f t="shared" si="128"/>
        <v xml:space="preserve">Porsche </v>
      </c>
      <c r="C2102" t="s">
        <v>13</v>
      </c>
      <c r="D2102">
        <v>2010</v>
      </c>
      <c r="E2102">
        <v>35000</v>
      </c>
      <c r="F2102" t="s">
        <v>28</v>
      </c>
      <c r="G2102" t="s">
        <v>38</v>
      </c>
      <c r="H2102" t="s">
        <v>39</v>
      </c>
      <c r="I2102" t="s">
        <v>1851</v>
      </c>
      <c r="J2102">
        <f t="shared" si="129"/>
        <v>11.9</v>
      </c>
      <c r="K2102" t="s">
        <v>262</v>
      </c>
      <c r="L2102">
        <f t="shared" si="130"/>
        <v>4806</v>
      </c>
      <c r="M2102" t="str">
        <f t="shared" si="131"/>
        <v>4000-5000</v>
      </c>
      <c r="N2102" t="s">
        <v>1852</v>
      </c>
      <c r="O2102">
        <v>5</v>
      </c>
      <c r="P2102">
        <v>32</v>
      </c>
    </row>
    <row r="2103" spans="1:16" x14ac:dyDescent="0.3">
      <c r="A2103" t="s">
        <v>1853</v>
      </c>
      <c r="B2103" t="str">
        <f t="shared" si="128"/>
        <v xml:space="preserve">Mahindra </v>
      </c>
      <c r="C2103" t="s">
        <v>71</v>
      </c>
      <c r="D2103">
        <v>2013</v>
      </c>
      <c r="E2103">
        <v>36000</v>
      </c>
      <c r="F2103" t="s">
        <v>22</v>
      </c>
      <c r="G2103" t="s">
        <v>15</v>
      </c>
      <c r="H2103" t="s">
        <v>16</v>
      </c>
      <c r="I2103" t="s">
        <v>997</v>
      </c>
      <c r="J2103">
        <f t="shared" si="129"/>
        <v>17.21</v>
      </c>
      <c r="K2103" t="s">
        <v>317</v>
      </c>
      <c r="L2103">
        <f t="shared" si="130"/>
        <v>1493</v>
      </c>
      <c r="M2103" t="str">
        <f t="shared" si="131"/>
        <v>2000-</v>
      </c>
      <c r="N2103" t="s">
        <v>517</v>
      </c>
      <c r="O2103">
        <v>7</v>
      </c>
      <c r="P2103">
        <v>3.9</v>
      </c>
    </row>
    <row r="2104" spans="1:16" x14ac:dyDescent="0.3">
      <c r="A2104" t="s">
        <v>1854</v>
      </c>
      <c r="B2104" t="str">
        <f t="shared" si="128"/>
        <v xml:space="preserve">Toyota </v>
      </c>
      <c r="C2104" t="s">
        <v>13</v>
      </c>
      <c r="D2104">
        <v>2007</v>
      </c>
      <c r="E2104">
        <v>67000</v>
      </c>
      <c r="F2104" t="s">
        <v>28</v>
      </c>
      <c r="G2104" t="s">
        <v>15</v>
      </c>
      <c r="H2104" t="s">
        <v>213</v>
      </c>
      <c r="I2104" t="s">
        <v>1067</v>
      </c>
      <c r="J2104">
        <f t="shared" si="129"/>
        <v>13.4</v>
      </c>
      <c r="K2104" t="s">
        <v>708</v>
      </c>
      <c r="L2104">
        <f t="shared" si="130"/>
        <v>1794</v>
      </c>
      <c r="M2104" t="str">
        <f t="shared" si="131"/>
        <v>2000-</v>
      </c>
      <c r="N2104" t="s">
        <v>709</v>
      </c>
      <c r="O2104">
        <v>5</v>
      </c>
      <c r="P2104">
        <v>2.2000000000000002</v>
      </c>
    </row>
    <row r="2105" spans="1:16" x14ac:dyDescent="0.3">
      <c r="A2105" t="s">
        <v>1855</v>
      </c>
      <c r="B2105" t="str">
        <f t="shared" si="128"/>
        <v xml:space="preserve">Mahindra </v>
      </c>
      <c r="C2105" t="s">
        <v>13</v>
      </c>
      <c r="D2105">
        <v>2016</v>
      </c>
      <c r="E2105">
        <v>34079</v>
      </c>
      <c r="F2105" t="s">
        <v>22</v>
      </c>
      <c r="G2105" t="s">
        <v>15</v>
      </c>
      <c r="H2105" t="s">
        <v>16</v>
      </c>
      <c r="I2105" t="s">
        <v>175</v>
      </c>
      <c r="J2105">
        <f t="shared" si="129"/>
        <v>25.32</v>
      </c>
      <c r="K2105" t="s">
        <v>157</v>
      </c>
      <c r="L2105">
        <f t="shared" si="130"/>
        <v>1198</v>
      </c>
      <c r="M2105" t="str">
        <f t="shared" si="131"/>
        <v>2000-</v>
      </c>
      <c r="N2105" t="s">
        <v>176</v>
      </c>
      <c r="O2105">
        <v>6</v>
      </c>
      <c r="P2105">
        <v>3.7</v>
      </c>
    </row>
    <row r="2106" spans="1:16" x14ac:dyDescent="0.3">
      <c r="A2106" t="s">
        <v>1856</v>
      </c>
      <c r="B2106" t="str">
        <f t="shared" si="128"/>
        <v xml:space="preserve">BMW </v>
      </c>
      <c r="C2106" t="s">
        <v>37</v>
      </c>
      <c r="D2106">
        <v>2010</v>
      </c>
      <c r="E2106">
        <v>77849</v>
      </c>
      <c r="F2106" t="s">
        <v>28</v>
      </c>
      <c r="G2106" t="s">
        <v>38</v>
      </c>
      <c r="H2106" t="s">
        <v>39</v>
      </c>
      <c r="I2106" t="s">
        <v>1709</v>
      </c>
      <c r="J2106">
        <f t="shared" si="129"/>
        <v>10.9</v>
      </c>
      <c r="K2106" t="s">
        <v>367</v>
      </c>
      <c r="L2106">
        <f t="shared" si="130"/>
        <v>2497</v>
      </c>
      <c r="M2106" t="str">
        <f t="shared" si="131"/>
        <v>2000-3000</v>
      </c>
      <c r="N2106" t="s">
        <v>368</v>
      </c>
      <c r="O2106">
        <v>5</v>
      </c>
      <c r="P2106">
        <v>11.27</v>
      </c>
    </row>
    <row r="2107" spans="1:16" x14ac:dyDescent="0.3">
      <c r="A2107" t="s">
        <v>640</v>
      </c>
      <c r="B2107" t="str">
        <f t="shared" si="128"/>
        <v xml:space="preserve">Maruti </v>
      </c>
      <c r="C2107" t="s">
        <v>50</v>
      </c>
      <c r="D2107">
        <v>2013</v>
      </c>
      <c r="E2107">
        <v>86000</v>
      </c>
      <c r="F2107" t="s">
        <v>28</v>
      </c>
      <c r="G2107" t="s">
        <v>15</v>
      </c>
      <c r="H2107" t="s">
        <v>16</v>
      </c>
      <c r="I2107" t="s">
        <v>641</v>
      </c>
      <c r="J2107">
        <f t="shared" si="129"/>
        <v>22.74</v>
      </c>
      <c r="K2107" t="s">
        <v>168</v>
      </c>
      <c r="L2107">
        <f t="shared" si="130"/>
        <v>796</v>
      </c>
      <c r="M2107" t="str">
        <f t="shared" si="131"/>
        <v>2000-</v>
      </c>
      <c r="N2107" t="s">
        <v>642</v>
      </c>
      <c r="O2107">
        <v>5</v>
      </c>
      <c r="P2107">
        <v>2.41</v>
      </c>
    </row>
    <row r="2108" spans="1:16" x14ac:dyDescent="0.3">
      <c r="A2108" t="s">
        <v>796</v>
      </c>
      <c r="B2108" t="str">
        <f t="shared" si="128"/>
        <v xml:space="preserve">Audi </v>
      </c>
      <c r="C2108" t="s">
        <v>21</v>
      </c>
      <c r="D2108">
        <v>2015</v>
      </c>
      <c r="E2108">
        <v>110000</v>
      </c>
      <c r="F2108" t="s">
        <v>22</v>
      </c>
      <c r="G2108" t="s">
        <v>38</v>
      </c>
      <c r="H2108" t="s">
        <v>16</v>
      </c>
      <c r="I2108" t="s">
        <v>529</v>
      </c>
      <c r="J2108">
        <f t="shared" si="129"/>
        <v>15.73</v>
      </c>
      <c r="K2108" t="s">
        <v>41</v>
      </c>
      <c r="L2108">
        <f t="shared" si="130"/>
        <v>1968</v>
      </c>
      <c r="M2108" t="str">
        <f t="shared" si="131"/>
        <v>2000-</v>
      </c>
      <c r="N2108" t="s">
        <v>205</v>
      </c>
      <c r="O2108">
        <v>5</v>
      </c>
      <c r="P2108">
        <v>19</v>
      </c>
    </row>
    <row r="2109" spans="1:16" x14ac:dyDescent="0.3">
      <c r="A2109" t="s">
        <v>739</v>
      </c>
      <c r="B2109" t="str">
        <f t="shared" si="128"/>
        <v xml:space="preserve">Toyota </v>
      </c>
      <c r="C2109" t="s">
        <v>44</v>
      </c>
      <c r="D2109">
        <v>2015</v>
      </c>
      <c r="E2109">
        <v>116000</v>
      </c>
      <c r="F2109" t="s">
        <v>22</v>
      </c>
      <c r="G2109" t="s">
        <v>15</v>
      </c>
      <c r="H2109" t="s">
        <v>39</v>
      </c>
      <c r="I2109" t="s">
        <v>533</v>
      </c>
      <c r="J2109">
        <f t="shared" si="129"/>
        <v>23.59</v>
      </c>
      <c r="K2109" t="s">
        <v>534</v>
      </c>
      <c r="L2109">
        <f t="shared" si="130"/>
        <v>1364</v>
      </c>
      <c r="M2109" t="str">
        <f t="shared" si="131"/>
        <v>2000-</v>
      </c>
      <c r="N2109" t="s">
        <v>740</v>
      </c>
      <c r="O2109">
        <v>5</v>
      </c>
      <c r="P2109">
        <v>5.8</v>
      </c>
    </row>
    <row r="2110" spans="1:16" x14ac:dyDescent="0.3">
      <c r="A2110" t="s">
        <v>312</v>
      </c>
      <c r="B2110" t="str">
        <f t="shared" si="128"/>
        <v xml:space="preserve">Mahindra </v>
      </c>
      <c r="C2110" t="s">
        <v>37</v>
      </c>
      <c r="D2110">
        <v>2016</v>
      </c>
      <c r="E2110">
        <v>41840</v>
      </c>
      <c r="F2110" t="s">
        <v>22</v>
      </c>
      <c r="G2110" t="s">
        <v>15</v>
      </c>
      <c r="H2110" t="s">
        <v>16</v>
      </c>
      <c r="I2110" t="s">
        <v>265</v>
      </c>
      <c r="J2110">
        <f t="shared" si="129"/>
        <v>15.1</v>
      </c>
      <c r="K2110" t="s">
        <v>80</v>
      </c>
      <c r="L2110">
        <f t="shared" si="130"/>
        <v>2179</v>
      </c>
      <c r="M2110" t="str">
        <f t="shared" si="131"/>
        <v>2000-3000</v>
      </c>
      <c r="N2110" t="s">
        <v>249</v>
      </c>
      <c r="O2110">
        <v>7</v>
      </c>
      <c r="P2110">
        <v>13.52</v>
      </c>
    </row>
    <row r="2111" spans="1:16" x14ac:dyDescent="0.3">
      <c r="A2111" t="s">
        <v>1857</v>
      </c>
      <c r="B2111" t="str">
        <f t="shared" si="128"/>
        <v xml:space="preserve">Toyota </v>
      </c>
      <c r="C2111" t="s">
        <v>44</v>
      </c>
      <c r="D2111">
        <v>2015</v>
      </c>
      <c r="E2111">
        <v>19317</v>
      </c>
      <c r="F2111" t="s">
        <v>22</v>
      </c>
      <c r="G2111" t="s">
        <v>15</v>
      </c>
      <c r="H2111" t="s">
        <v>16</v>
      </c>
      <c r="I2111" t="s">
        <v>304</v>
      </c>
      <c r="J2111">
        <f t="shared" si="129"/>
        <v>13</v>
      </c>
      <c r="K2111" t="s">
        <v>305</v>
      </c>
      <c r="L2111">
        <f t="shared" si="130"/>
        <v>2982</v>
      </c>
      <c r="M2111" t="str">
        <f t="shared" si="131"/>
        <v>2000-3000</v>
      </c>
      <c r="N2111" t="s">
        <v>1858</v>
      </c>
      <c r="O2111">
        <v>7</v>
      </c>
      <c r="P2111">
        <v>24.5</v>
      </c>
    </row>
    <row r="2112" spans="1:16" x14ac:dyDescent="0.3">
      <c r="A2112" t="s">
        <v>1859</v>
      </c>
      <c r="B2112" t="str">
        <f t="shared" si="128"/>
        <v xml:space="preserve">Tata </v>
      </c>
      <c r="C2112" t="s">
        <v>21</v>
      </c>
      <c r="D2112">
        <v>2014</v>
      </c>
      <c r="E2112">
        <v>41000</v>
      </c>
      <c r="F2112" t="s">
        <v>14</v>
      </c>
      <c r="G2112" t="s">
        <v>15</v>
      </c>
      <c r="H2112" t="s">
        <v>16</v>
      </c>
      <c r="I2112" t="s">
        <v>1860</v>
      </c>
      <c r="J2112">
        <f t="shared" si="129"/>
        <v>24.6</v>
      </c>
      <c r="K2112" t="s">
        <v>287</v>
      </c>
      <c r="L2112">
        <f t="shared" si="130"/>
        <v>1193</v>
      </c>
      <c r="M2112" t="str">
        <f t="shared" si="131"/>
        <v>2000-</v>
      </c>
      <c r="N2112" t="s">
        <v>1861</v>
      </c>
      <c r="O2112">
        <v>5</v>
      </c>
      <c r="P2112">
        <v>3.25</v>
      </c>
    </row>
    <row r="2113" spans="1:16" x14ac:dyDescent="0.3">
      <c r="A2113" t="s">
        <v>674</v>
      </c>
      <c r="B2113" t="str">
        <f t="shared" si="128"/>
        <v xml:space="preserve">Mercedes-Benz </v>
      </c>
      <c r="C2113" t="s">
        <v>66</v>
      </c>
      <c r="D2113">
        <v>2017</v>
      </c>
      <c r="E2113">
        <v>25601</v>
      </c>
      <c r="F2113" t="s">
        <v>22</v>
      </c>
      <c r="G2113" t="s">
        <v>38</v>
      </c>
      <c r="H2113" t="s">
        <v>16</v>
      </c>
      <c r="I2113" t="s">
        <v>467</v>
      </c>
      <c r="J2113">
        <f t="shared" si="129"/>
        <v>17.899999999999999</v>
      </c>
      <c r="K2113" t="s">
        <v>101</v>
      </c>
      <c r="L2113">
        <f t="shared" si="130"/>
        <v>2143</v>
      </c>
      <c r="M2113" t="str">
        <f t="shared" si="131"/>
        <v>2000-3000</v>
      </c>
      <c r="N2113" t="s">
        <v>675</v>
      </c>
      <c r="O2113">
        <v>5</v>
      </c>
      <c r="P2113">
        <v>56.73</v>
      </c>
    </row>
    <row r="2114" spans="1:16" x14ac:dyDescent="0.3">
      <c r="A2114" t="s">
        <v>618</v>
      </c>
      <c r="B2114" t="str">
        <f t="shared" si="128"/>
        <v xml:space="preserve">Hyundai </v>
      </c>
      <c r="C2114" t="s">
        <v>50</v>
      </c>
      <c r="D2114">
        <v>2015</v>
      </c>
      <c r="E2114">
        <v>83950</v>
      </c>
      <c r="F2114" t="s">
        <v>22</v>
      </c>
      <c r="G2114" t="s">
        <v>15</v>
      </c>
      <c r="H2114" t="s">
        <v>16</v>
      </c>
      <c r="I2114" t="s">
        <v>23</v>
      </c>
      <c r="J2114">
        <f t="shared" si="129"/>
        <v>19.670000000000002</v>
      </c>
      <c r="K2114" t="s">
        <v>24</v>
      </c>
      <c r="L2114">
        <f t="shared" si="130"/>
        <v>1582</v>
      </c>
      <c r="M2114" t="str">
        <f t="shared" si="131"/>
        <v>2000-</v>
      </c>
      <c r="N2114" t="s">
        <v>25</v>
      </c>
      <c r="O2114">
        <v>5</v>
      </c>
      <c r="P2114">
        <v>9.9499999999999993</v>
      </c>
    </row>
    <row r="2115" spans="1:16" x14ac:dyDescent="0.3">
      <c r="A2115" t="s">
        <v>650</v>
      </c>
      <c r="B2115" t="str">
        <f t="shared" ref="B2115:B2178" si="132">LEFT(A2115, FIND(" ", A2115))</f>
        <v xml:space="preserve">Honda </v>
      </c>
      <c r="C2115" t="s">
        <v>21</v>
      </c>
      <c r="D2115">
        <v>2012</v>
      </c>
      <c r="E2115">
        <v>60000</v>
      </c>
      <c r="F2115" t="s">
        <v>28</v>
      </c>
      <c r="G2115" t="s">
        <v>38</v>
      </c>
      <c r="H2115" t="s">
        <v>16</v>
      </c>
      <c r="I2115" t="s">
        <v>72</v>
      </c>
      <c r="J2115">
        <f t="shared" ref="J2115:J2178" si="133">VALUE(LEFT(I2115, FIND(" ", I2115)))</f>
        <v>16.8</v>
      </c>
      <c r="K2115" t="s">
        <v>73</v>
      </c>
      <c r="L2115">
        <f t="shared" ref="L2115:L2178" si="134">VALUE(LEFT(K2115, FIND(" ",K2115 )))</f>
        <v>1497</v>
      </c>
      <c r="M2115" t="str">
        <f t="shared" ref="M2115:M2178" si="135">IF(L2115&gt;5000, "5000+", IF(AND(L2115&gt;4000, L2115&lt;5000), "4000-5000", IF(AND(L2115&gt;3000, L2115&lt;4000), "3000-4000", IF(AND(L2115&gt;2000, L2115&lt;3000), "2000-3000", "2000-"))))</f>
        <v>2000-</v>
      </c>
      <c r="N2115" t="s">
        <v>644</v>
      </c>
      <c r="O2115">
        <v>5</v>
      </c>
      <c r="P2115">
        <v>5.5</v>
      </c>
    </row>
    <row r="2116" spans="1:16" x14ac:dyDescent="0.3">
      <c r="A2116" t="s">
        <v>1686</v>
      </c>
      <c r="B2116" t="str">
        <f t="shared" si="132"/>
        <v xml:space="preserve">Audi </v>
      </c>
      <c r="C2116" t="s">
        <v>44</v>
      </c>
      <c r="D2116">
        <v>2015</v>
      </c>
      <c r="E2116">
        <v>50000</v>
      </c>
      <c r="F2116" t="s">
        <v>22</v>
      </c>
      <c r="G2116" t="s">
        <v>38</v>
      </c>
      <c r="H2116" t="s">
        <v>16</v>
      </c>
      <c r="I2116" t="s">
        <v>204</v>
      </c>
      <c r="J2116">
        <f t="shared" si="133"/>
        <v>17.11</v>
      </c>
      <c r="K2116" t="s">
        <v>41</v>
      </c>
      <c r="L2116">
        <f t="shared" si="134"/>
        <v>1968</v>
      </c>
      <c r="M2116" t="str">
        <f t="shared" si="135"/>
        <v>2000-</v>
      </c>
      <c r="N2116" t="s">
        <v>205</v>
      </c>
      <c r="O2116">
        <v>5</v>
      </c>
      <c r="P2116">
        <v>25</v>
      </c>
    </row>
    <row r="2117" spans="1:16" x14ac:dyDescent="0.3">
      <c r="A2117" t="s">
        <v>1862</v>
      </c>
      <c r="B2117" t="str">
        <f t="shared" si="132"/>
        <v xml:space="preserve">Maruti </v>
      </c>
      <c r="C2117" t="s">
        <v>71</v>
      </c>
      <c r="D2117">
        <v>2009</v>
      </c>
      <c r="E2117">
        <v>37000</v>
      </c>
      <c r="F2117" t="s">
        <v>28</v>
      </c>
      <c r="G2117" t="s">
        <v>15</v>
      </c>
      <c r="H2117" t="s">
        <v>16</v>
      </c>
      <c r="I2117" t="s">
        <v>628</v>
      </c>
      <c r="J2117">
        <f t="shared" si="133"/>
        <v>17.3</v>
      </c>
      <c r="K2117" t="s">
        <v>629</v>
      </c>
      <c r="L2117">
        <f t="shared" si="134"/>
        <v>993</v>
      </c>
      <c r="M2117" t="str">
        <f t="shared" si="135"/>
        <v>2000-</v>
      </c>
      <c r="N2117" t="s">
        <v>630</v>
      </c>
      <c r="O2117">
        <v>5</v>
      </c>
      <c r="P2117">
        <v>1</v>
      </c>
    </row>
    <row r="2118" spans="1:16" x14ac:dyDescent="0.3">
      <c r="A2118" t="s">
        <v>166</v>
      </c>
      <c r="B2118" t="str">
        <f t="shared" si="132"/>
        <v xml:space="preserve">Maruti </v>
      </c>
      <c r="C2118" t="s">
        <v>44</v>
      </c>
      <c r="D2118">
        <v>2011</v>
      </c>
      <c r="E2118">
        <v>76976</v>
      </c>
      <c r="F2118" t="s">
        <v>28</v>
      </c>
      <c r="G2118" t="s">
        <v>15</v>
      </c>
      <c r="H2118" t="s">
        <v>39</v>
      </c>
      <c r="I2118" t="s">
        <v>167</v>
      </c>
      <c r="J2118">
        <f t="shared" si="133"/>
        <v>19.7</v>
      </c>
      <c r="K2118" t="s">
        <v>168</v>
      </c>
      <c r="L2118">
        <f t="shared" si="134"/>
        <v>796</v>
      </c>
      <c r="M2118" t="str">
        <f t="shared" si="135"/>
        <v>2000-</v>
      </c>
      <c r="N2118" t="s">
        <v>169</v>
      </c>
      <c r="O2118">
        <v>5</v>
      </c>
      <c r="P2118">
        <v>2.15</v>
      </c>
    </row>
    <row r="2119" spans="1:16" x14ac:dyDescent="0.3">
      <c r="A2119" t="s">
        <v>1713</v>
      </c>
      <c r="B2119" t="str">
        <f t="shared" si="132"/>
        <v xml:space="preserve">Maruti </v>
      </c>
      <c r="C2119" t="s">
        <v>66</v>
      </c>
      <c r="D2119">
        <v>2018</v>
      </c>
      <c r="E2119">
        <v>21684</v>
      </c>
      <c r="F2119" t="s">
        <v>28</v>
      </c>
      <c r="G2119" t="s">
        <v>38</v>
      </c>
      <c r="H2119" t="s">
        <v>16</v>
      </c>
      <c r="I2119" t="s">
        <v>495</v>
      </c>
      <c r="J2119">
        <f t="shared" si="133"/>
        <v>21.4</v>
      </c>
      <c r="K2119" t="s">
        <v>116</v>
      </c>
      <c r="L2119">
        <f t="shared" si="134"/>
        <v>1197</v>
      </c>
      <c r="M2119" t="str">
        <f t="shared" si="135"/>
        <v>2000-</v>
      </c>
      <c r="N2119" t="s">
        <v>496</v>
      </c>
      <c r="O2119">
        <v>5</v>
      </c>
      <c r="P2119">
        <v>7.89</v>
      </c>
    </row>
    <row r="2120" spans="1:16" x14ac:dyDescent="0.3">
      <c r="A2120" t="s">
        <v>1011</v>
      </c>
      <c r="B2120" t="str">
        <f t="shared" si="132"/>
        <v xml:space="preserve">Mahindra </v>
      </c>
      <c r="C2120" t="s">
        <v>78</v>
      </c>
      <c r="D2120">
        <v>2015</v>
      </c>
      <c r="E2120">
        <v>62000</v>
      </c>
      <c r="F2120" t="s">
        <v>22</v>
      </c>
      <c r="G2120" t="s">
        <v>15</v>
      </c>
      <c r="H2120" t="s">
        <v>16</v>
      </c>
      <c r="I2120" t="s">
        <v>343</v>
      </c>
      <c r="J2120">
        <f t="shared" si="133"/>
        <v>16</v>
      </c>
      <c r="K2120" t="s">
        <v>80</v>
      </c>
      <c r="L2120">
        <f t="shared" si="134"/>
        <v>2179</v>
      </c>
      <c r="M2120" t="str">
        <f t="shared" si="135"/>
        <v>2000-3000</v>
      </c>
      <c r="N2120" t="s">
        <v>249</v>
      </c>
      <c r="O2120">
        <v>7</v>
      </c>
      <c r="P2120">
        <v>10.25</v>
      </c>
    </row>
    <row r="2121" spans="1:16" x14ac:dyDescent="0.3">
      <c r="A2121" t="s">
        <v>1863</v>
      </c>
      <c r="B2121" t="str">
        <f t="shared" si="132"/>
        <v xml:space="preserve">Ford </v>
      </c>
      <c r="C2121" t="s">
        <v>13</v>
      </c>
      <c r="D2121">
        <v>2007</v>
      </c>
      <c r="E2121">
        <v>1261</v>
      </c>
      <c r="F2121" t="s">
        <v>28</v>
      </c>
      <c r="G2121" t="s">
        <v>15</v>
      </c>
      <c r="H2121" t="s">
        <v>16</v>
      </c>
      <c r="I2121" t="s">
        <v>402</v>
      </c>
      <c r="J2121">
        <f t="shared" si="133"/>
        <v>19</v>
      </c>
      <c r="K2121" t="s">
        <v>1864</v>
      </c>
      <c r="L2121">
        <f t="shared" si="134"/>
        <v>1194</v>
      </c>
      <c r="M2121" t="str">
        <f t="shared" si="135"/>
        <v>2000-</v>
      </c>
      <c r="N2121" t="s">
        <v>1865</v>
      </c>
      <c r="O2121">
        <v>5</v>
      </c>
      <c r="P2121">
        <v>6</v>
      </c>
    </row>
    <row r="2122" spans="1:16" x14ac:dyDescent="0.3">
      <c r="A2122" t="s">
        <v>1866</v>
      </c>
      <c r="B2122" t="str">
        <f t="shared" si="132"/>
        <v xml:space="preserve">Hyundai </v>
      </c>
      <c r="C2122" t="s">
        <v>37</v>
      </c>
      <c r="D2122">
        <v>2017</v>
      </c>
      <c r="E2122">
        <v>59450</v>
      </c>
      <c r="F2122" t="s">
        <v>28</v>
      </c>
      <c r="G2122" t="s">
        <v>15</v>
      </c>
      <c r="H2122" t="s">
        <v>16</v>
      </c>
      <c r="I2122" t="s">
        <v>422</v>
      </c>
      <c r="J2122">
        <f t="shared" si="133"/>
        <v>18.600000000000001</v>
      </c>
      <c r="K2122" t="s">
        <v>116</v>
      </c>
      <c r="L2122">
        <f t="shared" si="134"/>
        <v>1197</v>
      </c>
      <c r="M2122" t="str">
        <f t="shared" si="135"/>
        <v>2000-</v>
      </c>
      <c r="N2122" t="s">
        <v>469</v>
      </c>
      <c r="O2122">
        <v>5</v>
      </c>
      <c r="P2122">
        <v>7.53</v>
      </c>
    </row>
    <row r="2123" spans="1:16" x14ac:dyDescent="0.3">
      <c r="A2123" t="s">
        <v>561</v>
      </c>
      <c r="B2123" t="str">
        <f t="shared" si="132"/>
        <v xml:space="preserve">Mercedes-Benz </v>
      </c>
      <c r="C2123" t="s">
        <v>37</v>
      </c>
      <c r="D2123">
        <v>2018</v>
      </c>
      <c r="E2123">
        <v>24465</v>
      </c>
      <c r="F2123" t="s">
        <v>22</v>
      </c>
      <c r="G2123" t="s">
        <v>38</v>
      </c>
      <c r="H2123" t="s">
        <v>16</v>
      </c>
      <c r="I2123" t="s">
        <v>414</v>
      </c>
      <c r="J2123">
        <f t="shared" si="133"/>
        <v>19.27</v>
      </c>
      <c r="K2123" t="s">
        <v>101</v>
      </c>
      <c r="L2123">
        <f t="shared" si="134"/>
        <v>2143</v>
      </c>
      <c r="M2123" t="str">
        <f t="shared" si="135"/>
        <v>2000-3000</v>
      </c>
      <c r="N2123" t="s">
        <v>102</v>
      </c>
      <c r="O2123">
        <v>5</v>
      </c>
      <c r="P2123">
        <v>39.450000000000003</v>
      </c>
    </row>
    <row r="2124" spans="1:16" x14ac:dyDescent="0.3">
      <c r="A2124" t="s">
        <v>1647</v>
      </c>
      <c r="B2124" t="str">
        <f t="shared" si="132"/>
        <v xml:space="preserve">Honda </v>
      </c>
      <c r="C2124" t="s">
        <v>78</v>
      </c>
      <c r="D2124">
        <v>2014</v>
      </c>
      <c r="E2124">
        <v>55000</v>
      </c>
      <c r="F2124" t="s">
        <v>28</v>
      </c>
      <c r="G2124" t="s">
        <v>15</v>
      </c>
      <c r="H2124" t="s">
        <v>16</v>
      </c>
      <c r="I2124" t="s">
        <v>209</v>
      </c>
      <c r="J2124">
        <f t="shared" si="133"/>
        <v>17.8</v>
      </c>
      <c r="K2124" t="s">
        <v>73</v>
      </c>
      <c r="L2124">
        <f t="shared" si="134"/>
        <v>1497</v>
      </c>
      <c r="M2124" t="str">
        <f t="shared" si="135"/>
        <v>2000-</v>
      </c>
      <c r="N2124" t="s">
        <v>296</v>
      </c>
      <c r="O2124">
        <v>5</v>
      </c>
      <c r="P2124">
        <v>5.84</v>
      </c>
    </row>
    <row r="2125" spans="1:16" x14ac:dyDescent="0.3">
      <c r="A2125" t="s">
        <v>1169</v>
      </c>
      <c r="B2125" t="str">
        <f t="shared" si="132"/>
        <v xml:space="preserve">Ford </v>
      </c>
      <c r="C2125" t="s">
        <v>13</v>
      </c>
      <c r="D2125">
        <v>2017</v>
      </c>
      <c r="E2125">
        <v>2000</v>
      </c>
      <c r="F2125" t="s">
        <v>28</v>
      </c>
      <c r="G2125" t="s">
        <v>15</v>
      </c>
      <c r="H2125" t="s">
        <v>16</v>
      </c>
      <c r="I2125" t="s">
        <v>635</v>
      </c>
      <c r="J2125">
        <f t="shared" si="133"/>
        <v>18.88</v>
      </c>
      <c r="K2125" t="s">
        <v>1131</v>
      </c>
      <c r="L2125">
        <f t="shared" si="134"/>
        <v>1499</v>
      </c>
      <c r="M2125" t="str">
        <f t="shared" si="135"/>
        <v>2000-</v>
      </c>
      <c r="N2125" t="s">
        <v>1132</v>
      </c>
      <c r="O2125">
        <v>5</v>
      </c>
      <c r="P2125">
        <v>8.65</v>
      </c>
    </row>
    <row r="2126" spans="1:16" x14ac:dyDescent="0.3">
      <c r="A2126" t="s">
        <v>1867</v>
      </c>
      <c r="B2126" t="str">
        <f t="shared" si="132"/>
        <v xml:space="preserve">Maruti </v>
      </c>
      <c r="C2126" t="s">
        <v>66</v>
      </c>
      <c r="D2126">
        <v>2017</v>
      </c>
      <c r="E2126">
        <v>25040</v>
      </c>
      <c r="F2126" t="s">
        <v>28</v>
      </c>
      <c r="G2126" t="s">
        <v>15</v>
      </c>
      <c r="H2126" t="s">
        <v>16</v>
      </c>
      <c r="I2126" t="s">
        <v>495</v>
      </c>
      <c r="J2126">
        <f t="shared" si="133"/>
        <v>21.4</v>
      </c>
      <c r="K2126" t="s">
        <v>116</v>
      </c>
      <c r="L2126">
        <f t="shared" si="134"/>
        <v>1197</v>
      </c>
      <c r="M2126" t="str">
        <f t="shared" si="135"/>
        <v>2000-</v>
      </c>
      <c r="N2126" t="s">
        <v>496</v>
      </c>
      <c r="O2126">
        <v>5</v>
      </c>
      <c r="P2126">
        <v>7.74</v>
      </c>
    </row>
    <row r="2127" spans="1:16" x14ac:dyDescent="0.3">
      <c r="A2127" t="s">
        <v>625</v>
      </c>
      <c r="B2127" t="str">
        <f t="shared" si="132"/>
        <v xml:space="preserve">Hyundai </v>
      </c>
      <c r="C2127" t="s">
        <v>99</v>
      </c>
      <c r="D2127">
        <v>2008</v>
      </c>
      <c r="E2127">
        <v>84000</v>
      </c>
      <c r="F2127" t="s">
        <v>28</v>
      </c>
      <c r="G2127" t="s">
        <v>15</v>
      </c>
      <c r="H2127" t="s">
        <v>16</v>
      </c>
      <c r="I2127" t="s">
        <v>223</v>
      </c>
      <c r="J2127">
        <f t="shared" si="133"/>
        <v>20.36</v>
      </c>
      <c r="K2127" t="s">
        <v>116</v>
      </c>
      <c r="L2127">
        <f t="shared" si="134"/>
        <v>1197</v>
      </c>
      <c r="M2127" t="str">
        <f t="shared" si="135"/>
        <v>2000-</v>
      </c>
      <c r="N2127" t="s">
        <v>224</v>
      </c>
      <c r="O2127">
        <v>5</v>
      </c>
      <c r="P2127">
        <v>2.5</v>
      </c>
    </row>
    <row r="2128" spans="1:16" x14ac:dyDescent="0.3">
      <c r="A2128" t="s">
        <v>1599</v>
      </c>
      <c r="B2128" t="str">
        <f t="shared" si="132"/>
        <v xml:space="preserve">Toyota </v>
      </c>
      <c r="C2128" t="s">
        <v>21</v>
      </c>
      <c r="D2128">
        <v>2007</v>
      </c>
      <c r="E2128">
        <v>170428</v>
      </c>
      <c r="F2128" t="s">
        <v>22</v>
      </c>
      <c r="G2128" t="s">
        <v>15</v>
      </c>
      <c r="H2128" t="s">
        <v>39</v>
      </c>
      <c r="I2128" t="s">
        <v>128</v>
      </c>
      <c r="J2128">
        <f t="shared" si="133"/>
        <v>12.8</v>
      </c>
      <c r="K2128" t="s">
        <v>129</v>
      </c>
      <c r="L2128">
        <f t="shared" si="134"/>
        <v>2494</v>
      </c>
      <c r="M2128" t="str">
        <f t="shared" si="135"/>
        <v>2000-3000</v>
      </c>
      <c r="N2128" t="s">
        <v>130</v>
      </c>
      <c r="O2128">
        <v>8</v>
      </c>
      <c r="P2128">
        <v>5.7</v>
      </c>
    </row>
    <row r="2129" spans="1:16" x14ac:dyDescent="0.3">
      <c r="A2129" t="s">
        <v>1868</v>
      </c>
      <c r="B2129" t="str">
        <f t="shared" si="132"/>
        <v xml:space="preserve">Maruti </v>
      </c>
      <c r="C2129" t="s">
        <v>13</v>
      </c>
      <c r="D2129">
        <v>2016</v>
      </c>
      <c r="E2129">
        <v>12573</v>
      </c>
      <c r="F2129" t="s">
        <v>28</v>
      </c>
      <c r="G2129" t="s">
        <v>15</v>
      </c>
      <c r="H2129" t="s">
        <v>16</v>
      </c>
      <c r="I2129" t="s">
        <v>495</v>
      </c>
      <c r="J2129">
        <f t="shared" si="133"/>
        <v>21.4</v>
      </c>
      <c r="K2129" t="s">
        <v>116</v>
      </c>
      <c r="L2129">
        <f t="shared" si="134"/>
        <v>1197</v>
      </c>
      <c r="M2129" t="str">
        <f t="shared" si="135"/>
        <v>2000-</v>
      </c>
      <c r="N2129" t="s">
        <v>496</v>
      </c>
      <c r="O2129">
        <v>5</v>
      </c>
      <c r="P2129">
        <v>5.8</v>
      </c>
    </row>
    <row r="2130" spans="1:16" x14ac:dyDescent="0.3">
      <c r="A2130" t="s">
        <v>645</v>
      </c>
      <c r="B2130" t="str">
        <f t="shared" si="132"/>
        <v xml:space="preserve">Audi </v>
      </c>
      <c r="C2130" t="s">
        <v>44</v>
      </c>
      <c r="D2130">
        <v>2012</v>
      </c>
      <c r="E2130">
        <v>88000</v>
      </c>
      <c r="F2130" t="s">
        <v>22</v>
      </c>
      <c r="G2130" t="s">
        <v>38</v>
      </c>
      <c r="H2130" t="s">
        <v>16</v>
      </c>
      <c r="I2130" t="s">
        <v>646</v>
      </c>
      <c r="J2130">
        <f t="shared" si="133"/>
        <v>12.07</v>
      </c>
      <c r="K2130" t="s">
        <v>332</v>
      </c>
      <c r="L2130">
        <f t="shared" si="134"/>
        <v>2967</v>
      </c>
      <c r="M2130" t="str">
        <f t="shared" si="135"/>
        <v>2000-3000</v>
      </c>
      <c r="N2130" t="s">
        <v>333</v>
      </c>
      <c r="O2130">
        <v>7</v>
      </c>
      <c r="P2130">
        <v>36.5</v>
      </c>
    </row>
    <row r="2131" spans="1:16" x14ac:dyDescent="0.3">
      <c r="A2131" t="s">
        <v>1869</v>
      </c>
      <c r="B2131" t="str">
        <f t="shared" si="132"/>
        <v xml:space="preserve">Hyundai </v>
      </c>
      <c r="C2131" t="s">
        <v>78</v>
      </c>
      <c r="D2131">
        <v>2012</v>
      </c>
      <c r="E2131">
        <v>86000</v>
      </c>
      <c r="F2131" t="s">
        <v>22</v>
      </c>
      <c r="G2131" t="s">
        <v>38</v>
      </c>
      <c r="H2131" t="s">
        <v>39</v>
      </c>
      <c r="I2131" t="s">
        <v>1534</v>
      </c>
      <c r="J2131">
        <f t="shared" si="133"/>
        <v>13.01</v>
      </c>
      <c r="K2131" t="s">
        <v>580</v>
      </c>
      <c r="L2131">
        <f t="shared" si="134"/>
        <v>2199</v>
      </c>
      <c r="M2131" t="str">
        <f t="shared" si="135"/>
        <v>2000-3000</v>
      </c>
      <c r="N2131" t="s">
        <v>581</v>
      </c>
      <c r="O2131">
        <v>7</v>
      </c>
      <c r="P2131">
        <v>9.5</v>
      </c>
    </row>
    <row r="2132" spans="1:16" x14ac:dyDescent="0.3">
      <c r="A2132" t="s">
        <v>1485</v>
      </c>
      <c r="B2132" t="str">
        <f t="shared" si="132"/>
        <v xml:space="preserve">Hyundai </v>
      </c>
      <c r="C2132" t="s">
        <v>37</v>
      </c>
      <c r="D2132">
        <v>2012</v>
      </c>
      <c r="E2132">
        <v>51019</v>
      </c>
      <c r="F2132" t="s">
        <v>28</v>
      </c>
      <c r="G2132" t="s">
        <v>15</v>
      </c>
      <c r="H2132" t="s">
        <v>16</v>
      </c>
      <c r="I2132" t="s">
        <v>83</v>
      </c>
      <c r="J2132">
        <f t="shared" si="133"/>
        <v>0</v>
      </c>
      <c r="K2132" t="s">
        <v>636</v>
      </c>
      <c r="L2132">
        <f t="shared" si="134"/>
        <v>999</v>
      </c>
      <c r="M2132" t="str">
        <f t="shared" si="135"/>
        <v>2000-</v>
      </c>
      <c r="N2132" t="s">
        <v>278</v>
      </c>
      <c r="O2132">
        <v>5</v>
      </c>
      <c r="P2132">
        <v>3.48</v>
      </c>
    </row>
    <row r="2133" spans="1:16" x14ac:dyDescent="0.3">
      <c r="A2133" t="s">
        <v>1870</v>
      </c>
      <c r="B2133" t="str">
        <f t="shared" si="132"/>
        <v xml:space="preserve">Honda </v>
      </c>
      <c r="C2133" t="s">
        <v>13</v>
      </c>
      <c r="D2133">
        <v>2013</v>
      </c>
      <c r="E2133">
        <v>45000</v>
      </c>
      <c r="F2133" t="s">
        <v>28</v>
      </c>
      <c r="G2133" t="s">
        <v>15</v>
      </c>
      <c r="H2133" t="s">
        <v>16</v>
      </c>
      <c r="I2133" t="s">
        <v>302</v>
      </c>
      <c r="J2133">
        <f t="shared" si="133"/>
        <v>17</v>
      </c>
      <c r="K2133" t="s">
        <v>73</v>
      </c>
      <c r="L2133">
        <f t="shared" si="134"/>
        <v>1497</v>
      </c>
      <c r="M2133" t="str">
        <f t="shared" si="135"/>
        <v>2000-</v>
      </c>
      <c r="N2133" t="s">
        <v>644</v>
      </c>
      <c r="O2133">
        <v>5</v>
      </c>
      <c r="P2133">
        <v>4.55</v>
      </c>
    </row>
    <row r="2134" spans="1:16" x14ac:dyDescent="0.3">
      <c r="A2134" t="s">
        <v>1800</v>
      </c>
      <c r="B2134" t="str">
        <f t="shared" si="132"/>
        <v xml:space="preserve">Hyundai </v>
      </c>
      <c r="C2134" t="s">
        <v>50</v>
      </c>
      <c r="D2134">
        <v>2012</v>
      </c>
      <c r="E2134">
        <v>51000</v>
      </c>
      <c r="F2134" t="s">
        <v>22</v>
      </c>
      <c r="G2134" t="s">
        <v>15</v>
      </c>
      <c r="H2134" t="s">
        <v>16</v>
      </c>
      <c r="I2134" t="s">
        <v>378</v>
      </c>
      <c r="J2134">
        <f t="shared" si="133"/>
        <v>21.9</v>
      </c>
      <c r="K2134" t="s">
        <v>246</v>
      </c>
      <c r="L2134">
        <f t="shared" si="134"/>
        <v>1396</v>
      </c>
      <c r="M2134" t="str">
        <f t="shared" si="135"/>
        <v>2000-</v>
      </c>
      <c r="N2134" t="s">
        <v>324</v>
      </c>
      <c r="O2134">
        <v>5</v>
      </c>
      <c r="P2134">
        <v>3.9</v>
      </c>
    </row>
    <row r="2135" spans="1:16" x14ac:dyDescent="0.3">
      <c r="A2135" t="s">
        <v>1871</v>
      </c>
      <c r="B2135" t="str">
        <f t="shared" si="132"/>
        <v xml:space="preserve">Mahindra </v>
      </c>
      <c r="C2135" t="s">
        <v>21</v>
      </c>
      <c r="D2135">
        <v>2007</v>
      </c>
      <c r="E2135">
        <v>92000</v>
      </c>
      <c r="F2135" t="s">
        <v>22</v>
      </c>
      <c r="G2135" t="s">
        <v>15</v>
      </c>
      <c r="H2135" t="s">
        <v>16</v>
      </c>
      <c r="I2135" t="s">
        <v>982</v>
      </c>
      <c r="J2135">
        <f t="shared" si="133"/>
        <v>13.6</v>
      </c>
      <c r="K2135" t="s">
        <v>829</v>
      </c>
      <c r="L2135">
        <f t="shared" si="134"/>
        <v>2523</v>
      </c>
      <c r="M2135" t="str">
        <f t="shared" si="135"/>
        <v>2000-3000</v>
      </c>
      <c r="N2135" t="s">
        <v>983</v>
      </c>
      <c r="O2135">
        <v>7</v>
      </c>
      <c r="P2135">
        <v>2.7</v>
      </c>
    </row>
    <row r="2136" spans="1:16" x14ac:dyDescent="0.3">
      <c r="A2136" t="s">
        <v>1779</v>
      </c>
      <c r="B2136" t="str">
        <f t="shared" si="132"/>
        <v xml:space="preserve">Toyota </v>
      </c>
      <c r="C2136" t="s">
        <v>21</v>
      </c>
      <c r="D2136">
        <v>2017</v>
      </c>
      <c r="E2136">
        <v>29000</v>
      </c>
      <c r="F2136" t="s">
        <v>22</v>
      </c>
      <c r="G2136" t="s">
        <v>38</v>
      </c>
      <c r="H2136" t="s">
        <v>16</v>
      </c>
      <c r="I2136" t="s">
        <v>488</v>
      </c>
      <c r="J2136">
        <f t="shared" si="133"/>
        <v>12.9</v>
      </c>
      <c r="K2136" t="s">
        <v>56</v>
      </c>
      <c r="L2136">
        <f t="shared" si="134"/>
        <v>2755</v>
      </c>
      <c r="M2136" t="str">
        <f t="shared" si="135"/>
        <v>2000-3000</v>
      </c>
      <c r="N2136" t="s">
        <v>1341</v>
      </c>
      <c r="O2136">
        <v>7</v>
      </c>
      <c r="P2136">
        <v>31</v>
      </c>
    </row>
    <row r="2137" spans="1:16" x14ac:dyDescent="0.3">
      <c r="A2137" t="s">
        <v>1856</v>
      </c>
      <c r="B2137" t="str">
        <f t="shared" si="132"/>
        <v xml:space="preserve">BMW </v>
      </c>
      <c r="C2137" t="s">
        <v>99</v>
      </c>
      <c r="D2137">
        <v>2009</v>
      </c>
      <c r="E2137">
        <v>70521</v>
      </c>
      <c r="F2137" t="s">
        <v>28</v>
      </c>
      <c r="G2137" t="s">
        <v>38</v>
      </c>
      <c r="H2137" t="s">
        <v>39</v>
      </c>
      <c r="I2137" t="s">
        <v>1709</v>
      </c>
      <c r="J2137">
        <f t="shared" si="133"/>
        <v>10.9</v>
      </c>
      <c r="K2137" t="s">
        <v>367</v>
      </c>
      <c r="L2137">
        <f t="shared" si="134"/>
        <v>2497</v>
      </c>
      <c r="M2137" t="str">
        <f t="shared" si="135"/>
        <v>2000-3000</v>
      </c>
      <c r="N2137" t="s">
        <v>368</v>
      </c>
      <c r="O2137">
        <v>5</v>
      </c>
      <c r="P2137">
        <v>10.3</v>
      </c>
    </row>
    <row r="2138" spans="1:16" x14ac:dyDescent="0.3">
      <c r="A2138" t="s">
        <v>779</v>
      </c>
      <c r="B2138" t="str">
        <f t="shared" si="132"/>
        <v xml:space="preserve">BMW </v>
      </c>
      <c r="C2138" t="s">
        <v>71</v>
      </c>
      <c r="D2138">
        <v>2010</v>
      </c>
      <c r="E2138">
        <v>51000</v>
      </c>
      <c r="F2138" t="s">
        <v>22</v>
      </c>
      <c r="G2138" t="s">
        <v>38</v>
      </c>
      <c r="H2138" t="s">
        <v>16</v>
      </c>
      <c r="I2138" t="s">
        <v>780</v>
      </c>
      <c r="J2138">
        <f t="shared" si="133"/>
        <v>16.07</v>
      </c>
      <c r="K2138" t="s">
        <v>105</v>
      </c>
      <c r="L2138">
        <f t="shared" si="134"/>
        <v>1995</v>
      </c>
      <c r="M2138" t="str">
        <f t="shared" si="135"/>
        <v>2000-</v>
      </c>
      <c r="N2138" t="s">
        <v>781</v>
      </c>
      <c r="O2138">
        <v>5</v>
      </c>
      <c r="P2138">
        <v>7.75</v>
      </c>
    </row>
    <row r="2139" spans="1:16" x14ac:dyDescent="0.3">
      <c r="A2139" t="s">
        <v>557</v>
      </c>
      <c r="B2139" t="str">
        <f t="shared" si="132"/>
        <v xml:space="preserve">Maruti </v>
      </c>
      <c r="C2139" t="s">
        <v>44</v>
      </c>
      <c r="D2139">
        <v>2012</v>
      </c>
      <c r="E2139">
        <v>52618</v>
      </c>
      <c r="F2139" t="s">
        <v>28</v>
      </c>
      <c r="G2139" t="s">
        <v>15</v>
      </c>
      <c r="H2139" t="s">
        <v>16</v>
      </c>
      <c r="I2139" t="s">
        <v>214</v>
      </c>
      <c r="J2139">
        <f t="shared" si="133"/>
        <v>18.899999999999999</v>
      </c>
      <c r="K2139" t="s">
        <v>18</v>
      </c>
      <c r="L2139">
        <f t="shared" si="134"/>
        <v>998</v>
      </c>
      <c r="M2139" t="str">
        <f t="shared" si="135"/>
        <v>2000-</v>
      </c>
      <c r="N2139" t="s">
        <v>123</v>
      </c>
      <c r="O2139">
        <v>5</v>
      </c>
      <c r="P2139">
        <v>3.2</v>
      </c>
    </row>
    <row r="2140" spans="1:16" x14ac:dyDescent="0.3">
      <c r="A2140" t="s">
        <v>505</v>
      </c>
      <c r="B2140" t="str">
        <f t="shared" si="132"/>
        <v xml:space="preserve">Maruti </v>
      </c>
      <c r="C2140" t="s">
        <v>78</v>
      </c>
      <c r="D2140">
        <v>2013</v>
      </c>
      <c r="E2140">
        <v>68000</v>
      </c>
      <c r="F2140" t="s">
        <v>22</v>
      </c>
      <c r="G2140" t="s">
        <v>15</v>
      </c>
      <c r="H2140" t="s">
        <v>16</v>
      </c>
      <c r="I2140" t="s">
        <v>506</v>
      </c>
      <c r="J2140">
        <f t="shared" si="133"/>
        <v>25.47</v>
      </c>
      <c r="K2140" t="s">
        <v>34</v>
      </c>
      <c r="L2140">
        <f t="shared" si="134"/>
        <v>1248</v>
      </c>
      <c r="M2140" t="str">
        <f t="shared" si="135"/>
        <v>2000-</v>
      </c>
      <c r="N2140" t="s">
        <v>507</v>
      </c>
      <c r="O2140">
        <v>7</v>
      </c>
      <c r="P2140">
        <v>4.8499999999999996</v>
      </c>
    </row>
    <row r="2141" spans="1:16" x14ac:dyDescent="0.3">
      <c r="A2141" t="s">
        <v>882</v>
      </c>
      <c r="B2141" t="str">
        <f t="shared" si="132"/>
        <v xml:space="preserve">Land </v>
      </c>
      <c r="C2141" t="s">
        <v>66</v>
      </c>
      <c r="D2141">
        <v>2016</v>
      </c>
      <c r="E2141">
        <v>29022</v>
      </c>
      <c r="F2141" t="s">
        <v>22</v>
      </c>
      <c r="G2141" t="s">
        <v>38</v>
      </c>
      <c r="H2141" t="s">
        <v>39</v>
      </c>
      <c r="I2141" t="s">
        <v>883</v>
      </c>
      <c r="J2141">
        <f t="shared" si="133"/>
        <v>15.68</v>
      </c>
      <c r="K2141" t="s">
        <v>181</v>
      </c>
      <c r="L2141">
        <f t="shared" si="134"/>
        <v>1999</v>
      </c>
      <c r="M2141" t="str">
        <f t="shared" si="135"/>
        <v>2000-</v>
      </c>
      <c r="N2141" t="s">
        <v>658</v>
      </c>
      <c r="O2141">
        <v>5</v>
      </c>
      <c r="P2141">
        <v>34.08</v>
      </c>
    </row>
    <row r="2142" spans="1:16" x14ac:dyDescent="0.3">
      <c r="A2142" t="s">
        <v>256</v>
      </c>
      <c r="B2142" t="str">
        <f t="shared" si="132"/>
        <v xml:space="preserve">Maruti </v>
      </c>
      <c r="C2142" t="s">
        <v>27</v>
      </c>
      <c r="D2142">
        <v>2017</v>
      </c>
      <c r="E2142">
        <v>80000</v>
      </c>
      <c r="F2142" t="s">
        <v>22</v>
      </c>
      <c r="G2142" t="s">
        <v>15</v>
      </c>
      <c r="H2142" t="s">
        <v>16</v>
      </c>
      <c r="I2142" t="s">
        <v>257</v>
      </c>
      <c r="J2142">
        <f t="shared" si="133"/>
        <v>24.52</v>
      </c>
      <c r="K2142" t="s">
        <v>34</v>
      </c>
      <c r="L2142">
        <f t="shared" si="134"/>
        <v>1248</v>
      </c>
      <c r="M2142" t="str">
        <f t="shared" si="135"/>
        <v>2000-</v>
      </c>
      <c r="N2142" t="s">
        <v>109</v>
      </c>
      <c r="O2142">
        <v>7</v>
      </c>
      <c r="P2142">
        <v>8.1</v>
      </c>
    </row>
    <row r="2143" spans="1:16" x14ac:dyDescent="0.3">
      <c r="A2143" t="s">
        <v>1326</v>
      </c>
      <c r="B2143" t="str">
        <f t="shared" si="132"/>
        <v xml:space="preserve">Tata </v>
      </c>
      <c r="C2143" t="s">
        <v>27</v>
      </c>
      <c r="D2143">
        <v>2016</v>
      </c>
      <c r="E2143">
        <v>78000</v>
      </c>
      <c r="F2143" t="s">
        <v>22</v>
      </c>
      <c r="G2143" t="s">
        <v>15</v>
      </c>
      <c r="H2143" t="s">
        <v>39</v>
      </c>
      <c r="I2143" t="s">
        <v>245</v>
      </c>
      <c r="J2143">
        <f t="shared" si="133"/>
        <v>25</v>
      </c>
      <c r="K2143" t="s">
        <v>246</v>
      </c>
      <c r="L2143">
        <f t="shared" si="134"/>
        <v>1396</v>
      </c>
      <c r="M2143" t="str">
        <f t="shared" si="135"/>
        <v>2000-</v>
      </c>
      <c r="N2143" t="s">
        <v>1261</v>
      </c>
      <c r="O2143">
        <v>5</v>
      </c>
      <c r="P2143">
        <v>2.35</v>
      </c>
    </row>
    <row r="2144" spans="1:16" x14ac:dyDescent="0.3">
      <c r="A2144" t="s">
        <v>666</v>
      </c>
      <c r="B2144" t="str">
        <f t="shared" si="132"/>
        <v xml:space="preserve">Maruti </v>
      </c>
      <c r="C2144" t="s">
        <v>21</v>
      </c>
      <c r="D2144">
        <v>2012</v>
      </c>
      <c r="E2144">
        <v>100000</v>
      </c>
      <c r="F2144" t="s">
        <v>28</v>
      </c>
      <c r="G2144" t="s">
        <v>15</v>
      </c>
      <c r="H2144" t="s">
        <v>16</v>
      </c>
      <c r="I2144" t="s">
        <v>122</v>
      </c>
      <c r="J2144">
        <f t="shared" si="133"/>
        <v>20.92</v>
      </c>
      <c r="K2144" t="s">
        <v>18</v>
      </c>
      <c r="L2144">
        <f t="shared" si="134"/>
        <v>998</v>
      </c>
      <c r="M2144" t="str">
        <f t="shared" si="135"/>
        <v>2000-</v>
      </c>
      <c r="N2144" t="s">
        <v>123</v>
      </c>
      <c r="O2144">
        <v>5</v>
      </c>
      <c r="P2144">
        <v>1.8</v>
      </c>
    </row>
    <row r="2145" spans="1:16" x14ac:dyDescent="0.3">
      <c r="A2145" t="s">
        <v>717</v>
      </c>
      <c r="B2145" t="str">
        <f t="shared" si="132"/>
        <v xml:space="preserve">Hyundai </v>
      </c>
      <c r="C2145" t="s">
        <v>37</v>
      </c>
      <c r="D2145">
        <v>2015</v>
      </c>
      <c r="E2145">
        <v>31412</v>
      </c>
      <c r="F2145" t="s">
        <v>28</v>
      </c>
      <c r="G2145" t="s">
        <v>15</v>
      </c>
      <c r="H2145" t="s">
        <v>16</v>
      </c>
      <c r="I2145" t="s">
        <v>397</v>
      </c>
      <c r="J2145">
        <f t="shared" si="133"/>
        <v>21.1</v>
      </c>
      <c r="K2145" t="s">
        <v>47</v>
      </c>
      <c r="L2145">
        <f t="shared" si="134"/>
        <v>814</v>
      </c>
      <c r="M2145" t="str">
        <f t="shared" si="135"/>
        <v>2000-</v>
      </c>
      <c r="N2145" t="s">
        <v>48</v>
      </c>
      <c r="O2145">
        <v>5</v>
      </c>
      <c r="P2145">
        <v>3.42</v>
      </c>
    </row>
    <row r="2146" spans="1:16" x14ac:dyDescent="0.3">
      <c r="A2146" t="s">
        <v>1721</v>
      </c>
      <c r="B2146" t="str">
        <f t="shared" si="132"/>
        <v xml:space="preserve">Ford </v>
      </c>
      <c r="C2146" t="s">
        <v>13</v>
      </c>
      <c r="D2146">
        <v>2010</v>
      </c>
      <c r="E2146">
        <v>78000</v>
      </c>
      <c r="F2146" t="s">
        <v>22</v>
      </c>
      <c r="G2146" t="s">
        <v>38</v>
      </c>
      <c r="H2146" t="s">
        <v>39</v>
      </c>
      <c r="I2146" t="s">
        <v>1722</v>
      </c>
      <c r="J2146">
        <f t="shared" si="133"/>
        <v>11.4</v>
      </c>
      <c r="K2146" t="s">
        <v>885</v>
      </c>
      <c r="L2146">
        <f t="shared" si="134"/>
        <v>2953</v>
      </c>
      <c r="M2146" t="str">
        <f t="shared" si="135"/>
        <v>2000-3000</v>
      </c>
      <c r="N2146" t="s">
        <v>1215</v>
      </c>
      <c r="O2146">
        <v>7</v>
      </c>
      <c r="P2146">
        <v>5.34</v>
      </c>
    </row>
    <row r="2147" spans="1:16" x14ac:dyDescent="0.3">
      <c r="A2147" t="s">
        <v>1872</v>
      </c>
      <c r="B2147" t="str">
        <f t="shared" si="132"/>
        <v xml:space="preserve">Ford </v>
      </c>
      <c r="C2147" t="s">
        <v>44</v>
      </c>
      <c r="D2147">
        <v>2018</v>
      </c>
      <c r="E2147">
        <v>14000</v>
      </c>
      <c r="F2147" t="s">
        <v>22</v>
      </c>
      <c r="G2147" t="s">
        <v>38</v>
      </c>
      <c r="H2147" t="s">
        <v>16</v>
      </c>
      <c r="I2147" t="s">
        <v>1301</v>
      </c>
      <c r="J2147">
        <f t="shared" si="133"/>
        <v>12.62</v>
      </c>
      <c r="K2147" t="s">
        <v>1302</v>
      </c>
      <c r="L2147">
        <f t="shared" si="134"/>
        <v>2198</v>
      </c>
      <c r="M2147" t="str">
        <f t="shared" si="135"/>
        <v>2000-3000</v>
      </c>
      <c r="N2147" t="s">
        <v>1303</v>
      </c>
      <c r="O2147">
        <v>7</v>
      </c>
      <c r="P2147">
        <v>31.99</v>
      </c>
    </row>
    <row r="2148" spans="1:16" x14ac:dyDescent="0.3">
      <c r="A2148" t="s">
        <v>654</v>
      </c>
      <c r="B2148" t="str">
        <f t="shared" si="132"/>
        <v xml:space="preserve">Volkswagen </v>
      </c>
      <c r="C2148" t="s">
        <v>99</v>
      </c>
      <c r="D2148">
        <v>2011</v>
      </c>
      <c r="E2148">
        <v>80000</v>
      </c>
      <c r="F2148" t="s">
        <v>22</v>
      </c>
      <c r="G2148" t="s">
        <v>15</v>
      </c>
      <c r="H2148" t="s">
        <v>16</v>
      </c>
      <c r="I2148" t="s">
        <v>59</v>
      </c>
      <c r="J2148">
        <f t="shared" si="133"/>
        <v>20.54</v>
      </c>
      <c r="K2148" t="s">
        <v>60</v>
      </c>
      <c r="L2148">
        <f t="shared" si="134"/>
        <v>1598</v>
      </c>
      <c r="M2148" t="str">
        <f t="shared" si="135"/>
        <v>2000-</v>
      </c>
      <c r="N2148" t="s">
        <v>61</v>
      </c>
      <c r="O2148">
        <v>5</v>
      </c>
      <c r="P2148">
        <v>4.75</v>
      </c>
    </row>
    <row r="2149" spans="1:16" x14ac:dyDescent="0.3">
      <c r="A2149" t="s">
        <v>1873</v>
      </c>
      <c r="B2149" t="str">
        <f t="shared" si="132"/>
        <v xml:space="preserve">Maruti </v>
      </c>
      <c r="C2149" t="s">
        <v>13</v>
      </c>
      <c r="D2149">
        <v>2014</v>
      </c>
      <c r="E2149">
        <v>46738</v>
      </c>
      <c r="F2149" t="s">
        <v>28</v>
      </c>
      <c r="G2149" t="s">
        <v>38</v>
      </c>
      <c r="H2149" t="s">
        <v>16</v>
      </c>
      <c r="I2149" t="s">
        <v>1493</v>
      </c>
      <c r="J2149">
        <f t="shared" si="133"/>
        <v>19.12</v>
      </c>
      <c r="K2149" t="s">
        <v>393</v>
      </c>
      <c r="L2149">
        <f t="shared" si="134"/>
        <v>1373</v>
      </c>
      <c r="M2149" t="str">
        <f t="shared" si="135"/>
        <v>2000-</v>
      </c>
      <c r="N2149" t="s">
        <v>394</v>
      </c>
      <c r="O2149">
        <v>5</v>
      </c>
      <c r="P2149">
        <v>6.1</v>
      </c>
    </row>
    <row r="2150" spans="1:16" x14ac:dyDescent="0.3">
      <c r="A2150" t="s">
        <v>717</v>
      </c>
      <c r="B2150" t="str">
        <f t="shared" si="132"/>
        <v xml:space="preserve">Hyundai </v>
      </c>
      <c r="C2150" t="s">
        <v>37</v>
      </c>
      <c r="D2150">
        <v>2013</v>
      </c>
      <c r="E2150">
        <v>54884</v>
      </c>
      <c r="F2150" t="s">
        <v>28</v>
      </c>
      <c r="G2150" t="s">
        <v>15</v>
      </c>
      <c r="H2150" t="s">
        <v>39</v>
      </c>
      <c r="I2150" t="s">
        <v>397</v>
      </c>
      <c r="J2150">
        <f t="shared" si="133"/>
        <v>21.1</v>
      </c>
      <c r="K2150" t="s">
        <v>47</v>
      </c>
      <c r="L2150">
        <f t="shared" si="134"/>
        <v>814</v>
      </c>
      <c r="M2150" t="str">
        <f t="shared" si="135"/>
        <v>2000-</v>
      </c>
      <c r="N2150" t="s">
        <v>48</v>
      </c>
      <c r="O2150">
        <v>5</v>
      </c>
      <c r="P2150">
        <v>3.69</v>
      </c>
    </row>
    <row r="2151" spans="1:16" x14ac:dyDescent="0.3">
      <c r="A2151" t="s">
        <v>1589</v>
      </c>
      <c r="B2151" t="str">
        <f t="shared" si="132"/>
        <v xml:space="preserve">Audi </v>
      </c>
      <c r="C2151" t="s">
        <v>78</v>
      </c>
      <c r="D2151">
        <v>2012</v>
      </c>
      <c r="E2151">
        <v>74500</v>
      </c>
      <c r="F2151" t="s">
        <v>22</v>
      </c>
      <c r="G2151" t="s">
        <v>38</v>
      </c>
      <c r="H2151" t="s">
        <v>39</v>
      </c>
      <c r="I2151" t="s">
        <v>838</v>
      </c>
      <c r="J2151">
        <f t="shared" si="133"/>
        <v>14.16</v>
      </c>
      <c r="K2151" t="s">
        <v>41</v>
      </c>
      <c r="L2151">
        <f t="shared" si="134"/>
        <v>1968</v>
      </c>
      <c r="M2151" t="str">
        <f t="shared" si="135"/>
        <v>2000-</v>
      </c>
      <c r="N2151" t="s">
        <v>839</v>
      </c>
      <c r="O2151">
        <v>5</v>
      </c>
      <c r="P2151">
        <v>15</v>
      </c>
    </row>
    <row r="2152" spans="1:16" x14ac:dyDescent="0.3">
      <c r="A2152" t="s">
        <v>1874</v>
      </c>
      <c r="B2152" t="str">
        <f t="shared" si="132"/>
        <v xml:space="preserve">Mahindra </v>
      </c>
      <c r="C2152" t="s">
        <v>37</v>
      </c>
      <c r="D2152">
        <v>2016</v>
      </c>
      <c r="E2152">
        <v>67472</v>
      </c>
      <c r="F2152" t="s">
        <v>22</v>
      </c>
      <c r="G2152" t="s">
        <v>15</v>
      </c>
      <c r="H2152" t="s">
        <v>16</v>
      </c>
      <c r="I2152" t="s">
        <v>343</v>
      </c>
      <c r="J2152">
        <f t="shared" si="133"/>
        <v>16</v>
      </c>
      <c r="K2152" t="s">
        <v>80</v>
      </c>
      <c r="L2152">
        <f t="shared" si="134"/>
        <v>2179</v>
      </c>
      <c r="M2152" t="str">
        <f t="shared" si="135"/>
        <v>2000-3000</v>
      </c>
      <c r="N2152" t="s">
        <v>249</v>
      </c>
      <c r="O2152">
        <v>7</v>
      </c>
      <c r="P2152">
        <v>14.5</v>
      </c>
    </row>
    <row r="2153" spans="1:16" x14ac:dyDescent="0.3">
      <c r="A2153" t="s">
        <v>211</v>
      </c>
      <c r="B2153" t="str">
        <f t="shared" si="132"/>
        <v xml:space="preserve">Maruti </v>
      </c>
      <c r="C2153" t="s">
        <v>44</v>
      </c>
      <c r="D2153">
        <v>2013</v>
      </c>
      <c r="E2153">
        <v>84000</v>
      </c>
      <c r="F2153" t="s">
        <v>22</v>
      </c>
      <c r="G2153" t="s">
        <v>15</v>
      </c>
      <c r="H2153" t="s">
        <v>16</v>
      </c>
      <c r="I2153" t="s">
        <v>94</v>
      </c>
      <c r="J2153">
        <f t="shared" si="133"/>
        <v>28.4</v>
      </c>
      <c r="K2153" t="s">
        <v>34</v>
      </c>
      <c r="L2153">
        <f t="shared" si="134"/>
        <v>1248</v>
      </c>
      <c r="M2153" t="str">
        <f t="shared" si="135"/>
        <v>2000-</v>
      </c>
      <c r="N2153" t="s">
        <v>64</v>
      </c>
      <c r="O2153">
        <v>5</v>
      </c>
      <c r="P2153">
        <v>5.65</v>
      </c>
    </row>
    <row r="2154" spans="1:16" x14ac:dyDescent="0.3">
      <c r="A2154" t="s">
        <v>292</v>
      </c>
      <c r="B2154" t="str">
        <f t="shared" si="132"/>
        <v xml:space="preserve">Maruti </v>
      </c>
      <c r="C2154" t="s">
        <v>71</v>
      </c>
      <c r="D2154">
        <v>2011</v>
      </c>
      <c r="E2154">
        <v>77400</v>
      </c>
      <c r="F2154" t="s">
        <v>22</v>
      </c>
      <c r="G2154" t="s">
        <v>15</v>
      </c>
      <c r="H2154" t="s">
        <v>16</v>
      </c>
      <c r="I2154" t="s">
        <v>397</v>
      </c>
      <c r="J2154">
        <f t="shared" si="133"/>
        <v>21.1</v>
      </c>
      <c r="K2154" t="s">
        <v>34</v>
      </c>
      <c r="L2154">
        <f t="shared" si="134"/>
        <v>1248</v>
      </c>
      <c r="M2154" t="str">
        <f t="shared" si="135"/>
        <v>2000-</v>
      </c>
      <c r="N2154" t="s">
        <v>165</v>
      </c>
      <c r="O2154">
        <v>5</v>
      </c>
      <c r="P2154">
        <v>2.5</v>
      </c>
    </row>
    <row r="2155" spans="1:16" x14ac:dyDescent="0.3">
      <c r="A2155" t="s">
        <v>1059</v>
      </c>
      <c r="B2155" t="str">
        <f t="shared" si="132"/>
        <v xml:space="preserve">Mercedes-Benz </v>
      </c>
      <c r="C2155" t="s">
        <v>13</v>
      </c>
      <c r="D2155">
        <v>2017</v>
      </c>
      <c r="E2155">
        <v>14470</v>
      </c>
      <c r="F2155" t="s">
        <v>22</v>
      </c>
      <c r="G2155" t="s">
        <v>38</v>
      </c>
      <c r="H2155" t="s">
        <v>16</v>
      </c>
      <c r="I2155" t="s">
        <v>1060</v>
      </c>
      <c r="J2155">
        <f t="shared" si="133"/>
        <v>19.71</v>
      </c>
      <c r="K2155" t="s">
        <v>101</v>
      </c>
      <c r="L2155">
        <f t="shared" si="134"/>
        <v>2143</v>
      </c>
      <c r="M2155" t="str">
        <f t="shared" si="135"/>
        <v>2000-3000</v>
      </c>
      <c r="N2155" t="s">
        <v>675</v>
      </c>
      <c r="O2155">
        <v>5</v>
      </c>
      <c r="P2155">
        <v>38.5</v>
      </c>
    </row>
    <row r="2156" spans="1:16" x14ac:dyDescent="0.3">
      <c r="A2156" t="s">
        <v>918</v>
      </c>
      <c r="B2156" t="str">
        <f t="shared" si="132"/>
        <v xml:space="preserve">Renault </v>
      </c>
      <c r="C2156" t="s">
        <v>71</v>
      </c>
      <c r="D2156">
        <v>2014</v>
      </c>
      <c r="E2156">
        <v>52108</v>
      </c>
      <c r="F2156" t="s">
        <v>22</v>
      </c>
      <c r="G2156" t="s">
        <v>15</v>
      </c>
      <c r="H2156" t="s">
        <v>16</v>
      </c>
      <c r="I2156" t="s">
        <v>132</v>
      </c>
      <c r="J2156">
        <f t="shared" si="133"/>
        <v>19.010000000000002</v>
      </c>
      <c r="K2156" t="s">
        <v>52</v>
      </c>
      <c r="L2156">
        <f t="shared" si="134"/>
        <v>1461</v>
      </c>
      <c r="M2156" t="str">
        <f t="shared" si="135"/>
        <v>2000-</v>
      </c>
      <c r="N2156" t="s">
        <v>133</v>
      </c>
      <c r="O2156">
        <v>5</v>
      </c>
      <c r="P2156">
        <v>5.49</v>
      </c>
    </row>
    <row r="2157" spans="1:16" x14ac:dyDescent="0.3">
      <c r="A2157" t="s">
        <v>1126</v>
      </c>
      <c r="B2157" t="str">
        <f t="shared" si="132"/>
        <v xml:space="preserve">Maruti </v>
      </c>
      <c r="C2157" t="s">
        <v>71</v>
      </c>
      <c r="D2157">
        <v>2013</v>
      </c>
      <c r="E2157">
        <v>40000</v>
      </c>
      <c r="F2157" t="s">
        <v>28</v>
      </c>
      <c r="G2157" t="s">
        <v>15</v>
      </c>
      <c r="H2157" t="s">
        <v>16</v>
      </c>
      <c r="I2157" t="s">
        <v>1023</v>
      </c>
      <c r="J2157">
        <f t="shared" si="133"/>
        <v>19.100000000000001</v>
      </c>
      <c r="K2157" t="s">
        <v>116</v>
      </c>
      <c r="L2157">
        <f t="shared" si="134"/>
        <v>1197</v>
      </c>
      <c r="M2157" t="str">
        <f t="shared" si="135"/>
        <v>2000-</v>
      </c>
      <c r="N2157" t="s">
        <v>952</v>
      </c>
      <c r="O2157">
        <v>5</v>
      </c>
      <c r="P2157">
        <v>3.55</v>
      </c>
    </row>
    <row r="2158" spans="1:16" x14ac:dyDescent="0.3">
      <c r="A2158" t="s">
        <v>356</v>
      </c>
      <c r="B2158" t="str">
        <f t="shared" si="132"/>
        <v xml:space="preserve">Toyota </v>
      </c>
      <c r="C2158" t="s">
        <v>50</v>
      </c>
      <c r="D2158">
        <v>2014</v>
      </c>
      <c r="E2158">
        <v>105044</v>
      </c>
      <c r="F2158" t="s">
        <v>22</v>
      </c>
      <c r="G2158" t="s">
        <v>15</v>
      </c>
      <c r="H2158" t="s">
        <v>16</v>
      </c>
      <c r="I2158" t="s">
        <v>357</v>
      </c>
      <c r="J2158">
        <f t="shared" si="133"/>
        <v>12.99</v>
      </c>
      <c r="K2158" t="s">
        <v>129</v>
      </c>
      <c r="L2158">
        <f t="shared" si="134"/>
        <v>2494</v>
      </c>
      <c r="M2158" t="str">
        <f t="shared" si="135"/>
        <v>2000-3000</v>
      </c>
      <c r="N2158" t="s">
        <v>358</v>
      </c>
      <c r="O2158">
        <v>7</v>
      </c>
      <c r="P2158">
        <v>10.75</v>
      </c>
    </row>
    <row r="2159" spans="1:16" x14ac:dyDescent="0.3">
      <c r="A2159" t="s">
        <v>1875</v>
      </c>
      <c r="B2159" t="str">
        <f t="shared" si="132"/>
        <v xml:space="preserve">Hyundai </v>
      </c>
      <c r="C2159" t="s">
        <v>78</v>
      </c>
      <c r="D2159">
        <v>2016</v>
      </c>
      <c r="E2159">
        <v>24347</v>
      </c>
      <c r="F2159" t="s">
        <v>28</v>
      </c>
      <c r="G2159" t="s">
        <v>15</v>
      </c>
      <c r="H2159" t="s">
        <v>16</v>
      </c>
      <c r="I2159" t="s">
        <v>241</v>
      </c>
      <c r="J2159">
        <f t="shared" si="133"/>
        <v>15.8</v>
      </c>
      <c r="K2159" t="s">
        <v>406</v>
      </c>
      <c r="L2159">
        <f t="shared" si="134"/>
        <v>1591</v>
      </c>
      <c r="M2159" t="str">
        <f t="shared" si="135"/>
        <v>2000-</v>
      </c>
      <c r="N2159" t="s">
        <v>407</v>
      </c>
      <c r="O2159">
        <v>5</v>
      </c>
      <c r="P2159">
        <v>11</v>
      </c>
    </row>
    <row r="2160" spans="1:16" x14ac:dyDescent="0.3">
      <c r="A2160" t="s">
        <v>1415</v>
      </c>
      <c r="B2160" t="str">
        <f t="shared" si="132"/>
        <v xml:space="preserve">Maruti </v>
      </c>
      <c r="C2160" t="s">
        <v>187</v>
      </c>
      <c r="D2160">
        <v>2014</v>
      </c>
      <c r="E2160">
        <v>58000</v>
      </c>
      <c r="F2160" t="s">
        <v>22</v>
      </c>
      <c r="G2160" t="s">
        <v>15</v>
      </c>
      <c r="H2160" t="s">
        <v>16</v>
      </c>
      <c r="I2160" t="s">
        <v>1876</v>
      </c>
      <c r="J2160">
        <f t="shared" si="133"/>
        <v>21.79</v>
      </c>
      <c r="K2160" t="s">
        <v>34</v>
      </c>
      <c r="L2160">
        <f t="shared" si="134"/>
        <v>1248</v>
      </c>
      <c r="M2160" t="str">
        <f t="shared" si="135"/>
        <v>2000-</v>
      </c>
      <c r="N2160" t="s">
        <v>476</v>
      </c>
      <c r="O2160">
        <v>5</v>
      </c>
      <c r="P2160">
        <v>4.5</v>
      </c>
    </row>
    <row r="2161" spans="1:16" x14ac:dyDescent="0.3">
      <c r="A2161" t="s">
        <v>312</v>
      </c>
      <c r="B2161" t="str">
        <f t="shared" si="132"/>
        <v xml:space="preserve">Mahindra </v>
      </c>
      <c r="C2161" t="s">
        <v>66</v>
      </c>
      <c r="D2161">
        <v>2014</v>
      </c>
      <c r="E2161">
        <v>49663</v>
      </c>
      <c r="F2161" t="s">
        <v>22</v>
      </c>
      <c r="G2161" t="s">
        <v>15</v>
      </c>
      <c r="H2161" t="s">
        <v>16</v>
      </c>
      <c r="I2161" t="s">
        <v>265</v>
      </c>
      <c r="J2161">
        <f t="shared" si="133"/>
        <v>15.1</v>
      </c>
      <c r="K2161" t="s">
        <v>80</v>
      </c>
      <c r="L2161">
        <f t="shared" si="134"/>
        <v>2179</v>
      </c>
      <c r="M2161" t="str">
        <f t="shared" si="135"/>
        <v>2000-3000</v>
      </c>
      <c r="N2161" t="s">
        <v>249</v>
      </c>
      <c r="O2161">
        <v>7</v>
      </c>
      <c r="P2161">
        <v>8.42</v>
      </c>
    </row>
    <row r="2162" spans="1:16" x14ac:dyDescent="0.3">
      <c r="A2162" t="s">
        <v>1147</v>
      </c>
      <c r="B2162" t="str">
        <f t="shared" si="132"/>
        <v xml:space="preserve">Honda </v>
      </c>
      <c r="C2162" t="s">
        <v>13</v>
      </c>
      <c r="D2162">
        <v>2017</v>
      </c>
      <c r="E2162">
        <v>17000</v>
      </c>
      <c r="F2162" t="s">
        <v>28</v>
      </c>
      <c r="G2162" t="s">
        <v>38</v>
      </c>
      <c r="H2162" t="s">
        <v>16</v>
      </c>
      <c r="I2162" t="s">
        <v>289</v>
      </c>
      <c r="J2162">
        <f t="shared" si="133"/>
        <v>18</v>
      </c>
      <c r="K2162" t="s">
        <v>73</v>
      </c>
      <c r="L2162">
        <f t="shared" si="134"/>
        <v>1497</v>
      </c>
      <c r="M2162" t="str">
        <f t="shared" si="135"/>
        <v>2000-</v>
      </c>
      <c r="N2162" t="s">
        <v>296</v>
      </c>
      <c r="O2162">
        <v>5</v>
      </c>
      <c r="P2162">
        <v>11.6</v>
      </c>
    </row>
    <row r="2163" spans="1:16" x14ac:dyDescent="0.3">
      <c r="A2163" t="s">
        <v>969</v>
      </c>
      <c r="B2163" t="str">
        <f t="shared" si="132"/>
        <v xml:space="preserve">Jaguar </v>
      </c>
      <c r="C2163" t="s">
        <v>66</v>
      </c>
      <c r="D2163">
        <v>2016</v>
      </c>
      <c r="E2163">
        <v>13418</v>
      </c>
      <c r="F2163" t="s">
        <v>22</v>
      </c>
      <c r="G2163" t="s">
        <v>38</v>
      </c>
      <c r="H2163" t="s">
        <v>16</v>
      </c>
      <c r="I2163" t="s">
        <v>970</v>
      </c>
      <c r="J2163">
        <f t="shared" si="133"/>
        <v>16.36</v>
      </c>
      <c r="K2163" t="s">
        <v>80</v>
      </c>
      <c r="L2163">
        <f t="shared" si="134"/>
        <v>2179</v>
      </c>
      <c r="M2163" t="str">
        <f t="shared" si="135"/>
        <v>2000-3000</v>
      </c>
      <c r="N2163" t="s">
        <v>81</v>
      </c>
      <c r="O2163">
        <v>5</v>
      </c>
      <c r="P2163">
        <v>33.630000000000003</v>
      </c>
    </row>
    <row r="2164" spans="1:16" x14ac:dyDescent="0.3">
      <c r="A2164" t="s">
        <v>1825</v>
      </c>
      <c r="B2164" t="str">
        <f t="shared" si="132"/>
        <v xml:space="preserve">Ford </v>
      </c>
      <c r="C2164" t="s">
        <v>21</v>
      </c>
      <c r="D2164">
        <v>2008</v>
      </c>
      <c r="E2164">
        <v>117080</v>
      </c>
      <c r="F2164" t="s">
        <v>22</v>
      </c>
      <c r="G2164" t="s">
        <v>15</v>
      </c>
      <c r="H2164" t="s">
        <v>213</v>
      </c>
      <c r="I2164" t="s">
        <v>209</v>
      </c>
      <c r="J2164">
        <f t="shared" si="133"/>
        <v>17.8</v>
      </c>
      <c r="K2164" t="s">
        <v>235</v>
      </c>
      <c r="L2164">
        <f t="shared" si="134"/>
        <v>1399</v>
      </c>
      <c r="M2164" t="str">
        <f t="shared" si="135"/>
        <v>2000-</v>
      </c>
      <c r="N2164" t="s">
        <v>236</v>
      </c>
      <c r="O2164">
        <v>5</v>
      </c>
      <c r="P2164">
        <v>2.25</v>
      </c>
    </row>
    <row r="2165" spans="1:16" x14ac:dyDescent="0.3">
      <c r="A2165" t="s">
        <v>1560</v>
      </c>
      <c r="B2165" t="str">
        <f t="shared" si="132"/>
        <v xml:space="preserve">BMW </v>
      </c>
      <c r="C2165" t="s">
        <v>13</v>
      </c>
      <c r="D2165">
        <v>2010</v>
      </c>
      <c r="E2165">
        <v>74000</v>
      </c>
      <c r="F2165" t="s">
        <v>28</v>
      </c>
      <c r="G2165" t="s">
        <v>38</v>
      </c>
      <c r="H2165" t="s">
        <v>16</v>
      </c>
      <c r="I2165" t="s">
        <v>366</v>
      </c>
      <c r="J2165">
        <f t="shared" si="133"/>
        <v>10.8</v>
      </c>
      <c r="K2165" t="s">
        <v>367</v>
      </c>
      <c r="L2165">
        <f t="shared" si="134"/>
        <v>2497</v>
      </c>
      <c r="M2165" t="str">
        <f t="shared" si="135"/>
        <v>2000-3000</v>
      </c>
      <c r="N2165" t="s">
        <v>361</v>
      </c>
      <c r="O2165">
        <v>5</v>
      </c>
      <c r="P2165">
        <v>12.95</v>
      </c>
    </row>
    <row r="2166" spans="1:16" x14ac:dyDescent="0.3">
      <c r="A2166" t="s">
        <v>1877</v>
      </c>
      <c r="B2166" t="str">
        <f t="shared" si="132"/>
        <v xml:space="preserve">Maruti </v>
      </c>
      <c r="C2166" t="s">
        <v>44</v>
      </c>
      <c r="D2166">
        <v>2010</v>
      </c>
      <c r="E2166">
        <v>86514</v>
      </c>
      <c r="F2166" t="s">
        <v>22</v>
      </c>
      <c r="G2166" t="s">
        <v>15</v>
      </c>
      <c r="H2166" t="s">
        <v>16</v>
      </c>
      <c r="I2166" t="s">
        <v>209</v>
      </c>
      <c r="J2166">
        <f t="shared" si="133"/>
        <v>17.8</v>
      </c>
      <c r="K2166" t="s">
        <v>34</v>
      </c>
      <c r="L2166">
        <f t="shared" si="134"/>
        <v>1248</v>
      </c>
      <c r="M2166" t="str">
        <f t="shared" si="135"/>
        <v>2000-</v>
      </c>
      <c r="N2166" t="s">
        <v>278</v>
      </c>
      <c r="O2166">
        <v>5</v>
      </c>
      <c r="P2166">
        <v>4.25</v>
      </c>
    </row>
    <row r="2167" spans="1:16" x14ac:dyDescent="0.3">
      <c r="A2167" t="s">
        <v>470</v>
      </c>
      <c r="B2167" t="str">
        <f t="shared" si="132"/>
        <v xml:space="preserve">Audi </v>
      </c>
      <c r="C2167" t="s">
        <v>37</v>
      </c>
      <c r="D2167">
        <v>2014</v>
      </c>
      <c r="E2167">
        <v>66882</v>
      </c>
      <c r="F2167" t="s">
        <v>22</v>
      </c>
      <c r="G2167" t="s">
        <v>38</v>
      </c>
      <c r="H2167" t="s">
        <v>16</v>
      </c>
      <c r="I2167" t="s">
        <v>308</v>
      </c>
      <c r="J2167">
        <f t="shared" si="133"/>
        <v>17.68</v>
      </c>
      <c r="K2167" t="s">
        <v>41</v>
      </c>
      <c r="L2167">
        <f t="shared" si="134"/>
        <v>1968</v>
      </c>
      <c r="M2167" t="str">
        <f t="shared" si="135"/>
        <v>2000-</v>
      </c>
      <c r="N2167" t="s">
        <v>205</v>
      </c>
      <c r="O2167">
        <v>5</v>
      </c>
      <c r="P2167">
        <v>25.02</v>
      </c>
    </row>
    <row r="2168" spans="1:16" x14ac:dyDescent="0.3">
      <c r="A2168" t="s">
        <v>679</v>
      </c>
      <c r="B2168" t="str">
        <f t="shared" si="132"/>
        <v xml:space="preserve">Honda </v>
      </c>
      <c r="C2168" t="s">
        <v>66</v>
      </c>
      <c r="D2168">
        <v>2014</v>
      </c>
      <c r="E2168">
        <v>41460</v>
      </c>
      <c r="F2168" t="s">
        <v>28</v>
      </c>
      <c r="G2168" t="s">
        <v>15</v>
      </c>
      <c r="H2168" t="s">
        <v>16</v>
      </c>
      <c r="I2168" t="s">
        <v>115</v>
      </c>
      <c r="J2168">
        <f t="shared" si="133"/>
        <v>18.5</v>
      </c>
      <c r="K2168" t="s">
        <v>157</v>
      </c>
      <c r="L2168">
        <f t="shared" si="134"/>
        <v>1198</v>
      </c>
      <c r="M2168" t="str">
        <f t="shared" si="135"/>
        <v>2000-</v>
      </c>
      <c r="N2168" t="s">
        <v>273</v>
      </c>
      <c r="O2168">
        <v>5</v>
      </c>
      <c r="P2168">
        <v>3.95</v>
      </c>
    </row>
    <row r="2169" spans="1:16" x14ac:dyDescent="0.3">
      <c r="A2169" t="s">
        <v>650</v>
      </c>
      <c r="B2169" t="str">
        <f t="shared" si="132"/>
        <v xml:space="preserve">Honda </v>
      </c>
      <c r="C2169" t="s">
        <v>13</v>
      </c>
      <c r="D2169">
        <v>2011</v>
      </c>
      <c r="E2169">
        <v>57000</v>
      </c>
      <c r="F2169" t="s">
        <v>28</v>
      </c>
      <c r="G2169" t="s">
        <v>38</v>
      </c>
      <c r="H2169" t="s">
        <v>16</v>
      </c>
      <c r="I2169" t="s">
        <v>72</v>
      </c>
      <c r="J2169">
        <f t="shared" si="133"/>
        <v>16.8</v>
      </c>
      <c r="K2169" t="s">
        <v>73</v>
      </c>
      <c r="L2169">
        <f t="shared" si="134"/>
        <v>1497</v>
      </c>
      <c r="M2169" t="str">
        <f t="shared" si="135"/>
        <v>2000-</v>
      </c>
      <c r="N2169" t="s">
        <v>644</v>
      </c>
      <c r="O2169">
        <v>5</v>
      </c>
      <c r="P2169">
        <v>4.4000000000000004</v>
      </c>
    </row>
    <row r="2170" spans="1:16" x14ac:dyDescent="0.3">
      <c r="A2170" t="s">
        <v>705</v>
      </c>
      <c r="B2170" t="str">
        <f t="shared" si="132"/>
        <v xml:space="preserve">Volkswagen </v>
      </c>
      <c r="C2170" t="s">
        <v>99</v>
      </c>
      <c r="D2170">
        <v>2015</v>
      </c>
      <c r="E2170">
        <v>34010</v>
      </c>
      <c r="F2170" t="s">
        <v>28</v>
      </c>
      <c r="G2170" t="s">
        <v>15</v>
      </c>
      <c r="H2170" t="s">
        <v>213</v>
      </c>
      <c r="I2170" t="s">
        <v>665</v>
      </c>
      <c r="J2170">
        <f t="shared" si="133"/>
        <v>16.47</v>
      </c>
      <c r="K2170" t="s">
        <v>157</v>
      </c>
      <c r="L2170">
        <f t="shared" si="134"/>
        <v>1198</v>
      </c>
      <c r="M2170" t="str">
        <f t="shared" si="135"/>
        <v>2000-</v>
      </c>
      <c r="N2170" t="s">
        <v>165</v>
      </c>
      <c r="O2170">
        <v>5</v>
      </c>
      <c r="P2170">
        <v>4.95</v>
      </c>
    </row>
    <row r="2171" spans="1:16" x14ac:dyDescent="0.3">
      <c r="A2171" t="s">
        <v>1878</v>
      </c>
      <c r="B2171" t="str">
        <f t="shared" si="132"/>
        <v xml:space="preserve">Mahindra </v>
      </c>
      <c r="C2171" t="s">
        <v>21</v>
      </c>
      <c r="D2171">
        <v>2010</v>
      </c>
      <c r="E2171">
        <v>96813</v>
      </c>
      <c r="F2171" t="s">
        <v>22</v>
      </c>
      <c r="G2171" t="s">
        <v>15</v>
      </c>
      <c r="H2171" t="s">
        <v>39</v>
      </c>
      <c r="I2171" t="s">
        <v>381</v>
      </c>
      <c r="J2171">
        <f t="shared" si="133"/>
        <v>12.05</v>
      </c>
      <c r="K2171" t="s">
        <v>80</v>
      </c>
      <c r="L2171">
        <f t="shared" si="134"/>
        <v>2179</v>
      </c>
      <c r="M2171" t="str">
        <f t="shared" si="135"/>
        <v>2000-3000</v>
      </c>
      <c r="N2171" t="s">
        <v>382</v>
      </c>
      <c r="O2171">
        <v>8</v>
      </c>
      <c r="P2171">
        <v>5.5</v>
      </c>
    </row>
    <row r="2172" spans="1:16" x14ac:dyDescent="0.3">
      <c r="A2172" t="s">
        <v>1029</v>
      </c>
      <c r="B2172" t="str">
        <f t="shared" si="132"/>
        <v xml:space="preserve">Honda </v>
      </c>
      <c r="C2172" t="s">
        <v>13</v>
      </c>
      <c r="D2172">
        <v>2011</v>
      </c>
      <c r="E2172">
        <v>84000</v>
      </c>
      <c r="F2172" t="s">
        <v>28</v>
      </c>
      <c r="G2172" t="s">
        <v>15</v>
      </c>
      <c r="H2172" t="s">
        <v>16</v>
      </c>
      <c r="I2172" t="s">
        <v>72</v>
      </c>
      <c r="J2172">
        <f t="shared" si="133"/>
        <v>16.8</v>
      </c>
      <c r="K2172" t="s">
        <v>73</v>
      </c>
      <c r="L2172">
        <f t="shared" si="134"/>
        <v>1497</v>
      </c>
      <c r="M2172" t="str">
        <f t="shared" si="135"/>
        <v>2000-</v>
      </c>
      <c r="N2172" t="s">
        <v>74</v>
      </c>
      <c r="O2172">
        <v>5</v>
      </c>
      <c r="P2172">
        <v>3.25</v>
      </c>
    </row>
    <row r="2173" spans="1:16" x14ac:dyDescent="0.3">
      <c r="A2173" t="s">
        <v>1767</v>
      </c>
      <c r="B2173" t="str">
        <f t="shared" si="132"/>
        <v xml:space="preserve">Skoda </v>
      </c>
      <c r="C2173" t="s">
        <v>66</v>
      </c>
      <c r="D2173">
        <v>2013</v>
      </c>
      <c r="E2173">
        <v>50004</v>
      </c>
      <c r="F2173" t="s">
        <v>28</v>
      </c>
      <c r="G2173" t="s">
        <v>15</v>
      </c>
      <c r="H2173" t="s">
        <v>16</v>
      </c>
      <c r="I2173" t="s">
        <v>372</v>
      </c>
      <c r="J2173">
        <f t="shared" si="133"/>
        <v>15</v>
      </c>
      <c r="K2173" t="s">
        <v>60</v>
      </c>
      <c r="L2173">
        <f t="shared" si="134"/>
        <v>1598</v>
      </c>
      <c r="M2173" t="str">
        <f t="shared" si="135"/>
        <v>2000-</v>
      </c>
      <c r="N2173" t="s">
        <v>148</v>
      </c>
      <c r="O2173">
        <v>5</v>
      </c>
      <c r="P2173">
        <v>4.0199999999999996</v>
      </c>
    </row>
    <row r="2174" spans="1:16" x14ac:dyDescent="0.3">
      <c r="A2174" t="s">
        <v>953</v>
      </c>
      <c r="B2174" t="str">
        <f t="shared" si="132"/>
        <v xml:space="preserve">Mahindra </v>
      </c>
      <c r="C2174" t="s">
        <v>37</v>
      </c>
      <c r="D2174">
        <v>2016</v>
      </c>
      <c r="E2174">
        <v>67995</v>
      </c>
      <c r="F2174" t="s">
        <v>22</v>
      </c>
      <c r="G2174" t="s">
        <v>15</v>
      </c>
      <c r="H2174" t="s">
        <v>16</v>
      </c>
      <c r="I2174" t="s">
        <v>343</v>
      </c>
      <c r="J2174">
        <f t="shared" si="133"/>
        <v>16</v>
      </c>
      <c r="K2174" t="s">
        <v>80</v>
      </c>
      <c r="L2174">
        <f t="shared" si="134"/>
        <v>2179</v>
      </c>
      <c r="M2174" t="str">
        <f t="shared" si="135"/>
        <v>2000-3000</v>
      </c>
      <c r="N2174" t="s">
        <v>249</v>
      </c>
      <c r="O2174">
        <v>7</v>
      </c>
      <c r="P2174">
        <v>11.73</v>
      </c>
    </row>
    <row r="2175" spans="1:16" x14ac:dyDescent="0.3">
      <c r="A2175" t="s">
        <v>1879</v>
      </c>
      <c r="B2175" t="str">
        <f t="shared" si="132"/>
        <v xml:space="preserve">Volkswagen </v>
      </c>
      <c r="C2175" t="s">
        <v>27</v>
      </c>
      <c r="D2175">
        <v>2012</v>
      </c>
      <c r="E2175">
        <v>55000</v>
      </c>
      <c r="F2175" t="s">
        <v>22</v>
      </c>
      <c r="G2175" t="s">
        <v>15</v>
      </c>
      <c r="H2175" t="s">
        <v>16</v>
      </c>
      <c r="I2175" t="s">
        <v>372</v>
      </c>
      <c r="J2175">
        <f t="shared" si="133"/>
        <v>15</v>
      </c>
      <c r="K2175" t="s">
        <v>511</v>
      </c>
      <c r="L2175">
        <f t="shared" si="134"/>
        <v>1896</v>
      </c>
      <c r="M2175" t="str">
        <f t="shared" si="135"/>
        <v>2000-</v>
      </c>
      <c r="N2175" t="s">
        <v>202</v>
      </c>
      <c r="O2175">
        <v>5</v>
      </c>
      <c r="P2175">
        <v>9.5</v>
      </c>
    </row>
    <row r="2176" spans="1:16" x14ac:dyDescent="0.3">
      <c r="A2176" t="s">
        <v>815</v>
      </c>
      <c r="B2176" t="str">
        <f t="shared" si="132"/>
        <v xml:space="preserve">Maruti </v>
      </c>
      <c r="C2176" t="s">
        <v>44</v>
      </c>
      <c r="D2176">
        <v>2017</v>
      </c>
      <c r="E2176">
        <v>14900</v>
      </c>
      <c r="F2176" t="s">
        <v>28</v>
      </c>
      <c r="G2176" t="s">
        <v>38</v>
      </c>
      <c r="H2176" t="s">
        <v>16</v>
      </c>
      <c r="I2176" t="s">
        <v>495</v>
      </c>
      <c r="J2176">
        <f t="shared" si="133"/>
        <v>21.4</v>
      </c>
      <c r="K2176" t="s">
        <v>116</v>
      </c>
      <c r="L2176">
        <f t="shared" si="134"/>
        <v>1197</v>
      </c>
      <c r="M2176" t="str">
        <f t="shared" si="135"/>
        <v>2000-</v>
      </c>
      <c r="N2176" t="s">
        <v>496</v>
      </c>
      <c r="O2176">
        <v>5</v>
      </c>
      <c r="P2176">
        <v>8.6</v>
      </c>
    </row>
    <row r="2177" spans="1:16" x14ac:dyDescent="0.3">
      <c r="A2177" t="s">
        <v>1084</v>
      </c>
      <c r="B2177" t="str">
        <f t="shared" si="132"/>
        <v xml:space="preserve">Honda </v>
      </c>
      <c r="C2177" t="s">
        <v>50</v>
      </c>
      <c r="D2177">
        <v>2013</v>
      </c>
      <c r="E2177">
        <v>70961</v>
      </c>
      <c r="F2177" t="s">
        <v>22</v>
      </c>
      <c r="G2177" t="s">
        <v>15</v>
      </c>
      <c r="H2177" t="s">
        <v>16</v>
      </c>
      <c r="I2177" t="s">
        <v>90</v>
      </c>
      <c r="J2177">
        <f t="shared" si="133"/>
        <v>25.8</v>
      </c>
      <c r="K2177" t="s">
        <v>91</v>
      </c>
      <c r="L2177">
        <f t="shared" si="134"/>
        <v>1498</v>
      </c>
      <c r="M2177" t="str">
        <f t="shared" si="135"/>
        <v>2000-</v>
      </c>
      <c r="N2177" t="s">
        <v>92</v>
      </c>
      <c r="O2177">
        <v>5</v>
      </c>
      <c r="P2177">
        <v>4</v>
      </c>
    </row>
    <row r="2178" spans="1:16" x14ac:dyDescent="0.3">
      <c r="A2178" t="s">
        <v>146</v>
      </c>
      <c r="B2178" t="str">
        <f t="shared" si="132"/>
        <v xml:space="preserve">Volkswagen </v>
      </c>
      <c r="C2178" t="s">
        <v>13</v>
      </c>
      <c r="D2178">
        <v>2015</v>
      </c>
      <c r="E2178">
        <v>40194</v>
      </c>
      <c r="F2178" t="s">
        <v>28</v>
      </c>
      <c r="G2178" t="s">
        <v>15</v>
      </c>
      <c r="H2178" t="s">
        <v>16</v>
      </c>
      <c r="I2178" t="s">
        <v>216</v>
      </c>
      <c r="J2178">
        <f t="shared" si="133"/>
        <v>15.04</v>
      </c>
      <c r="K2178" t="s">
        <v>60</v>
      </c>
      <c r="L2178">
        <f t="shared" si="134"/>
        <v>1598</v>
      </c>
      <c r="M2178" t="str">
        <f t="shared" si="135"/>
        <v>2000-</v>
      </c>
      <c r="N2178" t="s">
        <v>217</v>
      </c>
      <c r="O2178">
        <v>5</v>
      </c>
      <c r="P2178">
        <v>5.55</v>
      </c>
    </row>
    <row r="2179" spans="1:16" x14ac:dyDescent="0.3">
      <c r="A2179" t="s">
        <v>640</v>
      </c>
      <c r="B2179" t="str">
        <f t="shared" ref="B2179:B2242" si="136">LEFT(A2179, FIND(" ", A2179))</f>
        <v xml:space="preserve">Maruti </v>
      </c>
      <c r="C2179" t="s">
        <v>44</v>
      </c>
      <c r="D2179">
        <v>2015</v>
      </c>
      <c r="E2179">
        <v>96000</v>
      </c>
      <c r="F2179" t="s">
        <v>28</v>
      </c>
      <c r="G2179" t="s">
        <v>15</v>
      </c>
      <c r="H2179" t="s">
        <v>16</v>
      </c>
      <c r="I2179" t="s">
        <v>641</v>
      </c>
      <c r="J2179">
        <f t="shared" ref="J2179:J2242" si="137">VALUE(LEFT(I2179, FIND(" ", I2179)))</f>
        <v>22.74</v>
      </c>
      <c r="K2179" t="s">
        <v>168</v>
      </c>
      <c r="L2179">
        <f t="shared" ref="L2179:L2242" si="138">VALUE(LEFT(K2179, FIND(" ",K2179 )))</f>
        <v>796</v>
      </c>
      <c r="M2179" t="str">
        <f t="shared" ref="M2179:M2242" si="139">IF(L2179&gt;5000, "5000+", IF(AND(L2179&gt;4000, L2179&lt;5000), "4000-5000", IF(AND(L2179&gt;3000, L2179&lt;4000), "3000-4000", IF(AND(L2179&gt;2000, L2179&lt;3000), "2000-3000", "2000-"))))</f>
        <v>2000-</v>
      </c>
      <c r="N2179" t="s">
        <v>642</v>
      </c>
      <c r="O2179">
        <v>5</v>
      </c>
      <c r="P2179">
        <v>2.5</v>
      </c>
    </row>
    <row r="2180" spans="1:16" x14ac:dyDescent="0.3">
      <c r="A2180" t="s">
        <v>1880</v>
      </c>
      <c r="B2180" t="str">
        <f t="shared" si="136"/>
        <v xml:space="preserve">Land </v>
      </c>
      <c r="C2180" t="s">
        <v>13</v>
      </c>
      <c r="D2180">
        <v>2017</v>
      </c>
      <c r="E2180">
        <v>35000</v>
      </c>
      <c r="F2180" t="s">
        <v>22</v>
      </c>
      <c r="G2180" t="s">
        <v>38</v>
      </c>
      <c r="H2180" t="s">
        <v>16</v>
      </c>
      <c r="I2180" t="s">
        <v>289</v>
      </c>
      <c r="J2180">
        <f t="shared" si="137"/>
        <v>18</v>
      </c>
      <c r="K2180" t="s">
        <v>341</v>
      </c>
      <c r="L2180">
        <f t="shared" si="138"/>
        <v>2993</v>
      </c>
      <c r="M2180" t="str">
        <f t="shared" si="139"/>
        <v>2000-3000</v>
      </c>
      <c r="N2180" t="s">
        <v>1611</v>
      </c>
      <c r="O2180">
        <v>7</v>
      </c>
      <c r="P2180">
        <v>41.6</v>
      </c>
    </row>
    <row r="2181" spans="1:16" x14ac:dyDescent="0.3">
      <c r="A2181" t="s">
        <v>940</v>
      </c>
      <c r="B2181" t="str">
        <f t="shared" si="136"/>
        <v xml:space="preserve">Honda </v>
      </c>
      <c r="C2181" t="s">
        <v>78</v>
      </c>
      <c r="D2181">
        <v>2015</v>
      </c>
      <c r="E2181">
        <v>50000</v>
      </c>
      <c r="F2181" t="s">
        <v>28</v>
      </c>
      <c r="G2181" t="s">
        <v>38</v>
      </c>
      <c r="H2181" t="s">
        <v>16</v>
      </c>
      <c r="I2181" t="s">
        <v>289</v>
      </c>
      <c r="J2181">
        <f t="shared" si="137"/>
        <v>18</v>
      </c>
      <c r="K2181" t="s">
        <v>73</v>
      </c>
      <c r="L2181">
        <f t="shared" si="138"/>
        <v>1497</v>
      </c>
      <c r="M2181" t="str">
        <f t="shared" si="139"/>
        <v>2000-</v>
      </c>
      <c r="N2181" t="s">
        <v>296</v>
      </c>
      <c r="O2181">
        <v>5</v>
      </c>
      <c r="P2181">
        <v>7.41</v>
      </c>
    </row>
    <row r="2182" spans="1:16" x14ac:dyDescent="0.3">
      <c r="A2182" t="s">
        <v>1881</v>
      </c>
      <c r="B2182" t="str">
        <f t="shared" si="136"/>
        <v xml:space="preserve">Nissan </v>
      </c>
      <c r="C2182" t="s">
        <v>13</v>
      </c>
      <c r="D2182">
        <v>2014</v>
      </c>
      <c r="E2182">
        <v>50000</v>
      </c>
      <c r="F2182" t="s">
        <v>22</v>
      </c>
      <c r="G2182" t="s">
        <v>15</v>
      </c>
      <c r="H2182" t="s">
        <v>16</v>
      </c>
      <c r="I2182" t="s">
        <v>132</v>
      </c>
      <c r="J2182">
        <f t="shared" si="137"/>
        <v>19.010000000000002</v>
      </c>
      <c r="K2182" t="s">
        <v>52</v>
      </c>
      <c r="L2182">
        <f t="shared" si="138"/>
        <v>1461</v>
      </c>
      <c r="M2182" t="str">
        <f t="shared" si="139"/>
        <v>2000-</v>
      </c>
      <c r="N2182" t="s">
        <v>270</v>
      </c>
      <c r="O2182">
        <v>5</v>
      </c>
      <c r="P2182">
        <v>6.5</v>
      </c>
    </row>
    <row r="2183" spans="1:16" x14ac:dyDescent="0.3">
      <c r="A2183" t="s">
        <v>166</v>
      </c>
      <c r="B2183" t="str">
        <f t="shared" si="136"/>
        <v xml:space="preserve">Maruti </v>
      </c>
      <c r="C2183" t="s">
        <v>13</v>
      </c>
      <c r="D2183">
        <v>2008</v>
      </c>
      <c r="E2183">
        <v>26299</v>
      </c>
      <c r="F2183" t="s">
        <v>28</v>
      </c>
      <c r="G2183" t="s">
        <v>15</v>
      </c>
      <c r="H2183" t="s">
        <v>16</v>
      </c>
      <c r="I2183" t="s">
        <v>167</v>
      </c>
      <c r="J2183">
        <f t="shared" si="137"/>
        <v>19.7</v>
      </c>
      <c r="K2183" t="s">
        <v>168</v>
      </c>
      <c r="L2183">
        <f t="shared" si="138"/>
        <v>796</v>
      </c>
      <c r="M2183" t="str">
        <f t="shared" si="139"/>
        <v>2000-</v>
      </c>
      <c r="N2183" t="s">
        <v>169</v>
      </c>
      <c r="O2183">
        <v>5</v>
      </c>
      <c r="P2183">
        <v>1.2</v>
      </c>
    </row>
    <row r="2184" spans="1:16" x14ac:dyDescent="0.3">
      <c r="A2184" t="s">
        <v>1339</v>
      </c>
      <c r="B2184" t="str">
        <f t="shared" si="136"/>
        <v xml:space="preserve">Toyota </v>
      </c>
      <c r="C2184" t="s">
        <v>99</v>
      </c>
      <c r="D2184">
        <v>2015</v>
      </c>
      <c r="E2184">
        <v>150386</v>
      </c>
      <c r="F2184" t="s">
        <v>22</v>
      </c>
      <c r="G2184" t="s">
        <v>15</v>
      </c>
      <c r="H2184" t="s">
        <v>16</v>
      </c>
      <c r="I2184" t="s">
        <v>1340</v>
      </c>
      <c r="J2184">
        <f t="shared" si="137"/>
        <v>14.24</v>
      </c>
      <c r="K2184" t="s">
        <v>56</v>
      </c>
      <c r="L2184">
        <f t="shared" si="138"/>
        <v>2755</v>
      </c>
      <c r="M2184" t="str">
        <f t="shared" si="139"/>
        <v>2000-3000</v>
      </c>
      <c r="N2184" t="s">
        <v>1341</v>
      </c>
      <c r="O2184">
        <v>7</v>
      </c>
      <c r="P2184">
        <v>23</v>
      </c>
    </row>
    <row r="2185" spans="1:16" x14ac:dyDescent="0.3">
      <c r="A2185" t="s">
        <v>1800</v>
      </c>
      <c r="B2185" t="str">
        <f t="shared" si="136"/>
        <v xml:space="preserve">Hyundai </v>
      </c>
      <c r="C2185" t="s">
        <v>71</v>
      </c>
      <c r="D2185">
        <v>2012</v>
      </c>
      <c r="E2185">
        <v>60000</v>
      </c>
      <c r="F2185" t="s">
        <v>22</v>
      </c>
      <c r="G2185" t="s">
        <v>15</v>
      </c>
      <c r="H2185" t="s">
        <v>16</v>
      </c>
      <c r="I2185" t="s">
        <v>378</v>
      </c>
      <c r="J2185">
        <f t="shared" si="137"/>
        <v>21.9</v>
      </c>
      <c r="K2185" t="s">
        <v>246</v>
      </c>
      <c r="L2185">
        <f t="shared" si="138"/>
        <v>1396</v>
      </c>
      <c r="M2185" t="str">
        <f t="shared" si="139"/>
        <v>2000-</v>
      </c>
      <c r="N2185" t="s">
        <v>324</v>
      </c>
      <c r="O2185">
        <v>5</v>
      </c>
      <c r="P2185">
        <v>2.74</v>
      </c>
    </row>
    <row r="2186" spans="1:16" x14ac:dyDescent="0.3">
      <c r="A2186" t="s">
        <v>233</v>
      </c>
      <c r="B2186" t="str">
        <f t="shared" si="136"/>
        <v xml:space="preserve">Ford </v>
      </c>
      <c r="C2186" t="s">
        <v>44</v>
      </c>
      <c r="D2186">
        <v>2013</v>
      </c>
      <c r="E2186">
        <v>65000</v>
      </c>
      <c r="F2186" t="s">
        <v>22</v>
      </c>
      <c r="G2186" t="s">
        <v>15</v>
      </c>
      <c r="H2186" t="s">
        <v>16</v>
      </c>
      <c r="I2186" t="s">
        <v>234</v>
      </c>
      <c r="J2186">
        <f t="shared" si="137"/>
        <v>20</v>
      </c>
      <c r="K2186" t="s">
        <v>235</v>
      </c>
      <c r="L2186">
        <f t="shared" si="138"/>
        <v>1399</v>
      </c>
      <c r="M2186" t="str">
        <f t="shared" si="139"/>
        <v>2000-</v>
      </c>
      <c r="N2186" t="s">
        <v>236</v>
      </c>
      <c r="O2186">
        <v>5</v>
      </c>
      <c r="P2186">
        <v>3.9</v>
      </c>
    </row>
    <row r="2187" spans="1:16" x14ac:dyDescent="0.3">
      <c r="A2187" t="s">
        <v>153</v>
      </c>
      <c r="B2187" t="str">
        <f t="shared" si="136"/>
        <v xml:space="preserve">Maruti </v>
      </c>
      <c r="C2187" t="s">
        <v>187</v>
      </c>
      <c r="D2187">
        <v>2017</v>
      </c>
      <c r="E2187">
        <v>80000</v>
      </c>
      <c r="F2187" t="s">
        <v>22</v>
      </c>
      <c r="G2187" t="s">
        <v>15</v>
      </c>
      <c r="H2187" t="s">
        <v>16</v>
      </c>
      <c r="I2187" t="s">
        <v>154</v>
      </c>
      <c r="J2187">
        <f t="shared" si="137"/>
        <v>24.3</v>
      </c>
      <c r="K2187" t="s">
        <v>34</v>
      </c>
      <c r="L2187">
        <f t="shared" si="138"/>
        <v>1248</v>
      </c>
      <c r="M2187" t="str">
        <f t="shared" si="139"/>
        <v>2000-</v>
      </c>
      <c r="N2187" t="s">
        <v>109</v>
      </c>
      <c r="O2187">
        <v>5</v>
      </c>
      <c r="P2187">
        <v>8</v>
      </c>
    </row>
    <row r="2188" spans="1:16" x14ac:dyDescent="0.3">
      <c r="A2188" t="s">
        <v>497</v>
      </c>
      <c r="B2188" t="str">
        <f t="shared" si="136"/>
        <v xml:space="preserve">Hyundai </v>
      </c>
      <c r="C2188" t="s">
        <v>27</v>
      </c>
      <c r="D2188">
        <v>2012</v>
      </c>
      <c r="E2188">
        <v>92000</v>
      </c>
      <c r="F2188" t="s">
        <v>22</v>
      </c>
      <c r="G2188" t="s">
        <v>15</v>
      </c>
      <c r="H2188" t="s">
        <v>213</v>
      </c>
      <c r="I2188" t="s">
        <v>345</v>
      </c>
      <c r="J2188">
        <f t="shared" si="137"/>
        <v>22.32</v>
      </c>
      <c r="K2188" t="s">
        <v>24</v>
      </c>
      <c r="L2188">
        <f t="shared" si="138"/>
        <v>1582</v>
      </c>
      <c r="M2188" t="str">
        <f t="shared" si="139"/>
        <v>2000-</v>
      </c>
      <c r="N2188" t="s">
        <v>346</v>
      </c>
      <c r="O2188">
        <v>5</v>
      </c>
      <c r="P2188">
        <v>4</v>
      </c>
    </row>
    <row r="2189" spans="1:16" x14ac:dyDescent="0.3">
      <c r="A2189" t="s">
        <v>1882</v>
      </c>
      <c r="B2189" t="str">
        <f t="shared" si="136"/>
        <v xml:space="preserve">Hyundai </v>
      </c>
      <c r="C2189" t="s">
        <v>13</v>
      </c>
      <c r="D2189">
        <v>2016</v>
      </c>
      <c r="E2189">
        <v>13000</v>
      </c>
      <c r="F2189" t="s">
        <v>28</v>
      </c>
      <c r="G2189" t="s">
        <v>38</v>
      </c>
      <c r="H2189" t="s">
        <v>16</v>
      </c>
      <c r="I2189" t="s">
        <v>1883</v>
      </c>
      <c r="J2189">
        <f t="shared" si="137"/>
        <v>12.95</v>
      </c>
      <c r="K2189" t="s">
        <v>181</v>
      </c>
      <c r="L2189">
        <f t="shared" si="138"/>
        <v>1999</v>
      </c>
      <c r="M2189" t="str">
        <f t="shared" si="139"/>
        <v>2000-</v>
      </c>
      <c r="N2189" t="s">
        <v>1884</v>
      </c>
      <c r="O2189">
        <v>5</v>
      </c>
      <c r="P2189">
        <v>17.75</v>
      </c>
    </row>
    <row r="2190" spans="1:16" x14ac:dyDescent="0.3">
      <c r="A2190" t="s">
        <v>292</v>
      </c>
      <c r="B2190" t="str">
        <f t="shared" si="136"/>
        <v xml:space="preserve">Maruti </v>
      </c>
      <c r="C2190" t="s">
        <v>37</v>
      </c>
      <c r="D2190">
        <v>2013</v>
      </c>
      <c r="E2190">
        <v>73278</v>
      </c>
      <c r="F2190" t="s">
        <v>22</v>
      </c>
      <c r="G2190" t="s">
        <v>15</v>
      </c>
      <c r="H2190" t="s">
        <v>16</v>
      </c>
      <c r="I2190" t="s">
        <v>397</v>
      </c>
      <c r="J2190">
        <f t="shared" si="137"/>
        <v>21.1</v>
      </c>
      <c r="K2190" t="s">
        <v>34</v>
      </c>
      <c r="L2190">
        <f t="shared" si="138"/>
        <v>1248</v>
      </c>
      <c r="M2190" t="str">
        <f t="shared" si="139"/>
        <v>2000-</v>
      </c>
      <c r="N2190" t="s">
        <v>165</v>
      </c>
      <c r="O2190">
        <v>5</v>
      </c>
      <c r="P2190">
        <v>5.05</v>
      </c>
    </row>
    <row r="2191" spans="1:16" x14ac:dyDescent="0.3">
      <c r="A2191" t="s">
        <v>1885</v>
      </c>
      <c r="B2191" t="str">
        <f t="shared" si="136"/>
        <v xml:space="preserve">Audi </v>
      </c>
      <c r="C2191" t="s">
        <v>13</v>
      </c>
      <c r="D2191">
        <v>2011</v>
      </c>
      <c r="E2191">
        <v>38000</v>
      </c>
      <c r="F2191" t="s">
        <v>28</v>
      </c>
      <c r="G2191" t="s">
        <v>38</v>
      </c>
      <c r="H2191" t="s">
        <v>16</v>
      </c>
      <c r="I2191" t="s">
        <v>366</v>
      </c>
      <c r="J2191">
        <f t="shared" si="137"/>
        <v>10.8</v>
      </c>
      <c r="K2191" t="s">
        <v>112</v>
      </c>
      <c r="L2191">
        <f t="shared" si="138"/>
        <v>1984</v>
      </c>
      <c r="M2191" t="str">
        <f t="shared" si="139"/>
        <v>2000-</v>
      </c>
      <c r="N2191" t="s">
        <v>281</v>
      </c>
      <c r="O2191">
        <v>5</v>
      </c>
      <c r="P2191">
        <v>12</v>
      </c>
    </row>
    <row r="2192" spans="1:16" x14ac:dyDescent="0.3">
      <c r="A2192" t="s">
        <v>1886</v>
      </c>
      <c r="B2192" t="str">
        <f t="shared" si="136"/>
        <v xml:space="preserve">Mercedes-Benz </v>
      </c>
      <c r="C2192" t="s">
        <v>66</v>
      </c>
      <c r="D2192">
        <v>2016</v>
      </c>
      <c r="E2192">
        <v>46936</v>
      </c>
      <c r="F2192" t="s">
        <v>22</v>
      </c>
      <c r="G2192" t="s">
        <v>38</v>
      </c>
      <c r="H2192" t="s">
        <v>16</v>
      </c>
      <c r="I2192" t="s">
        <v>304</v>
      </c>
      <c r="J2192">
        <f t="shared" si="137"/>
        <v>13</v>
      </c>
      <c r="K2192" t="s">
        <v>101</v>
      </c>
      <c r="L2192">
        <f t="shared" si="138"/>
        <v>2143</v>
      </c>
      <c r="M2192" t="str">
        <f t="shared" si="139"/>
        <v>2000-3000</v>
      </c>
      <c r="N2192" t="s">
        <v>766</v>
      </c>
      <c r="O2192">
        <v>5</v>
      </c>
      <c r="P2192">
        <v>29.6</v>
      </c>
    </row>
    <row r="2193" spans="1:16" x14ac:dyDescent="0.3">
      <c r="A2193" t="s">
        <v>1887</v>
      </c>
      <c r="B2193" t="str">
        <f t="shared" si="136"/>
        <v xml:space="preserve">Renault </v>
      </c>
      <c r="C2193" t="s">
        <v>50</v>
      </c>
      <c r="D2193">
        <v>2015</v>
      </c>
      <c r="E2193">
        <v>55000</v>
      </c>
      <c r="F2193" t="s">
        <v>22</v>
      </c>
      <c r="G2193" t="s">
        <v>15</v>
      </c>
      <c r="H2193" t="s">
        <v>16</v>
      </c>
      <c r="I2193" t="s">
        <v>514</v>
      </c>
      <c r="J2193">
        <f t="shared" si="137"/>
        <v>19.87</v>
      </c>
      <c r="K2193" t="s">
        <v>52</v>
      </c>
      <c r="L2193">
        <f t="shared" si="138"/>
        <v>1461</v>
      </c>
      <c r="M2193" t="str">
        <f t="shared" si="139"/>
        <v>2000-</v>
      </c>
      <c r="N2193" t="s">
        <v>97</v>
      </c>
      <c r="O2193">
        <v>5</v>
      </c>
      <c r="P2193">
        <v>6.5</v>
      </c>
    </row>
    <row r="2194" spans="1:16" x14ac:dyDescent="0.3">
      <c r="A2194" t="s">
        <v>1888</v>
      </c>
      <c r="B2194" t="str">
        <f t="shared" si="136"/>
        <v xml:space="preserve">Honda </v>
      </c>
      <c r="C2194" t="s">
        <v>13</v>
      </c>
      <c r="D2194">
        <v>2014</v>
      </c>
      <c r="E2194">
        <v>19000</v>
      </c>
      <c r="F2194" t="s">
        <v>28</v>
      </c>
      <c r="G2194" t="s">
        <v>38</v>
      </c>
      <c r="H2194" t="s">
        <v>16</v>
      </c>
      <c r="I2194" t="s">
        <v>901</v>
      </c>
      <c r="J2194">
        <f t="shared" si="137"/>
        <v>15.5</v>
      </c>
      <c r="K2194" t="s">
        <v>157</v>
      </c>
      <c r="L2194">
        <f t="shared" si="138"/>
        <v>1198</v>
      </c>
      <c r="M2194" t="str">
        <f t="shared" si="139"/>
        <v>2000-</v>
      </c>
      <c r="N2194" t="s">
        <v>290</v>
      </c>
      <c r="O2194">
        <v>5</v>
      </c>
      <c r="P2194">
        <v>4.75</v>
      </c>
    </row>
    <row r="2195" spans="1:16" x14ac:dyDescent="0.3">
      <c r="A2195" t="s">
        <v>1889</v>
      </c>
      <c r="B2195" t="str">
        <f t="shared" si="136"/>
        <v xml:space="preserve">Volvo </v>
      </c>
      <c r="C2195" t="s">
        <v>37</v>
      </c>
      <c r="D2195">
        <v>2016</v>
      </c>
      <c r="E2195">
        <v>42259</v>
      </c>
      <c r="F2195" t="s">
        <v>22</v>
      </c>
      <c r="G2195" t="s">
        <v>38</v>
      </c>
      <c r="H2195" t="s">
        <v>16</v>
      </c>
      <c r="I2195" t="s">
        <v>1267</v>
      </c>
      <c r="J2195">
        <f t="shared" si="137"/>
        <v>9</v>
      </c>
      <c r="K2195" t="s">
        <v>112</v>
      </c>
      <c r="L2195">
        <f t="shared" si="138"/>
        <v>1984</v>
      </c>
      <c r="M2195" t="str">
        <f t="shared" si="139"/>
        <v>2000-</v>
      </c>
      <c r="N2195" t="s">
        <v>781</v>
      </c>
      <c r="O2195">
        <v>5</v>
      </c>
      <c r="P2195">
        <v>24.36</v>
      </c>
    </row>
    <row r="2196" spans="1:16" x14ac:dyDescent="0.3">
      <c r="A2196" t="s">
        <v>1890</v>
      </c>
      <c r="B2196" t="str">
        <f t="shared" si="136"/>
        <v xml:space="preserve">Maruti </v>
      </c>
      <c r="C2196" t="s">
        <v>13</v>
      </c>
      <c r="D2196">
        <v>2011</v>
      </c>
      <c r="E2196">
        <v>14000</v>
      </c>
      <c r="F2196" t="s">
        <v>28</v>
      </c>
      <c r="G2196" t="s">
        <v>15</v>
      </c>
      <c r="H2196" t="s">
        <v>39</v>
      </c>
      <c r="I2196" t="s">
        <v>125</v>
      </c>
      <c r="J2196">
        <f t="shared" si="137"/>
        <v>17.5</v>
      </c>
      <c r="K2196" t="s">
        <v>116</v>
      </c>
      <c r="L2196">
        <f t="shared" si="138"/>
        <v>1197</v>
      </c>
      <c r="M2196" t="str">
        <f t="shared" si="139"/>
        <v>2000-</v>
      </c>
      <c r="N2196" t="s">
        <v>952</v>
      </c>
      <c r="O2196">
        <v>5</v>
      </c>
      <c r="P2196">
        <v>3.2</v>
      </c>
    </row>
    <row r="2197" spans="1:16" x14ac:dyDescent="0.3">
      <c r="A2197" t="s">
        <v>562</v>
      </c>
      <c r="B2197" t="str">
        <f t="shared" si="136"/>
        <v xml:space="preserve">Maruti </v>
      </c>
      <c r="C2197" t="s">
        <v>71</v>
      </c>
      <c r="D2197">
        <v>2016</v>
      </c>
      <c r="E2197">
        <v>16956</v>
      </c>
      <c r="F2197" t="s">
        <v>28</v>
      </c>
      <c r="G2197" t="s">
        <v>15</v>
      </c>
      <c r="H2197" t="s">
        <v>16</v>
      </c>
      <c r="I2197" t="s">
        <v>563</v>
      </c>
      <c r="J2197">
        <f t="shared" si="137"/>
        <v>22.5</v>
      </c>
      <c r="K2197" t="s">
        <v>18</v>
      </c>
      <c r="L2197">
        <f t="shared" si="138"/>
        <v>998</v>
      </c>
      <c r="M2197" t="str">
        <f t="shared" si="139"/>
        <v>2000-</v>
      </c>
      <c r="N2197" t="s">
        <v>564</v>
      </c>
      <c r="O2197">
        <v>5</v>
      </c>
      <c r="P2197">
        <v>3.6</v>
      </c>
    </row>
    <row r="2198" spans="1:16" x14ac:dyDescent="0.3">
      <c r="A2198" t="s">
        <v>1891</v>
      </c>
      <c r="B2198" t="str">
        <f t="shared" si="136"/>
        <v xml:space="preserve">Maruti </v>
      </c>
      <c r="C2198" t="s">
        <v>37</v>
      </c>
      <c r="D2198">
        <v>2017</v>
      </c>
      <c r="E2198">
        <v>15473</v>
      </c>
      <c r="F2198" t="s">
        <v>28</v>
      </c>
      <c r="G2198" t="s">
        <v>15</v>
      </c>
      <c r="H2198" t="s">
        <v>16</v>
      </c>
      <c r="I2198" t="s">
        <v>72</v>
      </c>
      <c r="J2198">
        <f t="shared" si="137"/>
        <v>16.8</v>
      </c>
      <c r="K2198" t="s">
        <v>168</v>
      </c>
      <c r="L2198">
        <f t="shared" si="138"/>
        <v>796</v>
      </c>
      <c r="M2198" t="str">
        <f t="shared" si="139"/>
        <v>2000-</v>
      </c>
      <c r="N2198" t="s">
        <v>1174</v>
      </c>
      <c r="O2198">
        <v>5</v>
      </c>
      <c r="P2198">
        <v>3.58</v>
      </c>
    </row>
    <row r="2199" spans="1:16" x14ac:dyDescent="0.3">
      <c r="A2199" t="s">
        <v>1892</v>
      </c>
      <c r="B2199" t="str">
        <f t="shared" si="136"/>
        <v xml:space="preserve">Maruti </v>
      </c>
      <c r="C2199" t="s">
        <v>78</v>
      </c>
      <c r="D2199">
        <v>2011</v>
      </c>
      <c r="E2199">
        <v>75000</v>
      </c>
      <c r="F2199" t="s">
        <v>22</v>
      </c>
      <c r="G2199" t="s">
        <v>15</v>
      </c>
      <c r="H2199" t="s">
        <v>16</v>
      </c>
      <c r="I2199" t="s">
        <v>459</v>
      </c>
      <c r="J2199">
        <f t="shared" si="137"/>
        <v>21.5</v>
      </c>
      <c r="K2199" t="s">
        <v>34</v>
      </c>
      <c r="L2199">
        <f t="shared" si="138"/>
        <v>1248</v>
      </c>
      <c r="M2199" t="str">
        <f t="shared" si="139"/>
        <v>2000-</v>
      </c>
      <c r="N2199" t="s">
        <v>652</v>
      </c>
      <c r="O2199">
        <v>5</v>
      </c>
      <c r="P2199">
        <v>2.5</v>
      </c>
    </row>
    <row r="2200" spans="1:16" x14ac:dyDescent="0.3">
      <c r="A2200" t="s">
        <v>1893</v>
      </c>
      <c r="B2200" t="str">
        <f t="shared" si="136"/>
        <v xml:space="preserve">Ford </v>
      </c>
      <c r="C2200" t="s">
        <v>187</v>
      </c>
      <c r="D2200">
        <v>2013</v>
      </c>
      <c r="E2200">
        <v>96000</v>
      </c>
      <c r="F2200" t="s">
        <v>22</v>
      </c>
      <c r="G2200" t="s">
        <v>15</v>
      </c>
      <c r="H2200" t="s">
        <v>39</v>
      </c>
      <c r="I2200" t="s">
        <v>1578</v>
      </c>
      <c r="J2200">
        <f t="shared" si="137"/>
        <v>23.5</v>
      </c>
      <c r="K2200" t="s">
        <v>91</v>
      </c>
      <c r="L2200">
        <f t="shared" si="138"/>
        <v>1498</v>
      </c>
      <c r="M2200" t="str">
        <f t="shared" si="139"/>
        <v>2000-</v>
      </c>
      <c r="N2200" t="s">
        <v>324</v>
      </c>
      <c r="O2200">
        <v>5</v>
      </c>
      <c r="P2200">
        <v>3.5</v>
      </c>
    </row>
    <row r="2201" spans="1:16" x14ac:dyDescent="0.3">
      <c r="A2201" t="s">
        <v>1247</v>
      </c>
      <c r="B2201" t="str">
        <f t="shared" si="136"/>
        <v xml:space="preserve">Toyota </v>
      </c>
      <c r="C2201" t="s">
        <v>78</v>
      </c>
      <c r="D2201">
        <v>2015</v>
      </c>
      <c r="E2201">
        <v>25000</v>
      </c>
      <c r="F2201" t="s">
        <v>28</v>
      </c>
      <c r="G2201" t="s">
        <v>38</v>
      </c>
      <c r="H2201" t="s">
        <v>16</v>
      </c>
      <c r="I2201" t="s">
        <v>1248</v>
      </c>
      <c r="J2201">
        <f t="shared" si="137"/>
        <v>19.16</v>
      </c>
      <c r="K2201" t="s">
        <v>129</v>
      </c>
      <c r="L2201">
        <f t="shared" si="138"/>
        <v>2494</v>
      </c>
      <c r="M2201" t="str">
        <f t="shared" si="139"/>
        <v>2000-3000</v>
      </c>
      <c r="N2201" t="s">
        <v>1249</v>
      </c>
      <c r="O2201">
        <v>5</v>
      </c>
      <c r="P2201">
        <v>25</v>
      </c>
    </row>
    <row r="2202" spans="1:16" x14ac:dyDescent="0.3">
      <c r="A2202" t="s">
        <v>562</v>
      </c>
      <c r="B2202" t="str">
        <f t="shared" si="136"/>
        <v xml:space="preserve">Maruti </v>
      </c>
      <c r="C2202" t="s">
        <v>13</v>
      </c>
      <c r="D2202">
        <v>2010</v>
      </c>
      <c r="E2202">
        <v>38000</v>
      </c>
      <c r="F2202" t="s">
        <v>28</v>
      </c>
      <c r="G2202" t="s">
        <v>15</v>
      </c>
      <c r="H2202" t="s">
        <v>39</v>
      </c>
      <c r="I2202" t="s">
        <v>563</v>
      </c>
      <c r="J2202">
        <f t="shared" si="137"/>
        <v>22.5</v>
      </c>
      <c r="K2202" t="s">
        <v>18</v>
      </c>
      <c r="L2202">
        <f t="shared" si="138"/>
        <v>998</v>
      </c>
      <c r="M2202" t="str">
        <f t="shared" si="139"/>
        <v>2000-</v>
      </c>
      <c r="N2202" t="s">
        <v>564</v>
      </c>
      <c r="O2202">
        <v>5</v>
      </c>
      <c r="P2202">
        <v>1.75</v>
      </c>
    </row>
    <row r="2203" spans="1:16" x14ac:dyDescent="0.3">
      <c r="A2203" t="s">
        <v>1894</v>
      </c>
      <c r="B2203" t="str">
        <f t="shared" si="136"/>
        <v xml:space="preserve">Mercedes-Benz </v>
      </c>
      <c r="C2203" t="s">
        <v>99</v>
      </c>
      <c r="D2203">
        <v>2005</v>
      </c>
      <c r="E2203">
        <v>54000</v>
      </c>
      <c r="F2203" t="s">
        <v>22</v>
      </c>
      <c r="G2203" t="s">
        <v>38</v>
      </c>
      <c r="H2203" t="s">
        <v>16</v>
      </c>
      <c r="I2203" t="s">
        <v>746</v>
      </c>
      <c r="J2203">
        <f t="shared" si="137"/>
        <v>11</v>
      </c>
      <c r="K2203" t="s">
        <v>161</v>
      </c>
      <c r="L2203">
        <f t="shared" si="138"/>
        <v>2987</v>
      </c>
      <c r="M2203" t="str">
        <f t="shared" si="139"/>
        <v>2000-3000</v>
      </c>
      <c r="N2203" t="s">
        <v>926</v>
      </c>
      <c r="O2203">
        <v>5</v>
      </c>
      <c r="P2203">
        <v>10</v>
      </c>
    </row>
    <row r="2204" spans="1:16" x14ac:dyDescent="0.3">
      <c r="A2204" t="s">
        <v>1895</v>
      </c>
      <c r="B2204" t="str">
        <f t="shared" si="136"/>
        <v xml:space="preserve">Maruti </v>
      </c>
      <c r="C2204" t="s">
        <v>50</v>
      </c>
      <c r="D2204">
        <v>2018</v>
      </c>
      <c r="E2204">
        <v>4131</v>
      </c>
      <c r="F2204" t="s">
        <v>28</v>
      </c>
      <c r="G2204" t="s">
        <v>38</v>
      </c>
      <c r="H2204" t="s">
        <v>16</v>
      </c>
      <c r="I2204" t="s">
        <v>495</v>
      </c>
      <c r="J2204">
        <f t="shared" si="137"/>
        <v>21.4</v>
      </c>
      <c r="K2204" t="s">
        <v>116</v>
      </c>
      <c r="L2204">
        <f t="shared" si="138"/>
        <v>1197</v>
      </c>
      <c r="M2204" t="str">
        <f t="shared" si="139"/>
        <v>2000-</v>
      </c>
      <c r="N2204" t="s">
        <v>496</v>
      </c>
      <c r="O2204">
        <v>5</v>
      </c>
      <c r="P2204">
        <v>7.75</v>
      </c>
    </row>
    <row r="2205" spans="1:16" x14ac:dyDescent="0.3">
      <c r="A2205" t="s">
        <v>601</v>
      </c>
      <c r="B2205" t="str">
        <f t="shared" si="136"/>
        <v xml:space="preserve">Honda </v>
      </c>
      <c r="C2205" t="s">
        <v>44</v>
      </c>
      <c r="D2205">
        <v>2016</v>
      </c>
      <c r="E2205">
        <v>31700</v>
      </c>
      <c r="F2205" t="s">
        <v>28</v>
      </c>
      <c r="G2205" t="s">
        <v>15</v>
      </c>
      <c r="H2205" t="s">
        <v>16</v>
      </c>
      <c r="I2205" t="s">
        <v>602</v>
      </c>
      <c r="J2205">
        <f t="shared" si="137"/>
        <v>18.7</v>
      </c>
      <c r="K2205" t="s">
        <v>30</v>
      </c>
      <c r="L2205">
        <f t="shared" si="138"/>
        <v>1199</v>
      </c>
      <c r="M2205" t="str">
        <f t="shared" si="139"/>
        <v>2000-</v>
      </c>
      <c r="N2205" t="s">
        <v>31</v>
      </c>
      <c r="O2205">
        <v>5</v>
      </c>
      <c r="P2205">
        <v>6.45</v>
      </c>
    </row>
    <row r="2206" spans="1:16" x14ac:dyDescent="0.3">
      <c r="A2206" t="s">
        <v>1896</v>
      </c>
      <c r="B2206" t="str">
        <f t="shared" si="136"/>
        <v xml:space="preserve">Mahindra </v>
      </c>
      <c r="C2206" t="s">
        <v>21</v>
      </c>
      <c r="D2206">
        <v>2017</v>
      </c>
      <c r="E2206">
        <v>66988</v>
      </c>
      <c r="F2206" t="s">
        <v>22</v>
      </c>
      <c r="G2206" t="s">
        <v>38</v>
      </c>
      <c r="H2206" t="s">
        <v>16</v>
      </c>
      <c r="I2206" t="s">
        <v>502</v>
      </c>
      <c r="J2206">
        <f t="shared" si="137"/>
        <v>15.4</v>
      </c>
      <c r="K2206" t="s">
        <v>80</v>
      </c>
      <c r="L2206">
        <f t="shared" si="138"/>
        <v>2179</v>
      </c>
      <c r="M2206" t="str">
        <f t="shared" si="139"/>
        <v>2000-3000</v>
      </c>
      <c r="N2206" t="s">
        <v>382</v>
      </c>
      <c r="O2206">
        <v>7</v>
      </c>
      <c r="P2206">
        <v>10</v>
      </c>
    </row>
    <row r="2207" spans="1:16" x14ac:dyDescent="0.3">
      <c r="A2207" t="s">
        <v>1897</v>
      </c>
      <c r="B2207" t="str">
        <f t="shared" si="136"/>
        <v xml:space="preserve">Volkswagen </v>
      </c>
      <c r="C2207" t="s">
        <v>13</v>
      </c>
      <c r="D2207">
        <v>2014</v>
      </c>
      <c r="E2207">
        <v>54230</v>
      </c>
      <c r="F2207" t="s">
        <v>28</v>
      </c>
      <c r="G2207" t="s">
        <v>15</v>
      </c>
      <c r="H2207" t="s">
        <v>16</v>
      </c>
      <c r="I2207" t="s">
        <v>665</v>
      </c>
      <c r="J2207">
        <f t="shared" si="137"/>
        <v>16.47</v>
      </c>
      <c r="K2207" t="s">
        <v>157</v>
      </c>
      <c r="L2207">
        <f t="shared" si="138"/>
        <v>1198</v>
      </c>
      <c r="M2207" t="str">
        <f t="shared" si="139"/>
        <v>2000-</v>
      </c>
      <c r="N2207" t="s">
        <v>64</v>
      </c>
      <c r="O2207">
        <v>5</v>
      </c>
      <c r="P2207">
        <v>4.5</v>
      </c>
    </row>
    <row r="2208" spans="1:16" x14ac:dyDescent="0.3">
      <c r="A2208" t="s">
        <v>1898</v>
      </c>
      <c r="B2208" t="str">
        <f t="shared" si="136"/>
        <v xml:space="preserve">Hyundai </v>
      </c>
      <c r="C2208" t="s">
        <v>71</v>
      </c>
      <c r="D2208">
        <v>2015</v>
      </c>
      <c r="E2208">
        <v>35000</v>
      </c>
      <c r="F2208" t="s">
        <v>28</v>
      </c>
      <c r="G2208" t="s">
        <v>15</v>
      </c>
      <c r="H2208" t="s">
        <v>16</v>
      </c>
      <c r="I2208" t="s">
        <v>302</v>
      </c>
      <c r="J2208">
        <f t="shared" si="137"/>
        <v>17</v>
      </c>
      <c r="K2208" t="s">
        <v>116</v>
      </c>
      <c r="L2208">
        <f t="shared" si="138"/>
        <v>1197</v>
      </c>
      <c r="M2208" t="str">
        <f t="shared" si="139"/>
        <v>2000-</v>
      </c>
      <c r="N2208" t="s">
        <v>117</v>
      </c>
      <c r="O2208">
        <v>5</v>
      </c>
      <c r="P2208">
        <v>3.4</v>
      </c>
    </row>
    <row r="2209" spans="1:16" x14ac:dyDescent="0.3">
      <c r="A2209" t="s">
        <v>1899</v>
      </c>
      <c r="B2209" t="str">
        <f t="shared" si="136"/>
        <v xml:space="preserve">Toyota </v>
      </c>
      <c r="C2209" t="s">
        <v>13</v>
      </c>
      <c r="D2209">
        <v>2010</v>
      </c>
      <c r="E2209">
        <v>62714</v>
      </c>
      <c r="F2209" t="s">
        <v>28</v>
      </c>
      <c r="G2209" t="s">
        <v>38</v>
      </c>
      <c r="H2209" t="s">
        <v>16</v>
      </c>
      <c r="I2209" t="s">
        <v>905</v>
      </c>
      <c r="J2209">
        <f t="shared" si="137"/>
        <v>12.1</v>
      </c>
      <c r="K2209" t="s">
        <v>906</v>
      </c>
      <c r="L2209">
        <f t="shared" si="138"/>
        <v>2362</v>
      </c>
      <c r="M2209" t="str">
        <f t="shared" si="139"/>
        <v>2000-3000</v>
      </c>
      <c r="N2209" t="s">
        <v>907</v>
      </c>
      <c r="O2209">
        <v>5</v>
      </c>
      <c r="P2209">
        <v>4.5</v>
      </c>
    </row>
    <row r="2210" spans="1:16" x14ac:dyDescent="0.3">
      <c r="A2210" t="s">
        <v>562</v>
      </c>
      <c r="B2210" t="str">
        <f t="shared" si="136"/>
        <v xml:space="preserve">Maruti </v>
      </c>
      <c r="C2210" t="s">
        <v>44</v>
      </c>
      <c r="D2210">
        <v>2015</v>
      </c>
      <c r="E2210">
        <v>45295</v>
      </c>
      <c r="F2210" t="s">
        <v>28</v>
      </c>
      <c r="G2210" t="s">
        <v>15</v>
      </c>
      <c r="H2210" t="s">
        <v>16</v>
      </c>
      <c r="I2210" t="s">
        <v>214</v>
      </c>
      <c r="J2210">
        <f t="shared" si="137"/>
        <v>18.899999999999999</v>
      </c>
      <c r="K2210" t="s">
        <v>18</v>
      </c>
      <c r="L2210">
        <f t="shared" si="138"/>
        <v>998</v>
      </c>
      <c r="M2210" t="str">
        <f t="shared" si="139"/>
        <v>2000-</v>
      </c>
      <c r="N2210" t="s">
        <v>123</v>
      </c>
      <c r="O2210">
        <v>5</v>
      </c>
      <c r="P2210">
        <v>4.3</v>
      </c>
    </row>
    <row r="2211" spans="1:16" x14ac:dyDescent="0.3">
      <c r="A2211" t="s">
        <v>1900</v>
      </c>
      <c r="B2211" t="str">
        <f t="shared" si="136"/>
        <v xml:space="preserve">BMW </v>
      </c>
      <c r="C2211" t="s">
        <v>21</v>
      </c>
      <c r="D2211">
        <v>2018</v>
      </c>
      <c r="E2211">
        <v>7000</v>
      </c>
      <c r="F2211" t="s">
        <v>22</v>
      </c>
      <c r="G2211" t="s">
        <v>38</v>
      </c>
      <c r="H2211" t="s">
        <v>16</v>
      </c>
      <c r="I2211" t="s">
        <v>1047</v>
      </c>
      <c r="J2211">
        <f t="shared" si="137"/>
        <v>18.12</v>
      </c>
      <c r="K2211" t="s">
        <v>105</v>
      </c>
      <c r="L2211">
        <f t="shared" si="138"/>
        <v>1995</v>
      </c>
      <c r="M2211" t="str">
        <f t="shared" si="139"/>
        <v>2000-</v>
      </c>
      <c r="N2211" t="s">
        <v>106</v>
      </c>
      <c r="O2211">
        <v>5</v>
      </c>
      <c r="P2211">
        <v>46</v>
      </c>
    </row>
    <row r="2212" spans="1:16" x14ac:dyDescent="0.3">
      <c r="A2212" t="s">
        <v>1090</v>
      </c>
      <c r="B2212" t="str">
        <f t="shared" si="136"/>
        <v xml:space="preserve">Maruti </v>
      </c>
      <c r="C2212" t="s">
        <v>27</v>
      </c>
      <c r="D2212">
        <v>2016</v>
      </c>
      <c r="E2212">
        <v>57000</v>
      </c>
      <c r="F2212" t="s">
        <v>28</v>
      </c>
      <c r="G2212" t="s">
        <v>38</v>
      </c>
      <c r="H2212" t="s">
        <v>16</v>
      </c>
      <c r="I2212" t="s">
        <v>400</v>
      </c>
      <c r="J2212">
        <f t="shared" si="137"/>
        <v>24.07</v>
      </c>
      <c r="K2212" t="s">
        <v>18</v>
      </c>
      <c r="L2212">
        <f t="shared" si="138"/>
        <v>998</v>
      </c>
      <c r="M2212" t="str">
        <f t="shared" si="139"/>
        <v>2000-</v>
      </c>
      <c r="N2212" t="s">
        <v>123</v>
      </c>
      <c r="O2212">
        <v>5</v>
      </c>
      <c r="P2212">
        <v>3.4</v>
      </c>
    </row>
    <row r="2213" spans="1:16" x14ac:dyDescent="0.3">
      <c r="A2213" t="s">
        <v>797</v>
      </c>
      <c r="B2213" t="str">
        <f t="shared" si="136"/>
        <v xml:space="preserve">Mercedes-Benz </v>
      </c>
      <c r="C2213" t="s">
        <v>78</v>
      </c>
      <c r="D2213">
        <v>2013</v>
      </c>
      <c r="E2213">
        <v>40100</v>
      </c>
      <c r="F2213" t="s">
        <v>22</v>
      </c>
      <c r="G2213" t="s">
        <v>38</v>
      </c>
      <c r="H2213" t="s">
        <v>16</v>
      </c>
      <c r="I2213" t="s">
        <v>100</v>
      </c>
      <c r="J2213">
        <f t="shared" si="137"/>
        <v>14.84</v>
      </c>
      <c r="K2213" t="s">
        <v>101</v>
      </c>
      <c r="L2213">
        <f t="shared" si="138"/>
        <v>2143</v>
      </c>
      <c r="M2213" t="str">
        <f t="shared" si="139"/>
        <v>2000-3000</v>
      </c>
      <c r="N2213" t="s">
        <v>243</v>
      </c>
      <c r="O2213">
        <v>5</v>
      </c>
      <c r="P2213">
        <v>14.5</v>
      </c>
    </row>
    <row r="2214" spans="1:16" x14ac:dyDescent="0.3">
      <c r="A2214" t="s">
        <v>741</v>
      </c>
      <c r="B2214" t="str">
        <f t="shared" si="136"/>
        <v xml:space="preserve">Maruti </v>
      </c>
      <c r="C2214" t="s">
        <v>78</v>
      </c>
      <c r="D2214">
        <v>2013</v>
      </c>
      <c r="E2214">
        <v>56000</v>
      </c>
      <c r="F2214" t="s">
        <v>28</v>
      </c>
      <c r="G2214" t="s">
        <v>15</v>
      </c>
      <c r="H2214" t="s">
        <v>16</v>
      </c>
      <c r="I2214" t="s">
        <v>742</v>
      </c>
      <c r="J2214">
        <f t="shared" si="137"/>
        <v>24.7</v>
      </c>
      <c r="K2214" t="s">
        <v>168</v>
      </c>
      <c r="L2214">
        <f t="shared" si="138"/>
        <v>796</v>
      </c>
      <c r="M2214" t="str">
        <f t="shared" si="139"/>
        <v>2000-</v>
      </c>
      <c r="N2214" t="s">
        <v>642</v>
      </c>
      <c r="O2214">
        <v>5</v>
      </c>
      <c r="P2214">
        <v>2.1</v>
      </c>
    </row>
    <row r="2215" spans="1:16" x14ac:dyDescent="0.3">
      <c r="A2215" t="s">
        <v>927</v>
      </c>
      <c r="B2215" t="str">
        <f t="shared" si="136"/>
        <v xml:space="preserve">Maruti </v>
      </c>
      <c r="C2215" t="s">
        <v>13</v>
      </c>
      <c r="D2215">
        <v>2012</v>
      </c>
      <c r="E2215">
        <v>15000</v>
      </c>
      <c r="F2215" t="s">
        <v>28</v>
      </c>
      <c r="G2215" t="s">
        <v>15</v>
      </c>
      <c r="H2215" t="s">
        <v>16</v>
      </c>
      <c r="I2215" t="s">
        <v>422</v>
      </c>
      <c r="J2215">
        <f t="shared" si="137"/>
        <v>18.600000000000001</v>
      </c>
      <c r="K2215" t="s">
        <v>116</v>
      </c>
      <c r="L2215">
        <f t="shared" si="138"/>
        <v>1197</v>
      </c>
      <c r="M2215" t="str">
        <f t="shared" si="139"/>
        <v>2000-</v>
      </c>
      <c r="N2215" t="s">
        <v>952</v>
      </c>
      <c r="O2215">
        <v>5</v>
      </c>
      <c r="P2215">
        <v>3.65</v>
      </c>
    </row>
    <row r="2216" spans="1:16" x14ac:dyDescent="0.3">
      <c r="A2216" t="s">
        <v>1901</v>
      </c>
      <c r="B2216" t="str">
        <f t="shared" si="136"/>
        <v xml:space="preserve">Chevrolet </v>
      </c>
      <c r="C2216" t="s">
        <v>71</v>
      </c>
      <c r="D2216">
        <v>2014</v>
      </c>
      <c r="E2216">
        <v>14000</v>
      </c>
      <c r="F2216" t="s">
        <v>28</v>
      </c>
      <c r="G2216" t="s">
        <v>15</v>
      </c>
      <c r="H2216" t="s">
        <v>16</v>
      </c>
      <c r="I2216" t="s">
        <v>29</v>
      </c>
      <c r="J2216">
        <f t="shared" si="137"/>
        <v>18.2</v>
      </c>
      <c r="K2216" t="s">
        <v>30</v>
      </c>
      <c r="L2216">
        <f t="shared" si="138"/>
        <v>1199</v>
      </c>
      <c r="M2216" t="str">
        <f t="shared" si="139"/>
        <v>2000-</v>
      </c>
      <c r="N2216" t="s">
        <v>986</v>
      </c>
      <c r="O2216">
        <v>5</v>
      </c>
      <c r="P2216">
        <v>3</v>
      </c>
    </row>
    <row r="2217" spans="1:16" x14ac:dyDescent="0.3">
      <c r="A2217" t="s">
        <v>1368</v>
      </c>
      <c r="B2217" t="str">
        <f t="shared" si="136"/>
        <v xml:space="preserve">Hyundai </v>
      </c>
      <c r="C2217" t="s">
        <v>187</v>
      </c>
      <c r="D2217">
        <v>2009</v>
      </c>
      <c r="E2217">
        <v>68000</v>
      </c>
      <c r="F2217" t="s">
        <v>22</v>
      </c>
      <c r="G2217" t="s">
        <v>15</v>
      </c>
      <c r="H2217" t="s">
        <v>39</v>
      </c>
      <c r="I2217" t="s">
        <v>323</v>
      </c>
      <c r="J2217">
        <f t="shared" si="137"/>
        <v>23</v>
      </c>
      <c r="K2217" t="s">
        <v>246</v>
      </c>
      <c r="L2217">
        <f t="shared" si="138"/>
        <v>1396</v>
      </c>
      <c r="M2217" t="str">
        <f t="shared" si="139"/>
        <v>2000-</v>
      </c>
      <c r="N2217" t="s">
        <v>324</v>
      </c>
      <c r="O2217">
        <v>5</v>
      </c>
      <c r="P2217">
        <v>3.95</v>
      </c>
    </row>
    <row r="2218" spans="1:16" x14ac:dyDescent="0.3">
      <c r="A2218" t="s">
        <v>1902</v>
      </c>
      <c r="B2218" t="str">
        <f t="shared" si="136"/>
        <v xml:space="preserve">Skoda </v>
      </c>
      <c r="C2218" t="s">
        <v>78</v>
      </c>
      <c r="D2218">
        <v>2012</v>
      </c>
      <c r="E2218">
        <v>83000</v>
      </c>
      <c r="F2218" t="s">
        <v>22</v>
      </c>
      <c r="G2218" t="s">
        <v>38</v>
      </c>
      <c r="H2218" t="s">
        <v>16</v>
      </c>
      <c r="I2218" t="s">
        <v>1851</v>
      </c>
      <c r="J2218">
        <f t="shared" si="137"/>
        <v>11.9</v>
      </c>
      <c r="K2218" t="s">
        <v>750</v>
      </c>
      <c r="L2218">
        <f t="shared" si="138"/>
        <v>2496</v>
      </c>
      <c r="M2218" t="str">
        <f t="shared" si="139"/>
        <v>2000-3000</v>
      </c>
      <c r="N2218" t="s">
        <v>1903</v>
      </c>
      <c r="O2218">
        <v>5</v>
      </c>
      <c r="P2218">
        <v>6.75</v>
      </c>
    </row>
    <row r="2219" spans="1:16" x14ac:dyDescent="0.3">
      <c r="A2219" t="s">
        <v>1904</v>
      </c>
      <c r="B2219" t="str">
        <f t="shared" si="136"/>
        <v xml:space="preserve">Toyota </v>
      </c>
      <c r="C2219" t="s">
        <v>66</v>
      </c>
      <c r="D2219">
        <v>2013</v>
      </c>
      <c r="E2219">
        <v>81504</v>
      </c>
      <c r="F2219" t="s">
        <v>22</v>
      </c>
      <c r="G2219" t="s">
        <v>15</v>
      </c>
      <c r="H2219" t="s">
        <v>16</v>
      </c>
      <c r="I2219" t="s">
        <v>757</v>
      </c>
      <c r="J2219">
        <f t="shared" si="137"/>
        <v>21.43</v>
      </c>
      <c r="K2219" t="s">
        <v>534</v>
      </c>
      <c r="L2219">
        <f t="shared" si="138"/>
        <v>1364</v>
      </c>
      <c r="M2219" t="str">
        <f t="shared" si="139"/>
        <v>2000-</v>
      </c>
      <c r="N2219" t="s">
        <v>758</v>
      </c>
      <c r="O2219">
        <v>5</v>
      </c>
      <c r="P2219">
        <v>6.53</v>
      </c>
    </row>
    <row r="2220" spans="1:16" x14ac:dyDescent="0.3">
      <c r="A2220" t="s">
        <v>303</v>
      </c>
      <c r="B2220" t="str">
        <f t="shared" si="136"/>
        <v xml:space="preserve">Toyota </v>
      </c>
      <c r="C2220" t="s">
        <v>44</v>
      </c>
      <c r="D2220">
        <v>2015</v>
      </c>
      <c r="E2220">
        <v>73500</v>
      </c>
      <c r="F2220" t="s">
        <v>22</v>
      </c>
      <c r="G2220" t="s">
        <v>15</v>
      </c>
      <c r="H2220" t="s">
        <v>16</v>
      </c>
      <c r="I2220" t="s">
        <v>304</v>
      </c>
      <c r="J2220">
        <f t="shared" si="137"/>
        <v>13</v>
      </c>
      <c r="K2220" t="s">
        <v>305</v>
      </c>
      <c r="L2220">
        <f t="shared" si="138"/>
        <v>2982</v>
      </c>
      <c r="M2220" t="str">
        <f t="shared" si="139"/>
        <v>2000-3000</v>
      </c>
      <c r="N2220" t="s">
        <v>306</v>
      </c>
      <c r="O2220">
        <v>7</v>
      </c>
      <c r="P2220">
        <v>22</v>
      </c>
    </row>
    <row r="2221" spans="1:16" x14ac:dyDescent="0.3">
      <c r="A2221" t="s">
        <v>1905</v>
      </c>
      <c r="B2221" t="str">
        <f t="shared" si="136"/>
        <v xml:space="preserve">Skoda </v>
      </c>
      <c r="C2221" t="s">
        <v>21</v>
      </c>
      <c r="D2221">
        <v>2013</v>
      </c>
      <c r="E2221">
        <v>52900</v>
      </c>
      <c r="F2221" t="s">
        <v>28</v>
      </c>
      <c r="G2221" t="s">
        <v>38</v>
      </c>
      <c r="H2221" t="s">
        <v>16</v>
      </c>
      <c r="I2221" t="s">
        <v>550</v>
      </c>
      <c r="J2221">
        <f t="shared" si="137"/>
        <v>14.3</v>
      </c>
      <c r="K2221" t="s">
        <v>60</v>
      </c>
      <c r="L2221">
        <f t="shared" si="138"/>
        <v>1598</v>
      </c>
      <c r="M2221" t="str">
        <f t="shared" si="139"/>
        <v>2000-</v>
      </c>
      <c r="N2221" t="s">
        <v>426</v>
      </c>
      <c r="O2221">
        <v>5</v>
      </c>
      <c r="P2221">
        <v>4.75</v>
      </c>
    </row>
    <row r="2222" spans="1:16" x14ac:dyDescent="0.3">
      <c r="A2222" t="s">
        <v>1906</v>
      </c>
      <c r="B2222" t="str">
        <f t="shared" si="136"/>
        <v xml:space="preserve">Honda </v>
      </c>
      <c r="C2222" t="s">
        <v>13</v>
      </c>
      <c r="D2222">
        <v>2017</v>
      </c>
      <c r="E2222">
        <v>20000</v>
      </c>
      <c r="F2222" t="s">
        <v>28</v>
      </c>
      <c r="G2222" t="s">
        <v>38</v>
      </c>
      <c r="H2222" t="s">
        <v>16</v>
      </c>
      <c r="I2222" t="s">
        <v>272</v>
      </c>
      <c r="J2222">
        <f t="shared" si="137"/>
        <v>16.5</v>
      </c>
      <c r="K2222" t="s">
        <v>157</v>
      </c>
      <c r="L2222">
        <f t="shared" si="138"/>
        <v>1198</v>
      </c>
      <c r="M2222" t="str">
        <f t="shared" si="139"/>
        <v>2000-</v>
      </c>
      <c r="N2222" t="s">
        <v>273</v>
      </c>
      <c r="O2222">
        <v>5</v>
      </c>
      <c r="P2222">
        <v>5.99</v>
      </c>
    </row>
    <row r="2223" spans="1:16" x14ac:dyDescent="0.3">
      <c r="A2223" t="s">
        <v>705</v>
      </c>
      <c r="B2223" t="str">
        <f t="shared" si="136"/>
        <v xml:space="preserve">Volkswagen </v>
      </c>
      <c r="C2223" t="s">
        <v>50</v>
      </c>
      <c r="D2223">
        <v>2011</v>
      </c>
      <c r="E2223">
        <v>46000</v>
      </c>
      <c r="F2223" t="s">
        <v>28</v>
      </c>
      <c r="G2223" t="s">
        <v>15</v>
      </c>
      <c r="H2223" t="s">
        <v>16</v>
      </c>
      <c r="I2223" t="s">
        <v>665</v>
      </c>
      <c r="J2223">
        <f t="shared" si="137"/>
        <v>16.47</v>
      </c>
      <c r="K2223" t="s">
        <v>157</v>
      </c>
      <c r="L2223">
        <f t="shared" si="138"/>
        <v>1198</v>
      </c>
      <c r="M2223" t="str">
        <f t="shared" si="139"/>
        <v>2000-</v>
      </c>
      <c r="N2223" t="s">
        <v>165</v>
      </c>
      <c r="O2223">
        <v>5</v>
      </c>
      <c r="P2223">
        <v>3.05</v>
      </c>
    </row>
    <row r="2224" spans="1:16" x14ac:dyDescent="0.3">
      <c r="A2224" t="s">
        <v>705</v>
      </c>
      <c r="B2224" t="str">
        <f t="shared" si="136"/>
        <v xml:space="preserve">Volkswagen </v>
      </c>
      <c r="C2224" t="s">
        <v>78</v>
      </c>
      <c r="D2224">
        <v>2010</v>
      </c>
      <c r="E2224">
        <v>65000</v>
      </c>
      <c r="F2224" t="s">
        <v>28</v>
      </c>
      <c r="G2224" t="s">
        <v>15</v>
      </c>
      <c r="H2224" t="s">
        <v>16</v>
      </c>
      <c r="I2224" t="s">
        <v>665</v>
      </c>
      <c r="J2224">
        <f t="shared" si="137"/>
        <v>16.47</v>
      </c>
      <c r="K2224" t="s">
        <v>157</v>
      </c>
      <c r="L2224">
        <f t="shared" si="138"/>
        <v>1198</v>
      </c>
      <c r="M2224" t="str">
        <f t="shared" si="139"/>
        <v>2000-</v>
      </c>
      <c r="N2224" t="s">
        <v>165</v>
      </c>
      <c r="O2224">
        <v>5</v>
      </c>
      <c r="P2224">
        <v>2.4</v>
      </c>
    </row>
    <row r="2225" spans="1:16" x14ac:dyDescent="0.3">
      <c r="A2225" t="s">
        <v>1907</v>
      </c>
      <c r="B2225" t="str">
        <f t="shared" si="136"/>
        <v xml:space="preserve">Maruti </v>
      </c>
      <c r="C2225" t="s">
        <v>21</v>
      </c>
      <c r="D2225">
        <v>2007</v>
      </c>
      <c r="E2225">
        <v>42000</v>
      </c>
      <c r="F2225" t="s">
        <v>28</v>
      </c>
      <c r="G2225" t="s">
        <v>15</v>
      </c>
      <c r="H2225" t="s">
        <v>213</v>
      </c>
      <c r="I2225" t="s">
        <v>29</v>
      </c>
      <c r="J2225">
        <f t="shared" si="137"/>
        <v>18.2</v>
      </c>
      <c r="K2225" t="s">
        <v>18</v>
      </c>
      <c r="L2225">
        <f t="shared" si="138"/>
        <v>998</v>
      </c>
      <c r="M2225" t="str">
        <f t="shared" si="139"/>
        <v>2000-</v>
      </c>
      <c r="N2225" t="s">
        <v>123</v>
      </c>
      <c r="O2225">
        <v>5</v>
      </c>
      <c r="P2225">
        <v>1.3</v>
      </c>
    </row>
    <row r="2226" spans="1:16" x14ac:dyDescent="0.3">
      <c r="A2226" t="s">
        <v>1908</v>
      </c>
      <c r="B2226" t="str">
        <f t="shared" si="136"/>
        <v xml:space="preserve">Toyota </v>
      </c>
      <c r="C2226" t="s">
        <v>66</v>
      </c>
      <c r="D2226">
        <v>2016</v>
      </c>
      <c r="E2226">
        <v>36681</v>
      </c>
      <c r="F2226" t="s">
        <v>22</v>
      </c>
      <c r="G2226" t="s">
        <v>15</v>
      </c>
      <c r="H2226" t="s">
        <v>16</v>
      </c>
      <c r="I2226" t="s">
        <v>533</v>
      </c>
      <c r="J2226">
        <f t="shared" si="137"/>
        <v>23.59</v>
      </c>
      <c r="K2226" t="s">
        <v>534</v>
      </c>
      <c r="L2226">
        <f t="shared" si="138"/>
        <v>1364</v>
      </c>
      <c r="M2226" t="str">
        <f t="shared" si="139"/>
        <v>2000-</v>
      </c>
      <c r="N2226" t="s">
        <v>445</v>
      </c>
      <c r="O2226">
        <v>5</v>
      </c>
      <c r="P2226">
        <v>6.71</v>
      </c>
    </row>
    <row r="2227" spans="1:16" x14ac:dyDescent="0.3">
      <c r="A2227" t="s">
        <v>312</v>
      </c>
      <c r="B2227" t="str">
        <f t="shared" si="136"/>
        <v xml:space="preserve">Mahindra </v>
      </c>
      <c r="C2227" t="s">
        <v>187</v>
      </c>
      <c r="D2227">
        <v>2014</v>
      </c>
      <c r="E2227">
        <v>67000</v>
      </c>
      <c r="F2227" t="s">
        <v>22</v>
      </c>
      <c r="G2227" t="s">
        <v>15</v>
      </c>
      <c r="H2227" t="s">
        <v>39</v>
      </c>
      <c r="I2227" t="s">
        <v>265</v>
      </c>
      <c r="J2227">
        <f t="shared" si="137"/>
        <v>15.1</v>
      </c>
      <c r="K2227" t="s">
        <v>80</v>
      </c>
      <c r="L2227">
        <f t="shared" si="138"/>
        <v>2179</v>
      </c>
      <c r="M2227" t="str">
        <f t="shared" si="139"/>
        <v>2000-3000</v>
      </c>
      <c r="N2227" t="s">
        <v>249</v>
      </c>
      <c r="O2227">
        <v>7</v>
      </c>
      <c r="P2227">
        <v>7.2</v>
      </c>
    </row>
    <row r="2228" spans="1:16" x14ac:dyDescent="0.3">
      <c r="A2228" t="s">
        <v>751</v>
      </c>
      <c r="B2228" t="str">
        <f t="shared" si="136"/>
        <v xml:space="preserve">Hyundai </v>
      </c>
      <c r="C2228" t="s">
        <v>27</v>
      </c>
      <c r="D2228">
        <v>2016</v>
      </c>
      <c r="E2228">
        <v>18000</v>
      </c>
      <c r="F2228" t="s">
        <v>28</v>
      </c>
      <c r="G2228" t="s">
        <v>38</v>
      </c>
      <c r="H2228" t="s">
        <v>16</v>
      </c>
      <c r="I2228" t="s">
        <v>214</v>
      </c>
      <c r="J2228">
        <f t="shared" si="137"/>
        <v>18.899999999999999</v>
      </c>
      <c r="K2228" t="s">
        <v>116</v>
      </c>
      <c r="L2228">
        <f t="shared" si="138"/>
        <v>1197</v>
      </c>
      <c r="M2228" t="str">
        <f t="shared" si="139"/>
        <v>2000-</v>
      </c>
      <c r="N2228" t="s">
        <v>158</v>
      </c>
      <c r="O2228">
        <v>5</v>
      </c>
      <c r="P2228">
        <v>5.4</v>
      </c>
    </row>
    <row r="2229" spans="1:16" x14ac:dyDescent="0.3">
      <c r="A2229" t="s">
        <v>309</v>
      </c>
      <c r="B2229" t="str">
        <f t="shared" si="136"/>
        <v xml:space="preserve">Ford </v>
      </c>
      <c r="C2229" t="s">
        <v>66</v>
      </c>
      <c r="D2229">
        <v>2015</v>
      </c>
      <c r="E2229">
        <v>56409</v>
      </c>
      <c r="F2229" t="s">
        <v>22</v>
      </c>
      <c r="G2229" t="s">
        <v>15</v>
      </c>
      <c r="H2229" t="s">
        <v>16</v>
      </c>
      <c r="I2229" t="s">
        <v>310</v>
      </c>
      <c r="J2229">
        <f t="shared" si="137"/>
        <v>22.7</v>
      </c>
      <c r="K2229" t="s">
        <v>91</v>
      </c>
      <c r="L2229">
        <f t="shared" si="138"/>
        <v>1498</v>
      </c>
      <c r="M2229" t="str">
        <f t="shared" si="139"/>
        <v>2000-</v>
      </c>
      <c r="N2229" t="s">
        <v>311</v>
      </c>
      <c r="O2229">
        <v>5</v>
      </c>
      <c r="P2229">
        <v>6.63</v>
      </c>
    </row>
    <row r="2230" spans="1:16" x14ac:dyDescent="0.3">
      <c r="A2230" t="s">
        <v>1649</v>
      </c>
      <c r="B2230" t="str">
        <f t="shared" si="136"/>
        <v xml:space="preserve">Maruti </v>
      </c>
      <c r="C2230" t="s">
        <v>13</v>
      </c>
      <c r="D2230">
        <v>2016</v>
      </c>
      <c r="E2230">
        <v>65263</v>
      </c>
      <c r="F2230" t="s">
        <v>14</v>
      </c>
      <c r="G2230" t="s">
        <v>15</v>
      </c>
      <c r="H2230" t="s">
        <v>16</v>
      </c>
      <c r="I2230" t="s">
        <v>1650</v>
      </c>
      <c r="J2230">
        <f t="shared" si="137"/>
        <v>17.5</v>
      </c>
      <c r="K2230" t="s">
        <v>393</v>
      </c>
      <c r="L2230">
        <f t="shared" si="138"/>
        <v>1373</v>
      </c>
      <c r="M2230" t="str">
        <f t="shared" si="139"/>
        <v>2000-</v>
      </c>
      <c r="N2230" t="s">
        <v>1651</v>
      </c>
      <c r="O2230">
        <v>7</v>
      </c>
      <c r="P2230">
        <v>7.5</v>
      </c>
    </row>
    <row r="2231" spans="1:16" x14ac:dyDescent="0.3">
      <c r="A2231" t="s">
        <v>667</v>
      </c>
      <c r="B2231" t="str">
        <f t="shared" si="136"/>
        <v xml:space="preserve">Honda </v>
      </c>
      <c r="C2231" t="s">
        <v>37</v>
      </c>
      <c r="D2231">
        <v>2018</v>
      </c>
      <c r="E2231">
        <v>20300</v>
      </c>
      <c r="F2231" t="s">
        <v>28</v>
      </c>
      <c r="G2231" t="s">
        <v>38</v>
      </c>
      <c r="H2231" t="s">
        <v>16</v>
      </c>
      <c r="I2231" t="s">
        <v>289</v>
      </c>
      <c r="J2231">
        <f t="shared" si="137"/>
        <v>18</v>
      </c>
      <c r="K2231" t="s">
        <v>73</v>
      </c>
      <c r="L2231">
        <f t="shared" si="138"/>
        <v>1497</v>
      </c>
      <c r="M2231" t="str">
        <f t="shared" si="139"/>
        <v>2000-</v>
      </c>
      <c r="N2231" t="s">
        <v>296</v>
      </c>
      <c r="O2231">
        <v>5</v>
      </c>
      <c r="P2231">
        <v>14.21</v>
      </c>
    </row>
    <row r="2232" spans="1:16" x14ac:dyDescent="0.3">
      <c r="A2232" t="s">
        <v>715</v>
      </c>
      <c r="B2232" t="str">
        <f t="shared" si="136"/>
        <v xml:space="preserve">Honda </v>
      </c>
      <c r="C2232" t="s">
        <v>71</v>
      </c>
      <c r="D2232">
        <v>2010</v>
      </c>
      <c r="E2232">
        <v>45008</v>
      </c>
      <c r="F2232" t="s">
        <v>28</v>
      </c>
      <c r="G2232" t="s">
        <v>15</v>
      </c>
      <c r="H2232" t="s">
        <v>16</v>
      </c>
      <c r="I2232" t="s">
        <v>302</v>
      </c>
      <c r="J2232">
        <f t="shared" si="137"/>
        <v>17</v>
      </c>
      <c r="K2232" t="s">
        <v>73</v>
      </c>
      <c r="L2232">
        <f t="shared" si="138"/>
        <v>1497</v>
      </c>
      <c r="M2232" t="str">
        <f t="shared" si="139"/>
        <v>2000-</v>
      </c>
      <c r="N2232" t="s">
        <v>644</v>
      </c>
      <c r="O2232">
        <v>5</v>
      </c>
      <c r="P2232">
        <v>3</v>
      </c>
    </row>
    <row r="2233" spans="1:16" x14ac:dyDescent="0.3">
      <c r="A2233" t="s">
        <v>1909</v>
      </c>
      <c r="B2233" t="str">
        <f t="shared" si="136"/>
        <v xml:space="preserve">Maruti </v>
      </c>
      <c r="C2233" t="s">
        <v>66</v>
      </c>
      <c r="D2233">
        <v>2017</v>
      </c>
      <c r="E2233">
        <v>21799</v>
      </c>
      <c r="F2233" t="s">
        <v>28</v>
      </c>
      <c r="G2233" t="s">
        <v>15</v>
      </c>
      <c r="H2233" t="s">
        <v>16</v>
      </c>
      <c r="I2233" t="s">
        <v>673</v>
      </c>
      <c r="J2233">
        <f t="shared" si="137"/>
        <v>23.1</v>
      </c>
      <c r="K2233" t="s">
        <v>18</v>
      </c>
      <c r="L2233">
        <f t="shared" si="138"/>
        <v>998</v>
      </c>
      <c r="M2233" t="str">
        <f t="shared" si="139"/>
        <v>2000-</v>
      </c>
      <c r="N2233" t="s">
        <v>564</v>
      </c>
      <c r="O2233">
        <v>5</v>
      </c>
      <c r="P2233">
        <v>5.1100000000000003</v>
      </c>
    </row>
    <row r="2234" spans="1:16" x14ac:dyDescent="0.3">
      <c r="A2234" t="s">
        <v>1143</v>
      </c>
      <c r="B2234" t="str">
        <f t="shared" si="136"/>
        <v xml:space="preserve">Volkswagen </v>
      </c>
      <c r="C2234" t="s">
        <v>21</v>
      </c>
      <c r="D2234">
        <v>2011</v>
      </c>
      <c r="E2234">
        <v>57328</v>
      </c>
      <c r="F2234" t="s">
        <v>28</v>
      </c>
      <c r="G2234" t="s">
        <v>15</v>
      </c>
      <c r="H2234" t="s">
        <v>16</v>
      </c>
      <c r="I2234" t="s">
        <v>216</v>
      </c>
      <c r="J2234">
        <f t="shared" si="137"/>
        <v>15.04</v>
      </c>
      <c r="K2234" t="s">
        <v>60</v>
      </c>
      <c r="L2234">
        <f t="shared" si="138"/>
        <v>1598</v>
      </c>
      <c r="M2234" t="str">
        <f t="shared" si="139"/>
        <v>2000-</v>
      </c>
      <c r="N2234" t="s">
        <v>61</v>
      </c>
      <c r="O2234">
        <v>5</v>
      </c>
      <c r="P2234">
        <v>3.39</v>
      </c>
    </row>
    <row r="2235" spans="1:16" x14ac:dyDescent="0.3">
      <c r="A2235" t="s">
        <v>347</v>
      </c>
      <c r="B2235" t="str">
        <f t="shared" si="136"/>
        <v xml:space="preserve">Toyota </v>
      </c>
      <c r="C2235" t="s">
        <v>44</v>
      </c>
      <c r="D2235">
        <v>2017</v>
      </c>
      <c r="E2235">
        <v>35358</v>
      </c>
      <c r="F2235" t="s">
        <v>22</v>
      </c>
      <c r="G2235" t="s">
        <v>38</v>
      </c>
      <c r="H2235" t="s">
        <v>16</v>
      </c>
      <c r="I2235" t="s">
        <v>55</v>
      </c>
      <c r="J2235">
        <f t="shared" si="137"/>
        <v>11.36</v>
      </c>
      <c r="K2235" t="s">
        <v>56</v>
      </c>
      <c r="L2235">
        <f t="shared" si="138"/>
        <v>2755</v>
      </c>
      <c r="M2235" t="str">
        <f t="shared" si="139"/>
        <v>2000-3000</v>
      </c>
      <c r="N2235" t="s">
        <v>57</v>
      </c>
      <c r="O2235">
        <v>7</v>
      </c>
      <c r="P2235">
        <v>22.99</v>
      </c>
    </row>
    <row r="2236" spans="1:16" x14ac:dyDescent="0.3">
      <c r="A2236" t="s">
        <v>1753</v>
      </c>
      <c r="B2236" t="str">
        <f t="shared" si="136"/>
        <v xml:space="preserve">Hyundai </v>
      </c>
      <c r="C2236" t="s">
        <v>78</v>
      </c>
      <c r="D2236">
        <v>2009</v>
      </c>
      <c r="E2236">
        <v>46946</v>
      </c>
      <c r="F2236" t="s">
        <v>28</v>
      </c>
      <c r="G2236" t="s">
        <v>15</v>
      </c>
      <c r="H2236" t="s">
        <v>39</v>
      </c>
      <c r="I2236" t="s">
        <v>115</v>
      </c>
      <c r="J2236">
        <f t="shared" si="137"/>
        <v>18.5</v>
      </c>
      <c r="K2236" t="s">
        <v>116</v>
      </c>
      <c r="L2236">
        <f t="shared" si="138"/>
        <v>1197</v>
      </c>
      <c r="M2236" t="str">
        <f t="shared" si="139"/>
        <v>2000-</v>
      </c>
      <c r="N2236" t="s">
        <v>117</v>
      </c>
      <c r="O2236">
        <v>5</v>
      </c>
      <c r="P2236">
        <v>2.35</v>
      </c>
    </row>
    <row r="2237" spans="1:16" x14ac:dyDescent="0.3">
      <c r="A2237" t="s">
        <v>292</v>
      </c>
      <c r="B2237" t="str">
        <f t="shared" si="136"/>
        <v xml:space="preserve">Maruti </v>
      </c>
      <c r="C2237" t="s">
        <v>71</v>
      </c>
      <c r="D2237">
        <v>2012</v>
      </c>
      <c r="E2237">
        <v>39772</v>
      </c>
      <c r="F2237" t="s">
        <v>22</v>
      </c>
      <c r="G2237" t="s">
        <v>15</v>
      </c>
      <c r="H2237" t="s">
        <v>16</v>
      </c>
      <c r="I2237" t="s">
        <v>293</v>
      </c>
      <c r="J2237">
        <f t="shared" si="137"/>
        <v>23.2</v>
      </c>
      <c r="K2237" t="s">
        <v>34</v>
      </c>
      <c r="L2237">
        <f t="shared" si="138"/>
        <v>1248</v>
      </c>
      <c r="M2237" t="str">
        <f t="shared" si="139"/>
        <v>2000-</v>
      </c>
      <c r="N2237" t="s">
        <v>294</v>
      </c>
      <c r="O2237">
        <v>5</v>
      </c>
      <c r="P2237">
        <v>2.85</v>
      </c>
    </row>
    <row r="2238" spans="1:16" x14ac:dyDescent="0.3">
      <c r="A2238" t="s">
        <v>470</v>
      </c>
      <c r="B2238" t="str">
        <f t="shared" si="136"/>
        <v xml:space="preserve">Audi </v>
      </c>
      <c r="C2238" t="s">
        <v>78</v>
      </c>
      <c r="D2238">
        <v>2014</v>
      </c>
      <c r="E2238">
        <v>58000</v>
      </c>
      <c r="F2238" t="s">
        <v>22</v>
      </c>
      <c r="G2238" t="s">
        <v>38</v>
      </c>
      <c r="H2238" t="s">
        <v>16</v>
      </c>
      <c r="I2238" t="s">
        <v>308</v>
      </c>
      <c r="J2238">
        <f t="shared" si="137"/>
        <v>17.68</v>
      </c>
      <c r="K2238" t="s">
        <v>41</v>
      </c>
      <c r="L2238">
        <f t="shared" si="138"/>
        <v>1968</v>
      </c>
      <c r="M2238" t="str">
        <f t="shared" si="139"/>
        <v>2000-</v>
      </c>
      <c r="N2238" t="s">
        <v>205</v>
      </c>
      <c r="O2238">
        <v>5</v>
      </c>
      <c r="P2238">
        <v>18.5</v>
      </c>
    </row>
    <row r="2239" spans="1:16" x14ac:dyDescent="0.3">
      <c r="A2239" t="s">
        <v>1695</v>
      </c>
      <c r="B2239" t="str">
        <f t="shared" si="136"/>
        <v xml:space="preserve">Renault </v>
      </c>
      <c r="C2239" t="s">
        <v>99</v>
      </c>
      <c r="D2239">
        <v>2014</v>
      </c>
      <c r="E2239">
        <v>52000</v>
      </c>
      <c r="F2239" t="s">
        <v>28</v>
      </c>
      <c r="G2239" t="s">
        <v>15</v>
      </c>
      <c r="H2239" t="s">
        <v>16</v>
      </c>
      <c r="I2239" t="s">
        <v>1381</v>
      </c>
      <c r="J2239">
        <f t="shared" si="137"/>
        <v>13.24</v>
      </c>
      <c r="K2239" t="s">
        <v>60</v>
      </c>
      <c r="L2239">
        <f t="shared" si="138"/>
        <v>1598</v>
      </c>
      <c r="M2239" t="str">
        <f t="shared" si="139"/>
        <v>2000-</v>
      </c>
      <c r="N2239" t="s">
        <v>1696</v>
      </c>
      <c r="O2239">
        <v>5</v>
      </c>
      <c r="P2239">
        <v>5.99</v>
      </c>
    </row>
    <row r="2240" spans="1:16" x14ac:dyDescent="0.3">
      <c r="A2240" t="s">
        <v>353</v>
      </c>
      <c r="B2240" t="str">
        <f t="shared" si="136"/>
        <v xml:space="preserve">Honda </v>
      </c>
      <c r="C2240" t="s">
        <v>44</v>
      </c>
      <c r="D2240">
        <v>2008</v>
      </c>
      <c r="E2240">
        <v>152000</v>
      </c>
      <c r="F2240" t="s">
        <v>28</v>
      </c>
      <c r="G2240" t="s">
        <v>15</v>
      </c>
      <c r="H2240" t="s">
        <v>39</v>
      </c>
      <c r="I2240" t="s">
        <v>86</v>
      </c>
      <c r="J2240">
        <f t="shared" si="137"/>
        <v>13.5</v>
      </c>
      <c r="K2240" t="s">
        <v>354</v>
      </c>
      <c r="L2240">
        <f t="shared" si="138"/>
        <v>1799</v>
      </c>
      <c r="M2240" t="str">
        <f t="shared" si="139"/>
        <v>2000-</v>
      </c>
      <c r="N2240" t="s">
        <v>355</v>
      </c>
      <c r="O2240">
        <v>5</v>
      </c>
      <c r="P2240">
        <v>3</v>
      </c>
    </row>
    <row r="2241" spans="1:16" x14ac:dyDescent="0.3">
      <c r="A2241" t="s">
        <v>1910</v>
      </c>
      <c r="B2241" t="str">
        <f t="shared" si="136"/>
        <v xml:space="preserve">Tata </v>
      </c>
      <c r="C2241" t="s">
        <v>50</v>
      </c>
      <c r="D2241">
        <v>2016</v>
      </c>
      <c r="E2241">
        <v>42700</v>
      </c>
      <c r="F2241" t="s">
        <v>28</v>
      </c>
      <c r="G2241" t="s">
        <v>15</v>
      </c>
      <c r="H2241" t="s">
        <v>16</v>
      </c>
      <c r="I2241" t="s">
        <v>1389</v>
      </c>
      <c r="J2241">
        <f t="shared" si="137"/>
        <v>23.84</v>
      </c>
      <c r="K2241" t="s">
        <v>30</v>
      </c>
      <c r="L2241">
        <f t="shared" si="138"/>
        <v>1199</v>
      </c>
      <c r="M2241" t="str">
        <f t="shared" si="139"/>
        <v>2000-</v>
      </c>
      <c r="N2241" t="s">
        <v>1390</v>
      </c>
      <c r="O2241">
        <v>5</v>
      </c>
      <c r="P2241">
        <v>3.6</v>
      </c>
    </row>
    <row r="2242" spans="1:16" x14ac:dyDescent="0.3">
      <c r="A2242" t="s">
        <v>1212</v>
      </c>
      <c r="B2242" t="str">
        <f t="shared" si="136"/>
        <v xml:space="preserve">Audi </v>
      </c>
      <c r="C2242" t="s">
        <v>44</v>
      </c>
      <c r="D2242">
        <v>2014</v>
      </c>
      <c r="E2242">
        <v>60000</v>
      </c>
      <c r="F2242" t="s">
        <v>22</v>
      </c>
      <c r="G2242" t="s">
        <v>38</v>
      </c>
      <c r="H2242" t="s">
        <v>16</v>
      </c>
      <c r="I2242" t="s">
        <v>200</v>
      </c>
      <c r="J2242">
        <f t="shared" si="137"/>
        <v>16.55</v>
      </c>
      <c r="K2242" t="s">
        <v>41</v>
      </c>
      <c r="L2242">
        <f t="shared" si="138"/>
        <v>1968</v>
      </c>
      <c r="M2242" t="str">
        <f t="shared" si="139"/>
        <v>2000-</v>
      </c>
      <c r="N2242" t="s">
        <v>1104</v>
      </c>
      <c r="O2242">
        <v>5</v>
      </c>
      <c r="P2242">
        <v>24</v>
      </c>
    </row>
    <row r="2243" spans="1:16" x14ac:dyDescent="0.3">
      <c r="A2243" t="s">
        <v>1126</v>
      </c>
      <c r="B2243" t="str">
        <f t="shared" ref="B2243:B2306" si="140">LEFT(A2243, FIND(" ", A2243))</f>
        <v xml:space="preserve">Maruti </v>
      </c>
      <c r="C2243" t="s">
        <v>37</v>
      </c>
      <c r="D2243">
        <v>2015</v>
      </c>
      <c r="E2243">
        <v>33195</v>
      </c>
      <c r="F2243" t="s">
        <v>28</v>
      </c>
      <c r="G2243" t="s">
        <v>15</v>
      </c>
      <c r="H2243" t="s">
        <v>16</v>
      </c>
      <c r="I2243" t="s">
        <v>1023</v>
      </c>
      <c r="J2243">
        <f t="shared" ref="J2243:J2306" si="141">VALUE(LEFT(I2243, FIND(" ", I2243)))</f>
        <v>19.100000000000001</v>
      </c>
      <c r="K2243" t="s">
        <v>116</v>
      </c>
      <c r="L2243">
        <f t="shared" ref="L2243:L2306" si="142">VALUE(LEFT(K2243, FIND(" ",K2243 )))</f>
        <v>1197</v>
      </c>
      <c r="M2243" t="str">
        <f t="shared" ref="M2243:M2306" si="143">IF(L2243&gt;5000, "5000+", IF(AND(L2243&gt;4000, L2243&lt;5000), "4000-5000", IF(AND(L2243&gt;3000, L2243&lt;4000), "3000-4000", IF(AND(L2243&gt;2000, L2243&lt;3000), "2000-3000", "2000-"))))</f>
        <v>2000-</v>
      </c>
      <c r="N2243" t="s">
        <v>952</v>
      </c>
      <c r="O2243">
        <v>5</v>
      </c>
      <c r="P2243">
        <v>6.26</v>
      </c>
    </row>
    <row r="2244" spans="1:16" x14ac:dyDescent="0.3">
      <c r="A2244" t="s">
        <v>1339</v>
      </c>
      <c r="B2244" t="str">
        <f t="shared" si="140"/>
        <v xml:space="preserve">Toyota </v>
      </c>
      <c r="C2244" t="s">
        <v>44</v>
      </c>
      <c r="D2244">
        <v>2010</v>
      </c>
      <c r="E2244">
        <v>110000</v>
      </c>
      <c r="F2244" t="s">
        <v>22</v>
      </c>
      <c r="G2244" t="s">
        <v>15</v>
      </c>
      <c r="H2244" t="s">
        <v>16</v>
      </c>
      <c r="I2244" t="s">
        <v>1340</v>
      </c>
      <c r="J2244">
        <f t="shared" si="141"/>
        <v>14.24</v>
      </c>
      <c r="K2244" t="s">
        <v>56</v>
      </c>
      <c r="L2244">
        <f t="shared" si="142"/>
        <v>2755</v>
      </c>
      <c r="M2244" t="str">
        <f t="shared" si="143"/>
        <v>2000-3000</v>
      </c>
      <c r="N2244" t="s">
        <v>1341</v>
      </c>
      <c r="O2244">
        <v>7</v>
      </c>
      <c r="P2244">
        <v>13.7</v>
      </c>
    </row>
    <row r="2245" spans="1:16" x14ac:dyDescent="0.3">
      <c r="A2245" t="s">
        <v>1911</v>
      </c>
      <c r="B2245" t="str">
        <f t="shared" si="140"/>
        <v xml:space="preserve">Mercedes-Benz </v>
      </c>
      <c r="C2245" t="s">
        <v>13</v>
      </c>
      <c r="D2245">
        <v>2016</v>
      </c>
      <c r="E2245">
        <v>52000</v>
      </c>
      <c r="F2245" t="s">
        <v>22</v>
      </c>
      <c r="G2245" t="s">
        <v>38</v>
      </c>
      <c r="H2245" t="s">
        <v>16</v>
      </c>
      <c r="I2245" t="s">
        <v>321</v>
      </c>
      <c r="J2245">
        <f t="shared" si="141"/>
        <v>15.26</v>
      </c>
      <c r="K2245" t="s">
        <v>101</v>
      </c>
      <c r="L2245">
        <f t="shared" si="142"/>
        <v>2143</v>
      </c>
      <c r="M2245" t="str">
        <f t="shared" si="143"/>
        <v>2000-3000</v>
      </c>
      <c r="N2245" t="s">
        <v>1912</v>
      </c>
      <c r="O2245">
        <v>5</v>
      </c>
      <c r="P2245">
        <v>35</v>
      </c>
    </row>
    <row r="2246" spans="1:16" x14ac:dyDescent="0.3">
      <c r="A2246" t="s">
        <v>1393</v>
      </c>
      <c r="B2246" t="str">
        <f t="shared" si="140"/>
        <v xml:space="preserve">Hyundai </v>
      </c>
      <c r="C2246" t="s">
        <v>66</v>
      </c>
      <c r="D2246">
        <v>2015</v>
      </c>
      <c r="E2246">
        <v>64399</v>
      </c>
      <c r="F2246" t="s">
        <v>22</v>
      </c>
      <c r="G2246" t="s">
        <v>15</v>
      </c>
      <c r="H2246" t="s">
        <v>16</v>
      </c>
      <c r="I2246" t="s">
        <v>378</v>
      </c>
      <c r="J2246">
        <f t="shared" si="141"/>
        <v>21.9</v>
      </c>
      <c r="K2246" t="s">
        <v>246</v>
      </c>
      <c r="L2246">
        <f t="shared" si="142"/>
        <v>1396</v>
      </c>
      <c r="M2246" t="str">
        <f t="shared" si="143"/>
        <v>2000-</v>
      </c>
      <c r="N2246" t="s">
        <v>324</v>
      </c>
      <c r="O2246">
        <v>5</v>
      </c>
      <c r="P2246">
        <v>5.0199999999999996</v>
      </c>
    </row>
    <row r="2247" spans="1:16" x14ac:dyDescent="0.3">
      <c r="A2247" t="s">
        <v>1913</v>
      </c>
      <c r="B2247" t="str">
        <f t="shared" si="140"/>
        <v xml:space="preserve">Maruti </v>
      </c>
      <c r="C2247" t="s">
        <v>13</v>
      </c>
      <c r="D2247">
        <v>2015</v>
      </c>
      <c r="E2247">
        <v>55000</v>
      </c>
      <c r="F2247" t="s">
        <v>28</v>
      </c>
      <c r="G2247" t="s">
        <v>15</v>
      </c>
      <c r="H2247" t="s">
        <v>16</v>
      </c>
      <c r="I2247" t="s">
        <v>459</v>
      </c>
      <c r="J2247">
        <f t="shared" si="141"/>
        <v>21.5</v>
      </c>
      <c r="K2247" t="s">
        <v>116</v>
      </c>
      <c r="L2247">
        <f t="shared" si="142"/>
        <v>1197</v>
      </c>
      <c r="M2247" t="str">
        <f t="shared" si="143"/>
        <v>2000-</v>
      </c>
      <c r="N2247" t="s">
        <v>416</v>
      </c>
      <c r="O2247">
        <v>5</v>
      </c>
      <c r="P2247">
        <v>3.1</v>
      </c>
    </row>
    <row r="2248" spans="1:16" x14ac:dyDescent="0.3">
      <c r="A2248" t="s">
        <v>654</v>
      </c>
      <c r="B2248" t="str">
        <f t="shared" si="140"/>
        <v xml:space="preserve">Volkswagen </v>
      </c>
      <c r="C2248" t="s">
        <v>99</v>
      </c>
      <c r="D2248">
        <v>2012</v>
      </c>
      <c r="E2248">
        <v>50000</v>
      </c>
      <c r="F2248" t="s">
        <v>22</v>
      </c>
      <c r="G2248" t="s">
        <v>15</v>
      </c>
      <c r="H2248" t="s">
        <v>16</v>
      </c>
      <c r="I2248" t="s">
        <v>59</v>
      </c>
      <c r="J2248">
        <f t="shared" si="141"/>
        <v>20.54</v>
      </c>
      <c r="K2248" t="s">
        <v>60</v>
      </c>
      <c r="L2248">
        <f t="shared" si="142"/>
        <v>1598</v>
      </c>
      <c r="M2248" t="str">
        <f t="shared" si="143"/>
        <v>2000-</v>
      </c>
      <c r="N2248" t="s">
        <v>61</v>
      </c>
      <c r="O2248">
        <v>5</v>
      </c>
      <c r="P2248">
        <v>5.5</v>
      </c>
    </row>
    <row r="2249" spans="1:16" x14ac:dyDescent="0.3">
      <c r="A2249" t="s">
        <v>1126</v>
      </c>
      <c r="B2249" t="str">
        <f t="shared" si="140"/>
        <v xml:space="preserve">Maruti </v>
      </c>
      <c r="C2249" t="s">
        <v>71</v>
      </c>
      <c r="D2249">
        <v>2014</v>
      </c>
      <c r="E2249">
        <v>33485</v>
      </c>
      <c r="F2249" t="s">
        <v>28</v>
      </c>
      <c r="G2249" t="s">
        <v>15</v>
      </c>
      <c r="H2249" t="s">
        <v>16</v>
      </c>
      <c r="I2249" t="s">
        <v>1023</v>
      </c>
      <c r="J2249">
        <f t="shared" si="141"/>
        <v>19.100000000000001</v>
      </c>
      <c r="K2249" t="s">
        <v>116</v>
      </c>
      <c r="L2249">
        <f t="shared" si="142"/>
        <v>1197</v>
      </c>
      <c r="M2249" t="str">
        <f t="shared" si="143"/>
        <v>2000-</v>
      </c>
      <c r="N2249" t="s">
        <v>952</v>
      </c>
      <c r="O2249">
        <v>5</v>
      </c>
      <c r="P2249">
        <v>3.59</v>
      </c>
    </row>
    <row r="2250" spans="1:16" x14ac:dyDescent="0.3">
      <c r="A2250" t="s">
        <v>1497</v>
      </c>
      <c r="B2250" t="str">
        <f t="shared" si="140"/>
        <v xml:space="preserve">Fiat </v>
      </c>
      <c r="C2250" t="s">
        <v>71</v>
      </c>
      <c r="D2250">
        <v>2015</v>
      </c>
      <c r="E2250">
        <v>32000</v>
      </c>
      <c r="F2250" t="s">
        <v>22</v>
      </c>
      <c r="G2250" t="s">
        <v>15</v>
      </c>
      <c r="H2250" t="s">
        <v>16</v>
      </c>
      <c r="I2250" t="s">
        <v>456</v>
      </c>
      <c r="J2250">
        <f t="shared" si="141"/>
        <v>20.399999999999999</v>
      </c>
      <c r="K2250" t="s">
        <v>34</v>
      </c>
      <c r="L2250">
        <f t="shared" si="142"/>
        <v>1248</v>
      </c>
      <c r="M2250" t="str">
        <f t="shared" si="143"/>
        <v>2000-</v>
      </c>
      <c r="N2250" t="s">
        <v>1498</v>
      </c>
      <c r="O2250">
        <v>5</v>
      </c>
      <c r="P2250">
        <v>4.6500000000000004</v>
      </c>
    </row>
    <row r="2251" spans="1:16" x14ac:dyDescent="0.3">
      <c r="A2251" t="s">
        <v>715</v>
      </c>
      <c r="B2251" t="str">
        <f t="shared" si="140"/>
        <v xml:space="preserve">Honda </v>
      </c>
      <c r="C2251" t="s">
        <v>99</v>
      </c>
      <c r="D2251">
        <v>2009</v>
      </c>
      <c r="E2251">
        <v>71400</v>
      </c>
      <c r="F2251" t="s">
        <v>28</v>
      </c>
      <c r="G2251" t="s">
        <v>15</v>
      </c>
      <c r="H2251" t="s">
        <v>213</v>
      </c>
      <c r="I2251" t="s">
        <v>302</v>
      </c>
      <c r="J2251">
        <f t="shared" si="141"/>
        <v>17</v>
      </c>
      <c r="K2251" t="s">
        <v>73</v>
      </c>
      <c r="L2251">
        <f t="shared" si="142"/>
        <v>1497</v>
      </c>
      <c r="M2251" t="str">
        <f t="shared" si="143"/>
        <v>2000-</v>
      </c>
      <c r="N2251" t="s">
        <v>644</v>
      </c>
      <c r="O2251">
        <v>5</v>
      </c>
      <c r="P2251">
        <v>3.8</v>
      </c>
    </row>
    <row r="2252" spans="1:16" x14ac:dyDescent="0.3">
      <c r="A2252" t="s">
        <v>1278</v>
      </c>
      <c r="B2252" t="str">
        <f t="shared" si="140"/>
        <v xml:space="preserve">Hyundai </v>
      </c>
      <c r="C2252" t="s">
        <v>44</v>
      </c>
      <c r="D2252">
        <v>2016</v>
      </c>
      <c r="E2252">
        <v>41713</v>
      </c>
      <c r="F2252" t="s">
        <v>22</v>
      </c>
      <c r="G2252" t="s">
        <v>15</v>
      </c>
      <c r="H2252" t="s">
        <v>16</v>
      </c>
      <c r="I2252" t="s">
        <v>23</v>
      </c>
      <c r="J2252">
        <f t="shared" si="141"/>
        <v>19.670000000000002</v>
      </c>
      <c r="K2252" t="s">
        <v>24</v>
      </c>
      <c r="L2252">
        <f t="shared" si="142"/>
        <v>1582</v>
      </c>
      <c r="M2252" t="str">
        <f t="shared" si="143"/>
        <v>2000-</v>
      </c>
      <c r="N2252" t="s">
        <v>25</v>
      </c>
      <c r="O2252">
        <v>5</v>
      </c>
      <c r="P2252">
        <v>12.5</v>
      </c>
    </row>
    <row r="2253" spans="1:16" x14ac:dyDescent="0.3">
      <c r="A2253" t="s">
        <v>1914</v>
      </c>
      <c r="B2253" t="str">
        <f t="shared" si="140"/>
        <v xml:space="preserve">Honda </v>
      </c>
      <c r="C2253" t="s">
        <v>44</v>
      </c>
      <c r="D2253">
        <v>2017</v>
      </c>
      <c r="E2253">
        <v>46000</v>
      </c>
      <c r="F2253" t="s">
        <v>22</v>
      </c>
      <c r="G2253" t="s">
        <v>15</v>
      </c>
      <c r="H2253" t="s">
        <v>16</v>
      </c>
      <c r="I2253" t="s">
        <v>1915</v>
      </c>
      <c r="J2253">
        <f t="shared" si="141"/>
        <v>25.6</v>
      </c>
      <c r="K2253" t="s">
        <v>91</v>
      </c>
      <c r="L2253">
        <f t="shared" si="142"/>
        <v>1498</v>
      </c>
      <c r="M2253" t="str">
        <f t="shared" si="143"/>
        <v>2000-</v>
      </c>
      <c r="N2253" t="s">
        <v>92</v>
      </c>
      <c r="O2253">
        <v>5</v>
      </c>
      <c r="P2253">
        <v>12.9</v>
      </c>
    </row>
    <row r="2254" spans="1:16" x14ac:dyDescent="0.3">
      <c r="A2254" t="s">
        <v>678</v>
      </c>
      <c r="B2254" t="str">
        <f t="shared" si="140"/>
        <v xml:space="preserve">Maruti </v>
      </c>
      <c r="C2254" t="s">
        <v>44</v>
      </c>
      <c r="D2254">
        <v>2015</v>
      </c>
      <c r="E2254">
        <v>52950</v>
      </c>
      <c r="F2254" t="s">
        <v>28</v>
      </c>
      <c r="G2254" t="s">
        <v>15</v>
      </c>
      <c r="H2254" t="s">
        <v>16</v>
      </c>
      <c r="I2254" t="s">
        <v>150</v>
      </c>
      <c r="J2254">
        <f t="shared" si="141"/>
        <v>14</v>
      </c>
      <c r="K2254" t="s">
        <v>168</v>
      </c>
      <c r="L2254">
        <f t="shared" si="142"/>
        <v>796</v>
      </c>
      <c r="M2254" t="str">
        <f t="shared" si="143"/>
        <v>2000-</v>
      </c>
      <c r="N2254" t="s">
        <v>336</v>
      </c>
      <c r="O2254">
        <v>5</v>
      </c>
      <c r="P2254">
        <v>2.35</v>
      </c>
    </row>
    <row r="2255" spans="1:16" x14ac:dyDescent="0.3">
      <c r="A2255" t="s">
        <v>1916</v>
      </c>
      <c r="B2255" t="str">
        <f t="shared" si="140"/>
        <v xml:space="preserve">Maruti </v>
      </c>
      <c r="C2255" t="s">
        <v>27</v>
      </c>
      <c r="D2255">
        <v>2015</v>
      </c>
      <c r="E2255">
        <v>29500</v>
      </c>
      <c r="F2255" t="s">
        <v>28</v>
      </c>
      <c r="G2255" t="s">
        <v>15</v>
      </c>
      <c r="H2255" t="s">
        <v>16</v>
      </c>
      <c r="I2255" t="s">
        <v>456</v>
      </c>
      <c r="J2255">
        <f t="shared" si="141"/>
        <v>20.399999999999999</v>
      </c>
      <c r="K2255" t="s">
        <v>116</v>
      </c>
      <c r="L2255">
        <f t="shared" si="142"/>
        <v>1197</v>
      </c>
      <c r="M2255" t="str">
        <f t="shared" si="143"/>
        <v>2000-</v>
      </c>
      <c r="N2255" t="s">
        <v>416</v>
      </c>
      <c r="O2255">
        <v>5</v>
      </c>
      <c r="P2255">
        <v>4.1500000000000004</v>
      </c>
    </row>
    <row r="2256" spans="1:16" x14ac:dyDescent="0.3">
      <c r="A2256" t="s">
        <v>1917</v>
      </c>
      <c r="B2256" t="str">
        <f t="shared" si="140"/>
        <v xml:space="preserve">Mercedes-Benz </v>
      </c>
      <c r="C2256" t="s">
        <v>37</v>
      </c>
      <c r="D2256">
        <v>2012</v>
      </c>
      <c r="E2256">
        <v>63888</v>
      </c>
      <c r="F2256" t="s">
        <v>22</v>
      </c>
      <c r="G2256" t="s">
        <v>38</v>
      </c>
      <c r="H2256" t="s">
        <v>16</v>
      </c>
      <c r="I2256" t="s">
        <v>150</v>
      </c>
      <c r="J2256">
        <f t="shared" si="141"/>
        <v>14</v>
      </c>
      <c r="K2256" t="s">
        <v>161</v>
      </c>
      <c r="L2256">
        <f t="shared" si="142"/>
        <v>2987</v>
      </c>
      <c r="M2256" t="str">
        <f t="shared" si="143"/>
        <v>2000-3000</v>
      </c>
      <c r="N2256" t="s">
        <v>788</v>
      </c>
      <c r="O2256">
        <v>5</v>
      </c>
      <c r="P2256">
        <v>22.58</v>
      </c>
    </row>
    <row r="2257" spans="1:16" x14ac:dyDescent="0.3">
      <c r="A2257" t="s">
        <v>741</v>
      </c>
      <c r="B2257" t="str">
        <f t="shared" si="140"/>
        <v xml:space="preserve">Maruti </v>
      </c>
      <c r="C2257" t="s">
        <v>187</v>
      </c>
      <c r="D2257">
        <v>2016</v>
      </c>
      <c r="E2257">
        <v>60000</v>
      </c>
      <c r="F2257" t="s">
        <v>28</v>
      </c>
      <c r="G2257" t="s">
        <v>15</v>
      </c>
      <c r="H2257" t="s">
        <v>16</v>
      </c>
      <c r="I2257" t="s">
        <v>742</v>
      </c>
      <c r="J2257">
        <f t="shared" si="141"/>
        <v>24.7</v>
      </c>
      <c r="K2257" t="s">
        <v>168</v>
      </c>
      <c r="L2257">
        <f t="shared" si="142"/>
        <v>796</v>
      </c>
      <c r="M2257" t="str">
        <f t="shared" si="143"/>
        <v>2000-</v>
      </c>
      <c r="N2257" t="s">
        <v>642</v>
      </c>
      <c r="O2257">
        <v>5</v>
      </c>
      <c r="P2257">
        <v>2.65</v>
      </c>
    </row>
    <row r="2258" spans="1:16" x14ac:dyDescent="0.3">
      <c r="A2258" t="s">
        <v>1745</v>
      </c>
      <c r="B2258" t="str">
        <f t="shared" si="140"/>
        <v xml:space="preserve">Ford </v>
      </c>
      <c r="C2258" t="s">
        <v>78</v>
      </c>
      <c r="D2258">
        <v>2010</v>
      </c>
      <c r="E2258">
        <v>59196</v>
      </c>
      <c r="F2258" t="s">
        <v>28</v>
      </c>
      <c r="G2258" t="s">
        <v>15</v>
      </c>
      <c r="H2258" t="s">
        <v>39</v>
      </c>
      <c r="I2258" t="s">
        <v>1490</v>
      </c>
      <c r="J2258">
        <f t="shared" si="141"/>
        <v>15.6</v>
      </c>
      <c r="K2258" t="s">
        <v>349</v>
      </c>
      <c r="L2258">
        <f t="shared" si="142"/>
        <v>1196</v>
      </c>
      <c r="M2258" t="str">
        <f t="shared" si="143"/>
        <v>2000-</v>
      </c>
      <c r="N2258" t="s">
        <v>592</v>
      </c>
      <c r="O2258">
        <v>5</v>
      </c>
      <c r="P2258">
        <v>2.25</v>
      </c>
    </row>
    <row r="2259" spans="1:16" x14ac:dyDescent="0.3">
      <c r="A2259" t="s">
        <v>1918</v>
      </c>
      <c r="B2259" t="str">
        <f t="shared" si="140"/>
        <v xml:space="preserve">Toyota </v>
      </c>
      <c r="C2259" t="s">
        <v>44</v>
      </c>
      <c r="D2259">
        <v>2016</v>
      </c>
      <c r="E2259">
        <v>121362</v>
      </c>
      <c r="F2259" t="s">
        <v>22</v>
      </c>
      <c r="G2259" t="s">
        <v>15</v>
      </c>
      <c r="H2259" t="s">
        <v>16</v>
      </c>
      <c r="I2259" t="s">
        <v>230</v>
      </c>
      <c r="J2259">
        <f t="shared" si="141"/>
        <v>13.68</v>
      </c>
      <c r="K2259" t="s">
        <v>231</v>
      </c>
      <c r="L2259">
        <f t="shared" si="142"/>
        <v>2393</v>
      </c>
      <c r="M2259" t="str">
        <f t="shared" si="143"/>
        <v>2000-3000</v>
      </c>
      <c r="N2259" t="s">
        <v>232</v>
      </c>
      <c r="O2259">
        <v>7</v>
      </c>
      <c r="P2259">
        <v>16</v>
      </c>
    </row>
    <row r="2260" spans="1:16" x14ac:dyDescent="0.3">
      <c r="A2260" t="s">
        <v>656</v>
      </c>
      <c r="B2260" t="str">
        <f t="shared" si="140"/>
        <v xml:space="preserve">BMW </v>
      </c>
      <c r="C2260" t="s">
        <v>13</v>
      </c>
      <c r="D2260">
        <v>2013</v>
      </c>
      <c r="E2260">
        <v>78000</v>
      </c>
      <c r="F2260" t="s">
        <v>22</v>
      </c>
      <c r="G2260" t="s">
        <v>38</v>
      </c>
      <c r="H2260" t="s">
        <v>16</v>
      </c>
      <c r="I2260" t="s">
        <v>657</v>
      </c>
      <c r="J2260">
        <f t="shared" si="141"/>
        <v>18.48</v>
      </c>
      <c r="K2260" t="s">
        <v>105</v>
      </c>
      <c r="L2260">
        <f t="shared" si="142"/>
        <v>1995</v>
      </c>
      <c r="M2260" t="str">
        <f t="shared" si="143"/>
        <v>2000-</v>
      </c>
      <c r="N2260" t="s">
        <v>658</v>
      </c>
      <c r="O2260">
        <v>5</v>
      </c>
      <c r="P2260">
        <v>19.5</v>
      </c>
    </row>
    <row r="2261" spans="1:16" x14ac:dyDescent="0.3">
      <c r="A2261" t="s">
        <v>1533</v>
      </c>
      <c r="B2261" t="str">
        <f t="shared" si="140"/>
        <v xml:space="preserve">Hyundai </v>
      </c>
      <c r="C2261" t="s">
        <v>99</v>
      </c>
      <c r="D2261">
        <v>2015</v>
      </c>
      <c r="E2261">
        <v>59000</v>
      </c>
      <c r="F2261" t="s">
        <v>22</v>
      </c>
      <c r="G2261" t="s">
        <v>38</v>
      </c>
      <c r="H2261" t="s">
        <v>16</v>
      </c>
      <c r="I2261" t="s">
        <v>1534</v>
      </c>
      <c r="J2261">
        <f t="shared" si="141"/>
        <v>13.01</v>
      </c>
      <c r="K2261" t="s">
        <v>580</v>
      </c>
      <c r="L2261">
        <f t="shared" si="142"/>
        <v>2199</v>
      </c>
      <c r="M2261" t="str">
        <f t="shared" si="143"/>
        <v>2000-3000</v>
      </c>
      <c r="N2261" t="s">
        <v>581</v>
      </c>
      <c r="O2261">
        <v>7</v>
      </c>
      <c r="P2261">
        <v>21</v>
      </c>
    </row>
    <row r="2262" spans="1:16" x14ac:dyDescent="0.3">
      <c r="A2262" t="s">
        <v>485</v>
      </c>
      <c r="B2262" t="str">
        <f t="shared" si="140"/>
        <v xml:space="preserve">BMW </v>
      </c>
      <c r="C2262" t="s">
        <v>187</v>
      </c>
      <c r="D2262">
        <v>2012</v>
      </c>
      <c r="E2262">
        <v>95000</v>
      </c>
      <c r="F2262" t="s">
        <v>22</v>
      </c>
      <c r="G2262" t="s">
        <v>38</v>
      </c>
      <c r="H2262" t="s">
        <v>39</v>
      </c>
      <c r="I2262" t="s">
        <v>486</v>
      </c>
      <c r="J2262">
        <f t="shared" si="141"/>
        <v>22.48</v>
      </c>
      <c r="K2262" t="s">
        <v>105</v>
      </c>
      <c r="L2262">
        <f t="shared" si="142"/>
        <v>1995</v>
      </c>
      <c r="M2262" t="str">
        <f t="shared" si="143"/>
        <v>2000-</v>
      </c>
      <c r="N2262" t="s">
        <v>106</v>
      </c>
      <c r="O2262">
        <v>5</v>
      </c>
      <c r="P2262">
        <v>17.5</v>
      </c>
    </row>
    <row r="2263" spans="1:16" x14ac:dyDescent="0.3">
      <c r="A2263" t="s">
        <v>692</v>
      </c>
      <c r="B2263" t="str">
        <f t="shared" si="140"/>
        <v xml:space="preserve">Ford </v>
      </c>
      <c r="C2263" t="s">
        <v>44</v>
      </c>
      <c r="D2263">
        <v>2010</v>
      </c>
      <c r="E2263">
        <v>84000</v>
      </c>
      <c r="F2263" t="s">
        <v>22</v>
      </c>
      <c r="G2263" t="s">
        <v>15</v>
      </c>
      <c r="H2263" t="s">
        <v>39</v>
      </c>
      <c r="I2263" t="s">
        <v>209</v>
      </c>
      <c r="J2263">
        <f t="shared" si="141"/>
        <v>17.8</v>
      </c>
      <c r="K2263" t="s">
        <v>235</v>
      </c>
      <c r="L2263">
        <f t="shared" si="142"/>
        <v>1399</v>
      </c>
      <c r="M2263" t="str">
        <f t="shared" si="143"/>
        <v>2000-</v>
      </c>
      <c r="N2263" t="s">
        <v>236</v>
      </c>
      <c r="O2263">
        <v>5</v>
      </c>
      <c r="P2263">
        <v>2.41</v>
      </c>
    </row>
    <row r="2264" spans="1:16" x14ac:dyDescent="0.3">
      <c r="A2264" t="s">
        <v>739</v>
      </c>
      <c r="B2264" t="str">
        <f t="shared" si="140"/>
        <v xml:space="preserve">Toyota </v>
      </c>
      <c r="C2264" t="s">
        <v>99</v>
      </c>
      <c r="D2264">
        <v>2012</v>
      </c>
      <c r="E2264">
        <v>58253</v>
      </c>
      <c r="F2264" t="s">
        <v>22</v>
      </c>
      <c r="G2264" t="s">
        <v>15</v>
      </c>
      <c r="H2264" t="s">
        <v>39</v>
      </c>
      <c r="I2264" t="s">
        <v>533</v>
      </c>
      <c r="J2264">
        <f t="shared" si="141"/>
        <v>23.59</v>
      </c>
      <c r="K2264" t="s">
        <v>534</v>
      </c>
      <c r="L2264">
        <f t="shared" si="142"/>
        <v>1364</v>
      </c>
      <c r="M2264" t="str">
        <f t="shared" si="143"/>
        <v>2000-</v>
      </c>
      <c r="N2264" t="s">
        <v>278</v>
      </c>
      <c r="O2264">
        <v>5</v>
      </c>
      <c r="P2264">
        <v>4.45</v>
      </c>
    </row>
    <row r="2265" spans="1:16" x14ac:dyDescent="0.3">
      <c r="A2265" t="s">
        <v>791</v>
      </c>
      <c r="B2265" t="str">
        <f t="shared" si="140"/>
        <v xml:space="preserve">Land </v>
      </c>
      <c r="C2265" t="s">
        <v>37</v>
      </c>
      <c r="D2265">
        <v>2014</v>
      </c>
      <c r="E2265">
        <v>64557</v>
      </c>
      <c r="F2265" t="s">
        <v>22</v>
      </c>
      <c r="G2265" t="s">
        <v>38</v>
      </c>
      <c r="H2265" t="s">
        <v>39</v>
      </c>
      <c r="I2265" t="s">
        <v>79</v>
      </c>
      <c r="J2265">
        <f t="shared" si="141"/>
        <v>12.7</v>
      </c>
      <c r="K2265" t="s">
        <v>80</v>
      </c>
      <c r="L2265">
        <f t="shared" si="142"/>
        <v>2179</v>
      </c>
      <c r="M2265" t="str">
        <f t="shared" si="143"/>
        <v>2000-3000</v>
      </c>
      <c r="N2265" t="s">
        <v>81</v>
      </c>
      <c r="O2265">
        <v>5</v>
      </c>
      <c r="P2265">
        <v>29.93</v>
      </c>
    </row>
    <row r="2266" spans="1:16" x14ac:dyDescent="0.3">
      <c r="A2266" t="s">
        <v>1919</v>
      </c>
      <c r="B2266" t="str">
        <f t="shared" si="140"/>
        <v xml:space="preserve">Toyota </v>
      </c>
      <c r="C2266" t="s">
        <v>21</v>
      </c>
      <c r="D2266">
        <v>2012</v>
      </c>
      <c r="E2266">
        <v>24500</v>
      </c>
      <c r="F2266" t="s">
        <v>28</v>
      </c>
      <c r="G2266" t="s">
        <v>15</v>
      </c>
      <c r="H2266" t="s">
        <v>39</v>
      </c>
      <c r="I2266" t="s">
        <v>1149</v>
      </c>
      <c r="J2266">
        <f t="shared" si="141"/>
        <v>18.3</v>
      </c>
      <c r="L2266" t="e">
        <f t="shared" si="142"/>
        <v>#VALUE!</v>
      </c>
      <c r="M2266" t="e">
        <f t="shared" si="143"/>
        <v>#VALUE!</v>
      </c>
      <c r="P2266">
        <v>2.95</v>
      </c>
    </row>
    <row r="2267" spans="1:16" x14ac:dyDescent="0.3">
      <c r="A2267" t="s">
        <v>790</v>
      </c>
      <c r="B2267" t="str">
        <f t="shared" si="140"/>
        <v xml:space="preserve">Maruti </v>
      </c>
      <c r="C2267" t="s">
        <v>71</v>
      </c>
      <c r="D2267">
        <v>2009</v>
      </c>
      <c r="E2267">
        <v>68078</v>
      </c>
      <c r="F2267" t="s">
        <v>28</v>
      </c>
      <c r="G2267" t="s">
        <v>15</v>
      </c>
      <c r="H2267" t="s">
        <v>16</v>
      </c>
      <c r="I2267" t="s">
        <v>167</v>
      </c>
      <c r="J2267">
        <f t="shared" si="141"/>
        <v>19.7</v>
      </c>
      <c r="K2267" t="s">
        <v>168</v>
      </c>
      <c r="L2267">
        <f t="shared" si="142"/>
        <v>796</v>
      </c>
      <c r="M2267" t="str">
        <f t="shared" si="143"/>
        <v>2000-</v>
      </c>
      <c r="N2267" t="s">
        <v>169</v>
      </c>
      <c r="O2267">
        <v>5</v>
      </c>
      <c r="P2267">
        <v>1.02</v>
      </c>
    </row>
    <row r="2268" spans="1:16" x14ac:dyDescent="0.3">
      <c r="A2268" t="s">
        <v>418</v>
      </c>
      <c r="B2268" t="str">
        <f t="shared" si="140"/>
        <v xml:space="preserve">Toyota </v>
      </c>
      <c r="C2268" t="s">
        <v>50</v>
      </c>
      <c r="D2268">
        <v>2009</v>
      </c>
      <c r="E2268">
        <v>149706</v>
      </c>
      <c r="F2268" t="s">
        <v>22</v>
      </c>
      <c r="G2268" t="s">
        <v>15</v>
      </c>
      <c r="H2268" t="s">
        <v>16</v>
      </c>
      <c r="I2268" t="s">
        <v>419</v>
      </c>
      <c r="J2268">
        <f t="shared" si="141"/>
        <v>11.5</v>
      </c>
      <c r="K2268" t="s">
        <v>305</v>
      </c>
      <c r="L2268">
        <f t="shared" si="142"/>
        <v>2982</v>
      </c>
      <c r="M2268" t="str">
        <f t="shared" si="143"/>
        <v>2000-3000</v>
      </c>
      <c r="N2268" t="s">
        <v>420</v>
      </c>
      <c r="O2268">
        <v>7</v>
      </c>
      <c r="P2268">
        <v>11</v>
      </c>
    </row>
    <row r="2269" spans="1:16" x14ac:dyDescent="0.3">
      <c r="A2269" t="s">
        <v>1920</v>
      </c>
      <c r="B2269" t="str">
        <f t="shared" si="140"/>
        <v xml:space="preserve">Toyota </v>
      </c>
      <c r="C2269" t="s">
        <v>21</v>
      </c>
      <c r="D2269">
        <v>2004</v>
      </c>
      <c r="E2269">
        <v>215750</v>
      </c>
      <c r="F2269" t="s">
        <v>22</v>
      </c>
      <c r="G2269" t="s">
        <v>15</v>
      </c>
      <c r="H2269" t="s">
        <v>39</v>
      </c>
      <c r="I2269" t="s">
        <v>83</v>
      </c>
      <c r="J2269">
        <f t="shared" si="141"/>
        <v>0</v>
      </c>
      <c r="K2269" t="s">
        <v>1188</v>
      </c>
      <c r="L2269">
        <f t="shared" si="142"/>
        <v>2446</v>
      </c>
      <c r="M2269" t="str">
        <f t="shared" si="143"/>
        <v>2000-3000</v>
      </c>
      <c r="N2269" t="s">
        <v>278</v>
      </c>
      <c r="O2269">
        <v>10</v>
      </c>
      <c r="P2269">
        <v>3.5</v>
      </c>
    </row>
    <row r="2270" spans="1:16" x14ac:dyDescent="0.3">
      <c r="A2270" t="s">
        <v>1921</v>
      </c>
      <c r="B2270" t="str">
        <f t="shared" si="140"/>
        <v xml:space="preserve">Ford </v>
      </c>
      <c r="C2270" t="s">
        <v>13</v>
      </c>
      <c r="D2270">
        <v>2013</v>
      </c>
      <c r="E2270">
        <v>25984</v>
      </c>
      <c r="F2270" t="s">
        <v>28</v>
      </c>
      <c r="G2270" t="s">
        <v>15</v>
      </c>
      <c r="H2270" t="s">
        <v>16</v>
      </c>
      <c r="I2270" t="s">
        <v>241</v>
      </c>
      <c r="J2270">
        <f t="shared" si="141"/>
        <v>15.8</v>
      </c>
      <c r="K2270" t="s">
        <v>1131</v>
      </c>
      <c r="L2270">
        <f t="shared" si="142"/>
        <v>1499</v>
      </c>
      <c r="M2270" t="str">
        <f t="shared" si="143"/>
        <v>2000-</v>
      </c>
      <c r="N2270" t="s">
        <v>318</v>
      </c>
      <c r="O2270">
        <v>5</v>
      </c>
      <c r="P2270">
        <v>5.35</v>
      </c>
    </row>
    <row r="2271" spans="1:16" x14ac:dyDescent="0.3">
      <c r="A2271" t="s">
        <v>1476</v>
      </c>
      <c r="B2271" t="str">
        <f t="shared" si="140"/>
        <v xml:space="preserve">Maruti </v>
      </c>
      <c r="C2271" t="s">
        <v>13</v>
      </c>
      <c r="D2271">
        <v>2017</v>
      </c>
      <c r="E2271">
        <v>15544</v>
      </c>
      <c r="F2271" t="s">
        <v>28</v>
      </c>
      <c r="G2271" t="s">
        <v>15</v>
      </c>
      <c r="H2271" t="s">
        <v>16</v>
      </c>
      <c r="I2271" t="s">
        <v>495</v>
      </c>
      <c r="J2271">
        <f t="shared" si="141"/>
        <v>21.4</v>
      </c>
      <c r="K2271" t="s">
        <v>116</v>
      </c>
      <c r="L2271">
        <f t="shared" si="142"/>
        <v>1197</v>
      </c>
      <c r="M2271" t="str">
        <f t="shared" si="143"/>
        <v>2000-</v>
      </c>
      <c r="N2271" t="s">
        <v>496</v>
      </c>
      <c r="O2271">
        <v>5</v>
      </c>
      <c r="P2271">
        <v>5.65</v>
      </c>
    </row>
    <row r="2272" spans="1:16" x14ac:dyDescent="0.3">
      <c r="A2272" t="s">
        <v>1762</v>
      </c>
      <c r="B2272" t="str">
        <f t="shared" si="140"/>
        <v xml:space="preserve">Mini </v>
      </c>
      <c r="C2272" t="s">
        <v>13</v>
      </c>
      <c r="D2272">
        <v>2015</v>
      </c>
      <c r="E2272">
        <v>34000</v>
      </c>
      <c r="F2272" t="s">
        <v>22</v>
      </c>
      <c r="G2272" t="s">
        <v>38</v>
      </c>
      <c r="H2272" t="s">
        <v>16</v>
      </c>
      <c r="I2272" t="s">
        <v>1595</v>
      </c>
      <c r="J2272">
        <f t="shared" si="141"/>
        <v>23.8</v>
      </c>
      <c r="K2272" t="s">
        <v>280</v>
      </c>
      <c r="L2272">
        <f t="shared" si="142"/>
        <v>1998</v>
      </c>
      <c r="M2272" t="str">
        <f t="shared" si="143"/>
        <v>2000-</v>
      </c>
      <c r="N2272" t="s">
        <v>473</v>
      </c>
      <c r="O2272">
        <v>5</v>
      </c>
      <c r="P2272">
        <v>22</v>
      </c>
    </row>
    <row r="2273" spans="1:16" x14ac:dyDescent="0.3">
      <c r="A2273" t="s">
        <v>1583</v>
      </c>
      <c r="B2273" t="str">
        <f t="shared" si="140"/>
        <v xml:space="preserve">Hyundai </v>
      </c>
      <c r="C2273" t="s">
        <v>13</v>
      </c>
      <c r="D2273">
        <v>2013</v>
      </c>
      <c r="E2273">
        <v>24000</v>
      </c>
      <c r="F2273" t="s">
        <v>28</v>
      </c>
      <c r="G2273" t="s">
        <v>38</v>
      </c>
      <c r="H2273" t="s">
        <v>16</v>
      </c>
      <c r="I2273" t="s">
        <v>793</v>
      </c>
      <c r="J2273">
        <f t="shared" si="141"/>
        <v>17.010000000000002</v>
      </c>
      <c r="K2273" t="s">
        <v>406</v>
      </c>
      <c r="L2273">
        <f t="shared" si="142"/>
        <v>1591</v>
      </c>
      <c r="M2273" t="str">
        <f t="shared" si="143"/>
        <v>2000-</v>
      </c>
      <c r="N2273" t="s">
        <v>1324</v>
      </c>
      <c r="O2273">
        <v>5</v>
      </c>
      <c r="P2273">
        <v>5.95</v>
      </c>
    </row>
    <row r="2274" spans="1:16" x14ac:dyDescent="0.3">
      <c r="A2274" t="s">
        <v>233</v>
      </c>
      <c r="B2274" t="str">
        <f t="shared" si="140"/>
        <v xml:space="preserve">Ford </v>
      </c>
      <c r="C2274" t="s">
        <v>21</v>
      </c>
      <c r="D2274">
        <v>2011</v>
      </c>
      <c r="E2274">
        <v>95000</v>
      </c>
      <c r="F2274" t="s">
        <v>22</v>
      </c>
      <c r="G2274" t="s">
        <v>15</v>
      </c>
      <c r="H2274" t="s">
        <v>213</v>
      </c>
      <c r="I2274" t="s">
        <v>234</v>
      </c>
      <c r="J2274">
        <f t="shared" si="141"/>
        <v>20</v>
      </c>
      <c r="K2274" t="s">
        <v>235</v>
      </c>
      <c r="L2274">
        <f t="shared" si="142"/>
        <v>1399</v>
      </c>
      <c r="M2274" t="str">
        <f t="shared" si="143"/>
        <v>2000-</v>
      </c>
      <c r="N2274" t="s">
        <v>236</v>
      </c>
      <c r="O2274">
        <v>5</v>
      </c>
      <c r="P2274">
        <v>2.35</v>
      </c>
    </row>
    <row r="2275" spans="1:16" x14ac:dyDescent="0.3">
      <c r="A2275" t="s">
        <v>89</v>
      </c>
      <c r="B2275" t="str">
        <f t="shared" si="140"/>
        <v xml:space="preserve">Honda </v>
      </c>
      <c r="C2275" t="s">
        <v>21</v>
      </c>
      <c r="D2275">
        <v>2014</v>
      </c>
      <c r="E2275">
        <v>52000</v>
      </c>
      <c r="F2275" t="s">
        <v>22</v>
      </c>
      <c r="G2275" t="s">
        <v>15</v>
      </c>
      <c r="H2275" t="s">
        <v>39</v>
      </c>
      <c r="I2275" t="s">
        <v>90</v>
      </c>
      <c r="J2275">
        <f t="shared" si="141"/>
        <v>25.8</v>
      </c>
      <c r="K2275" t="s">
        <v>91</v>
      </c>
      <c r="L2275">
        <f t="shared" si="142"/>
        <v>1498</v>
      </c>
      <c r="M2275" t="str">
        <f t="shared" si="143"/>
        <v>2000-</v>
      </c>
      <c r="N2275" t="s">
        <v>92</v>
      </c>
      <c r="O2275">
        <v>5</v>
      </c>
      <c r="P2275">
        <v>4.0999999999999996</v>
      </c>
    </row>
    <row r="2276" spans="1:16" x14ac:dyDescent="0.3">
      <c r="A2276" t="s">
        <v>918</v>
      </c>
      <c r="B2276" t="str">
        <f t="shared" si="140"/>
        <v xml:space="preserve">Renault </v>
      </c>
      <c r="C2276" t="s">
        <v>21</v>
      </c>
      <c r="D2276">
        <v>2012</v>
      </c>
      <c r="E2276">
        <v>135000</v>
      </c>
      <c r="F2276" t="s">
        <v>22</v>
      </c>
      <c r="G2276" t="s">
        <v>15</v>
      </c>
      <c r="H2276" t="s">
        <v>16</v>
      </c>
      <c r="I2276" t="s">
        <v>132</v>
      </c>
      <c r="J2276">
        <f t="shared" si="141"/>
        <v>19.010000000000002</v>
      </c>
      <c r="K2276" t="s">
        <v>52</v>
      </c>
      <c r="L2276">
        <f t="shared" si="142"/>
        <v>1461</v>
      </c>
      <c r="M2276" t="str">
        <f t="shared" si="143"/>
        <v>2000-</v>
      </c>
      <c r="N2276" t="s">
        <v>133</v>
      </c>
      <c r="O2276">
        <v>5</v>
      </c>
      <c r="P2276">
        <v>5.4</v>
      </c>
    </row>
    <row r="2277" spans="1:16" x14ac:dyDescent="0.3">
      <c r="A2277" t="s">
        <v>1791</v>
      </c>
      <c r="B2277" t="str">
        <f t="shared" si="140"/>
        <v xml:space="preserve">Ford </v>
      </c>
      <c r="C2277" t="s">
        <v>78</v>
      </c>
      <c r="D2277">
        <v>2017</v>
      </c>
      <c r="E2277">
        <v>39000</v>
      </c>
      <c r="F2277" t="s">
        <v>22</v>
      </c>
      <c r="G2277" t="s">
        <v>15</v>
      </c>
      <c r="H2277" t="s">
        <v>16</v>
      </c>
      <c r="I2277" t="s">
        <v>323</v>
      </c>
      <c r="J2277">
        <f t="shared" si="141"/>
        <v>23</v>
      </c>
      <c r="K2277" t="s">
        <v>91</v>
      </c>
      <c r="L2277">
        <f t="shared" si="142"/>
        <v>1498</v>
      </c>
      <c r="M2277" t="str">
        <f t="shared" si="143"/>
        <v>2000-</v>
      </c>
      <c r="N2277" t="s">
        <v>1329</v>
      </c>
      <c r="O2277">
        <v>5</v>
      </c>
      <c r="P2277">
        <v>8.4499999999999993</v>
      </c>
    </row>
    <row r="2278" spans="1:16" x14ac:dyDescent="0.3">
      <c r="A2278" t="s">
        <v>1922</v>
      </c>
      <c r="B2278" t="str">
        <f t="shared" si="140"/>
        <v xml:space="preserve">BMW </v>
      </c>
      <c r="C2278" t="s">
        <v>50</v>
      </c>
      <c r="D2278">
        <v>2013</v>
      </c>
      <c r="E2278">
        <v>45306</v>
      </c>
      <c r="F2278" t="s">
        <v>22</v>
      </c>
      <c r="G2278" t="s">
        <v>38</v>
      </c>
      <c r="H2278" t="s">
        <v>39</v>
      </c>
      <c r="I2278" t="s">
        <v>1430</v>
      </c>
      <c r="J2278">
        <f t="shared" si="141"/>
        <v>11.2</v>
      </c>
      <c r="K2278" t="s">
        <v>341</v>
      </c>
      <c r="L2278">
        <f t="shared" si="142"/>
        <v>2993</v>
      </c>
      <c r="M2278" t="str">
        <f t="shared" si="143"/>
        <v>2000-3000</v>
      </c>
      <c r="N2278" t="s">
        <v>1923</v>
      </c>
      <c r="O2278">
        <v>4</v>
      </c>
      <c r="P2278">
        <v>42.5</v>
      </c>
    </row>
    <row r="2279" spans="1:16" x14ac:dyDescent="0.3">
      <c r="A2279" t="s">
        <v>1339</v>
      </c>
      <c r="B2279" t="str">
        <f t="shared" si="140"/>
        <v xml:space="preserve">Toyota </v>
      </c>
      <c r="C2279" t="s">
        <v>13</v>
      </c>
      <c r="D2279">
        <v>2010</v>
      </c>
      <c r="E2279">
        <v>140000</v>
      </c>
      <c r="F2279" t="s">
        <v>22</v>
      </c>
      <c r="G2279" t="s">
        <v>15</v>
      </c>
      <c r="H2279" t="s">
        <v>16</v>
      </c>
      <c r="I2279" t="s">
        <v>1340</v>
      </c>
      <c r="J2279">
        <f t="shared" si="141"/>
        <v>14.24</v>
      </c>
      <c r="K2279" t="s">
        <v>56</v>
      </c>
      <c r="L2279">
        <f t="shared" si="142"/>
        <v>2755</v>
      </c>
      <c r="M2279" t="str">
        <f t="shared" si="143"/>
        <v>2000-3000</v>
      </c>
      <c r="N2279" t="s">
        <v>1341</v>
      </c>
      <c r="O2279">
        <v>7</v>
      </c>
      <c r="P2279">
        <v>10.75</v>
      </c>
    </row>
    <row r="2280" spans="1:16" x14ac:dyDescent="0.3">
      <c r="A2280" t="s">
        <v>1924</v>
      </c>
      <c r="B2280" t="str">
        <f t="shared" si="140"/>
        <v xml:space="preserve">Hyundai </v>
      </c>
      <c r="C2280" t="s">
        <v>21</v>
      </c>
      <c r="D2280">
        <v>2010</v>
      </c>
      <c r="E2280">
        <v>55000</v>
      </c>
      <c r="F2280" t="s">
        <v>45</v>
      </c>
      <c r="G2280" t="s">
        <v>15</v>
      </c>
      <c r="H2280" t="s">
        <v>39</v>
      </c>
      <c r="I2280" t="s">
        <v>1925</v>
      </c>
      <c r="J2280">
        <f t="shared" si="141"/>
        <v>13.45</v>
      </c>
      <c r="K2280" t="s">
        <v>284</v>
      </c>
      <c r="L2280">
        <f t="shared" si="142"/>
        <v>1086</v>
      </c>
      <c r="M2280" t="str">
        <f t="shared" si="143"/>
        <v>2000-</v>
      </c>
      <c r="N2280" t="s">
        <v>830</v>
      </c>
      <c r="O2280">
        <v>5</v>
      </c>
      <c r="P2280">
        <v>1.65</v>
      </c>
    </row>
    <row r="2281" spans="1:16" x14ac:dyDescent="0.3">
      <c r="A2281" t="s">
        <v>138</v>
      </c>
      <c r="B2281" t="str">
        <f t="shared" si="140"/>
        <v xml:space="preserve">Mahindra </v>
      </c>
      <c r="C2281" t="s">
        <v>66</v>
      </c>
      <c r="D2281">
        <v>2015</v>
      </c>
      <c r="E2281">
        <v>67415</v>
      </c>
      <c r="F2281" t="s">
        <v>22</v>
      </c>
      <c r="G2281" t="s">
        <v>38</v>
      </c>
      <c r="H2281" t="s">
        <v>16</v>
      </c>
      <c r="I2281" t="s">
        <v>139</v>
      </c>
      <c r="J2281">
        <f t="shared" si="141"/>
        <v>11.18</v>
      </c>
      <c r="K2281" t="s">
        <v>140</v>
      </c>
      <c r="L2281">
        <f t="shared" si="142"/>
        <v>2696</v>
      </c>
      <c r="M2281" t="str">
        <f t="shared" si="143"/>
        <v>2000-3000</v>
      </c>
      <c r="N2281" t="s">
        <v>141</v>
      </c>
      <c r="O2281">
        <v>7</v>
      </c>
      <c r="P2281">
        <v>11.03</v>
      </c>
    </row>
    <row r="2282" spans="1:16" x14ac:dyDescent="0.3">
      <c r="A2282" t="s">
        <v>923</v>
      </c>
      <c r="B2282" t="str">
        <f t="shared" si="140"/>
        <v xml:space="preserve">Maruti </v>
      </c>
      <c r="C2282" t="s">
        <v>71</v>
      </c>
      <c r="D2282">
        <v>2016</v>
      </c>
      <c r="E2282">
        <v>25562</v>
      </c>
      <c r="F2282" t="s">
        <v>28</v>
      </c>
      <c r="G2282" t="s">
        <v>15</v>
      </c>
      <c r="H2282" t="s">
        <v>16</v>
      </c>
      <c r="I2282" t="s">
        <v>673</v>
      </c>
      <c r="J2282">
        <f t="shared" si="141"/>
        <v>23.1</v>
      </c>
      <c r="K2282" t="s">
        <v>18</v>
      </c>
      <c r="L2282">
        <f t="shared" si="142"/>
        <v>998</v>
      </c>
      <c r="M2282" t="str">
        <f t="shared" si="143"/>
        <v>2000-</v>
      </c>
      <c r="N2282" t="s">
        <v>564</v>
      </c>
      <c r="O2282">
        <v>5</v>
      </c>
      <c r="P2282">
        <v>3.5</v>
      </c>
    </row>
    <row r="2283" spans="1:16" x14ac:dyDescent="0.3">
      <c r="A2283" t="s">
        <v>1739</v>
      </c>
      <c r="B2283" t="str">
        <f t="shared" si="140"/>
        <v xml:space="preserve">Hyundai </v>
      </c>
      <c r="C2283" t="s">
        <v>50</v>
      </c>
      <c r="D2283">
        <v>2016</v>
      </c>
      <c r="E2283">
        <v>30292</v>
      </c>
      <c r="F2283" t="s">
        <v>28</v>
      </c>
      <c r="G2283" t="s">
        <v>15</v>
      </c>
      <c r="H2283" t="s">
        <v>16</v>
      </c>
      <c r="I2283" t="s">
        <v>422</v>
      </c>
      <c r="J2283">
        <f t="shared" si="141"/>
        <v>18.600000000000001</v>
      </c>
      <c r="K2283" t="s">
        <v>116</v>
      </c>
      <c r="L2283">
        <f t="shared" si="142"/>
        <v>1197</v>
      </c>
      <c r="M2283" t="str">
        <f t="shared" si="143"/>
        <v>2000-</v>
      </c>
      <c r="N2283" t="s">
        <v>520</v>
      </c>
      <c r="O2283">
        <v>5</v>
      </c>
      <c r="P2283">
        <v>6.3</v>
      </c>
    </row>
    <row r="2284" spans="1:16" x14ac:dyDescent="0.3">
      <c r="A2284" t="s">
        <v>634</v>
      </c>
      <c r="B2284" t="str">
        <f t="shared" si="140"/>
        <v xml:space="preserve">Ford </v>
      </c>
      <c r="C2284" t="s">
        <v>99</v>
      </c>
      <c r="D2284">
        <v>2014</v>
      </c>
      <c r="E2284">
        <v>84056</v>
      </c>
      <c r="F2284" t="s">
        <v>28</v>
      </c>
      <c r="G2284" t="s">
        <v>15</v>
      </c>
      <c r="H2284" t="s">
        <v>16</v>
      </c>
      <c r="I2284" t="s">
        <v>635</v>
      </c>
      <c r="J2284">
        <f t="shared" si="141"/>
        <v>18.88</v>
      </c>
      <c r="K2284" t="s">
        <v>636</v>
      </c>
      <c r="L2284">
        <f t="shared" si="142"/>
        <v>999</v>
      </c>
      <c r="M2284" t="str">
        <f t="shared" si="143"/>
        <v>2000-</v>
      </c>
      <c r="N2284" t="s">
        <v>637</v>
      </c>
      <c r="O2284">
        <v>5</v>
      </c>
      <c r="P2284">
        <v>6.75</v>
      </c>
    </row>
    <row r="2285" spans="1:16" x14ac:dyDescent="0.3">
      <c r="A2285" t="s">
        <v>1926</v>
      </c>
      <c r="B2285" t="str">
        <f t="shared" si="140"/>
        <v xml:space="preserve">Maruti </v>
      </c>
      <c r="C2285" t="s">
        <v>50</v>
      </c>
      <c r="D2285">
        <v>2017</v>
      </c>
      <c r="E2285">
        <v>62691</v>
      </c>
      <c r="F2285" t="s">
        <v>22</v>
      </c>
      <c r="G2285" t="s">
        <v>15</v>
      </c>
      <c r="H2285" t="s">
        <v>16</v>
      </c>
      <c r="I2285" t="s">
        <v>1927</v>
      </c>
      <c r="J2285">
        <f t="shared" si="141"/>
        <v>26.21</v>
      </c>
      <c r="K2285" t="s">
        <v>34</v>
      </c>
      <c r="L2285">
        <f t="shared" si="142"/>
        <v>1248</v>
      </c>
      <c r="M2285" t="str">
        <f t="shared" si="143"/>
        <v>2000-</v>
      </c>
      <c r="N2285" t="s">
        <v>109</v>
      </c>
      <c r="O2285">
        <v>5</v>
      </c>
      <c r="P2285">
        <v>7.5</v>
      </c>
    </row>
    <row r="2286" spans="1:16" x14ac:dyDescent="0.3">
      <c r="A2286" t="s">
        <v>203</v>
      </c>
      <c r="B2286" t="str">
        <f t="shared" si="140"/>
        <v xml:space="preserve">Audi </v>
      </c>
      <c r="C2286" t="s">
        <v>21</v>
      </c>
      <c r="D2286">
        <v>2013</v>
      </c>
      <c r="E2286">
        <v>87000</v>
      </c>
      <c r="F2286" t="s">
        <v>22</v>
      </c>
      <c r="G2286" t="s">
        <v>38</v>
      </c>
      <c r="H2286" t="s">
        <v>16</v>
      </c>
      <c r="I2286" t="s">
        <v>204</v>
      </c>
      <c r="J2286">
        <f t="shared" si="141"/>
        <v>17.11</v>
      </c>
      <c r="K2286" t="s">
        <v>41</v>
      </c>
      <c r="L2286">
        <f t="shared" si="142"/>
        <v>1968</v>
      </c>
      <c r="M2286" t="str">
        <f t="shared" si="143"/>
        <v>2000-</v>
      </c>
      <c r="N2286" t="s">
        <v>205</v>
      </c>
      <c r="O2286">
        <v>5</v>
      </c>
      <c r="P2286">
        <v>15.5</v>
      </c>
    </row>
    <row r="2287" spans="1:16" x14ac:dyDescent="0.3">
      <c r="A2287" t="s">
        <v>772</v>
      </c>
      <c r="B2287" t="str">
        <f t="shared" si="140"/>
        <v xml:space="preserve">Honda </v>
      </c>
      <c r="C2287" t="s">
        <v>78</v>
      </c>
      <c r="D2287">
        <v>2015</v>
      </c>
      <c r="E2287">
        <v>52513</v>
      </c>
      <c r="F2287" t="s">
        <v>28</v>
      </c>
      <c r="G2287" t="s">
        <v>15</v>
      </c>
      <c r="H2287" t="s">
        <v>16</v>
      </c>
      <c r="I2287" t="s">
        <v>289</v>
      </c>
      <c r="J2287">
        <f t="shared" si="141"/>
        <v>18</v>
      </c>
      <c r="K2287" t="s">
        <v>157</v>
      </c>
      <c r="L2287">
        <f t="shared" si="142"/>
        <v>1198</v>
      </c>
      <c r="M2287" t="str">
        <f t="shared" si="143"/>
        <v>2000-</v>
      </c>
      <c r="N2287" t="s">
        <v>290</v>
      </c>
      <c r="O2287">
        <v>5</v>
      </c>
      <c r="P2287">
        <v>4.6500000000000004</v>
      </c>
    </row>
    <row r="2288" spans="1:16" x14ac:dyDescent="0.3">
      <c r="A2288" t="s">
        <v>1129</v>
      </c>
      <c r="B2288" t="str">
        <f t="shared" si="140"/>
        <v xml:space="preserve">Ford </v>
      </c>
      <c r="C2288" t="s">
        <v>66</v>
      </c>
      <c r="D2288">
        <v>2016</v>
      </c>
      <c r="E2288">
        <v>43983</v>
      </c>
      <c r="F2288" t="s">
        <v>28</v>
      </c>
      <c r="G2288" t="s">
        <v>38</v>
      </c>
      <c r="H2288" t="s">
        <v>16</v>
      </c>
      <c r="I2288" t="s">
        <v>1130</v>
      </c>
      <c r="J2288">
        <f t="shared" si="141"/>
        <v>15.63</v>
      </c>
      <c r="K2288" t="s">
        <v>1131</v>
      </c>
      <c r="L2288">
        <f t="shared" si="142"/>
        <v>1499</v>
      </c>
      <c r="M2288" t="str">
        <f t="shared" si="143"/>
        <v>2000-</v>
      </c>
      <c r="N2288" t="s">
        <v>1132</v>
      </c>
      <c r="O2288">
        <v>5</v>
      </c>
      <c r="P2288">
        <v>7.58</v>
      </c>
    </row>
    <row r="2289" spans="1:16" x14ac:dyDescent="0.3">
      <c r="A2289" t="s">
        <v>121</v>
      </c>
      <c r="B2289" t="str">
        <f t="shared" si="140"/>
        <v xml:space="preserve">Maruti </v>
      </c>
      <c r="C2289" t="s">
        <v>44</v>
      </c>
      <c r="D2289">
        <v>2013</v>
      </c>
      <c r="E2289">
        <v>90121</v>
      </c>
      <c r="F2289" t="s">
        <v>28</v>
      </c>
      <c r="G2289" t="s">
        <v>15</v>
      </c>
      <c r="H2289" t="s">
        <v>16</v>
      </c>
      <c r="I2289" t="s">
        <v>122</v>
      </c>
      <c r="J2289">
        <f t="shared" si="141"/>
        <v>20.92</v>
      </c>
      <c r="K2289" t="s">
        <v>18</v>
      </c>
      <c r="L2289">
        <f t="shared" si="142"/>
        <v>998</v>
      </c>
      <c r="M2289" t="str">
        <f t="shared" si="143"/>
        <v>2000-</v>
      </c>
      <c r="N2289" t="s">
        <v>123</v>
      </c>
      <c r="O2289">
        <v>5</v>
      </c>
      <c r="P2289">
        <v>2.2000000000000002</v>
      </c>
    </row>
    <row r="2290" spans="1:16" x14ac:dyDescent="0.3">
      <c r="A2290" t="s">
        <v>1207</v>
      </c>
      <c r="B2290" t="str">
        <f t="shared" si="140"/>
        <v xml:space="preserve">Audi </v>
      </c>
      <c r="C2290" t="s">
        <v>99</v>
      </c>
      <c r="D2290">
        <v>2011</v>
      </c>
      <c r="E2290">
        <v>50000</v>
      </c>
      <c r="F2290" t="s">
        <v>22</v>
      </c>
      <c r="G2290" t="s">
        <v>38</v>
      </c>
      <c r="H2290" t="s">
        <v>213</v>
      </c>
      <c r="I2290" t="s">
        <v>1208</v>
      </c>
      <c r="J2290">
        <f t="shared" si="141"/>
        <v>16.77</v>
      </c>
      <c r="K2290" t="s">
        <v>332</v>
      </c>
      <c r="L2290">
        <f t="shared" si="142"/>
        <v>2967</v>
      </c>
      <c r="M2290" t="str">
        <f t="shared" si="143"/>
        <v>2000-3000</v>
      </c>
      <c r="N2290" t="s">
        <v>1209</v>
      </c>
      <c r="O2290">
        <v>5</v>
      </c>
      <c r="P2290">
        <v>21</v>
      </c>
    </row>
    <row r="2291" spans="1:16" x14ac:dyDescent="0.3">
      <c r="A2291" t="s">
        <v>1640</v>
      </c>
      <c r="B2291" t="str">
        <f t="shared" si="140"/>
        <v xml:space="preserve">Volkswagen </v>
      </c>
      <c r="C2291" t="s">
        <v>71</v>
      </c>
      <c r="D2291">
        <v>2011</v>
      </c>
      <c r="E2291">
        <v>42500</v>
      </c>
      <c r="F2291" t="s">
        <v>22</v>
      </c>
      <c r="G2291" t="s">
        <v>38</v>
      </c>
      <c r="H2291" t="s">
        <v>16</v>
      </c>
      <c r="I2291" t="s">
        <v>1641</v>
      </c>
      <c r="J2291">
        <f t="shared" si="141"/>
        <v>18.329999999999998</v>
      </c>
      <c r="K2291" t="s">
        <v>41</v>
      </c>
      <c r="L2291">
        <f t="shared" si="142"/>
        <v>1968</v>
      </c>
      <c r="M2291" t="str">
        <f t="shared" si="143"/>
        <v>2000-</v>
      </c>
      <c r="N2291" t="s">
        <v>1642</v>
      </c>
      <c r="O2291">
        <v>5</v>
      </c>
      <c r="P2291">
        <v>5.25</v>
      </c>
    </row>
    <row r="2292" spans="1:16" x14ac:dyDescent="0.3">
      <c r="A2292" t="s">
        <v>211</v>
      </c>
      <c r="B2292" t="str">
        <f t="shared" si="140"/>
        <v xml:space="preserve">Maruti </v>
      </c>
      <c r="C2292" t="s">
        <v>66</v>
      </c>
      <c r="D2292">
        <v>2016</v>
      </c>
      <c r="E2292">
        <v>62192</v>
      </c>
      <c r="F2292" t="s">
        <v>22</v>
      </c>
      <c r="G2292" t="s">
        <v>15</v>
      </c>
      <c r="H2292" t="s">
        <v>16</v>
      </c>
      <c r="I2292" t="s">
        <v>94</v>
      </c>
      <c r="J2292">
        <f t="shared" si="141"/>
        <v>28.4</v>
      </c>
      <c r="K2292" t="s">
        <v>34</v>
      </c>
      <c r="L2292">
        <f t="shared" si="142"/>
        <v>1248</v>
      </c>
      <c r="M2292" t="str">
        <f t="shared" si="143"/>
        <v>2000-</v>
      </c>
      <c r="N2292" t="s">
        <v>64</v>
      </c>
      <c r="O2292">
        <v>5</v>
      </c>
      <c r="P2292">
        <v>5.22</v>
      </c>
    </row>
    <row r="2293" spans="1:16" x14ac:dyDescent="0.3">
      <c r="A2293" t="s">
        <v>1928</v>
      </c>
      <c r="B2293" t="str">
        <f t="shared" si="140"/>
        <v xml:space="preserve">Mahindra </v>
      </c>
      <c r="C2293" t="s">
        <v>27</v>
      </c>
      <c r="D2293">
        <v>2011</v>
      </c>
      <c r="E2293">
        <v>128000</v>
      </c>
      <c r="F2293" t="s">
        <v>22</v>
      </c>
      <c r="G2293" t="s">
        <v>15</v>
      </c>
      <c r="H2293" t="s">
        <v>213</v>
      </c>
      <c r="I2293" t="s">
        <v>966</v>
      </c>
      <c r="J2293">
        <f t="shared" si="141"/>
        <v>19.2</v>
      </c>
      <c r="K2293" t="s">
        <v>52</v>
      </c>
      <c r="L2293">
        <f t="shared" si="142"/>
        <v>1461</v>
      </c>
      <c r="M2293" t="str">
        <f t="shared" si="143"/>
        <v>2000-</v>
      </c>
      <c r="N2293" t="s">
        <v>560</v>
      </c>
      <c r="O2293">
        <v>5</v>
      </c>
      <c r="P2293">
        <v>2</v>
      </c>
    </row>
    <row r="2294" spans="1:16" x14ac:dyDescent="0.3">
      <c r="A2294" t="s">
        <v>1929</v>
      </c>
      <c r="B2294" t="str">
        <f t="shared" si="140"/>
        <v xml:space="preserve">Maruti </v>
      </c>
      <c r="C2294" t="s">
        <v>66</v>
      </c>
      <c r="D2294">
        <v>2018</v>
      </c>
      <c r="E2294">
        <v>38394</v>
      </c>
      <c r="F2294" t="s">
        <v>28</v>
      </c>
      <c r="G2294" t="s">
        <v>15</v>
      </c>
      <c r="H2294" t="s">
        <v>16</v>
      </c>
      <c r="I2294" t="s">
        <v>67</v>
      </c>
      <c r="J2294">
        <f t="shared" si="141"/>
        <v>21.56</v>
      </c>
      <c r="K2294" t="s">
        <v>68</v>
      </c>
      <c r="L2294">
        <f t="shared" si="142"/>
        <v>1462</v>
      </c>
      <c r="M2294" t="str">
        <f t="shared" si="143"/>
        <v>2000-</v>
      </c>
      <c r="N2294" t="s">
        <v>69</v>
      </c>
      <c r="O2294">
        <v>5</v>
      </c>
      <c r="P2294">
        <v>9.18</v>
      </c>
    </row>
    <row r="2295" spans="1:16" x14ac:dyDescent="0.3">
      <c r="A2295" t="s">
        <v>1714</v>
      </c>
      <c r="B2295" t="str">
        <f t="shared" si="140"/>
        <v xml:space="preserve">Tata </v>
      </c>
      <c r="C2295" t="s">
        <v>37</v>
      </c>
      <c r="D2295">
        <v>2013</v>
      </c>
      <c r="E2295">
        <v>37287</v>
      </c>
      <c r="F2295" t="s">
        <v>28</v>
      </c>
      <c r="G2295" t="s">
        <v>15</v>
      </c>
      <c r="H2295" t="s">
        <v>16</v>
      </c>
      <c r="I2295" t="s">
        <v>453</v>
      </c>
      <c r="J2295">
        <f t="shared" si="141"/>
        <v>26</v>
      </c>
      <c r="K2295" t="s">
        <v>172</v>
      </c>
      <c r="L2295">
        <f t="shared" si="142"/>
        <v>624</v>
      </c>
      <c r="M2295" t="str">
        <f t="shared" si="143"/>
        <v>2000-</v>
      </c>
      <c r="N2295" t="s">
        <v>336</v>
      </c>
      <c r="O2295">
        <v>4</v>
      </c>
      <c r="P2295">
        <v>1.74</v>
      </c>
    </row>
    <row r="2296" spans="1:16" x14ac:dyDescent="0.3">
      <c r="A2296" t="s">
        <v>650</v>
      </c>
      <c r="B2296" t="str">
        <f t="shared" si="140"/>
        <v xml:space="preserve">Honda </v>
      </c>
      <c r="C2296" t="s">
        <v>78</v>
      </c>
      <c r="D2296">
        <v>2011</v>
      </c>
      <c r="E2296">
        <v>60000</v>
      </c>
      <c r="F2296" t="s">
        <v>28</v>
      </c>
      <c r="G2296" t="s">
        <v>38</v>
      </c>
      <c r="H2296" t="s">
        <v>16</v>
      </c>
      <c r="I2296" t="s">
        <v>72</v>
      </c>
      <c r="J2296">
        <f t="shared" si="141"/>
        <v>16.8</v>
      </c>
      <c r="K2296" t="s">
        <v>73</v>
      </c>
      <c r="L2296">
        <f t="shared" si="142"/>
        <v>1497</v>
      </c>
      <c r="M2296" t="str">
        <f t="shared" si="143"/>
        <v>2000-</v>
      </c>
      <c r="N2296" t="s">
        <v>644</v>
      </c>
      <c r="O2296">
        <v>5</v>
      </c>
      <c r="P2296">
        <v>4.45</v>
      </c>
    </row>
    <row r="2297" spans="1:16" x14ac:dyDescent="0.3">
      <c r="A2297" t="s">
        <v>1930</v>
      </c>
      <c r="B2297" t="str">
        <f t="shared" si="140"/>
        <v xml:space="preserve">Ford </v>
      </c>
      <c r="C2297" t="s">
        <v>37</v>
      </c>
      <c r="D2297">
        <v>2017</v>
      </c>
      <c r="E2297">
        <v>39419</v>
      </c>
      <c r="F2297" t="s">
        <v>28</v>
      </c>
      <c r="G2297" t="s">
        <v>15</v>
      </c>
      <c r="H2297" t="s">
        <v>16</v>
      </c>
      <c r="I2297" t="s">
        <v>877</v>
      </c>
      <c r="J2297">
        <f t="shared" si="141"/>
        <v>18.16</v>
      </c>
      <c r="K2297" t="s">
        <v>349</v>
      </c>
      <c r="L2297">
        <f t="shared" si="142"/>
        <v>1196</v>
      </c>
      <c r="M2297" t="str">
        <f t="shared" si="143"/>
        <v>2000-</v>
      </c>
      <c r="N2297" t="s">
        <v>273</v>
      </c>
      <c r="O2297">
        <v>5</v>
      </c>
      <c r="P2297">
        <v>4.95</v>
      </c>
    </row>
    <row r="2298" spans="1:16" x14ac:dyDescent="0.3">
      <c r="A2298" t="s">
        <v>585</v>
      </c>
      <c r="B2298" t="str">
        <f t="shared" si="140"/>
        <v xml:space="preserve">Hyundai </v>
      </c>
      <c r="C2298" t="s">
        <v>78</v>
      </c>
      <c r="D2298">
        <v>2014</v>
      </c>
      <c r="E2298">
        <v>55000</v>
      </c>
      <c r="F2298" t="s">
        <v>22</v>
      </c>
      <c r="G2298" t="s">
        <v>15</v>
      </c>
      <c r="H2298" t="s">
        <v>16</v>
      </c>
      <c r="I2298" t="s">
        <v>475</v>
      </c>
      <c r="J2298">
        <f t="shared" si="141"/>
        <v>22.54</v>
      </c>
      <c r="K2298" t="s">
        <v>246</v>
      </c>
      <c r="L2298">
        <f t="shared" si="142"/>
        <v>1396</v>
      </c>
      <c r="M2298" t="str">
        <f t="shared" si="143"/>
        <v>2000-</v>
      </c>
      <c r="N2298" t="s">
        <v>476</v>
      </c>
      <c r="O2298">
        <v>5</v>
      </c>
      <c r="P2298">
        <v>5.64</v>
      </c>
    </row>
    <row r="2299" spans="1:16" x14ac:dyDescent="0.3">
      <c r="A2299" t="s">
        <v>1169</v>
      </c>
      <c r="B2299" t="str">
        <f t="shared" si="140"/>
        <v xml:space="preserve">Ford </v>
      </c>
      <c r="C2299" t="s">
        <v>13</v>
      </c>
      <c r="D2299">
        <v>2016</v>
      </c>
      <c r="E2299">
        <v>7000</v>
      </c>
      <c r="F2299" t="s">
        <v>28</v>
      </c>
      <c r="G2299" t="s">
        <v>15</v>
      </c>
      <c r="H2299" t="s">
        <v>16</v>
      </c>
      <c r="I2299" t="s">
        <v>635</v>
      </c>
      <c r="J2299">
        <f t="shared" si="141"/>
        <v>18.88</v>
      </c>
      <c r="K2299" t="s">
        <v>1131</v>
      </c>
      <c r="L2299">
        <f t="shared" si="142"/>
        <v>1499</v>
      </c>
      <c r="M2299" t="str">
        <f t="shared" si="143"/>
        <v>2000-</v>
      </c>
      <c r="N2299" t="s">
        <v>1132</v>
      </c>
      <c r="O2299">
        <v>5</v>
      </c>
      <c r="P2299">
        <v>6.9</v>
      </c>
    </row>
    <row r="2300" spans="1:16" x14ac:dyDescent="0.3">
      <c r="A2300" t="s">
        <v>1212</v>
      </c>
      <c r="B2300" t="str">
        <f t="shared" si="140"/>
        <v xml:space="preserve">Audi </v>
      </c>
      <c r="C2300" t="s">
        <v>44</v>
      </c>
      <c r="D2300">
        <v>2011</v>
      </c>
      <c r="E2300">
        <v>85000</v>
      </c>
      <c r="F2300" t="s">
        <v>22</v>
      </c>
      <c r="G2300" t="s">
        <v>38</v>
      </c>
      <c r="H2300" t="s">
        <v>16</v>
      </c>
      <c r="I2300" t="s">
        <v>200</v>
      </c>
      <c r="J2300">
        <f t="shared" si="141"/>
        <v>16.55</v>
      </c>
      <c r="K2300" t="s">
        <v>41</v>
      </c>
      <c r="L2300">
        <f t="shared" si="142"/>
        <v>1968</v>
      </c>
      <c r="M2300" t="str">
        <f t="shared" si="143"/>
        <v>2000-</v>
      </c>
      <c r="N2300" t="s">
        <v>1104</v>
      </c>
      <c r="O2300">
        <v>5</v>
      </c>
      <c r="P2300">
        <v>13.95</v>
      </c>
    </row>
    <row r="2301" spans="1:16" x14ac:dyDescent="0.3">
      <c r="A2301" t="s">
        <v>1931</v>
      </c>
      <c r="B2301" t="str">
        <f t="shared" si="140"/>
        <v xml:space="preserve">BMW </v>
      </c>
      <c r="C2301" t="s">
        <v>44</v>
      </c>
      <c r="D2301">
        <v>2013</v>
      </c>
      <c r="E2301">
        <v>51000</v>
      </c>
      <c r="F2301" t="s">
        <v>22</v>
      </c>
      <c r="G2301" t="s">
        <v>38</v>
      </c>
      <c r="H2301" t="s">
        <v>39</v>
      </c>
      <c r="I2301" t="s">
        <v>410</v>
      </c>
      <c r="J2301">
        <f t="shared" si="141"/>
        <v>20.58</v>
      </c>
      <c r="K2301" t="s">
        <v>105</v>
      </c>
      <c r="L2301">
        <f t="shared" si="142"/>
        <v>1995</v>
      </c>
      <c r="M2301" t="str">
        <f t="shared" si="143"/>
        <v>2000-</v>
      </c>
      <c r="N2301" t="s">
        <v>411</v>
      </c>
      <c r="O2301">
        <v>5</v>
      </c>
      <c r="P2301">
        <v>17</v>
      </c>
    </row>
    <row r="2302" spans="1:16" x14ac:dyDescent="0.3">
      <c r="A2302" t="s">
        <v>1932</v>
      </c>
      <c r="B2302" t="str">
        <f t="shared" si="140"/>
        <v xml:space="preserve">Tata </v>
      </c>
      <c r="C2302" t="s">
        <v>99</v>
      </c>
      <c r="D2302">
        <v>2012</v>
      </c>
      <c r="E2302">
        <v>90000</v>
      </c>
      <c r="F2302" t="s">
        <v>22</v>
      </c>
      <c r="G2302" t="s">
        <v>15</v>
      </c>
      <c r="H2302" t="s">
        <v>39</v>
      </c>
      <c r="I2302" t="s">
        <v>1365</v>
      </c>
      <c r="J2302">
        <f t="shared" si="141"/>
        <v>13.93</v>
      </c>
      <c r="K2302" t="s">
        <v>80</v>
      </c>
      <c r="L2302">
        <f t="shared" si="142"/>
        <v>2179</v>
      </c>
      <c r="M2302" t="str">
        <f t="shared" si="143"/>
        <v>2000-3000</v>
      </c>
      <c r="N2302" t="s">
        <v>185</v>
      </c>
      <c r="O2302">
        <v>7</v>
      </c>
      <c r="P2302">
        <v>4.5999999999999996</v>
      </c>
    </row>
    <row r="2303" spans="1:16" x14ac:dyDescent="0.3">
      <c r="A2303" t="s">
        <v>1933</v>
      </c>
      <c r="B2303" t="str">
        <f t="shared" si="140"/>
        <v xml:space="preserve">Mahindra </v>
      </c>
      <c r="C2303" t="s">
        <v>50</v>
      </c>
      <c r="D2303">
        <v>2010</v>
      </c>
      <c r="E2303">
        <v>105000</v>
      </c>
      <c r="F2303" t="s">
        <v>22</v>
      </c>
      <c r="G2303" t="s">
        <v>15</v>
      </c>
      <c r="H2303" t="s">
        <v>39</v>
      </c>
      <c r="I2303" t="s">
        <v>381</v>
      </c>
      <c r="J2303">
        <f t="shared" si="141"/>
        <v>12.05</v>
      </c>
      <c r="K2303" t="s">
        <v>80</v>
      </c>
      <c r="L2303">
        <f t="shared" si="142"/>
        <v>2179</v>
      </c>
      <c r="M2303" t="str">
        <f t="shared" si="143"/>
        <v>2000-3000</v>
      </c>
      <c r="N2303" t="s">
        <v>382</v>
      </c>
      <c r="O2303">
        <v>8</v>
      </c>
      <c r="P2303">
        <v>5.21</v>
      </c>
    </row>
    <row r="2304" spans="1:16" x14ac:dyDescent="0.3">
      <c r="A2304" t="s">
        <v>813</v>
      </c>
      <c r="B2304" t="str">
        <f t="shared" si="140"/>
        <v xml:space="preserve">Hyundai </v>
      </c>
      <c r="C2304" t="s">
        <v>37</v>
      </c>
      <c r="D2304">
        <v>2017</v>
      </c>
      <c r="E2304">
        <v>36458</v>
      </c>
      <c r="F2304" t="s">
        <v>28</v>
      </c>
      <c r="G2304" t="s">
        <v>15</v>
      </c>
      <c r="H2304" t="s">
        <v>16</v>
      </c>
      <c r="I2304" t="s">
        <v>542</v>
      </c>
      <c r="J2304">
        <f t="shared" si="141"/>
        <v>15.29</v>
      </c>
      <c r="K2304" t="s">
        <v>406</v>
      </c>
      <c r="L2304">
        <f t="shared" si="142"/>
        <v>1591</v>
      </c>
      <c r="M2304" t="str">
        <f t="shared" si="143"/>
        <v>2000-</v>
      </c>
      <c r="N2304" t="s">
        <v>407</v>
      </c>
      <c r="O2304">
        <v>5</v>
      </c>
      <c r="P2304">
        <v>12.34</v>
      </c>
    </row>
    <row r="2305" spans="1:16" x14ac:dyDescent="0.3">
      <c r="A2305" t="s">
        <v>1934</v>
      </c>
      <c r="B2305" t="str">
        <f t="shared" si="140"/>
        <v xml:space="preserve">Honda </v>
      </c>
      <c r="C2305" t="s">
        <v>27</v>
      </c>
      <c r="D2305">
        <v>2006</v>
      </c>
      <c r="E2305">
        <v>109000</v>
      </c>
      <c r="F2305" t="s">
        <v>28</v>
      </c>
      <c r="G2305" t="s">
        <v>15</v>
      </c>
      <c r="H2305" t="s">
        <v>16</v>
      </c>
      <c r="I2305" t="s">
        <v>1742</v>
      </c>
      <c r="J2305">
        <f t="shared" si="141"/>
        <v>16.899999999999999</v>
      </c>
      <c r="K2305" t="s">
        <v>73</v>
      </c>
      <c r="L2305">
        <f t="shared" si="142"/>
        <v>1497</v>
      </c>
      <c r="M2305" t="str">
        <f t="shared" si="143"/>
        <v>2000-</v>
      </c>
      <c r="N2305" t="s">
        <v>517</v>
      </c>
      <c r="O2305">
        <v>5</v>
      </c>
      <c r="P2305">
        <v>1.5</v>
      </c>
    </row>
    <row r="2306" spans="1:16" x14ac:dyDescent="0.3">
      <c r="A2306" t="s">
        <v>988</v>
      </c>
      <c r="B2306" t="str">
        <f t="shared" si="140"/>
        <v xml:space="preserve">BMW </v>
      </c>
      <c r="C2306" t="s">
        <v>78</v>
      </c>
      <c r="D2306">
        <v>2015</v>
      </c>
      <c r="E2306">
        <v>49000</v>
      </c>
      <c r="F2306" t="s">
        <v>22</v>
      </c>
      <c r="G2306" t="s">
        <v>38</v>
      </c>
      <c r="H2306" t="s">
        <v>16</v>
      </c>
      <c r="I2306" t="s">
        <v>589</v>
      </c>
      <c r="J2306">
        <f t="shared" si="141"/>
        <v>17.05</v>
      </c>
      <c r="K2306" t="s">
        <v>105</v>
      </c>
      <c r="L2306">
        <f t="shared" si="142"/>
        <v>1995</v>
      </c>
      <c r="M2306" t="str">
        <f t="shared" si="143"/>
        <v>2000-</v>
      </c>
      <c r="N2306" t="s">
        <v>141</v>
      </c>
      <c r="O2306">
        <v>5</v>
      </c>
      <c r="P2306">
        <v>22.99</v>
      </c>
    </row>
    <row r="2307" spans="1:16" x14ac:dyDescent="0.3">
      <c r="A2307" t="s">
        <v>1935</v>
      </c>
      <c r="B2307" t="str">
        <f t="shared" ref="B2307:B2370" si="144">LEFT(A2307, FIND(" ", A2307))</f>
        <v xml:space="preserve">Porsche </v>
      </c>
      <c r="C2307" t="s">
        <v>13</v>
      </c>
      <c r="D2307">
        <v>2011</v>
      </c>
      <c r="E2307">
        <v>8000</v>
      </c>
      <c r="F2307" t="s">
        <v>28</v>
      </c>
      <c r="G2307" t="s">
        <v>38</v>
      </c>
      <c r="H2307" t="s">
        <v>16</v>
      </c>
      <c r="I2307" t="s">
        <v>1267</v>
      </c>
      <c r="J2307">
        <f t="shared" ref="J2307:J2370" si="145">VALUE(LEFT(I2307, FIND(" ", I2307)))</f>
        <v>9</v>
      </c>
      <c r="K2307" t="s">
        <v>1268</v>
      </c>
      <c r="L2307">
        <f t="shared" ref="L2307:L2370" si="146">VALUE(LEFT(K2307, FIND(" ",K2307 )))</f>
        <v>3436</v>
      </c>
      <c r="M2307" t="str">
        <f t="shared" ref="M2307:M2370" si="147">IF(L2307&gt;5000, "5000+", IF(AND(L2307&gt;4000, L2307&lt;5000), "4000-5000", IF(AND(L2307&gt;3000, L2307&lt;4000), "3000-4000", IF(AND(L2307&gt;2000, L2307&lt;3000), "2000-3000", "2000-"))))</f>
        <v>3000-4000</v>
      </c>
      <c r="N2307" t="s">
        <v>278</v>
      </c>
      <c r="O2307">
        <v>2</v>
      </c>
      <c r="P2307">
        <v>43</v>
      </c>
    </row>
    <row r="2308" spans="1:16" x14ac:dyDescent="0.3">
      <c r="A2308" t="s">
        <v>1936</v>
      </c>
      <c r="B2308" t="str">
        <f t="shared" si="144"/>
        <v xml:space="preserve">Land </v>
      </c>
      <c r="C2308" t="s">
        <v>44</v>
      </c>
      <c r="D2308">
        <v>2010</v>
      </c>
      <c r="E2308">
        <v>45000</v>
      </c>
      <c r="F2308" t="s">
        <v>22</v>
      </c>
      <c r="G2308" t="s">
        <v>38</v>
      </c>
      <c r="H2308" t="s">
        <v>16</v>
      </c>
      <c r="I2308" t="s">
        <v>522</v>
      </c>
      <c r="J2308">
        <f t="shared" si="145"/>
        <v>14.7</v>
      </c>
      <c r="K2308" t="s">
        <v>341</v>
      </c>
      <c r="L2308">
        <f t="shared" si="146"/>
        <v>2993</v>
      </c>
      <c r="M2308" t="str">
        <f t="shared" si="147"/>
        <v>2000-3000</v>
      </c>
      <c r="N2308" t="s">
        <v>333</v>
      </c>
      <c r="O2308">
        <v>6</v>
      </c>
      <c r="P2308">
        <v>40</v>
      </c>
    </row>
    <row r="2309" spans="1:16" x14ac:dyDescent="0.3">
      <c r="A2309" t="s">
        <v>408</v>
      </c>
      <c r="B2309" t="str">
        <f t="shared" si="144"/>
        <v xml:space="preserve">Maruti </v>
      </c>
      <c r="C2309" t="s">
        <v>27</v>
      </c>
      <c r="D2309">
        <v>2008</v>
      </c>
      <c r="E2309">
        <v>68000</v>
      </c>
      <c r="F2309" t="s">
        <v>28</v>
      </c>
      <c r="G2309" t="s">
        <v>15</v>
      </c>
      <c r="H2309" t="s">
        <v>213</v>
      </c>
      <c r="I2309" t="s">
        <v>167</v>
      </c>
      <c r="J2309">
        <f t="shared" si="145"/>
        <v>19.7</v>
      </c>
      <c r="K2309" t="s">
        <v>168</v>
      </c>
      <c r="L2309">
        <f t="shared" si="146"/>
        <v>796</v>
      </c>
      <c r="M2309" t="str">
        <f t="shared" si="147"/>
        <v>2000-</v>
      </c>
      <c r="N2309" t="s">
        <v>169</v>
      </c>
      <c r="O2309">
        <v>5</v>
      </c>
      <c r="P2309">
        <v>1.2</v>
      </c>
    </row>
    <row r="2310" spans="1:16" x14ac:dyDescent="0.3">
      <c r="A2310" t="s">
        <v>1937</v>
      </c>
      <c r="B2310" t="str">
        <f t="shared" si="144"/>
        <v xml:space="preserve">Hyundai </v>
      </c>
      <c r="C2310" t="s">
        <v>13</v>
      </c>
      <c r="D2310">
        <v>2011</v>
      </c>
      <c r="E2310">
        <v>54000</v>
      </c>
      <c r="F2310" t="s">
        <v>28</v>
      </c>
      <c r="G2310" t="s">
        <v>38</v>
      </c>
      <c r="H2310" t="s">
        <v>16</v>
      </c>
      <c r="I2310" t="s">
        <v>966</v>
      </c>
      <c r="J2310">
        <f t="shared" si="145"/>
        <v>19.2</v>
      </c>
      <c r="K2310" t="s">
        <v>116</v>
      </c>
      <c r="L2310">
        <f t="shared" si="146"/>
        <v>1197</v>
      </c>
      <c r="M2310" t="str">
        <f t="shared" si="147"/>
        <v>2000-</v>
      </c>
      <c r="N2310" t="s">
        <v>117</v>
      </c>
      <c r="O2310">
        <v>5</v>
      </c>
      <c r="P2310">
        <v>2.9</v>
      </c>
    </row>
    <row r="2311" spans="1:16" x14ac:dyDescent="0.3">
      <c r="A2311" t="s">
        <v>179</v>
      </c>
      <c r="B2311" t="str">
        <f t="shared" si="144"/>
        <v xml:space="preserve">Hyundai </v>
      </c>
      <c r="C2311" t="s">
        <v>78</v>
      </c>
      <c r="D2311">
        <v>2016</v>
      </c>
      <c r="E2311">
        <v>28000</v>
      </c>
      <c r="F2311" t="s">
        <v>28</v>
      </c>
      <c r="G2311" t="s">
        <v>38</v>
      </c>
      <c r="H2311" t="s">
        <v>16</v>
      </c>
      <c r="I2311" t="s">
        <v>180</v>
      </c>
      <c r="J2311">
        <f t="shared" si="145"/>
        <v>14.62</v>
      </c>
      <c r="K2311" t="s">
        <v>181</v>
      </c>
      <c r="L2311">
        <f t="shared" si="146"/>
        <v>1999</v>
      </c>
      <c r="M2311" t="str">
        <f t="shared" si="147"/>
        <v>2000-</v>
      </c>
      <c r="N2311" t="s">
        <v>182</v>
      </c>
      <c r="O2311">
        <v>5</v>
      </c>
      <c r="P2311">
        <v>13.9</v>
      </c>
    </row>
    <row r="2312" spans="1:16" x14ac:dyDescent="0.3">
      <c r="A2312" t="s">
        <v>949</v>
      </c>
      <c r="B2312" t="str">
        <f t="shared" si="144"/>
        <v xml:space="preserve">Maruti </v>
      </c>
      <c r="C2312" t="s">
        <v>78</v>
      </c>
      <c r="D2312">
        <v>2016</v>
      </c>
      <c r="E2312">
        <v>38500</v>
      </c>
      <c r="F2312" t="s">
        <v>22</v>
      </c>
      <c r="G2312" t="s">
        <v>15</v>
      </c>
      <c r="H2312" t="s">
        <v>39</v>
      </c>
      <c r="I2312" t="s">
        <v>594</v>
      </c>
      <c r="J2312">
        <f t="shared" si="145"/>
        <v>28.09</v>
      </c>
      <c r="K2312" t="s">
        <v>34</v>
      </c>
      <c r="L2312">
        <f t="shared" si="146"/>
        <v>1248</v>
      </c>
      <c r="M2312" t="str">
        <f t="shared" si="147"/>
        <v>2000-</v>
      </c>
      <c r="N2312" t="s">
        <v>109</v>
      </c>
      <c r="O2312">
        <v>5</v>
      </c>
      <c r="P2312">
        <v>7.85</v>
      </c>
    </row>
    <row r="2313" spans="1:16" x14ac:dyDescent="0.3">
      <c r="A2313" t="s">
        <v>460</v>
      </c>
      <c r="B2313" t="str">
        <f t="shared" si="144"/>
        <v xml:space="preserve">BMW </v>
      </c>
      <c r="C2313" t="s">
        <v>37</v>
      </c>
      <c r="D2313">
        <v>2016</v>
      </c>
      <c r="E2313">
        <v>17738</v>
      </c>
      <c r="F2313" t="s">
        <v>22</v>
      </c>
      <c r="G2313" t="s">
        <v>38</v>
      </c>
      <c r="H2313" t="s">
        <v>16</v>
      </c>
      <c r="I2313" t="s">
        <v>461</v>
      </c>
      <c r="J2313">
        <f t="shared" si="145"/>
        <v>15.3</v>
      </c>
      <c r="K2313" t="s">
        <v>341</v>
      </c>
      <c r="L2313">
        <f t="shared" si="146"/>
        <v>2993</v>
      </c>
      <c r="M2313" t="str">
        <f t="shared" si="147"/>
        <v>2000-3000</v>
      </c>
      <c r="N2313" t="s">
        <v>462</v>
      </c>
      <c r="O2313">
        <v>5</v>
      </c>
      <c r="P2313">
        <v>54.45</v>
      </c>
    </row>
    <row r="2314" spans="1:16" x14ac:dyDescent="0.3">
      <c r="A2314" t="s">
        <v>1938</v>
      </c>
      <c r="B2314" t="str">
        <f t="shared" si="144"/>
        <v xml:space="preserve">Chevrolet </v>
      </c>
      <c r="C2314" t="s">
        <v>71</v>
      </c>
      <c r="D2314">
        <v>2012</v>
      </c>
      <c r="E2314">
        <v>67132</v>
      </c>
      <c r="F2314" t="s">
        <v>22</v>
      </c>
      <c r="G2314" t="s">
        <v>15</v>
      </c>
      <c r="H2314" t="s">
        <v>16</v>
      </c>
      <c r="I2314" t="s">
        <v>1939</v>
      </c>
      <c r="J2314">
        <f t="shared" si="145"/>
        <v>13.58</v>
      </c>
      <c r="K2314" t="s">
        <v>1176</v>
      </c>
      <c r="L2314">
        <f t="shared" si="146"/>
        <v>2499</v>
      </c>
      <c r="M2314" t="str">
        <f t="shared" si="147"/>
        <v>2000-3000</v>
      </c>
      <c r="N2314" t="s">
        <v>252</v>
      </c>
      <c r="O2314">
        <v>9</v>
      </c>
      <c r="P2314">
        <v>4.75</v>
      </c>
    </row>
    <row r="2315" spans="1:16" x14ac:dyDescent="0.3">
      <c r="A2315" t="s">
        <v>1940</v>
      </c>
      <c r="B2315" t="str">
        <f t="shared" si="144"/>
        <v xml:space="preserve">Volkswagen </v>
      </c>
      <c r="C2315" t="s">
        <v>13</v>
      </c>
      <c r="D2315">
        <v>2011</v>
      </c>
      <c r="E2315">
        <v>47000</v>
      </c>
      <c r="F2315" t="s">
        <v>22</v>
      </c>
      <c r="G2315" t="s">
        <v>15</v>
      </c>
      <c r="H2315" t="s">
        <v>16</v>
      </c>
      <c r="I2315" t="s">
        <v>1332</v>
      </c>
      <c r="J2315">
        <f t="shared" si="145"/>
        <v>20.64</v>
      </c>
      <c r="K2315" t="s">
        <v>91</v>
      </c>
      <c r="L2315">
        <f t="shared" si="146"/>
        <v>1498</v>
      </c>
      <c r="M2315" t="str">
        <f t="shared" si="147"/>
        <v>2000-</v>
      </c>
      <c r="N2315" t="s">
        <v>270</v>
      </c>
      <c r="O2315">
        <v>5</v>
      </c>
      <c r="P2315">
        <v>3.25</v>
      </c>
    </row>
    <row r="2316" spans="1:16" x14ac:dyDescent="0.3">
      <c r="A2316" t="s">
        <v>587</v>
      </c>
      <c r="B2316" t="str">
        <f t="shared" si="144"/>
        <v xml:space="preserve">Honda </v>
      </c>
      <c r="C2316" t="s">
        <v>13</v>
      </c>
      <c r="D2316">
        <v>2015</v>
      </c>
      <c r="E2316">
        <v>28005</v>
      </c>
      <c r="F2316" t="s">
        <v>28</v>
      </c>
      <c r="G2316" t="s">
        <v>15</v>
      </c>
      <c r="H2316" t="s">
        <v>16</v>
      </c>
      <c r="I2316" t="s">
        <v>209</v>
      </c>
      <c r="J2316">
        <f t="shared" si="145"/>
        <v>17.8</v>
      </c>
      <c r="K2316" t="s">
        <v>73</v>
      </c>
      <c r="L2316">
        <f t="shared" si="146"/>
        <v>1497</v>
      </c>
      <c r="M2316" t="str">
        <f t="shared" si="147"/>
        <v>2000-</v>
      </c>
      <c r="N2316" t="s">
        <v>296</v>
      </c>
      <c r="O2316">
        <v>5</v>
      </c>
      <c r="P2316">
        <v>7.1</v>
      </c>
    </row>
    <row r="2317" spans="1:16" x14ac:dyDescent="0.3">
      <c r="A2317" t="s">
        <v>609</v>
      </c>
      <c r="B2317" t="str">
        <f t="shared" si="144"/>
        <v xml:space="preserve">Maruti </v>
      </c>
      <c r="C2317" t="s">
        <v>71</v>
      </c>
      <c r="D2317">
        <v>2017</v>
      </c>
      <c r="E2317">
        <v>13000</v>
      </c>
      <c r="F2317" t="s">
        <v>28</v>
      </c>
      <c r="G2317" t="s">
        <v>15</v>
      </c>
      <c r="H2317" t="s">
        <v>16</v>
      </c>
      <c r="I2317" t="s">
        <v>456</v>
      </c>
      <c r="J2317">
        <f t="shared" si="145"/>
        <v>20.399999999999999</v>
      </c>
      <c r="K2317" t="s">
        <v>116</v>
      </c>
      <c r="L2317">
        <f t="shared" si="146"/>
        <v>1197</v>
      </c>
      <c r="M2317" t="str">
        <f t="shared" si="147"/>
        <v>2000-</v>
      </c>
      <c r="N2317" t="s">
        <v>416</v>
      </c>
      <c r="O2317">
        <v>5</v>
      </c>
      <c r="P2317">
        <v>4.6500000000000004</v>
      </c>
    </row>
    <row r="2318" spans="1:16" x14ac:dyDescent="0.3">
      <c r="A2318" t="s">
        <v>1655</v>
      </c>
      <c r="B2318" t="str">
        <f t="shared" si="144"/>
        <v xml:space="preserve">Volkswagen </v>
      </c>
      <c r="C2318" t="s">
        <v>71</v>
      </c>
      <c r="D2318">
        <v>2012</v>
      </c>
      <c r="E2318">
        <v>67000</v>
      </c>
      <c r="F2318" t="s">
        <v>22</v>
      </c>
      <c r="G2318" t="s">
        <v>15</v>
      </c>
      <c r="H2318" t="s">
        <v>16</v>
      </c>
      <c r="I2318" t="s">
        <v>727</v>
      </c>
      <c r="J2318">
        <f t="shared" si="145"/>
        <v>19.329999999999998</v>
      </c>
      <c r="K2318" t="s">
        <v>41</v>
      </c>
      <c r="L2318">
        <f t="shared" si="146"/>
        <v>1968</v>
      </c>
      <c r="M2318" t="str">
        <f t="shared" si="147"/>
        <v>2000-</v>
      </c>
      <c r="N2318" t="s">
        <v>137</v>
      </c>
      <c r="O2318">
        <v>5</v>
      </c>
      <c r="P2318">
        <v>5</v>
      </c>
    </row>
    <row r="2319" spans="1:16" x14ac:dyDescent="0.3">
      <c r="A2319" t="s">
        <v>1739</v>
      </c>
      <c r="B2319" t="str">
        <f t="shared" si="144"/>
        <v xml:space="preserve">Hyundai </v>
      </c>
      <c r="C2319" t="s">
        <v>78</v>
      </c>
      <c r="D2319">
        <v>2015</v>
      </c>
      <c r="E2319">
        <v>50000</v>
      </c>
      <c r="F2319" t="s">
        <v>28</v>
      </c>
      <c r="G2319" t="s">
        <v>15</v>
      </c>
      <c r="H2319" t="s">
        <v>16</v>
      </c>
      <c r="I2319" t="s">
        <v>422</v>
      </c>
      <c r="J2319">
        <f t="shared" si="145"/>
        <v>18.600000000000001</v>
      </c>
      <c r="K2319" t="s">
        <v>116</v>
      </c>
      <c r="L2319">
        <f t="shared" si="146"/>
        <v>1197</v>
      </c>
      <c r="M2319" t="str">
        <f t="shared" si="147"/>
        <v>2000-</v>
      </c>
      <c r="N2319" t="s">
        <v>520</v>
      </c>
      <c r="O2319">
        <v>5</v>
      </c>
      <c r="P2319">
        <v>4.95</v>
      </c>
    </row>
    <row r="2320" spans="1:16" x14ac:dyDescent="0.3">
      <c r="A2320" t="s">
        <v>312</v>
      </c>
      <c r="B2320" t="str">
        <f t="shared" si="144"/>
        <v xml:space="preserve">Mahindra </v>
      </c>
      <c r="C2320" t="s">
        <v>99</v>
      </c>
      <c r="D2320">
        <v>2014</v>
      </c>
      <c r="E2320">
        <v>55000</v>
      </c>
      <c r="F2320" t="s">
        <v>22</v>
      </c>
      <c r="G2320" t="s">
        <v>15</v>
      </c>
      <c r="H2320" t="s">
        <v>16</v>
      </c>
      <c r="I2320" t="s">
        <v>265</v>
      </c>
      <c r="J2320">
        <f t="shared" si="145"/>
        <v>15.1</v>
      </c>
      <c r="K2320" t="s">
        <v>80</v>
      </c>
      <c r="L2320">
        <f t="shared" si="146"/>
        <v>2179</v>
      </c>
      <c r="M2320" t="str">
        <f t="shared" si="147"/>
        <v>2000-3000</v>
      </c>
      <c r="N2320" t="s">
        <v>249</v>
      </c>
      <c r="O2320">
        <v>7</v>
      </c>
      <c r="P2320">
        <v>9.8000000000000007</v>
      </c>
    </row>
    <row r="2321" spans="1:16" x14ac:dyDescent="0.3">
      <c r="A2321" t="s">
        <v>1941</v>
      </c>
      <c r="B2321" t="str">
        <f t="shared" si="144"/>
        <v xml:space="preserve">Mercedes-Benz </v>
      </c>
      <c r="C2321" t="s">
        <v>37</v>
      </c>
      <c r="D2321">
        <v>2019</v>
      </c>
      <c r="E2321">
        <v>9312</v>
      </c>
      <c r="F2321" t="s">
        <v>22</v>
      </c>
      <c r="G2321" t="s">
        <v>38</v>
      </c>
      <c r="H2321" t="s">
        <v>16</v>
      </c>
      <c r="I2321" t="s">
        <v>289</v>
      </c>
      <c r="J2321">
        <f t="shared" si="145"/>
        <v>18</v>
      </c>
      <c r="K2321" t="s">
        <v>161</v>
      </c>
      <c r="L2321">
        <f t="shared" si="146"/>
        <v>2987</v>
      </c>
      <c r="M2321" t="str">
        <f t="shared" si="147"/>
        <v>2000-3000</v>
      </c>
      <c r="N2321" t="s">
        <v>462</v>
      </c>
      <c r="O2321">
        <v>5</v>
      </c>
      <c r="P2321">
        <v>78.8</v>
      </c>
    </row>
    <row r="2322" spans="1:16" x14ac:dyDescent="0.3">
      <c r="A2322" t="s">
        <v>1942</v>
      </c>
      <c r="B2322" t="str">
        <f t="shared" si="144"/>
        <v xml:space="preserve">Maruti </v>
      </c>
      <c r="C2322" t="s">
        <v>71</v>
      </c>
      <c r="D2322">
        <v>2015</v>
      </c>
      <c r="E2322">
        <v>30458</v>
      </c>
      <c r="F2322" t="s">
        <v>28</v>
      </c>
      <c r="G2322" t="s">
        <v>15</v>
      </c>
      <c r="H2322" t="s">
        <v>16</v>
      </c>
      <c r="I2322" t="s">
        <v>673</v>
      </c>
      <c r="J2322">
        <f t="shared" si="145"/>
        <v>23.1</v>
      </c>
      <c r="K2322" t="s">
        <v>18</v>
      </c>
      <c r="L2322">
        <f t="shared" si="146"/>
        <v>998</v>
      </c>
      <c r="M2322" t="str">
        <f t="shared" si="147"/>
        <v>2000-</v>
      </c>
      <c r="N2322" t="s">
        <v>564</v>
      </c>
      <c r="O2322">
        <v>5</v>
      </c>
      <c r="P2322">
        <v>2.99</v>
      </c>
    </row>
    <row r="2323" spans="1:16" x14ac:dyDescent="0.3">
      <c r="A2323" t="s">
        <v>146</v>
      </c>
      <c r="B2323" t="str">
        <f t="shared" si="144"/>
        <v xml:space="preserve">Volkswagen </v>
      </c>
      <c r="C2323" t="s">
        <v>13</v>
      </c>
      <c r="D2323">
        <v>2014</v>
      </c>
      <c r="E2323">
        <v>46000</v>
      </c>
      <c r="F2323" t="s">
        <v>28</v>
      </c>
      <c r="G2323" t="s">
        <v>15</v>
      </c>
      <c r="H2323" t="s">
        <v>16</v>
      </c>
      <c r="I2323" t="s">
        <v>216</v>
      </c>
      <c r="J2323">
        <f t="shared" si="145"/>
        <v>15.04</v>
      </c>
      <c r="K2323" t="s">
        <v>60</v>
      </c>
      <c r="L2323">
        <f t="shared" si="146"/>
        <v>1598</v>
      </c>
      <c r="M2323" t="str">
        <f t="shared" si="147"/>
        <v>2000-</v>
      </c>
      <c r="N2323" t="s">
        <v>217</v>
      </c>
      <c r="O2323">
        <v>5</v>
      </c>
      <c r="P2323">
        <v>4.45</v>
      </c>
    </row>
    <row r="2324" spans="1:16" x14ac:dyDescent="0.3">
      <c r="A2324" t="s">
        <v>1943</v>
      </c>
      <c r="B2324" t="str">
        <f t="shared" si="144"/>
        <v xml:space="preserve">Tata </v>
      </c>
      <c r="C2324" t="s">
        <v>21</v>
      </c>
      <c r="D2324">
        <v>2011</v>
      </c>
      <c r="E2324">
        <v>50000</v>
      </c>
      <c r="F2324" t="s">
        <v>28</v>
      </c>
      <c r="G2324" t="s">
        <v>15</v>
      </c>
      <c r="H2324" t="s">
        <v>39</v>
      </c>
      <c r="I2324" t="s">
        <v>1018</v>
      </c>
      <c r="J2324">
        <f t="shared" si="145"/>
        <v>23.9</v>
      </c>
      <c r="K2324" t="s">
        <v>172</v>
      </c>
      <c r="L2324">
        <f t="shared" si="146"/>
        <v>624</v>
      </c>
      <c r="M2324" t="str">
        <f t="shared" si="147"/>
        <v>2000-</v>
      </c>
      <c r="N2324" t="s">
        <v>379</v>
      </c>
      <c r="O2324">
        <v>4</v>
      </c>
      <c r="P2324">
        <v>0.75</v>
      </c>
    </row>
    <row r="2325" spans="1:16" x14ac:dyDescent="0.3">
      <c r="A2325" t="s">
        <v>1787</v>
      </c>
      <c r="B2325" t="str">
        <f t="shared" si="144"/>
        <v xml:space="preserve">Hyundai </v>
      </c>
      <c r="C2325" t="s">
        <v>78</v>
      </c>
      <c r="D2325">
        <v>2016</v>
      </c>
      <c r="E2325">
        <v>36676</v>
      </c>
      <c r="F2325" t="s">
        <v>14</v>
      </c>
      <c r="G2325" t="s">
        <v>15</v>
      </c>
      <c r="H2325" t="s">
        <v>16</v>
      </c>
      <c r="I2325" t="s">
        <v>1788</v>
      </c>
      <c r="J2325">
        <f t="shared" si="145"/>
        <v>25</v>
      </c>
      <c r="K2325" t="s">
        <v>116</v>
      </c>
      <c r="L2325">
        <f t="shared" si="146"/>
        <v>1197</v>
      </c>
      <c r="M2325" t="str">
        <f t="shared" si="147"/>
        <v>2000-</v>
      </c>
      <c r="N2325" t="s">
        <v>469</v>
      </c>
      <c r="O2325">
        <v>5</v>
      </c>
      <c r="P2325">
        <v>5</v>
      </c>
    </row>
    <row r="2326" spans="1:16" x14ac:dyDescent="0.3">
      <c r="A2326" t="s">
        <v>1094</v>
      </c>
      <c r="B2326" t="str">
        <f t="shared" si="144"/>
        <v xml:space="preserve">Ford </v>
      </c>
      <c r="C2326" t="s">
        <v>27</v>
      </c>
      <c r="D2326">
        <v>2014</v>
      </c>
      <c r="E2326">
        <v>72563</v>
      </c>
      <c r="F2326" t="s">
        <v>22</v>
      </c>
      <c r="G2326" t="s">
        <v>15</v>
      </c>
      <c r="H2326" t="s">
        <v>39</v>
      </c>
      <c r="I2326" t="s">
        <v>1095</v>
      </c>
      <c r="J2326">
        <f t="shared" si="145"/>
        <v>22.77</v>
      </c>
      <c r="K2326" t="s">
        <v>91</v>
      </c>
      <c r="L2326">
        <f t="shared" si="146"/>
        <v>1498</v>
      </c>
      <c r="M2326" t="str">
        <f t="shared" si="147"/>
        <v>2000-</v>
      </c>
      <c r="N2326" t="s">
        <v>1096</v>
      </c>
      <c r="O2326">
        <v>5</v>
      </c>
      <c r="P2326">
        <v>5</v>
      </c>
    </row>
    <row r="2327" spans="1:16" x14ac:dyDescent="0.3">
      <c r="A2327" t="s">
        <v>1944</v>
      </c>
      <c r="B2327" t="str">
        <f t="shared" si="144"/>
        <v xml:space="preserve">Maruti </v>
      </c>
      <c r="C2327" t="s">
        <v>21</v>
      </c>
      <c r="D2327">
        <v>2015</v>
      </c>
      <c r="E2327">
        <v>67000</v>
      </c>
      <c r="F2327" t="s">
        <v>28</v>
      </c>
      <c r="G2327" t="s">
        <v>15</v>
      </c>
      <c r="H2327" t="s">
        <v>16</v>
      </c>
      <c r="I2327" t="s">
        <v>536</v>
      </c>
      <c r="J2327">
        <f t="shared" si="145"/>
        <v>16.100000000000001</v>
      </c>
      <c r="L2327" t="e">
        <f t="shared" si="146"/>
        <v>#VALUE!</v>
      </c>
      <c r="M2327" t="e">
        <f t="shared" si="147"/>
        <v>#VALUE!</v>
      </c>
      <c r="P2327">
        <v>4.7</v>
      </c>
    </row>
    <row r="2328" spans="1:16" x14ac:dyDescent="0.3">
      <c r="A2328" t="s">
        <v>179</v>
      </c>
      <c r="B2328" t="str">
        <f t="shared" si="144"/>
        <v xml:space="preserve">Hyundai </v>
      </c>
      <c r="C2328" t="s">
        <v>37</v>
      </c>
      <c r="D2328">
        <v>2015</v>
      </c>
      <c r="E2328">
        <v>58239</v>
      </c>
      <c r="F2328" t="s">
        <v>28</v>
      </c>
      <c r="G2328" t="s">
        <v>38</v>
      </c>
      <c r="H2328" t="s">
        <v>16</v>
      </c>
      <c r="I2328" t="s">
        <v>180</v>
      </c>
      <c r="J2328">
        <f t="shared" si="145"/>
        <v>14.62</v>
      </c>
      <c r="K2328" t="s">
        <v>181</v>
      </c>
      <c r="L2328">
        <f t="shared" si="146"/>
        <v>1999</v>
      </c>
      <c r="M2328" t="str">
        <f t="shared" si="147"/>
        <v>2000-</v>
      </c>
      <c r="N2328" t="s">
        <v>182</v>
      </c>
      <c r="O2328">
        <v>5</v>
      </c>
      <c r="P2328">
        <v>9.69</v>
      </c>
    </row>
    <row r="2329" spans="1:16" x14ac:dyDescent="0.3">
      <c r="A2329" t="s">
        <v>1945</v>
      </c>
      <c r="B2329" t="str">
        <f t="shared" si="144"/>
        <v xml:space="preserve">Chevrolet </v>
      </c>
      <c r="C2329" t="s">
        <v>37</v>
      </c>
      <c r="D2329">
        <v>2015</v>
      </c>
      <c r="E2329">
        <v>57934</v>
      </c>
      <c r="F2329" t="s">
        <v>22</v>
      </c>
      <c r="G2329" t="s">
        <v>15</v>
      </c>
      <c r="H2329" t="s">
        <v>16</v>
      </c>
      <c r="I2329" t="s">
        <v>29</v>
      </c>
      <c r="J2329">
        <f t="shared" si="145"/>
        <v>18.2</v>
      </c>
      <c r="K2329" t="s">
        <v>34</v>
      </c>
      <c r="L2329">
        <f t="shared" si="146"/>
        <v>1248</v>
      </c>
      <c r="M2329" t="str">
        <f t="shared" si="147"/>
        <v>2000-</v>
      </c>
      <c r="N2329" t="s">
        <v>1772</v>
      </c>
      <c r="O2329">
        <v>8</v>
      </c>
      <c r="P2329">
        <v>5.5</v>
      </c>
    </row>
    <row r="2330" spans="1:16" x14ac:dyDescent="0.3">
      <c r="A2330" t="s">
        <v>1946</v>
      </c>
      <c r="B2330" t="str">
        <f t="shared" si="144"/>
        <v xml:space="preserve">BMW </v>
      </c>
      <c r="C2330" t="s">
        <v>27</v>
      </c>
      <c r="D2330">
        <v>2017</v>
      </c>
      <c r="E2330">
        <v>6500000</v>
      </c>
      <c r="F2330" t="s">
        <v>22</v>
      </c>
      <c r="G2330" t="s">
        <v>38</v>
      </c>
      <c r="H2330" t="s">
        <v>16</v>
      </c>
      <c r="I2330" t="s">
        <v>999</v>
      </c>
      <c r="J2330">
        <f t="shared" si="145"/>
        <v>15.97</v>
      </c>
      <c r="K2330" t="s">
        <v>341</v>
      </c>
      <c r="L2330">
        <f t="shared" si="146"/>
        <v>2993</v>
      </c>
      <c r="M2330" t="str">
        <f t="shared" si="147"/>
        <v>2000-3000</v>
      </c>
      <c r="N2330" t="s">
        <v>462</v>
      </c>
      <c r="O2330">
        <v>5</v>
      </c>
      <c r="P2330">
        <v>65</v>
      </c>
    </row>
    <row r="2331" spans="1:16" x14ac:dyDescent="0.3">
      <c r="A2331" t="s">
        <v>962</v>
      </c>
      <c r="B2331" t="str">
        <f t="shared" si="144"/>
        <v xml:space="preserve">Volkswagen </v>
      </c>
      <c r="C2331" t="s">
        <v>50</v>
      </c>
      <c r="D2331">
        <v>2015</v>
      </c>
      <c r="E2331">
        <v>63000</v>
      </c>
      <c r="F2331" t="s">
        <v>22</v>
      </c>
      <c r="G2331" t="s">
        <v>15</v>
      </c>
      <c r="H2331" t="s">
        <v>16</v>
      </c>
      <c r="I2331" t="s">
        <v>963</v>
      </c>
      <c r="J2331">
        <f t="shared" si="145"/>
        <v>20.14</v>
      </c>
      <c r="K2331" t="s">
        <v>91</v>
      </c>
      <c r="L2331">
        <f t="shared" si="146"/>
        <v>1498</v>
      </c>
      <c r="M2331" t="str">
        <f t="shared" si="147"/>
        <v>2000-</v>
      </c>
      <c r="N2331" t="s">
        <v>652</v>
      </c>
      <c r="O2331">
        <v>5</v>
      </c>
      <c r="P2331">
        <v>5.1100000000000003</v>
      </c>
    </row>
    <row r="2332" spans="1:16" x14ac:dyDescent="0.3">
      <c r="A2332" t="s">
        <v>1947</v>
      </c>
      <c r="B2332" t="str">
        <f t="shared" si="144"/>
        <v xml:space="preserve">Skoda </v>
      </c>
      <c r="C2332" t="s">
        <v>13</v>
      </c>
      <c r="D2332">
        <v>2012</v>
      </c>
      <c r="E2332">
        <v>27014</v>
      </c>
      <c r="F2332" t="s">
        <v>28</v>
      </c>
      <c r="G2332" t="s">
        <v>15</v>
      </c>
      <c r="H2332" t="s">
        <v>16</v>
      </c>
      <c r="I2332" t="s">
        <v>1948</v>
      </c>
      <c r="J2332">
        <f t="shared" si="145"/>
        <v>16.25</v>
      </c>
      <c r="K2332" t="s">
        <v>157</v>
      </c>
      <c r="L2332">
        <f t="shared" si="146"/>
        <v>1198</v>
      </c>
      <c r="M2332" t="str">
        <f t="shared" si="147"/>
        <v>2000-</v>
      </c>
      <c r="N2332" t="s">
        <v>210</v>
      </c>
      <c r="O2332">
        <v>5</v>
      </c>
      <c r="P2332">
        <v>2.19</v>
      </c>
    </row>
    <row r="2333" spans="1:16" x14ac:dyDescent="0.3">
      <c r="A2333" t="s">
        <v>58</v>
      </c>
      <c r="B2333" t="str">
        <f t="shared" si="144"/>
        <v xml:space="preserve">Volkswagen </v>
      </c>
      <c r="C2333" t="s">
        <v>27</v>
      </c>
      <c r="D2333">
        <v>2012</v>
      </c>
      <c r="E2333">
        <v>90906</v>
      </c>
      <c r="F2333" t="s">
        <v>22</v>
      </c>
      <c r="G2333" t="s">
        <v>15</v>
      </c>
      <c r="H2333" t="s">
        <v>16</v>
      </c>
      <c r="I2333" t="s">
        <v>59</v>
      </c>
      <c r="J2333">
        <f t="shared" si="145"/>
        <v>20.54</v>
      </c>
      <c r="K2333" t="s">
        <v>60</v>
      </c>
      <c r="L2333">
        <f t="shared" si="146"/>
        <v>1598</v>
      </c>
      <c r="M2333" t="str">
        <f t="shared" si="147"/>
        <v>2000-</v>
      </c>
      <c r="N2333" t="s">
        <v>61</v>
      </c>
      <c r="O2333">
        <v>5</v>
      </c>
      <c r="P2333">
        <v>4.25</v>
      </c>
    </row>
    <row r="2334" spans="1:16" x14ac:dyDescent="0.3">
      <c r="A2334" t="s">
        <v>138</v>
      </c>
      <c r="B2334" t="str">
        <f t="shared" si="144"/>
        <v xml:space="preserve">Mahindra </v>
      </c>
      <c r="C2334" t="s">
        <v>44</v>
      </c>
      <c r="D2334">
        <v>2013</v>
      </c>
      <c r="E2334">
        <v>61202</v>
      </c>
      <c r="F2334" t="s">
        <v>22</v>
      </c>
      <c r="G2334" t="s">
        <v>38</v>
      </c>
      <c r="H2334" t="s">
        <v>16</v>
      </c>
      <c r="I2334" t="s">
        <v>139</v>
      </c>
      <c r="J2334">
        <f t="shared" si="145"/>
        <v>11.18</v>
      </c>
      <c r="K2334" t="s">
        <v>140</v>
      </c>
      <c r="L2334">
        <f t="shared" si="146"/>
        <v>2696</v>
      </c>
      <c r="M2334" t="str">
        <f t="shared" si="147"/>
        <v>2000-3000</v>
      </c>
      <c r="N2334" t="s">
        <v>141</v>
      </c>
      <c r="O2334">
        <v>7</v>
      </c>
      <c r="P2334">
        <v>14.5</v>
      </c>
    </row>
    <row r="2335" spans="1:16" x14ac:dyDescent="0.3">
      <c r="A2335" t="s">
        <v>1949</v>
      </c>
      <c r="B2335" t="str">
        <f t="shared" si="144"/>
        <v xml:space="preserve">Nissan </v>
      </c>
      <c r="C2335" t="s">
        <v>13</v>
      </c>
      <c r="D2335">
        <v>2014</v>
      </c>
      <c r="E2335">
        <v>51000</v>
      </c>
      <c r="F2335" t="s">
        <v>22</v>
      </c>
      <c r="G2335" t="s">
        <v>15</v>
      </c>
      <c r="H2335" t="s">
        <v>16</v>
      </c>
      <c r="I2335" t="s">
        <v>514</v>
      </c>
      <c r="J2335">
        <f t="shared" si="145"/>
        <v>19.87</v>
      </c>
      <c r="K2335" t="s">
        <v>52</v>
      </c>
      <c r="L2335">
        <f t="shared" si="146"/>
        <v>1461</v>
      </c>
      <c r="M2335" t="str">
        <f t="shared" si="147"/>
        <v>2000-</v>
      </c>
      <c r="N2335" t="s">
        <v>732</v>
      </c>
      <c r="O2335">
        <v>5</v>
      </c>
      <c r="P2335">
        <v>5.65</v>
      </c>
    </row>
    <row r="2336" spans="1:16" x14ac:dyDescent="0.3">
      <c r="A2336" t="s">
        <v>1779</v>
      </c>
      <c r="B2336" t="str">
        <f t="shared" si="144"/>
        <v xml:space="preserve">Toyota </v>
      </c>
      <c r="C2336" t="s">
        <v>187</v>
      </c>
      <c r="D2336">
        <v>2016</v>
      </c>
      <c r="E2336">
        <v>88008</v>
      </c>
      <c r="F2336" t="s">
        <v>22</v>
      </c>
      <c r="G2336" t="s">
        <v>38</v>
      </c>
      <c r="H2336" t="s">
        <v>39</v>
      </c>
      <c r="I2336" t="s">
        <v>488</v>
      </c>
      <c r="J2336">
        <f t="shared" si="145"/>
        <v>12.9</v>
      </c>
      <c r="K2336" t="s">
        <v>56</v>
      </c>
      <c r="L2336">
        <f t="shared" si="146"/>
        <v>2755</v>
      </c>
      <c r="M2336" t="str">
        <f t="shared" si="147"/>
        <v>2000-3000</v>
      </c>
      <c r="N2336" t="s">
        <v>1341</v>
      </c>
      <c r="O2336">
        <v>7</v>
      </c>
      <c r="P2336">
        <v>22.5</v>
      </c>
    </row>
    <row r="2337" spans="1:16" x14ac:dyDescent="0.3">
      <c r="A2337" t="s">
        <v>535</v>
      </c>
      <c r="B2337" t="str">
        <f t="shared" si="144"/>
        <v xml:space="preserve">Maruti </v>
      </c>
      <c r="C2337" t="s">
        <v>13</v>
      </c>
      <c r="D2337">
        <v>2007</v>
      </c>
      <c r="E2337">
        <v>55000</v>
      </c>
      <c r="F2337" t="s">
        <v>28</v>
      </c>
      <c r="G2337" t="s">
        <v>15</v>
      </c>
      <c r="H2337" t="s">
        <v>39</v>
      </c>
      <c r="I2337" t="s">
        <v>536</v>
      </c>
      <c r="J2337">
        <f t="shared" si="145"/>
        <v>16.100000000000001</v>
      </c>
      <c r="L2337" t="e">
        <f t="shared" si="146"/>
        <v>#VALUE!</v>
      </c>
      <c r="M2337" t="e">
        <f t="shared" si="147"/>
        <v>#VALUE!</v>
      </c>
      <c r="P2337">
        <v>1.75</v>
      </c>
    </row>
    <row r="2338" spans="1:16" x14ac:dyDescent="0.3">
      <c r="A2338" t="s">
        <v>706</v>
      </c>
      <c r="B2338" t="str">
        <f t="shared" si="144"/>
        <v xml:space="preserve">Toyota </v>
      </c>
      <c r="C2338" t="s">
        <v>50</v>
      </c>
      <c r="D2338">
        <v>2004</v>
      </c>
      <c r="E2338">
        <v>160000</v>
      </c>
      <c r="F2338" t="s">
        <v>28</v>
      </c>
      <c r="G2338" t="s">
        <v>38</v>
      </c>
      <c r="H2338" t="s">
        <v>39</v>
      </c>
      <c r="I2338" t="s">
        <v>707</v>
      </c>
      <c r="J2338">
        <f t="shared" si="145"/>
        <v>11.3</v>
      </c>
      <c r="K2338" t="s">
        <v>708</v>
      </c>
      <c r="L2338">
        <f t="shared" si="146"/>
        <v>1794</v>
      </c>
      <c r="M2338" t="str">
        <f t="shared" si="147"/>
        <v>2000-</v>
      </c>
      <c r="N2338" t="s">
        <v>709</v>
      </c>
      <c r="O2338">
        <v>5</v>
      </c>
      <c r="P2338">
        <v>1.5</v>
      </c>
    </row>
    <row r="2339" spans="1:16" x14ac:dyDescent="0.3">
      <c r="A2339" t="s">
        <v>625</v>
      </c>
      <c r="B2339" t="str">
        <f t="shared" si="144"/>
        <v xml:space="preserve">Hyundai </v>
      </c>
      <c r="C2339" t="s">
        <v>66</v>
      </c>
      <c r="D2339">
        <v>2012</v>
      </c>
      <c r="E2339">
        <v>42591</v>
      </c>
      <c r="F2339" t="s">
        <v>28</v>
      </c>
      <c r="G2339" t="s">
        <v>15</v>
      </c>
      <c r="H2339" t="s">
        <v>16</v>
      </c>
      <c r="I2339" t="s">
        <v>223</v>
      </c>
      <c r="J2339">
        <f t="shared" si="145"/>
        <v>20.36</v>
      </c>
      <c r="K2339" t="s">
        <v>116</v>
      </c>
      <c r="L2339">
        <f t="shared" si="146"/>
        <v>1197</v>
      </c>
      <c r="M2339" t="str">
        <f t="shared" si="147"/>
        <v>2000-</v>
      </c>
      <c r="N2339" t="s">
        <v>224</v>
      </c>
      <c r="O2339">
        <v>5</v>
      </c>
      <c r="P2339">
        <v>3.2</v>
      </c>
    </row>
    <row r="2340" spans="1:16" x14ac:dyDescent="0.3">
      <c r="A2340" t="s">
        <v>322</v>
      </c>
      <c r="B2340" t="str">
        <f t="shared" si="144"/>
        <v xml:space="preserve">Hyundai </v>
      </c>
      <c r="C2340" t="s">
        <v>99</v>
      </c>
      <c r="D2340">
        <v>2012</v>
      </c>
      <c r="E2340">
        <v>67000</v>
      </c>
      <c r="F2340" t="s">
        <v>22</v>
      </c>
      <c r="G2340" t="s">
        <v>15</v>
      </c>
      <c r="H2340" t="s">
        <v>16</v>
      </c>
      <c r="I2340" t="s">
        <v>323</v>
      </c>
      <c r="J2340">
        <f t="shared" si="145"/>
        <v>23</v>
      </c>
      <c r="K2340" t="s">
        <v>246</v>
      </c>
      <c r="L2340">
        <f t="shared" si="146"/>
        <v>1396</v>
      </c>
      <c r="M2340" t="str">
        <f t="shared" si="147"/>
        <v>2000-</v>
      </c>
      <c r="N2340" t="s">
        <v>324</v>
      </c>
      <c r="O2340">
        <v>5</v>
      </c>
      <c r="P2340">
        <v>4.5</v>
      </c>
    </row>
    <row r="2341" spans="1:16" x14ac:dyDescent="0.3">
      <c r="A2341" t="s">
        <v>89</v>
      </c>
      <c r="B2341" t="str">
        <f t="shared" si="144"/>
        <v xml:space="preserve">Honda </v>
      </c>
      <c r="C2341" t="s">
        <v>21</v>
      </c>
      <c r="D2341">
        <v>2014</v>
      </c>
      <c r="E2341">
        <v>48000</v>
      </c>
      <c r="F2341" t="s">
        <v>22</v>
      </c>
      <c r="G2341" t="s">
        <v>15</v>
      </c>
      <c r="H2341" t="s">
        <v>39</v>
      </c>
      <c r="I2341" t="s">
        <v>90</v>
      </c>
      <c r="J2341">
        <f t="shared" si="145"/>
        <v>25.8</v>
      </c>
      <c r="K2341" t="s">
        <v>91</v>
      </c>
      <c r="L2341">
        <f t="shared" si="146"/>
        <v>1498</v>
      </c>
      <c r="M2341" t="str">
        <f t="shared" si="147"/>
        <v>2000-</v>
      </c>
      <c r="N2341" t="s">
        <v>92</v>
      </c>
      <c r="O2341">
        <v>5</v>
      </c>
      <c r="P2341">
        <v>4.5</v>
      </c>
    </row>
    <row r="2342" spans="1:16" x14ac:dyDescent="0.3">
      <c r="A2342" t="s">
        <v>344</v>
      </c>
      <c r="B2342" t="str">
        <f t="shared" si="144"/>
        <v xml:space="preserve">Hyundai </v>
      </c>
      <c r="C2342" t="s">
        <v>50</v>
      </c>
      <c r="D2342">
        <v>2014</v>
      </c>
      <c r="E2342">
        <v>97000</v>
      </c>
      <c r="F2342" t="s">
        <v>22</v>
      </c>
      <c r="G2342" t="s">
        <v>38</v>
      </c>
      <c r="H2342" t="s">
        <v>16</v>
      </c>
      <c r="I2342" t="s">
        <v>345</v>
      </c>
      <c r="J2342">
        <f t="shared" si="145"/>
        <v>22.32</v>
      </c>
      <c r="K2342" t="s">
        <v>24</v>
      </c>
      <c r="L2342">
        <f t="shared" si="146"/>
        <v>1582</v>
      </c>
      <c r="M2342" t="str">
        <f t="shared" si="147"/>
        <v>2000-</v>
      </c>
      <c r="N2342" t="s">
        <v>346</v>
      </c>
      <c r="O2342">
        <v>5</v>
      </c>
      <c r="P2342">
        <v>8</v>
      </c>
    </row>
    <row r="2343" spans="1:16" x14ac:dyDescent="0.3">
      <c r="A2343" t="s">
        <v>1803</v>
      </c>
      <c r="B2343" t="str">
        <f t="shared" si="144"/>
        <v xml:space="preserve">Mercedes-Benz </v>
      </c>
      <c r="C2343" t="s">
        <v>13</v>
      </c>
      <c r="D2343">
        <v>2018</v>
      </c>
      <c r="E2343">
        <v>10000</v>
      </c>
      <c r="F2343" t="s">
        <v>22</v>
      </c>
      <c r="G2343" t="s">
        <v>38</v>
      </c>
      <c r="H2343" t="s">
        <v>16</v>
      </c>
      <c r="I2343" t="s">
        <v>467</v>
      </c>
      <c r="J2343">
        <f t="shared" si="145"/>
        <v>17.899999999999999</v>
      </c>
      <c r="K2343" t="s">
        <v>101</v>
      </c>
      <c r="L2343">
        <f t="shared" si="146"/>
        <v>2143</v>
      </c>
      <c r="M2343" t="str">
        <f t="shared" si="147"/>
        <v>2000-3000</v>
      </c>
      <c r="N2343" t="s">
        <v>671</v>
      </c>
      <c r="O2343">
        <v>5</v>
      </c>
      <c r="P2343">
        <v>28.9</v>
      </c>
    </row>
    <row r="2344" spans="1:16" x14ac:dyDescent="0.3">
      <c r="A2344" t="s">
        <v>1669</v>
      </c>
      <c r="B2344" t="str">
        <f t="shared" si="144"/>
        <v xml:space="preserve">Volkswagen </v>
      </c>
      <c r="C2344" t="s">
        <v>37</v>
      </c>
      <c r="D2344">
        <v>2015</v>
      </c>
      <c r="E2344">
        <v>56900</v>
      </c>
      <c r="F2344" t="s">
        <v>22</v>
      </c>
      <c r="G2344" t="s">
        <v>15</v>
      </c>
      <c r="H2344" t="s">
        <v>16</v>
      </c>
      <c r="I2344" t="s">
        <v>963</v>
      </c>
      <c r="J2344">
        <f t="shared" si="145"/>
        <v>20.14</v>
      </c>
      <c r="K2344" t="s">
        <v>91</v>
      </c>
      <c r="L2344">
        <f t="shared" si="146"/>
        <v>1498</v>
      </c>
      <c r="M2344" t="str">
        <f t="shared" si="147"/>
        <v>2000-</v>
      </c>
      <c r="N2344" t="s">
        <v>652</v>
      </c>
      <c r="O2344">
        <v>5</v>
      </c>
      <c r="P2344">
        <v>4.0999999999999996</v>
      </c>
    </row>
    <row r="2345" spans="1:16" x14ac:dyDescent="0.3">
      <c r="A2345" t="s">
        <v>1950</v>
      </c>
      <c r="B2345" t="str">
        <f t="shared" si="144"/>
        <v xml:space="preserve">Hyundai </v>
      </c>
      <c r="C2345" t="s">
        <v>44</v>
      </c>
      <c r="D2345">
        <v>2006</v>
      </c>
      <c r="E2345">
        <v>74483</v>
      </c>
      <c r="F2345" t="s">
        <v>28</v>
      </c>
      <c r="G2345" t="s">
        <v>38</v>
      </c>
      <c r="H2345" t="s">
        <v>16</v>
      </c>
      <c r="I2345" t="s">
        <v>83</v>
      </c>
      <c r="J2345">
        <f t="shared" si="145"/>
        <v>0</v>
      </c>
      <c r="K2345" t="s">
        <v>636</v>
      </c>
      <c r="L2345">
        <f t="shared" si="146"/>
        <v>999</v>
      </c>
      <c r="M2345" t="str">
        <f t="shared" si="147"/>
        <v>2000-</v>
      </c>
      <c r="N2345" t="s">
        <v>278</v>
      </c>
      <c r="O2345">
        <v>5</v>
      </c>
      <c r="P2345">
        <v>2.2999999999999998</v>
      </c>
    </row>
    <row r="2346" spans="1:16" x14ac:dyDescent="0.3">
      <c r="A2346" t="s">
        <v>1895</v>
      </c>
      <c r="B2346" t="str">
        <f t="shared" si="144"/>
        <v xml:space="preserve">Maruti </v>
      </c>
      <c r="C2346" t="s">
        <v>66</v>
      </c>
      <c r="D2346">
        <v>2017</v>
      </c>
      <c r="E2346">
        <v>36152</v>
      </c>
      <c r="F2346" t="s">
        <v>28</v>
      </c>
      <c r="G2346" t="s">
        <v>38</v>
      </c>
      <c r="H2346" t="s">
        <v>16</v>
      </c>
      <c r="I2346" t="s">
        <v>495</v>
      </c>
      <c r="J2346">
        <f t="shared" si="145"/>
        <v>21.4</v>
      </c>
      <c r="K2346" t="s">
        <v>116</v>
      </c>
      <c r="L2346">
        <f t="shared" si="146"/>
        <v>1197</v>
      </c>
      <c r="M2346" t="str">
        <f t="shared" si="147"/>
        <v>2000-</v>
      </c>
      <c r="N2346" t="s">
        <v>496</v>
      </c>
      <c r="O2346">
        <v>5</v>
      </c>
      <c r="P2346">
        <v>7.22</v>
      </c>
    </row>
    <row r="2347" spans="1:16" x14ac:dyDescent="0.3">
      <c r="A2347" t="s">
        <v>211</v>
      </c>
      <c r="B2347" t="str">
        <f t="shared" si="144"/>
        <v xml:space="preserve">Maruti </v>
      </c>
      <c r="C2347" t="s">
        <v>44</v>
      </c>
      <c r="D2347">
        <v>2014</v>
      </c>
      <c r="E2347">
        <v>85512</v>
      </c>
      <c r="F2347" t="s">
        <v>22</v>
      </c>
      <c r="G2347" t="s">
        <v>15</v>
      </c>
      <c r="H2347" t="s">
        <v>16</v>
      </c>
      <c r="I2347" t="s">
        <v>207</v>
      </c>
      <c r="J2347">
        <f t="shared" si="145"/>
        <v>22.9</v>
      </c>
      <c r="K2347" t="s">
        <v>34</v>
      </c>
      <c r="L2347">
        <f t="shared" si="146"/>
        <v>1248</v>
      </c>
      <c r="M2347" t="str">
        <f t="shared" si="147"/>
        <v>2000-</v>
      </c>
      <c r="N2347" t="s">
        <v>64</v>
      </c>
      <c r="O2347">
        <v>5</v>
      </c>
      <c r="P2347">
        <v>5.8</v>
      </c>
    </row>
    <row r="2348" spans="1:16" x14ac:dyDescent="0.3">
      <c r="A2348" t="s">
        <v>1951</v>
      </c>
      <c r="B2348" t="str">
        <f t="shared" si="144"/>
        <v xml:space="preserve">Mahindra </v>
      </c>
      <c r="C2348" t="s">
        <v>27</v>
      </c>
      <c r="D2348">
        <v>2013</v>
      </c>
      <c r="E2348">
        <v>234000</v>
      </c>
      <c r="F2348" t="s">
        <v>22</v>
      </c>
      <c r="G2348" t="s">
        <v>15</v>
      </c>
      <c r="H2348" t="s">
        <v>39</v>
      </c>
      <c r="I2348" t="s">
        <v>150</v>
      </c>
      <c r="J2348">
        <f t="shared" si="145"/>
        <v>14</v>
      </c>
      <c r="K2348" t="s">
        <v>1470</v>
      </c>
      <c r="L2348">
        <f t="shared" si="146"/>
        <v>2489</v>
      </c>
      <c r="M2348" t="str">
        <f t="shared" si="147"/>
        <v>2000-3000</v>
      </c>
      <c r="N2348" t="s">
        <v>1952</v>
      </c>
      <c r="O2348">
        <v>8</v>
      </c>
      <c r="P2348">
        <v>3.5</v>
      </c>
    </row>
    <row r="2349" spans="1:16" x14ac:dyDescent="0.3">
      <c r="A2349" t="s">
        <v>1747</v>
      </c>
      <c r="B2349" t="str">
        <f t="shared" si="144"/>
        <v xml:space="preserve">Ford </v>
      </c>
      <c r="C2349" t="s">
        <v>99</v>
      </c>
      <c r="D2349">
        <v>2013</v>
      </c>
      <c r="E2349">
        <v>36000</v>
      </c>
      <c r="F2349" t="s">
        <v>22</v>
      </c>
      <c r="G2349" t="s">
        <v>15</v>
      </c>
      <c r="H2349" t="s">
        <v>39</v>
      </c>
      <c r="I2349" t="s">
        <v>310</v>
      </c>
      <c r="J2349">
        <f t="shared" si="145"/>
        <v>22.7</v>
      </c>
      <c r="K2349" t="s">
        <v>91</v>
      </c>
      <c r="L2349">
        <f t="shared" si="146"/>
        <v>1498</v>
      </c>
      <c r="M2349" t="str">
        <f t="shared" si="147"/>
        <v>2000-</v>
      </c>
      <c r="N2349" t="s">
        <v>311</v>
      </c>
      <c r="O2349">
        <v>5</v>
      </c>
      <c r="P2349">
        <v>6.35</v>
      </c>
    </row>
    <row r="2350" spans="1:16" x14ac:dyDescent="0.3">
      <c r="A2350" t="s">
        <v>312</v>
      </c>
      <c r="B2350" t="str">
        <f t="shared" si="144"/>
        <v xml:space="preserve">Mahindra </v>
      </c>
      <c r="C2350" t="s">
        <v>78</v>
      </c>
      <c r="D2350">
        <v>2015</v>
      </c>
      <c r="E2350">
        <v>36096</v>
      </c>
      <c r="F2350" t="s">
        <v>22</v>
      </c>
      <c r="G2350" t="s">
        <v>15</v>
      </c>
      <c r="H2350" t="s">
        <v>16</v>
      </c>
      <c r="I2350" t="s">
        <v>265</v>
      </c>
      <c r="J2350">
        <f t="shared" si="145"/>
        <v>15.1</v>
      </c>
      <c r="K2350" t="s">
        <v>80</v>
      </c>
      <c r="L2350">
        <f t="shared" si="146"/>
        <v>2179</v>
      </c>
      <c r="M2350" t="str">
        <f t="shared" si="147"/>
        <v>2000-3000</v>
      </c>
      <c r="N2350" t="s">
        <v>249</v>
      </c>
      <c r="O2350">
        <v>7</v>
      </c>
      <c r="P2350">
        <v>8.85</v>
      </c>
    </row>
    <row r="2351" spans="1:16" x14ac:dyDescent="0.3">
      <c r="A2351" t="s">
        <v>908</v>
      </c>
      <c r="B2351" t="str">
        <f t="shared" si="144"/>
        <v xml:space="preserve">Chevrolet </v>
      </c>
      <c r="C2351" t="s">
        <v>44</v>
      </c>
      <c r="D2351">
        <v>2010</v>
      </c>
      <c r="E2351">
        <v>111111</v>
      </c>
      <c r="F2351" t="s">
        <v>28</v>
      </c>
      <c r="G2351" t="s">
        <v>15</v>
      </c>
      <c r="H2351" t="s">
        <v>39</v>
      </c>
      <c r="I2351" t="s">
        <v>422</v>
      </c>
      <c r="J2351">
        <f t="shared" si="145"/>
        <v>18.600000000000001</v>
      </c>
      <c r="K2351" t="s">
        <v>30</v>
      </c>
      <c r="L2351">
        <f t="shared" si="146"/>
        <v>1199</v>
      </c>
      <c r="M2351" t="str">
        <f t="shared" si="147"/>
        <v>2000-</v>
      </c>
      <c r="N2351" t="s">
        <v>909</v>
      </c>
      <c r="O2351">
        <v>5</v>
      </c>
      <c r="P2351">
        <v>2</v>
      </c>
    </row>
    <row r="2352" spans="1:16" x14ac:dyDescent="0.3">
      <c r="A2352" t="s">
        <v>1112</v>
      </c>
      <c r="B2352" t="str">
        <f t="shared" si="144"/>
        <v xml:space="preserve">Hyundai </v>
      </c>
      <c r="C2352" t="s">
        <v>99</v>
      </c>
      <c r="D2352">
        <v>2012</v>
      </c>
      <c r="E2352">
        <v>73000</v>
      </c>
      <c r="F2352" t="s">
        <v>28</v>
      </c>
      <c r="G2352" t="s">
        <v>15</v>
      </c>
      <c r="H2352" t="s">
        <v>16</v>
      </c>
      <c r="I2352" t="s">
        <v>793</v>
      </c>
      <c r="J2352">
        <f t="shared" si="145"/>
        <v>17.010000000000002</v>
      </c>
      <c r="K2352" t="s">
        <v>406</v>
      </c>
      <c r="L2352">
        <f t="shared" si="146"/>
        <v>1591</v>
      </c>
      <c r="M2352" t="str">
        <f t="shared" si="147"/>
        <v>2000-</v>
      </c>
      <c r="N2352" t="s">
        <v>407</v>
      </c>
      <c r="O2352">
        <v>5</v>
      </c>
      <c r="P2352">
        <v>5.5</v>
      </c>
    </row>
    <row r="2353" spans="1:16" x14ac:dyDescent="0.3">
      <c r="A2353" t="s">
        <v>1105</v>
      </c>
      <c r="B2353" t="str">
        <f t="shared" si="144"/>
        <v xml:space="preserve">Hyundai </v>
      </c>
      <c r="C2353" t="s">
        <v>71</v>
      </c>
      <c r="D2353">
        <v>2014</v>
      </c>
      <c r="E2353">
        <v>44300</v>
      </c>
      <c r="F2353" t="s">
        <v>28</v>
      </c>
      <c r="G2353" t="s">
        <v>15</v>
      </c>
      <c r="H2353" t="s">
        <v>39</v>
      </c>
      <c r="I2353" t="s">
        <v>214</v>
      </c>
      <c r="J2353">
        <f t="shared" si="145"/>
        <v>18.899999999999999</v>
      </c>
      <c r="K2353" t="s">
        <v>116</v>
      </c>
      <c r="L2353">
        <f t="shared" si="146"/>
        <v>1197</v>
      </c>
      <c r="M2353" t="str">
        <f t="shared" si="147"/>
        <v>2000-</v>
      </c>
      <c r="N2353" t="s">
        <v>158</v>
      </c>
      <c r="O2353">
        <v>5</v>
      </c>
      <c r="P2353">
        <v>2.2999999999999998</v>
      </c>
    </row>
    <row r="2354" spans="1:16" x14ac:dyDescent="0.3">
      <c r="A2354" t="s">
        <v>918</v>
      </c>
      <c r="B2354" t="str">
        <f t="shared" si="144"/>
        <v xml:space="preserve">Renault </v>
      </c>
      <c r="C2354" t="s">
        <v>99</v>
      </c>
      <c r="D2354">
        <v>2014</v>
      </c>
      <c r="E2354">
        <v>74500</v>
      </c>
      <c r="F2354" t="s">
        <v>22</v>
      </c>
      <c r="G2354" t="s">
        <v>15</v>
      </c>
      <c r="H2354" t="s">
        <v>16</v>
      </c>
      <c r="I2354" t="s">
        <v>132</v>
      </c>
      <c r="J2354">
        <f t="shared" si="145"/>
        <v>19.010000000000002</v>
      </c>
      <c r="K2354" t="s">
        <v>52</v>
      </c>
      <c r="L2354">
        <f t="shared" si="146"/>
        <v>1461</v>
      </c>
      <c r="M2354" t="str">
        <f t="shared" si="147"/>
        <v>2000-</v>
      </c>
      <c r="N2354" t="s">
        <v>133</v>
      </c>
      <c r="O2354">
        <v>5</v>
      </c>
      <c r="P2354">
        <v>7.95</v>
      </c>
    </row>
    <row r="2355" spans="1:16" x14ac:dyDescent="0.3">
      <c r="A2355" t="s">
        <v>1043</v>
      </c>
      <c r="B2355" t="str">
        <f t="shared" si="144"/>
        <v xml:space="preserve">Hyundai </v>
      </c>
      <c r="C2355" t="s">
        <v>37</v>
      </c>
      <c r="D2355">
        <v>2016</v>
      </c>
      <c r="E2355">
        <v>21495</v>
      </c>
      <c r="F2355" t="s">
        <v>28</v>
      </c>
      <c r="G2355" t="s">
        <v>15</v>
      </c>
      <c r="H2355" t="s">
        <v>16</v>
      </c>
      <c r="I2355" t="s">
        <v>1023</v>
      </c>
      <c r="J2355">
        <f t="shared" si="145"/>
        <v>19.100000000000001</v>
      </c>
      <c r="K2355" t="s">
        <v>116</v>
      </c>
      <c r="L2355">
        <f t="shared" si="146"/>
        <v>1197</v>
      </c>
      <c r="M2355" t="str">
        <f t="shared" si="147"/>
        <v>2000-</v>
      </c>
      <c r="N2355" t="s">
        <v>469</v>
      </c>
      <c r="O2355">
        <v>5</v>
      </c>
      <c r="P2355">
        <v>6.16</v>
      </c>
    </row>
    <row r="2356" spans="1:16" x14ac:dyDescent="0.3">
      <c r="A2356" t="s">
        <v>625</v>
      </c>
      <c r="B2356" t="str">
        <f t="shared" si="144"/>
        <v xml:space="preserve">Hyundai </v>
      </c>
      <c r="C2356" t="s">
        <v>78</v>
      </c>
      <c r="D2356">
        <v>2012</v>
      </c>
      <c r="E2356">
        <v>59000</v>
      </c>
      <c r="F2356" t="s">
        <v>28</v>
      </c>
      <c r="G2356" t="s">
        <v>15</v>
      </c>
      <c r="H2356" t="s">
        <v>16</v>
      </c>
      <c r="I2356" t="s">
        <v>223</v>
      </c>
      <c r="J2356">
        <f t="shared" si="145"/>
        <v>20.36</v>
      </c>
      <c r="K2356" t="s">
        <v>116</v>
      </c>
      <c r="L2356">
        <f t="shared" si="146"/>
        <v>1197</v>
      </c>
      <c r="M2356" t="str">
        <f t="shared" si="147"/>
        <v>2000-</v>
      </c>
      <c r="N2356" t="s">
        <v>224</v>
      </c>
      <c r="O2356">
        <v>5</v>
      </c>
      <c r="P2356">
        <v>2.85</v>
      </c>
    </row>
    <row r="2357" spans="1:16" x14ac:dyDescent="0.3">
      <c r="A2357" t="s">
        <v>1953</v>
      </c>
      <c r="B2357" t="str">
        <f t="shared" si="144"/>
        <v xml:space="preserve">Mercedes-Benz </v>
      </c>
      <c r="C2357" t="s">
        <v>78</v>
      </c>
      <c r="D2357">
        <v>2016</v>
      </c>
      <c r="E2357">
        <v>23000</v>
      </c>
      <c r="F2357" t="s">
        <v>28</v>
      </c>
      <c r="G2357" t="s">
        <v>38</v>
      </c>
      <c r="H2357" t="s">
        <v>16</v>
      </c>
      <c r="I2357" t="s">
        <v>482</v>
      </c>
      <c r="J2357">
        <f t="shared" si="145"/>
        <v>13.7</v>
      </c>
      <c r="K2357" t="s">
        <v>189</v>
      </c>
      <c r="L2357">
        <f t="shared" si="146"/>
        <v>1991</v>
      </c>
      <c r="M2357" t="str">
        <f t="shared" si="147"/>
        <v>2000-</v>
      </c>
      <c r="N2357" t="s">
        <v>606</v>
      </c>
      <c r="O2357">
        <v>5</v>
      </c>
      <c r="P2357">
        <v>25</v>
      </c>
    </row>
    <row r="2358" spans="1:16" x14ac:dyDescent="0.3">
      <c r="A2358" t="s">
        <v>872</v>
      </c>
      <c r="B2358" t="str">
        <f t="shared" si="144"/>
        <v xml:space="preserve">Mercedes-Benz </v>
      </c>
      <c r="C2358" t="s">
        <v>37</v>
      </c>
      <c r="D2358">
        <v>2008</v>
      </c>
      <c r="E2358">
        <v>50135</v>
      </c>
      <c r="F2358" t="s">
        <v>22</v>
      </c>
      <c r="G2358" t="s">
        <v>15</v>
      </c>
      <c r="H2358" t="s">
        <v>16</v>
      </c>
      <c r="I2358" t="s">
        <v>241</v>
      </c>
      <c r="J2358">
        <f t="shared" si="145"/>
        <v>15.8</v>
      </c>
      <c r="K2358" t="s">
        <v>242</v>
      </c>
      <c r="L2358">
        <f t="shared" si="146"/>
        <v>2148</v>
      </c>
      <c r="M2358" t="str">
        <f t="shared" si="147"/>
        <v>2000-3000</v>
      </c>
      <c r="N2358" t="s">
        <v>243</v>
      </c>
      <c r="O2358">
        <v>5</v>
      </c>
      <c r="P2358">
        <v>10.36</v>
      </c>
    </row>
    <row r="2359" spans="1:16" x14ac:dyDescent="0.3">
      <c r="A2359" t="s">
        <v>1954</v>
      </c>
      <c r="B2359" t="str">
        <f t="shared" si="144"/>
        <v xml:space="preserve">Mercedes-Benz </v>
      </c>
      <c r="C2359" t="s">
        <v>78</v>
      </c>
      <c r="D2359">
        <v>2016</v>
      </c>
      <c r="E2359">
        <v>25000</v>
      </c>
      <c r="F2359" t="s">
        <v>28</v>
      </c>
      <c r="G2359" t="s">
        <v>38</v>
      </c>
      <c r="H2359" t="s">
        <v>16</v>
      </c>
      <c r="I2359" t="s">
        <v>216</v>
      </c>
      <c r="J2359">
        <f t="shared" si="145"/>
        <v>15.04</v>
      </c>
      <c r="K2359" t="s">
        <v>189</v>
      </c>
      <c r="L2359">
        <f t="shared" si="146"/>
        <v>1991</v>
      </c>
      <c r="M2359" t="str">
        <f t="shared" si="147"/>
        <v>2000-</v>
      </c>
      <c r="N2359" t="s">
        <v>606</v>
      </c>
      <c r="O2359">
        <v>5</v>
      </c>
      <c r="P2359">
        <v>26</v>
      </c>
    </row>
    <row r="2360" spans="1:16" x14ac:dyDescent="0.3">
      <c r="A2360" t="s">
        <v>1013</v>
      </c>
      <c r="B2360" t="str">
        <f t="shared" si="144"/>
        <v xml:space="preserve">Hyundai </v>
      </c>
      <c r="C2360" t="s">
        <v>71</v>
      </c>
      <c r="D2360">
        <v>2013</v>
      </c>
      <c r="E2360">
        <v>47000</v>
      </c>
      <c r="F2360" t="s">
        <v>22</v>
      </c>
      <c r="G2360" t="s">
        <v>15</v>
      </c>
      <c r="H2360" t="s">
        <v>16</v>
      </c>
      <c r="I2360" t="s">
        <v>345</v>
      </c>
      <c r="J2360">
        <f t="shared" si="145"/>
        <v>22.32</v>
      </c>
      <c r="K2360" t="s">
        <v>24</v>
      </c>
      <c r="L2360">
        <f t="shared" si="146"/>
        <v>1582</v>
      </c>
      <c r="M2360" t="str">
        <f t="shared" si="147"/>
        <v>2000-</v>
      </c>
      <c r="N2360" t="s">
        <v>346</v>
      </c>
      <c r="O2360">
        <v>5</v>
      </c>
      <c r="P2360">
        <v>4.3499999999999996</v>
      </c>
    </row>
    <row r="2361" spans="1:16" x14ac:dyDescent="0.3">
      <c r="A2361" t="s">
        <v>1955</v>
      </c>
      <c r="B2361" t="str">
        <f t="shared" si="144"/>
        <v xml:space="preserve">Mahindra </v>
      </c>
      <c r="C2361" t="s">
        <v>27</v>
      </c>
      <c r="D2361">
        <v>2016</v>
      </c>
      <c r="E2361">
        <v>150000</v>
      </c>
      <c r="F2361" t="s">
        <v>22</v>
      </c>
      <c r="G2361" t="s">
        <v>15</v>
      </c>
      <c r="H2361" t="s">
        <v>16</v>
      </c>
      <c r="I2361" t="s">
        <v>1469</v>
      </c>
      <c r="J2361">
        <f t="shared" si="145"/>
        <v>14.95</v>
      </c>
      <c r="K2361" t="s">
        <v>1470</v>
      </c>
      <c r="L2361">
        <f t="shared" si="146"/>
        <v>2489</v>
      </c>
      <c r="M2361" t="str">
        <f t="shared" si="147"/>
        <v>2000-3000</v>
      </c>
      <c r="N2361" t="s">
        <v>687</v>
      </c>
      <c r="O2361">
        <v>9</v>
      </c>
      <c r="P2361">
        <v>4.5</v>
      </c>
    </row>
    <row r="2362" spans="1:16" x14ac:dyDescent="0.3">
      <c r="A2362" t="s">
        <v>1360</v>
      </c>
      <c r="B2362" t="str">
        <f t="shared" si="144"/>
        <v xml:space="preserve">Maruti </v>
      </c>
      <c r="C2362" t="s">
        <v>78</v>
      </c>
      <c r="D2362">
        <v>2015</v>
      </c>
      <c r="E2362">
        <v>53503</v>
      </c>
      <c r="F2362" t="s">
        <v>22</v>
      </c>
      <c r="G2362" t="s">
        <v>15</v>
      </c>
      <c r="H2362" t="s">
        <v>16</v>
      </c>
      <c r="I2362" t="s">
        <v>972</v>
      </c>
      <c r="J2362">
        <f t="shared" si="145"/>
        <v>26.59</v>
      </c>
      <c r="K2362" t="s">
        <v>34</v>
      </c>
      <c r="L2362">
        <f t="shared" si="146"/>
        <v>1248</v>
      </c>
      <c r="M2362" t="str">
        <f t="shared" si="147"/>
        <v>2000-</v>
      </c>
      <c r="N2362" t="s">
        <v>64</v>
      </c>
      <c r="O2362">
        <v>5</v>
      </c>
      <c r="P2362">
        <v>5</v>
      </c>
    </row>
    <row r="2363" spans="1:16" x14ac:dyDescent="0.3">
      <c r="A2363" t="s">
        <v>625</v>
      </c>
      <c r="B2363" t="str">
        <f t="shared" si="144"/>
        <v xml:space="preserve">Hyundai </v>
      </c>
      <c r="C2363" t="s">
        <v>187</v>
      </c>
      <c r="D2363">
        <v>2014</v>
      </c>
      <c r="E2363">
        <v>47003</v>
      </c>
      <c r="F2363" t="s">
        <v>28</v>
      </c>
      <c r="G2363" t="s">
        <v>15</v>
      </c>
      <c r="H2363" t="s">
        <v>16</v>
      </c>
      <c r="I2363" t="s">
        <v>223</v>
      </c>
      <c r="J2363">
        <f t="shared" si="145"/>
        <v>20.36</v>
      </c>
      <c r="K2363" t="s">
        <v>116</v>
      </c>
      <c r="L2363">
        <f t="shared" si="146"/>
        <v>1197</v>
      </c>
      <c r="M2363" t="str">
        <f t="shared" si="147"/>
        <v>2000-</v>
      </c>
      <c r="N2363" t="s">
        <v>224</v>
      </c>
      <c r="O2363">
        <v>5</v>
      </c>
      <c r="P2363">
        <v>3.67</v>
      </c>
    </row>
    <row r="2364" spans="1:16" x14ac:dyDescent="0.3">
      <c r="A2364" t="s">
        <v>1956</v>
      </c>
      <c r="B2364" t="str">
        <f t="shared" si="144"/>
        <v xml:space="preserve">Tata </v>
      </c>
      <c r="C2364" t="s">
        <v>78</v>
      </c>
      <c r="D2364">
        <v>2014</v>
      </c>
      <c r="E2364">
        <v>80000</v>
      </c>
      <c r="F2364" t="s">
        <v>22</v>
      </c>
      <c r="G2364" t="s">
        <v>15</v>
      </c>
      <c r="H2364" t="s">
        <v>16</v>
      </c>
      <c r="I2364" t="s">
        <v>150</v>
      </c>
      <c r="J2364">
        <f t="shared" si="145"/>
        <v>14</v>
      </c>
      <c r="K2364" t="s">
        <v>80</v>
      </c>
      <c r="L2364">
        <f t="shared" si="146"/>
        <v>2179</v>
      </c>
      <c r="M2364" t="str">
        <f t="shared" si="147"/>
        <v>2000-3000</v>
      </c>
      <c r="N2364" t="s">
        <v>137</v>
      </c>
      <c r="O2364">
        <v>7</v>
      </c>
      <c r="P2364">
        <v>6</v>
      </c>
    </row>
    <row r="2365" spans="1:16" x14ac:dyDescent="0.3">
      <c r="A2365" t="s">
        <v>1105</v>
      </c>
      <c r="B2365" t="str">
        <f t="shared" si="144"/>
        <v xml:space="preserve">Hyundai </v>
      </c>
      <c r="C2365" t="s">
        <v>37</v>
      </c>
      <c r="D2365">
        <v>2018</v>
      </c>
      <c r="E2365">
        <v>20492</v>
      </c>
      <c r="F2365" t="s">
        <v>28</v>
      </c>
      <c r="G2365" t="s">
        <v>15</v>
      </c>
      <c r="H2365" t="s">
        <v>16</v>
      </c>
      <c r="I2365" t="s">
        <v>214</v>
      </c>
      <c r="J2365">
        <f t="shared" si="145"/>
        <v>18.899999999999999</v>
      </c>
      <c r="K2365" t="s">
        <v>116</v>
      </c>
      <c r="L2365">
        <f t="shared" si="146"/>
        <v>1197</v>
      </c>
      <c r="M2365" t="str">
        <f t="shared" si="147"/>
        <v>2000-</v>
      </c>
      <c r="N2365" t="s">
        <v>158</v>
      </c>
      <c r="O2365">
        <v>5</v>
      </c>
      <c r="P2365">
        <v>6.34</v>
      </c>
    </row>
    <row r="2366" spans="1:16" x14ac:dyDescent="0.3">
      <c r="A2366" t="s">
        <v>566</v>
      </c>
      <c r="B2366" t="str">
        <f t="shared" si="144"/>
        <v xml:space="preserve">Mini </v>
      </c>
      <c r="C2366" t="s">
        <v>27</v>
      </c>
      <c r="D2366">
        <v>2012</v>
      </c>
      <c r="E2366">
        <v>17000</v>
      </c>
      <c r="F2366" t="s">
        <v>28</v>
      </c>
      <c r="G2366" t="s">
        <v>38</v>
      </c>
      <c r="H2366" t="s">
        <v>39</v>
      </c>
      <c r="I2366" t="s">
        <v>567</v>
      </c>
      <c r="J2366">
        <f t="shared" si="145"/>
        <v>16.82</v>
      </c>
      <c r="K2366" t="s">
        <v>280</v>
      </c>
      <c r="L2366">
        <f t="shared" si="146"/>
        <v>1998</v>
      </c>
      <c r="M2366" t="str">
        <f t="shared" si="147"/>
        <v>2000-</v>
      </c>
      <c r="N2366" t="s">
        <v>568</v>
      </c>
      <c r="O2366">
        <v>4</v>
      </c>
      <c r="P2366">
        <v>22</v>
      </c>
    </row>
    <row r="2367" spans="1:16" x14ac:dyDescent="0.3">
      <c r="A2367" t="s">
        <v>1854</v>
      </c>
      <c r="B2367" t="str">
        <f t="shared" si="144"/>
        <v xml:space="preserve">Toyota </v>
      </c>
      <c r="C2367" t="s">
        <v>78</v>
      </c>
      <c r="D2367">
        <v>2006</v>
      </c>
      <c r="E2367">
        <v>79000</v>
      </c>
      <c r="F2367" t="s">
        <v>28</v>
      </c>
      <c r="G2367" t="s">
        <v>15</v>
      </c>
      <c r="H2367" t="s">
        <v>39</v>
      </c>
      <c r="I2367" t="s">
        <v>1067</v>
      </c>
      <c r="J2367">
        <f t="shared" si="145"/>
        <v>13.4</v>
      </c>
      <c r="K2367" t="s">
        <v>708</v>
      </c>
      <c r="L2367">
        <f t="shared" si="146"/>
        <v>1794</v>
      </c>
      <c r="M2367" t="str">
        <f t="shared" si="147"/>
        <v>2000-</v>
      </c>
      <c r="N2367" t="s">
        <v>709</v>
      </c>
      <c r="O2367">
        <v>5</v>
      </c>
      <c r="P2367">
        <v>1.67</v>
      </c>
    </row>
    <row r="2368" spans="1:16" x14ac:dyDescent="0.3">
      <c r="A2368" t="s">
        <v>1957</v>
      </c>
      <c r="B2368" t="str">
        <f t="shared" si="144"/>
        <v xml:space="preserve">Toyota </v>
      </c>
      <c r="C2368" t="s">
        <v>71</v>
      </c>
      <c r="D2368">
        <v>2014</v>
      </c>
      <c r="E2368">
        <v>27000</v>
      </c>
      <c r="F2368" t="s">
        <v>28</v>
      </c>
      <c r="G2368" t="s">
        <v>15</v>
      </c>
      <c r="H2368" t="s">
        <v>16</v>
      </c>
      <c r="I2368" t="s">
        <v>184</v>
      </c>
      <c r="J2368">
        <f t="shared" si="145"/>
        <v>14.28</v>
      </c>
      <c r="K2368" t="s">
        <v>136</v>
      </c>
      <c r="L2368">
        <f t="shared" si="146"/>
        <v>1798</v>
      </c>
      <c r="M2368" t="str">
        <f t="shared" si="147"/>
        <v>2000-</v>
      </c>
      <c r="N2368" t="s">
        <v>185</v>
      </c>
      <c r="O2368">
        <v>5</v>
      </c>
      <c r="P2368">
        <v>7.95</v>
      </c>
    </row>
    <row r="2369" spans="1:16" x14ac:dyDescent="0.3">
      <c r="A2369" t="s">
        <v>1958</v>
      </c>
      <c r="B2369" t="str">
        <f t="shared" si="144"/>
        <v xml:space="preserve">Maruti </v>
      </c>
      <c r="C2369" t="s">
        <v>66</v>
      </c>
      <c r="D2369">
        <v>2018</v>
      </c>
      <c r="E2369">
        <v>28786</v>
      </c>
      <c r="F2369" t="s">
        <v>28</v>
      </c>
      <c r="G2369" t="s">
        <v>15</v>
      </c>
      <c r="H2369" t="s">
        <v>16</v>
      </c>
      <c r="I2369" t="s">
        <v>1959</v>
      </c>
      <c r="J2369">
        <f t="shared" si="145"/>
        <v>10.4</v>
      </c>
      <c r="K2369" t="s">
        <v>231</v>
      </c>
      <c r="L2369">
        <f t="shared" si="146"/>
        <v>2393</v>
      </c>
      <c r="M2369" t="str">
        <f t="shared" si="147"/>
        <v>2000-3000</v>
      </c>
      <c r="N2369" t="s">
        <v>1233</v>
      </c>
      <c r="O2369">
        <v>5</v>
      </c>
      <c r="P2369">
        <v>9.74</v>
      </c>
    </row>
    <row r="2370" spans="1:16" x14ac:dyDescent="0.3">
      <c r="A2370" t="s">
        <v>1960</v>
      </c>
      <c r="B2370" t="str">
        <f t="shared" si="144"/>
        <v xml:space="preserve">Mahindra </v>
      </c>
      <c r="C2370" t="s">
        <v>27</v>
      </c>
      <c r="D2370">
        <v>2011</v>
      </c>
      <c r="E2370">
        <v>143354</v>
      </c>
      <c r="F2370" t="s">
        <v>22</v>
      </c>
      <c r="G2370" t="s">
        <v>15</v>
      </c>
      <c r="H2370" t="s">
        <v>39</v>
      </c>
      <c r="I2370" t="s">
        <v>343</v>
      </c>
      <c r="J2370">
        <f t="shared" si="145"/>
        <v>16</v>
      </c>
      <c r="K2370" t="s">
        <v>503</v>
      </c>
      <c r="L2370">
        <f t="shared" si="146"/>
        <v>1997</v>
      </c>
      <c r="M2370" t="str">
        <f t="shared" si="147"/>
        <v>2000-</v>
      </c>
      <c r="N2370" t="s">
        <v>249</v>
      </c>
      <c r="O2370">
        <v>7</v>
      </c>
      <c r="P2370">
        <v>6</v>
      </c>
    </row>
    <row r="2371" spans="1:16" x14ac:dyDescent="0.3">
      <c r="A2371" t="s">
        <v>1961</v>
      </c>
      <c r="B2371" t="str">
        <f t="shared" ref="B2371:B2434" si="148">LEFT(A2371, FIND(" ", A2371))</f>
        <v xml:space="preserve">Maruti </v>
      </c>
      <c r="C2371" t="s">
        <v>27</v>
      </c>
      <c r="D2371">
        <v>2008</v>
      </c>
      <c r="E2371">
        <v>56000</v>
      </c>
      <c r="F2371" t="s">
        <v>28</v>
      </c>
      <c r="G2371" t="s">
        <v>15</v>
      </c>
      <c r="H2371" t="s">
        <v>39</v>
      </c>
      <c r="I2371" t="s">
        <v>1411</v>
      </c>
      <c r="J2371">
        <f t="shared" ref="J2371:J2434" si="149">VALUE(LEFT(I2371, FIND(" ", I2371)))</f>
        <v>19.5</v>
      </c>
      <c r="K2371" t="s">
        <v>151</v>
      </c>
      <c r="L2371">
        <f t="shared" ref="L2371:L2434" si="150">VALUE(LEFT(K2371, FIND(" ",K2371 )))</f>
        <v>1061</v>
      </c>
      <c r="M2371" t="str">
        <f t="shared" ref="M2371:M2434" si="151">IF(L2371&gt;5000, "5000+", IF(AND(L2371&gt;4000, L2371&lt;5000), "4000-5000", IF(AND(L2371&gt;3000, L2371&lt;4000), "3000-4000", IF(AND(L2371&gt;2000, L2371&lt;3000), "2000-3000", "2000-"))))</f>
        <v>2000-</v>
      </c>
      <c r="N2371" t="s">
        <v>278</v>
      </c>
      <c r="P2371">
        <v>1.5</v>
      </c>
    </row>
    <row r="2372" spans="1:16" x14ac:dyDescent="0.3">
      <c r="A2372" t="s">
        <v>1962</v>
      </c>
      <c r="B2372" t="str">
        <f t="shared" si="148"/>
        <v xml:space="preserve">Mini </v>
      </c>
      <c r="C2372" t="s">
        <v>13</v>
      </c>
      <c r="D2372">
        <v>2013</v>
      </c>
      <c r="E2372">
        <v>21000</v>
      </c>
      <c r="F2372" t="s">
        <v>28</v>
      </c>
      <c r="G2372" t="s">
        <v>38</v>
      </c>
      <c r="H2372" t="s">
        <v>16</v>
      </c>
      <c r="I2372" t="s">
        <v>1963</v>
      </c>
      <c r="J2372">
        <f t="shared" si="149"/>
        <v>17.440000000000001</v>
      </c>
      <c r="K2372" t="s">
        <v>280</v>
      </c>
      <c r="L2372">
        <f t="shared" si="150"/>
        <v>1998</v>
      </c>
      <c r="M2372" t="str">
        <f t="shared" si="151"/>
        <v>2000-</v>
      </c>
      <c r="N2372" t="s">
        <v>568</v>
      </c>
      <c r="O2372">
        <v>4</v>
      </c>
      <c r="P2372">
        <v>21.5</v>
      </c>
    </row>
    <row r="2373" spans="1:16" x14ac:dyDescent="0.3">
      <c r="A2373" t="s">
        <v>1516</v>
      </c>
      <c r="B2373" t="str">
        <f t="shared" si="148"/>
        <v xml:space="preserve">Maruti </v>
      </c>
      <c r="C2373" t="s">
        <v>21</v>
      </c>
      <c r="D2373">
        <v>2014</v>
      </c>
      <c r="E2373">
        <v>29202</v>
      </c>
      <c r="F2373" t="s">
        <v>14</v>
      </c>
      <c r="G2373" t="s">
        <v>15</v>
      </c>
      <c r="H2373" t="s">
        <v>16</v>
      </c>
      <c r="I2373" t="s">
        <v>1517</v>
      </c>
      <c r="J2373">
        <f t="shared" si="149"/>
        <v>33.54</v>
      </c>
      <c r="K2373" t="s">
        <v>18</v>
      </c>
      <c r="L2373">
        <f t="shared" si="150"/>
        <v>998</v>
      </c>
      <c r="M2373" t="str">
        <f t="shared" si="151"/>
        <v>2000-</v>
      </c>
      <c r="N2373" t="s">
        <v>564</v>
      </c>
      <c r="O2373">
        <v>5</v>
      </c>
      <c r="P2373">
        <v>3.9</v>
      </c>
    </row>
    <row r="2374" spans="1:16" x14ac:dyDescent="0.3">
      <c r="A2374" t="s">
        <v>292</v>
      </c>
      <c r="B2374" t="str">
        <f t="shared" si="148"/>
        <v xml:space="preserve">Maruti </v>
      </c>
      <c r="C2374" t="s">
        <v>50</v>
      </c>
      <c r="D2374">
        <v>2009</v>
      </c>
      <c r="E2374">
        <v>73000</v>
      </c>
      <c r="F2374" t="s">
        <v>22</v>
      </c>
      <c r="G2374" t="s">
        <v>15</v>
      </c>
      <c r="H2374" t="s">
        <v>39</v>
      </c>
      <c r="I2374" t="s">
        <v>397</v>
      </c>
      <c r="J2374">
        <f t="shared" si="149"/>
        <v>21.1</v>
      </c>
      <c r="K2374" t="s">
        <v>34</v>
      </c>
      <c r="L2374">
        <f t="shared" si="150"/>
        <v>1248</v>
      </c>
      <c r="M2374" t="str">
        <f t="shared" si="151"/>
        <v>2000-</v>
      </c>
      <c r="N2374" t="s">
        <v>165</v>
      </c>
      <c r="O2374">
        <v>5</v>
      </c>
      <c r="P2374">
        <v>2.35</v>
      </c>
    </row>
    <row r="2375" spans="1:16" x14ac:dyDescent="0.3">
      <c r="A2375" t="s">
        <v>574</v>
      </c>
      <c r="B2375" t="str">
        <f t="shared" si="148"/>
        <v xml:space="preserve">Volkswagen </v>
      </c>
      <c r="C2375" t="s">
        <v>78</v>
      </c>
      <c r="D2375">
        <v>2012</v>
      </c>
      <c r="E2375">
        <v>74000</v>
      </c>
      <c r="F2375" t="s">
        <v>22</v>
      </c>
      <c r="G2375" t="s">
        <v>15</v>
      </c>
      <c r="H2375" t="s">
        <v>39</v>
      </c>
      <c r="I2375" t="s">
        <v>164</v>
      </c>
      <c r="J2375">
        <f t="shared" si="149"/>
        <v>22.07</v>
      </c>
      <c r="K2375" t="s">
        <v>30</v>
      </c>
      <c r="L2375">
        <f t="shared" si="150"/>
        <v>1199</v>
      </c>
      <c r="M2375" t="str">
        <f t="shared" si="151"/>
        <v>2000-</v>
      </c>
      <c r="N2375" t="s">
        <v>165</v>
      </c>
      <c r="O2375">
        <v>5</v>
      </c>
      <c r="P2375">
        <v>2.65</v>
      </c>
    </row>
    <row r="2376" spans="1:16" x14ac:dyDescent="0.3">
      <c r="A2376" t="s">
        <v>509</v>
      </c>
      <c r="B2376" t="str">
        <f t="shared" si="148"/>
        <v xml:space="preserve">Hyundai </v>
      </c>
      <c r="C2376" t="s">
        <v>66</v>
      </c>
      <c r="D2376">
        <v>2011</v>
      </c>
      <c r="E2376">
        <v>65423</v>
      </c>
      <c r="F2376" t="s">
        <v>28</v>
      </c>
      <c r="G2376" t="s">
        <v>15</v>
      </c>
      <c r="H2376" t="s">
        <v>16</v>
      </c>
      <c r="I2376" t="s">
        <v>223</v>
      </c>
      <c r="J2376">
        <f t="shared" si="149"/>
        <v>20.36</v>
      </c>
      <c r="K2376" t="s">
        <v>116</v>
      </c>
      <c r="L2376">
        <f t="shared" si="150"/>
        <v>1197</v>
      </c>
      <c r="M2376" t="str">
        <f t="shared" si="151"/>
        <v>2000-</v>
      </c>
      <c r="N2376" t="s">
        <v>224</v>
      </c>
      <c r="O2376">
        <v>5</v>
      </c>
      <c r="P2376">
        <v>3.16</v>
      </c>
    </row>
    <row r="2377" spans="1:16" x14ac:dyDescent="0.3">
      <c r="A2377" t="s">
        <v>619</v>
      </c>
      <c r="B2377" t="str">
        <f t="shared" si="148"/>
        <v xml:space="preserve">Maruti </v>
      </c>
      <c r="C2377" t="s">
        <v>50</v>
      </c>
      <c r="D2377">
        <v>2009</v>
      </c>
      <c r="E2377">
        <v>65000</v>
      </c>
      <c r="F2377" t="s">
        <v>28</v>
      </c>
      <c r="G2377" t="s">
        <v>15</v>
      </c>
      <c r="H2377" t="s">
        <v>39</v>
      </c>
      <c r="I2377" t="s">
        <v>402</v>
      </c>
      <c r="J2377">
        <f t="shared" si="149"/>
        <v>19</v>
      </c>
      <c r="K2377" t="s">
        <v>18</v>
      </c>
      <c r="L2377">
        <f t="shared" si="150"/>
        <v>998</v>
      </c>
      <c r="M2377" t="str">
        <f t="shared" si="151"/>
        <v>2000-</v>
      </c>
      <c r="N2377" t="s">
        <v>620</v>
      </c>
      <c r="O2377">
        <v>5</v>
      </c>
      <c r="P2377">
        <v>2.0499999999999998</v>
      </c>
    </row>
    <row r="2378" spans="1:16" x14ac:dyDescent="0.3">
      <c r="A2378" t="s">
        <v>12</v>
      </c>
      <c r="B2378" t="str">
        <f t="shared" si="148"/>
        <v xml:space="preserve">Maruti </v>
      </c>
      <c r="C2378" t="s">
        <v>44</v>
      </c>
      <c r="D2378">
        <v>2013</v>
      </c>
      <c r="E2378">
        <v>83875</v>
      </c>
      <c r="F2378" t="s">
        <v>14</v>
      </c>
      <c r="G2378" t="s">
        <v>15</v>
      </c>
      <c r="H2378" t="s">
        <v>39</v>
      </c>
      <c r="I2378" t="s">
        <v>17</v>
      </c>
      <c r="J2378">
        <f t="shared" si="149"/>
        <v>26.6</v>
      </c>
      <c r="K2378" t="s">
        <v>18</v>
      </c>
      <c r="L2378">
        <f t="shared" si="150"/>
        <v>998</v>
      </c>
      <c r="M2378" t="str">
        <f t="shared" si="151"/>
        <v>2000-</v>
      </c>
      <c r="N2378" t="s">
        <v>19</v>
      </c>
      <c r="O2378">
        <v>5</v>
      </c>
      <c r="P2378">
        <v>2.95</v>
      </c>
    </row>
    <row r="2379" spans="1:16" x14ac:dyDescent="0.3">
      <c r="A2379" t="s">
        <v>1964</v>
      </c>
      <c r="B2379" t="str">
        <f t="shared" si="148"/>
        <v xml:space="preserve">Maruti </v>
      </c>
      <c r="C2379" t="s">
        <v>44</v>
      </c>
      <c r="D2379">
        <v>2014</v>
      </c>
      <c r="E2379">
        <v>55277</v>
      </c>
      <c r="F2379" t="s">
        <v>28</v>
      </c>
      <c r="G2379" t="s">
        <v>15</v>
      </c>
      <c r="H2379" t="s">
        <v>16</v>
      </c>
      <c r="I2379" t="s">
        <v>544</v>
      </c>
      <c r="J2379">
        <f t="shared" si="149"/>
        <v>20.51</v>
      </c>
      <c r="K2379" t="s">
        <v>18</v>
      </c>
      <c r="L2379">
        <f t="shared" si="150"/>
        <v>998</v>
      </c>
      <c r="M2379" t="str">
        <f t="shared" si="151"/>
        <v>2000-</v>
      </c>
      <c r="N2379" t="s">
        <v>564</v>
      </c>
      <c r="O2379">
        <v>5</v>
      </c>
      <c r="P2379">
        <v>3.9</v>
      </c>
    </row>
    <row r="2380" spans="1:16" x14ac:dyDescent="0.3">
      <c r="A2380" t="s">
        <v>1185</v>
      </c>
      <c r="B2380" t="str">
        <f t="shared" si="148"/>
        <v xml:space="preserve">Honda </v>
      </c>
      <c r="C2380" t="s">
        <v>37</v>
      </c>
      <c r="D2380">
        <v>2017</v>
      </c>
      <c r="E2380">
        <v>50808</v>
      </c>
      <c r="F2380" t="s">
        <v>22</v>
      </c>
      <c r="G2380" t="s">
        <v>15</v>
      </c>
      <c r="H2380" t="s">
        <v>39</v>
      </c>
      <c r="I2380" t="s">
        <v>1186</v>
      </c>
      <c r="J2380">
        <f t="shared" si="149"/>
        <v>24.2</v>
      </c>
      <c r="K2380" t="s">
        <v>91</v>
      </c>
      <c r="L2380">
        <f t="shared" si="150"/>
        <v>1498</v>
      </c>
      <c r="M2380" t="str">
        <f t="shared" si="151"/>
        <v>2000-</v>
      </c>
      <c r="N2380" t="s">
        <v>92</v>
      </c>
      <c r="O2380">
        <v>7</v>
      </c>
      <c r="P2380">
        <v>6.68</v>
      </c>
    </row>
    <row r="2381" spans="1:16" x14ac:dyDescent="0.3">
      <c r="A2381" t="s">
        <v>817</v>
      </c>
      <c r="B2381" t="str">
        <f t="shared" si="148"/>
        <v xml:space="preserve">Hyundai </v>
      </c>
      <c r="C2381" t="s">
        <v>50</v>
      </c>
      <c r="D2381">
        <v>2017</v>
      </c>
      <c r="E2381">
        <v>52000</v>
      </c>
      <c r="F2381" t="s">
        <v>28</v>
      </c>
      <c r="G2381" t="s">
        <v>15</v>
      </c>
      <c r="H2381" t="s">
        <v>39</v>
      </c>
      <c r="I2381" t="s">
        <v>397</v>
      </c>
      <c r="J2381">
        <f t="shared" si="149"/>
        <v>21.1</v>
      </c>
      <c r="K2381" t="s">
        <v>47</v>
      </c>
      <c r="L2381">
        <f t="shared" si="150"/>
        <v>814</v>
      </c>
      <c r="M2381" t="str">
        <f t="shared" si="151"/>
        <v>2000-</v>
      </c>
      <c r="N2381" t="s">
        <v>48</v>
      </c>
      <c r="O2381">
        <v>5</v>
      </c>
      <c r="P2381">
        <v>3.5</v>
      </c>
    </row>
    <row r="2382" spans="1:16" x14ac:dyDescent="0.3">
      <c r="A2382" t="s">
        <v>1965</v>
      </c>
      <c r="B2382" t="str">
        <f t="shared" si="148"/>
        <v xml:space="preserve">Skoda </v>
      </c>
      <c r="C2382" t="s">
        <v>13</v>
      </c>
      <c r="D2382">
        <v>2017</v>
      </c>
      <c r="E2382">
        <v>32000</v>
      </c>
      <c r="F2382" t="s">
        <v>28</v>
      </c>
      <c r="G2382" t="s">
        <v>38</v>
      </c>
      <c r="H2382" t="s">
        <v>16</v>
      </c>
      <c r="I2382" t="s">
        <v>100</v>
      </c>
      <c r="J2382">
        <f t="shared" si="149"/>
        <v>14.84</v>
      </c>
      <c r="K2382" t="s">
        <v>60</v>
      </c>
      <c r="L2382">
        <f t="shared" si="150"/>
        <v>1598</v>
      </c>
      <c r="M2382" t="str">
        <f t="shared" si="151"/>
        <v>2000-</v>
      </c>
      <c r="N2382" t="s">
        <v>426</v>
      </c>
      <c r="O2382">
        <v>5</v>
      </c>
      <c r="P2382">
        <v>8.11</v>
      </c>
    </row>
    <row r="2383" spans="1:16" x14ac:dyDescent="0.3">
      <c r="A2383" t="s">
        <v>1403</v>
      </c>
      <c r="B2383" t="str">
        <f t="shared" si="148"/>
        <v xml:space="preserve">Maruti </v>
      </c>
      <c r="C2383" t="s">
        <v>78</v>
      </c>
      <c r="D2383">
        <v>2017</v>
      </c>
      <c r="E2383">
        <v>25000</v>
      </c>
      <c r="F2383" t="s">
        <v>22</v>
      </c>
      <c r="G2383" t="s">
        <v>15</v>
      </c>
      <c r="H2383" t="s">
        <v>16</v>
      </c>
      <c r="I2383" t="s">
        <v>594</v>
      </c>
      <c r="J2383">
        <f t="shared" si="149"/>
        <v>28.09</v>
      </c>
      <c r="K2383" t="s">
        <v>34</v>
      </c>
      <c r="L2383">
        <f t="shared" si="150"/>
        <v>1248</v>
      </c>
      <c r="M2383" t="str">
        <f t="shared" si="151"/>
        <v>2000-</v>
      </c>
      <c r="N2383" t="s">
        <v>109</v>
      </c>
      <c r="O2383">
        <v>5</v>
      </c>
      <c r="P2383">
        <v>8.3000000000000007</v>
      </c>
    </row>
    <row r="2384" spans="1:16" x14ac:dyDescent="0.3">
      <c r="A2384" t="s">
        <v>1911</v>
      </c>
      <c r="B2384" t="str">
        <f t="shared" si="148"/>
        <v xml:space="preserve">Mercedes-Benz </v>
      </c>
      <c r="C2384" t="s">
        <v>37</v>
      </c>
      <c r="D2384">
        <v>2016</v>
      </c>
      <c r="E2384">
        <v>23218</v>
      </c>
      <c r="F2384" t="s">
        <v>22</v>
      </c>
      <c r="G2384" t="s">
        <v>38</v>
      </c>
      <c r="H2384" t="s">
        <v>16</v>
      </c>
      <c r="I2384" t="s">
        <v>321</v>
      </c>
      <c r="J2384">
        <f t="shared" si="149"/>
        <v>15.26</v>
      </c>
      <c r="K2384" t="s">
        <v>101</v>
      </c>
      <c r="L2384">
        <f t="shared" si="150"/>
        <v>2143</v>
      </c>
      <c r="M2384" t="str">
        <f t="shared" si="151"/>
        <v>2000-3000</v>
      </c>
      <c r="N2384" t="s">
        <v>1912</v>
      </c>
      <c r="O2384">
        <v>5</v>
      </c>
      <c r="P2384">
        <v>45.61</v>
      </c>
    </row>
    <row r="2385" spans="1:16" x14ac:dyDescent="0.3">
      <c r="A2385" t="s">
        <v>1966</v>
      </c>
      <c r="B2385" t="str">
        <f t="shared" si="148"/>
        <v xml:space="preserve">Skoda </v>
      </c>
      <c r="C2385" t="s">
        <v>21</v>
      </c>
      <c r="D2385">
        <v>2010</v>
      </c>
      <c r="E2385">
        <v>84000</v>
      </c>
      <c r="F2385" t="s">
        <v>22</v>
      </c>
      <c r="G2385" t="s">
        <v>38</v>
      </c>
      <c r="H2385" t="s">
        <v>16</v>
      </c>
      <c r="I2385" t="s">
        <v>234</v>
      </c>
      <c r="J2385">
        <f t="shared" si="149"/>
        <v>20</v>
      </c>
      <c r="K2385" t="s">
        <v>41</v>
      </c>
      <c r="L2385">
        <f t="shared" si="150"/>
        <v>1968</v>
      </c>
      <c r="M2385" t="str">
        <f t="shared" si="151"/>
        <v>2000-</v>
      </c>
      <c r="N2385" t="s">
        <v>137</v>
      </c>
      <c r="O2385">
        <v>5</v>
      </c>
      <c r="P2385">
        <v>4.45</v>
      </c>
    </row>
    <row r="2386" spans="1:16" x14ac:dyDescent="0.3">
      <c r="A2386" t="s">
        <v>1758</v>
      </c>
      <c r="B2386" t="str">
        <f t="shared" si="148"/>
        <v xml:space="preserve">Maruti </v>
      </c>
      <c r="C2386" t="s">
        <v>78</v>
      </c>
      <c r="D2386">
        <v>2017</v>
      </c>
      <c r="E2386">
        <v>40000</v>
      </c>
      <c r="F2386" t="s">
        <v>22</v>
      </c>
      <c r="G2386" t="s">
        <v>15</v>
      </c>
      <c r="H2386" t="s">
        <v>16</v>
      </c>
      <c r="I2386" t="s">
        <v>154</v>
      </c>
      <c r="J2386">
        <f t="shared" si="149"/>
        <v>24.3</v>
      </c>
      <c r="K2386" t="s">
        <v>34</v>
      </c>
      <c r="L2386">
        <f t="shared" si="150"/>
        <v>1248</v>
      </c>
      <c r="M2386" t="str">
        <f t="shared" si="151"/>
        <v>2000-</v>
      </c>
      <c r="N2386" t="s">
        <v>109</v>
      </c>
      <c r="O2386">
        <v>5</v>
      </c>
      <c r="P2386">
        <v>7.85</v>
      </c>
    </row>
    <row r="2387" spans="1:16" x14ac:dyDescent="0.3">
      <c r="A2387" t="s">
        <v>1924</v>
      </c>
      <c r="B2387" t="str">
        <f t="shared" si="148"/>
        <v xml:space="preserve">Hyundai </v>
      </c>
      <c r="C2387" t="s">
        <v>44</v>
      </c>
      <c r="D2387">
        <v>2011</v>
      </c>
      <c r="E2387">
        <v>17000</v>
      </c>
      <c r="F2387" t="s">
        <v>45</v>
      </c>
      <c r="G2387" t="s">
        <v>15</v>
      </c>
      <c r="H2387" t="s">
        <v>16</v>
      </c>
      <c r="I2387" t="s">
        <v>1925</v>
      </c>
      <c r="J2387">
        <f t="shared" si="149"/>
        <v>13.45</v>
      </c>
      <c r="K2387" t="s">
        <v>284</v>
      </c>
      <c r="L2387">
        <f t="shared" si="150"/>
        <v>1086</v>
      </c>
      <c r="M2387" t="str">
        <f t="shared" si="151"/>
        <v>2000-</v>
      </c>
      <c r="N2387" t="s">
        <v>830</v>
      </c>
      <c r="O2387">
        <v>5</v>
      </c>
      <c r="P2387">
        <v>3.1</v>
      </c>
    </row>
    <row r="2388" spans="1:16" x14ac:dyDescent="0.3">
      <c r="A2388" t="s">
        <v>1069</v>
      </c>
      <c r="B2388" t="str">
        <f t="shared" si="148"/>
        <v xml:space="preserve">Hyundai </v>
      </c>
      <c r="C2388" t="s">
        <v>71</v>
      </c>
      <c r="D2388">
        <v>2014</v>
      </c>
      <c r="E2388">
        <v>25135</v>
      </c>
      <c r="F2388" t="s">
        <v>22</v>
      </c>
      <c r="G2388" t="s">
        <v>15</v>
      </c>
      <c r="H2388" t="s">
        <v>16</v>
      </c>
      <c r="I2388" t="s">
        <v>591</v>
      </c>
      <c r="J2388">
        <f t="shared" si="149"/>
        <v>24</v>
      </c>
      <c r="K2388" t="s">
        <v>197</v>
      </c>
      <c r="L2388">
        <f t="shared" si="150"/>
        <v>1120</v>
      </c>
      <c r="M2388" t="str">
        <f t="shared" si="151"/>
        <v>2000-</v>
      </c>
      <c r="N2388" t="s">
        <v>592</v>
      </c>
      <c r="O2388">
        <v>5</v>
      </c>
      <c r="P2388">
        <v>3.75</v>
      </c>
    </row>
    <row r="2389" spans="1:16" x14ac:dyDescent="0.3">
      <c r="A2389" t="s">
        <v>32</v>
      </c>
      <c r="B2389" t="str">
        <f t="shared" si="148"/>
        <v xml:space="preserve">Maruti </v>
      </c>
      <c r="C2389" t="s">
        <v>78</v>
      </c>
      <c r="D2389">
        <v>2017</v>
      </c>
      <c r="E2389">
        <v>65000</v>
      </c>
      <c r="F2389" t="s">
        <v>22</v>
      </c>
      <c r="G2389" t="s">
        <v>15</v>
      </c>
      <c r="H2389" t="s">
        <v>16</v>
      </c>
      <c r="I2389" t="s">
        <v>506</v>
      </c>
      <c r="J2389">
        <f t="shared" si="149"/>
        <v>25.47</v>
      </c>
      <c r="K2389" t="s">
        <v>34</v>
      </c>
      <c r="L2389">
        <f t="shared" si="150"/>
        <v>1248</v>
      </c>
      <c r="M2389" t="str">
        <f t="shared" si="151"/>
        <v>2000-</v>
      </c>
      <c r="N2389" t="s">
        <v>507</v>
      </c>
      <c r="O2389">
        <v>7</v>
      </c>
      <c r="P2389">
        <v>7.65</v>
      </c>
    </row>
    <row r="2390" spans="1:16" x14ac:dyDescent="0.3">
      <c r="A2390" t="s">
        <v>612</v>
      </c>
      <c r="B2390" t="str">
        <f t="shared" si="148"/>
        <v xml:space="preserve">Hyundai </v>
      </c>
      <c r="C2390" t="s">
        <v>187</v>
      </c>
      <c r="D2390">
        <v>2013</v>
      </c>
      <c r="E2390">
        <v>40000</v>
      </c>
      <c r="F2390" t="s">
        <v>28</v>
      </c>
      <c r="G2390" t="s">
        <v>15</v>
      </c>
      <c r="H2390" t="s">
        <v>16</v>
      </c>
      <c r="I2390" t="s">
        <v>302</v>
      </c>
      <c r="J2390">
        <f t="shared" si="149"/>
        <v>17</v>
      </c>
      <c r="K2390" t="s">
        <v>116</v>
      </c>
      <c r="L2390">
        <f t="shared" si="150"/>
        <v>1197</v>
      </c>
      <c r="M2390" t="str">
        <f t="shared" si="151"/>
        <v>2000-</v>
      </c>
      <c r="N2390" t="s">
        <v>117</v>
      </c>
      <c r="O2390">
        <v>5</v>
      </c>
      <c r="P2390">
        <v>4.9000000000000004</v>
      </c>
    </row>
    <row r="2391" spans="1:16" x14ac:dyDescent="0.3">
      <c r="A2391" t="s">
        <v>395</v>
      </c>
      <c r="B2391" t="str">
        <f t="shared" si="148"/>
        <v xml:space="preserve">Mahindra </v>
      </c>
      <c r="C2391" t="s">
        <v>37</v>
      </c>
      <c r="D2391">
        <v>2018</v>
      </c>
      <c r="E2391">
        <v>24500</v>
      </c>
      <c r="F2391" t="s">
        <v>22</v>
      </c>
      <c r="G2391" t="s">
        <v>38</v>
      </c>
      <c r="H2391" t="s">
        <v>16</v>
      </c>
      <c r="I2391" t="s">
        <v>343</v>
      </c>
      <c r="J2391">
        <f t="shared" si="149"/>
        <v>16</v>
      </c>
      <c r="K2391" t="s">
        <v>80</v>
      </c>
      <c r="L2391">
        <f t="shared" si="150"/>
        <v>2179</v>
      </c>
      <c r="M2391" t="str">
        <f t="shared" si="151"/>
        <v>2000-3000</v>
      </c>
      <c r="N2391" t="s">
        <v>249</v>
      </c>
      <c r="O2391">
        <v>7</v>
      </c>
      <c r="P2391">
        <v>16.52</v>
      </c>
    </row>
    <row r="2392" spans="1:16" x14ac:dyDescent="0.3">
      <c r="A2392" t="s">
        <v>481</v>
      </c>
      <c r="B2392" t="str">
        <f t="shared" si="148"/>
        <v xml:space="preserve">Skoda </v>
      </c>
      <c r="C2392" t="s">
        <v>66</v>
      </c>
      <c r="D2392">
        <v>2016</v>
      </c>
      <c r="E2392">
        <v>56674</v>
      </c>
      <c r="F2392" t="s">
        <v>28</v>
      </c>
      <c r="G2392" t="s">
        <v>38</v>
      </c>
      <c r="H2392" t="s">
        <v>16</v>
      </c>
      <c r="I2392" t="s">
        <v>482</v>
      </c>
      <c r="J2392">
        <f t="shared" si="149"/>
        <v>13.7</v>
      </c>
      <c r="K2392" t="s">
        <v>136</v>
      </c>
      <c r="L2392">
        <f t="shared" si="150"/>
        <v>1798</v>
      </c>
      <c r="M2392" t="str">
        <f t="shared" si="151"/>
        <v>2000-</v>
      </c>
      <c r="N2392" t="s">
        <v>483</v>
      </c>
      <c r="O2392">
        <v>5</v>
      </c>
      <c r="P2392">
        <v>14.05</v>
      </c>
    </row>
    <row r="2393" spans="1:16" x14ac:dyDescent="0.3">
      <c r="A2393" t="s">
        <v>391</v>
      </c>
      <c r="B2393" t="str">
        <f t="shared" si="148"/>
        <v xml:space="preserve">Maruti </v>
      </c>
      <c r="C2393" t="s">
        <v>66</v>
      </c>
      <c r="D2393">
        <v>2016</v>
      </c>
      <c r="E2393">
        <v>51950</v>
      </c>
      <c r="F2393" t="s">
        <v>28</v>
      </c>
      <c r="G2393" t="s">
        <v>15</v>
      </c>
      <c r="H2393" t="s">
        <v>16</v>
      </c>
      <c r="I2393" t="s">
        <v>392</v>
      </c>
      <c r="J2393">
        <f t="shared" si="149"/>
        <v>20.73</v>
      </c>
      <c r="K2393" t="s">
        <v>393</v>
      </c>
      <c r="L2393">
        <f t="shared" si="150"/>
        <v>1373</v>
      </c>
      <c r="M2393" t="str">
        <f t="shared" si="151"/>
        <v>2000-</v>
      </c>
      <c r="N2393" t="s">
        <v>394</v>
      </c>
      <c r="O2393">
        <v>5</v>
      </c>
      <c r="P2393">
        <v>6.75</v>
      </c>
    </row>
    <row r="2394" spans="1:16" x14ac:dyDescent="0.3">
      <c r="A2394" t="s">
        <v>618</v>
      </c>
      <c r="B2394" t="str">
        <f t="shared" si="148"/>
        <v xml:space="preserve">Hyundai </v>
      </c>
      <c r="C2394" t="s">
        <v>71</v>
      </c>
      <c r="D2394">
        <v>2016</v>
      </c>
      <c r="E2394">
        <v>51000</v>
      </c>
      <c r="F2394" t="s">
        <v>22</v>
      </c>
      <c r="G2394" t="s">
        <v>15</v>
      </c>
      <c r="H2394" t="s">
        <v>16</v>
      </c>
      <c r="I2394" t="s">
        <v>23</v>
      </c>
      <c r="J2394">
        <f t="shared" si="149"/>
        <v>19.670000000000002</v>
      </c>
      <c r="K2394" t="s">
        <v>24</v>
      </c>
      <c r="L2394">
        <f t="shared" si="150"/>
        <v>1582</v>
      </c>
      <c r="M2394" t="str">
        <f t="shared" si="151"/>
        <v>2000-</v>
      </c>
      <c r="N2394" t="s">
        <v>25</v>
      </c>
      <c r="O2394">
        <v>5</v>
      </c>
      <c r="P2394">
        <v>9.1999999999999993</v>
      </c>
    </row>
    <row r="2395" spans="1:16" x14ac:dyDescent="0.3">
      <c r="A2395" t="s">
        <v>739</v>
      </c>
      <c r="B2395" t="str">
        <f t="shared" si="148"/>
        <v xml:space="preserve">Toyota </v>
      </c>
      <c r="C2395" t="s">
        <v>27</v>
      </c>
      <c r="D2395">
        <v>2012</v>
      </c>
      <c r="E2395">
        <v>150000</v>
      </c>
      <c r="F2395" t="s">
        <v>22</v>
      </c>
      <c r="G2395" t="s">
        <v>15</v>
      </c>
      <c r="H2395" t="s">
        <v>213</v>
      </c>
      <c r="I2395" t="s">
        <v>533</v>
      </c>
      <c r="J2395">
        <f t="shared" si="149"/>
        <v>23.59</v>
      </c>
      <c r="K2395" t="s">
        <v>534</v>
      </c>
      <c r="L2395">
        <f t="shared" si="150"/>
        <v>1364</v>
      </c>
      <c r="M2395" t="str">
        <f t="shared" si="151"/>
        <v>2000-</v>
      </c>
      <c r="N2395" t="s">
        <v>278</v>
      </c>
      <c r="O2395">
        <v>5</v>
      </c>
      <c r="P2395">
        <v>3</v>
      </c>
    </row>
    <row r="2396" spans="1:16" x14ac:dyDescent="0.3">
      <c r="A2396" t="s">
        <v>643</v>
      </c>
      <c r="B2396" t="str">
        <f t="shared" si="148"/>
        <v xml:space="preserve">Honda </v>
      </c>
      <c r="C2396" t="s">
        <v>27</v>
      </c>
      <c r="D2396">
        <v>2008</v>
      </c>
      <c r="E2396">
        <v>114750</v>
      </c>
      <c r="F2396" t="s">
        <v>28</v>
      </c>
      <c r="G2396" t="s">
        <v>15</v>
      </c>
      <c r="H2396" t="s">
        <v>39</v>
      </c>
      <c r="I2396" t="s">
        <v>302</v>
      </c>
      <c r="J2396">
        <f t="shared" si="149"/>
        <v>17</v>
      </c>
      <c r="K2396" t="s">
        <v>73</v>
      </c>
      <c r="L2396">
        <f t="shared" si="150"/>
        <v>1497</v>
      </c>
      <c r="M2396" t="str">
        <f t="shared" si="151"/>
        <v>2000-</v>
      </c>
      <c r="N2396" t="s">
        <v>644</v>
      </c>
      <c r="O2396">
        <v>5</v>
      </c>
      <c r="P2396">
        <v>2.75</v>
      </c>
    </row>
    <row r="2397" spans="1:16" x14ac:dyDescent="0.3">
      <c r="A2397" t="s">
        <v>1967</v>
      </c>
      <c r="B2397" t="str">
        <f t="shared" si="148"/>
        <v xml:space="preserve">Ford </v>
      </c>
      <c r="C2397" t="s">
        <v>44</v>
      </c>
      <c r="D2397">
        <v>2016</v>
      </c>
      <c r="E2397">
        <v>107890</v>
      </c>
      <c r="F2397" t="s">
        <v>22</v>
      </c>
      <c r="G2397" t="s">
        <v>15</v>
      </c>
      <c r="H2397" t="s">
        <v>16</v>
      </c>
      <c r="I2397" t="s">
        <v>86</v>
      </c>
      <c r="J2397">
        <f t="shared" si="149"/>
        <v>13.5</v>
      </c>
      <c r="K2397" t="s">
        <v>1302</v>
      </c>
      <c r="L2397">
        <f t="shared" si="150"/>
        <v>2198</v>
      </c>
      <c r="M2397" t="str">
        <f t="shared" si="151"/>
        <v>2000-3000</v>
      </c>
      <c r="N2397" t="s">
        <v>1472</v>
      </c>
      <c r="O2397">
        <v>7</v>
      </c>
      <c r="P2397">
        <v>20.5</v>
      </c>
    </row>
    <row r="2398" spans="1:16" x14ac:dyDescent="0.3">
      <c r="A2398" t="s">
        <v>1968</v>
      </c>
      <c r="B2398" t="str">
        <f t="shared" si="148"/>
        <v xml:space="preserve">Hyundai </v>
      </c>
      <c r="C2398" t="s">
        <v>21</v>
      </c>
      <c r="D2398">
        <v>2012</v>
      </c>
      <c r="E2398">
        <v>64000</v>
      </c>
      <c r="F2398" t="s">
        <v>22</v>
      </c>
      <c r="G2398" t="s">
        <v>15</v>
      </c>
      <c r="H2398" t="s">
        <v>16</v>
      </c>
      <c r="I2398" t="s">
        <v>378</v>
      </c>
      <c r="J2398">
        <f t="shared" si="149"/>
        <v>21.9</v>
      </c>
      <c r="K2398" t="s">
        <v>246</v>
      </c>
      <c r="L2398">
        <f t="shared" si="150"/>
        <v>1396</v>
      </c>
      <c r="M2398" t="str">
        <f t="shared" si="151"/>
        <v>2000-</v>
      </c>
      <c r="N2398" t="s">
        <v>324</v>
      </c>
      <c r="O2398">
        <v>5</v>
      </c>
      <c r="P2398">
        <v>4.25</v>
      </c>
    </row>
    <row r="2399" spans="1:16" x14ac:dyDescent="0.3">
      <c r="A2399" t="s">
        <v>1969</v>
      </c>
      <c r="B2399" t="str">
        <f t="shared" si="148"/>
        <v xml:space="preserve">Ford </v>
      </c>
      <c r="C2399" t="s">
        <v>71</v>
      </c>
      <c r="D2399">
        <v>2016</v>
      </c>
      <c r="E2399">
        <v>21460</v>
      </c>
      <c r="F2399" t="s">
        <v>28</v>
      </c>
      <c r="G2399" t="s">
        <v>15</v>
      </c>
      <c r="H2399" t="s">
        <v>16</v>
      </c>
      <c r="I2399" t="s">
        <v>302</v>
      </c>
      <c r="J2399">
        <f t="shared" si="149"/>
        <v>17</v>
      </c>
      <c r="K2399" t="s">
        <v>73</v>
      </c>
      <c r="L2399">
        <f t="shared" si="150"/>
        <v>1497</v>
      </c>
      <c r="M2399" t="str">
        <f t="shared" si="151"/>
        <v>2000-</v>
      </c>
      <c r="N2399" t="s">
        <v>1358</v>
      </c>
      <c r="O2399">
        <v>5</v>
      </c>
      <c r="P2399">
        <v>6</v>
      </c>
    </row>
    <row r="2400" spans="1:16" x14ac:dyDescent="0.3">
      <c r="A2400" t="s">
        <v>612</v>
      </c>
      <c r="B2400" t="str">
        <f t="shared" si="148"/>
        <v xml:space="preserve">Hyundai </v>
      </c>
      <c r="C2400" t="s">
        <v>37</v>
      </c>
      <c r="D2400">
        <v>2015</v>
      </c>
      <c r="E2400">
        <v>29634</v>
      </c>
      <c r="F2400" t="s">
        <v>28</v>
      </c>
      <c r="G2400" t="s">
        <v>15</v>
      </c>
      <c r="H2400" t="s">
        <v>39</v>
      </c>
      <c r="I2400" t="s">
        <v>302</v>
      </c>
      <c r="J2400">
        <f t="shared" si="149"/>
        <v>17</v>
      </c>
      <c r="K2400" t="s">
        <v>116</v>
      </c>
      <c r="L2400">
        <f t="shared" si="150"/>
        <v>1197</v>
      </c>
      <c r="M2400" t="str">
        <f t="shared" si="151"/>
        <v>2000-</v>
      </c>
      <c r="N2400" t="s">
        <v>117</v>
      </c>
      <c r="O2400">
        <v>5</v>
      </c>
      <c r="P2400">
        <v>6</v>
      </c>
    </row>
    <row r="2401" spans="1:16" x14ac:dyDescent="0.3">
      <c r="A2401" t="s">
        <v>1421</v>
      </c>
      <c r="B2401" t="str">
        <f t="shared" si="148"/>
        <v xml:space="preserve">Maruti </v>
      </c>
      <c r="C2401" t="s">
        <v>187</v>
      </c>
      <c r="D2401">
        <v>2008</v>
      </c>
      <c r="E2401">
        <v>52000</v>
      </c>
      <c r="F2401" t="s">
        <v>28</v>
      </c>
      <c r="G2401" t="s">
        <v>15</v>
      </c>
      <c r="H2401" t="s">
        <v>16</v>
      </c>
      <c r="I2401" t="s">
        <v>536</v>
      </c>
      <c r="J2401">
        <f t="shared" si="149"/>
        <v>16.100000000000001</v>
      </c>
      <c r="K2401" t="s">
        <v>951</v>
      </c>
      <c r="L2401">
        <f t="shared" si="150"/>
        <v>1298</v>
      </c>
      <c r="M2401" t="str">
        <f t="shared" si="151"/>
        <v>2000-</v>
      </c>
      <c r="N2401" t="s">
        <v>1422</v>
      </c>
      <c r="O2401">
        <v>5</v>
      </c>
      <c r="P2401">
        <v>2.41</v>
      </c>
    </row>
    <row r="2402" spans="1:16" x14ac:dyDescent="0.3">
      <c r="A2402" t="s">
        <v>1970</v>
      </c>
      <c r="B2402" t="str">
        <f t="shared" si="148"/>
        <v xml:space="preserve">Honda </v>
      </c>
      <c r="C2402" t="s">
        <v>44</v>
      </c>
      <c r="D2402">
        <v>2015</v>
      </c>
      <c r="E2402">
        <v>33000</v>
      </c>
      <c r="F2402" t="s">
        <v>28</v>
      </c>
      <c r="G2402" t="s">
        <v>38</v>
      </c>
      <c r="H2402" t="s">
        <v>16</v>
      </c>
      <c r="I2402" t="s">
        <v>402</v>
      </c>
      <c r="J2402">
        <f t="shared" si="149"/>
        <v>19</v>
      </c>
      <c r="K2402" t="s">
        <v>30</v>
      </c>
      <c r="L2402">
        <f t="shared" si="150"/>
        <v>1199</v>
      </c>
      <c r="M2402" t="str">
        <f t="shared" si="151"/>
        <v>2000-</v>
      </c>
      <c r="N2402" t="s">
        <v>31</v>
      </c>
      <c r="O2402">
        <v>5</v>
      </c>
      <c r="P2402">
        <v>7.25</v>
      </c>
    </row>
    <row r="2403" spans="1:16" x14ac:dyDescent="0.3">
      <c r="A2403" t="s">
        <v>1971</v>
      </c>
      <c r="B2403" t="str">
        <f t="shared" si="148"/>
        <v xml:space="preserve">Volvo </v>
      </c>
      <c r="C2403" t="s">
        <v>66</v>
      </c>
      <c r="D2403">
        <v>2014</v>
      </c>
      <c r="E2403">
        <v>89230</v>
      </c>
      <c r="F2403" t="s">
        <v>22</v>
      </c>
      <c r="G2403" t="s">
        <v>15</v>
      </c>
      <c r="H2403" t="s">
        <v>16</v>
      </c>
      <c r="I2403" t="s">
        <v>1524</v>
      </c>
      <c r="J2403">
        <f t="shared" si="149"/>
        <v>11.1</v>
      </c>
      <c r="K2403" t="s">
        <v>801</v>
      </c>
      <c r="L2403">
        <f t="shared" si="150"/>
        <v>2400</v>
      </c>
      <c r="M2403" t="str">
        <f t="shared" si="151"/>
        <v>2000-3000</v>
      </c>
      <c r="N2403" t="s">
        <v>1972</v>
      </c>
      <c r="O2403">
        <v>7</v>
      </c>
      <c r="P2403">
        <v>23.65</v>
      </c>
    </row>
    <row r="2404" spans="1:16" x14ac:dyDescent="0.3">
      <c r="A2404" t="s">
        <v>1867</v>
      </c>
      <c r="B2404" t="str">
        <f t="shared" si="148"/>
        <v xml:space="preserve">Maruti </v>
      </c>
      <c r="C2404" t="s">
        <v>78</v>
      </c>
      <c r="D2404">
        <v>2016</v>
      </c>
      <c r="E2404">
        <v>27000</v>
      </c>
      <c r="F2404" t="s">
        <v>28</v>
      </c>
      <c r="G2404" t="s">
        <v>15</v>
      </c>
      <c r="H2404" t="s">
        <v>16</v>
      </c>
      <c r="I2404" t="s">
        <v>495</v>
      </c>
      <c r="J2404">
        <f t="shared" si="149"/>
        <v>21.4</v>
      </c>
      <c r="K2404" t="s">
        <v>116</v>
      </c>
      <c r="L2404">
        <f t="shared" si="150"/>
        <v>1197</v>
      </c>
      <c r="M2404" t="str">
        <f t="shared" si="151"/>
        <v>2000-</v>
      </c>
      <c r="N2404" t="s">
        <v>496</v>
      </c>
      <c r="O2404">
        <v>5</v>
      </c>
      <c r="P2404">
        <v>6.5</v>
      </c>
    </row>
    <row r="2405" spans="1:16" x14ac:dyDescent="0.3">
      <c r="A2405" t="s">
        <v>670</v>
      </c>
      <c r="B2405" t="str">
        <f t="shared" si="148"/>
        <v xml:space="preserve">Mercedes-Benz </v>
      </c>
      <c r="C2405" t="s">
        <v>66</v>
      </c>
      <c r="D2405">
        <v>2017</v>
      </c>
      <c r="E2405">
        <v>72524</v>
      </c>
      <c r="F2405" t="s">
        <v>22</v>
      </c>
      <c r="G2405" t="s">
        <v>38</v>
      </c>
      <c r="H2405" t="s">
        <v>39</v>
      </c>
      <c r="I2405" t="s">
        <v>467</v>
      </c>
      <c r="J2405">
        <f t="shared" si="149"/>
        <v>17.899999999999999</v>
      </c>
      <c r="K2405" t="s">
        <v>101</v>
      </c>
      <c r="L2405">
        <f t="shared" si="150"/>
        <v>2143</v>
      </c>
      <c r="M2405" t="str">
        <f t="shared" si="151"/>
        <v>2000-3000</v>
      </c>
      <c r="N2405" t="s">
        <v>671</v>
      </c>
      <c r="O2405">
        <v>5</v>
      </c>
      <c r="P2405">
        <v>18.059999999999999</v>
      </c>
    </row>
    <row r="2406" spans="1:16" x14ac:dyDescent="0.3">
      <c r="A2406" t="s">
        <v>218</v>
      </c>
      <c r="B2406" t="str">
        <f t="shared" si="148"/>
        <v xml:space="preserve">Renault </v>
      </c>
      <c r="C2406" t="s">
        <v>44</v>
      </c>
      <c r="D2406">
        <v>2016</v>
      </c>
      <c r="E2406">
        <v>73000</v>
      </c>
      <c r="F2406" t="s">
        <v>28</v>
      </c>
      <c r="G2406" t="s">
        <v>15</v>
      </c>
      <c r="H2406" t="s">
        <v>16</v>
      </c>
      <c r="I2406" t="s">
        <v>219</v>
      </c>
      <c r="J2406">
        <f t="shared" si="149"/>
        <v>25.17</v>
      </c>
      <c r="K2406" t="s">
        <v>220</v>
      </c>
      <c r="L2406">
        <f t="shared" si="150"/>
        <v>799</v>
      </c>
      <c r="M2406" t="str">
        <f t="shared" si="151"/>
        <v>2000-</v>
      </c>
      <c r="N2406" t="s">
        <v>221</v>
      </c>
      <c r="O2406">
        <v>5</v>
      </c>
      <c r="P2406">
        <v>3.2</v>
      </c>
    </row>
    <row r="2407" spans="1:16" x14ac:dyDescent="0.3">
      <c r="A2407" t="s">
        <v>1571</v>
      </c>
      <c r="B2407" t="str">
        <f t="shared" si="148"/>
        <v xml:space="preserve">Ford </v>
      </c>
      <c r="C2407" t="s">
        <v>37</v>
      </c>
      <c r="D2407">
        <v>2017</v>
      </c>
      <c r="E2407">
        <v>21740</v>
      </c>
      <c r="F2407" t="s">
        <v>28</v>
      </c>
      <c r="G2407" t="s">
        <v>15</v>
      </c>
      <c r="H2407" t="s">
        <v>16</v>
      </c>
      <c r="I2407" t="s">
        <v>877</v>
      </c>
      <c r="J2407">
        <f t="shared" si="149"/>
        <v>18.16</v>
      </c>
      <c r="K2407" t="s">
        <v>349</v>
      </c>
      <c r="L2407">
        <f t="shared" si="150"/>
        <v>1196</v>
      </c>
      <c r="M2407" t="str">
        <f t="shared" si="151"/>
        <v>2000-</v>
      </c>
      <c r="N2407" t="s">
        <v>273</v>
      </c>
      <c r="O2407">
        <v>5</v>
      </c>
      <c r="P2407">
        <v>6.42</v>
      </c>
    </row>
    <row r="2408" spans="1:16" x14ac:dyDescent="0.3">
      <c r="A2408" t="s">
        <v>303</v>
      </c>
      <c r="B2408" t="str">
        <f t="shared" si="148"/>
        <v xml:space="preserve">Toyota </v>
      </c>
      <c r="C2408" t="s">
        <v>50</v>
      </c>
      <c r="D2408">
        <v>2015</v>
      </c>
      <c r="E2408">
        <v>59000</v>
      </c>
      <c r="F2408" t="s">
        <v>22</v>
      </c>
      <c r="G2408" t="s">
        <v>15</v>
      </c>
      <c r="H2408" t="s">
        <v>16</v>
      </c>
      <c r="I2408" t="s">
        <v>304</v>
      </c>
      <c r="J2408">
        <f t="shared" si="149"/>
        <v>13</v>
      </c>
      <c r="K2408" t="s">
        <v>305</v>
      </c>
      <c r="L2408">
        <f t="shared" si="150"/>
        <v>2982</v>
      </c>
      <c r="M2408" t="str">
        <f t="shared" si="151"/>
        <v>2000-3000</v>
      </c>
      <c r="N2408" t="s">
        <v>306</v>
      </c>
      <c r="O2408">
        <v>7</v>
      </c>
      <c r="P2408">
        <v>23</v>
      </c>
    </row>
    <row r="2409" spans="1:16" x14ac:dyDescent="0.3">
      <c r="A2409" t="s">
        <v>643</v>
      </c>
      <c r="B2409" t="str">
        <f t="shared" si="148"/>
        <v xml:space="preserve">Honda </v>
      </c>
      <c r="C2409" t="s">
        <v>27</v>
      </c>
      <c r="D2409">
        <v>2013</v>
      </c>
      <c r="E2409">
        <v>83432</v>
      </c>
      <c r="F2409" t="s">
        <v>28</v>
      </c>
      <c r="G2409" t="s">
        <v>15</v>
      </c>
      <c r="H2409" t="s">
        <v>16</v>
      </c>
      <c r="I2409" t="s">
        <v>302</v>
      </c>
      <c r="J2409">
        <f t="shared" si="149"/>
        <v>17</v>
      </c>
      <c r="K2409" t="s">
        <v>73</v>
      </c>
      <c r="L2409">
        <f t="shared" si="150"/>
        <v>1497</v>
      </c>
      <c r="M2409" t="str">
        <f t="shared" si="151"/>
        <v>2000-</v>
      </c>
      <c r="N2409" t="s">
        <v>644</v>
      </c>
      <c r="O2409">
        <v>5</v>
      </c>
      <c r="P2409">
        <v>5.9</v>
      </c>
    </row>
    <row r="2410" spans="1:16" x14ac:dyDescent="0.3">
      <c r="A2410" t="s">
        <v>1973</v>
      </c>
      <c r="B2410" t="str">
        <f t="shared" si="148"/>
        <v xml:space="preserve">Mahindra </v>
      </c>
      <c r="C2410" t="s">
        <v>21</v>
      </c>
      <c r="D2410">
        <v>2014</v>
      </c>
      <c r="E2410">
        <v>87200</v>
      </c>
      <c r="F2410" t="s">
        <v>22</v>
      </c>
      <c r="G2410" t="s">
        <v>15</v>
      </c>
      <c r="H2410" t="s">
        <v>16</v>
      </c>
      <c r="I2410" t="s">
        <v>502</v>
      </c>
      <c r="J2410">
        <f t="shared" si="149"/>
        <v>15.4</v>
      </c>
      <c r="K2410" t="s">
        <v>829</v>
      </c>
      <c r="L2410">
        <f t="shared" si="150"/>
        <v>2523</v>
      </c>
      <c r="M2410" t="str">
        <f t="shared" si="151"/>
        <v>2000-3000</v>
      </c>
      <c r="N2410" t="s">
        <v>210</v>
      </c>
      <c r="O2410">
        <v>7</v>
      </c>
      <c r="P2410">
        <v>7.75</v>
      </c>
    </row>
    <row r="2411" spans="1:16" x14ac:dyDescent="0.3">
      <c r="A2411" t="s">
        <v>103</v>
      </c>
      <c r="B2411" t="str">
        <f t="shared" si="148"/>
        <v xml:space="preserve">BMW </v>
      </c>
      <c r="C2411" t="s">
        <v>44</v>
      </c>
      <c r="D2411">
        <v>2012</v>
      </c>
      <c r="E2411">
        <v>88000</v>
      </c>
      <c r="F2411" t="s">
        <v>22</v>
      </c>
      <c r="G2411" t="s">
        <v>38</v>
      </c>
      <c r="H2411" t="s">
        <v>16</v>
      </c>
      <c r="I2411" t="s">
        <v>803</v>
      </c>
      <c r="J2411">
        <f t="shared" si="149"/>
        <v>13.2</v>
      </c>
      <c r="K2411" t="s">
        <v>105</v>
      </c>
      <c r="L2411">
        <f t="shared" si="150"/>
        <v>1995</v>
      </c>
      <c r="M2411" t="str">
        <f t="shared" si="151"/>
        <v>2000-</v>
      </c>
      <c r="N2411" t="s">
        <v>243</v>
      </c>
      <c r="O2411">
        <v>5</v>
      </c>
      <c r="P2411">
        <v>15</v>
      </c>
    </row>
    <row r="2412" spans="1:16" x14ac:dyDescent="0.3">
      <c r="A2412" t="s">
        <v>153</v>
      </c>
      <c r="B2412" t="str">
        <f t="shared" si="148"/>
        <v xml:space="preserve">Maruti </v>
      </c>
      <c r="C2412" t="s">
        <v>50</v>
      </c>
      <c r="D2412">
        <v>2017</v>
      </c>
      <c r="E2412">
        <v>48324</v>
      </c>
      <c r="F2412" t="s">
        <v>22</v>
      </c>
      <c r="G2412" t="s">
        <v>15</v>
      </c>
      <c r="H2412" t="s">
        <v>16</v>
      </c>
      <c r="I2412" t="s">
        <v>154</v>
      </c>
      <c r="J2412">
        <f t="shared" si="149"/>
        <v>24.3</v>
      </c>
      <c r="K2412" t="s">
        <v>34</v>
      </c>
      <c r="L2412">
        <f t="shared" si="150"/>
        <v>1248</v>
      </c>
      <c r="M2412" t="str">
        <f t="shared" si="151"/>
        <v>2000-</v>
      </c>
      <c r="N2412" t="s">
        <v>109</v>
      </c>
      <c r="O2412">
        <v>5</v>
      </c>
      <c r="P2412">
        <v>9</v>
      </c>
    </row>
    <row r="2413" spans="1:16" x14ac:dyDescent="0.3">
      <c r="A2413" t="s">
        <v>1974</v>
      </c>
      <c r="B2413" t="str">
        <f t="shared" si="148"/>
        <v xml:space="preserve">Mercedes-Benz </v>
      </c>
      <c r="C2413" t="s">
        <v>78</v>
      </c>
      <c r="D2413">
        <v>2011</v>
      </c>
      <c r="E2413">
        <v>51000</v>
      </c>
      <c r="F2413" t="s">
        <v>28</v>
      </c>
      <c r="G2413" t="s">
        <v>38</v>
      </c>
      <c r="H2413" t="s">
        <v>16</v>
      </c>
      <c r="I2413" t="s">
        <v>160</v>
      </c>
      <c r="J2413">
        <f t="shared" si="149"/>
        <v>11.74</v>
      </c>
      <c r="K2413" t="s">
        <v>238</v>
      </c>
      <c r="L2413">
        <f t="shared" si="150"/>
        <v>1796</v>
      </c>
      <c r="M2413" t="str">
        <f t="shared" si="151"/>
        <v>2000-</v>
      </c>
      <c r="N2413" t="s">
        <v>239</v>
      </c>
      <c r="O2413">
        <v>5</v>
      </c>
      <c r="P2413">
        <v>11.5</v>
      </c>
    </row>
    <row r="2414" spans="1:16" x14ac:dyDescent="0.3">
      <c r="A2414" t="s">
        <v>1112</v>
      </c>
      <c r="B2414" t="str">
        <f t="shared" si="148"/>
        <v xml:space="preserve">Hyundai </v>
      </c>
      <c r="C2414" t="s">
        <v>71</v>
      </c>
      <c r="D2414">
        <v>2012</v>
      </c>
      <c r="E2414">
        <v>24000</v>
      </c>
      <c r="F2414" t="s">
        <v>28</v>
      </c>
      <c r="G2414" t="s">
        <v>15</v>
      </c>
      <c r="H2414" t="s">
        <v>39</v>
      </c>
      <c r="I2414" t="s">
        <v>793</v>
      </c>
      <c r="J2414">
        <f t="shared" si="149"/>
        <v>17.010000000000002</v>
      </c>
      <c r="K2414" t="s">
        <v>406</v>
      </c>
      <c r="L2414">
        <f t="shared" si="150"/>
        <v>1591</v>
      </c>
      <c r="M2414" t="str">
        <f t="shared" si="151"/>
        <v>2000-</v>
      </c>
      <c r="N2414" t="s">
        <v>407</v>
      </c>
      <c r="O2414">
        <v>5</v>
      </c>
      <c r="P2414">
        <v>6.2</v>
      </c>
    </row>
    <row r="2415" spans="1:16" x14ac:dyDescent="0.3">
      <c r="A2415" t="s">
        <v>1975</v>
      </c>
      <c r="B2415" t="str">
        <f t="shared" si="148"/>
        <v xml:space="preserve">Hyundai </v>
      </c>
      <c r="C2415" t="s">
        <v>66</v>
      </c>
      <c r="D2415">
        <v>2017</v>
      </c>
      <c r="E2415">
        <v>20773</v>
      </c>
      <c r="F2415" t="s">
        <v>22</v>
      </c>
      <c r="G2415" t="s">
        <v>15</v>
      </c>
      <c r="H2415" t="s">
        <v>16</v>
      </c>
      <c r="I2415" t="s">
        <v>591</v>
      </c>
      <c r="J2415">
        <f t="shared" si="149"/>
        <v>24</v>
      </c>
      <c r="K2415" t="s">
        <v>1135</v>
      </c>
      <c r="L2415">
        <f t="shared" si="150"/>
        <v>1186</v>
      </c>
      <c r="M2415" t="str">
        <f t="shared" si="151"/>
        <v>2000-</v>
      </c>
      <c r="N2415" t="s">
        <v>1136</v>
      </c>
      <c r="O2415">
        <v>5</v>
      </c>
      <c r="P2415">
        <v>5.92</v>
      </c>
    </row>
    <row r="2416" spans="1:16" x14ac:dyDescent="0.3">
      <c r="A2416" t="s">
        <v>962</v>
      </c>
      <c r="B2416" t="str">
        <f t="shared" si="148"/>
        <v xml:space="preserve">Volkswagen </v>
      </c>
      <c r="C2416" t="s">
        <v>71</v>
      </c>
      <c r="D2416">
        <v>2016</v>
      </c>
      <c r="E2416">
        <v>22000</v>
      </c>
      <c r="F2416" t="s">
        <v>22</v>
      </c>
      <c r="G2416" t="s">
        <v>15</v>
      </c>
      <c r="H2416" t="s">
        <v>16</v>
      </c>
      <c r="I2416" t="s">
        <v>963</v>
      </c>
      <c r="J2416">
        <f t="shared" si="149"/>
        <v>20.14</v>
      </c>
      <c r="K2416" t="s">
        <v>91</v>
      </c>
      <c r="L2416">
        <f t="shared" si="150"/>
        <v>1498</v>
      </c>
      <c r="M2416" t="str">
        <f t="shared" si="151"/>
        <v>2000-</v>
      </c>
      <c r="N2416" t="s">
        <v>980</v>
      </c>
      <c r="O2416">
        <v>5</v>
      </c>
      <c r="P2416">
        <v>6.29</v>
      </c>
    </row>
    <row r="2417" spans="1:16" x14ac:dyDescent="0.3">
      <c r="A2417" t="s">
        <v>772</v>
      </c>
      <c r="B2417" t="str">
        <f t="shared" si="148"/>
        <v xml:space="preserve">Honda </v>
      </c>
      <c r="C2417" t="s">
        <v>66</v>
      </c>
      <c r="D2417">
        <v>2014</v>
      </c>
      <c r="E2417">
        <v>66355</v>
      </c>
      <c r="F2417" t="s">
        <v>28</v>
      </c>
      <c r="G2417" t="s">
        <v>15</v>
      </c>
      <c r="H2417" t="s">
        <v>16</v>
      </c>
      <c r="I2417" t="s">
        <v>289</v>
      </c>
      <c r="J2417">
        <f t="shared" si="149"/>
        <v>18</v>
      </c>
      <c r="K2417" t="s">
        <v>157</v>
      </c>
      <c r="L2417">
        <f t="shared" si="150"/>
        <v>1198</v>
      </c>
      <c r="M2417" t="str">
        <f t="shared" si="151"/>
        <v>2000-</v>
      </c>
      <c r="N2417" t="s">
        <v>290</v>
      </c>
      <c r="O2417">
        <v>5</v>
      </c>
      <c r="P2417">
        <v>4.12</v>
      </c>
    </row>
    <row r="2418" spans="1:16" x14ac:dyDescent="0.3">
      <c r="A2418" t="s">
        <v>1351</v>
      </c>
      <c r="B2418" t="str">
        <f t="shared" si="148"/>
        <v xml:space="preserve">Honda </v>
      </c>
      <c r="C2418" t="s">
        <v>21</v>
      </c>
      <c r="D2418">
        <v>2007</v>
      </c>
      <c r="E2418">
        <v>115800</v>
      </c>
      <c r="F2418" t="s">
        <v>28</v>
      </c>
      <c r="G2418" t="s">
        <v>38</v>
      </c>
      <c r="H2418" t="s">
        <v>213</v>
      </c>
      <c r="I2418" t="s">
        <v>1352</v>
      </c>
      <c r="J2418">
        <f t="shared" si="149"/>
        <v>10.1</v>
      </c>
      <c r="K2418" t="s">
        <v>387</v>
      </c>
      <c r="L2418">
        <f t="shared" si="150"/>
        <v>2354</v>
      </c>
      <c r="M2418" t="str">
        <f t="shared" si="151"/>
        <v>2000-3000</v>
      </c>
      <c r="N2418" t="s">
        <v>388</v>
      </c>
      <c r="O2418">
        <v>5</v>
      </c>
      <c r="P2418">
        <v>3.8</v>
      </c>
    </row>
    <row r="2419" spans="1:16" x14ac:dyDescent="0.3">
      <c r="A2419" t="s">
        <v>1211</v>
      </c>
      <c r="B2419" t="str">
        <f t="shared" si="148"/>
        <v xml:space="preserve">Hyundai </v>
      </c>
      <c r="C2419" t="s">
        <v>187</v>
      </c>
      <c r="D2419">
        <v>2014</v>
      </c>
      <c r="E2419">
        <v>41125</v>
      </c>
      <c r="F2419" t="s">
        <v>28</v>
      </c>
      <c r="G2419" t="s">
        <v>15</v>
      </c>
      <c r="H2419" t="s">
        <v>16</v>
      </c>
      <c r="I2419" t="s">
        <v>862</v>
      </c>
      <c r="J2419">
        <f t="shared" si="149"/>
        <v>17.920000000000002</v>
      </c>
      <c r="K2419" t="s">
        <v>284</v>
      </c>
      <c r="L2419">
        <f t="shared" si="150"/>
        <v>1086</v>
      </c>
      <c r="M2419" t="str">
        <f t="shared" si="151"/>
        <v>2000-</v>
      </c>
      <c r="N2419" t="s">
        <v>830</v>
      </c>
      <c r="O2419">
        <v>5</v>
      </c>
      <c r="P2419">
        <v>2.7</v>
      </c>
    </row>
    <row r="2420" spans="1:16" x14ac:dyDescent="0.3">
      <c r="A2420" t="s">
        <v>371</v>
      </c>
      <c r="B2420" t="str">
        <f t="shared" si="148"/>
        <v xml:space="preserve">Mercedes-Benz </v>
      </c>
      <c r="C2420" t="s">
        <v>37</v>
      </c>
      <c r="D2420">
        <v>2017</v>
      </c>
      <c r="E2420">
        <v>43812</v>
      </c>
      <c r="F2420" t="s">
        <v>22</v>
      </c>
      <c r="G2420" t="s">
        <v>38</v>
      </c>
      <c r="H2420" t="s">
        <v>16</v>
      </c>
      <c r="I2420" t="s">
        <v>372</v>
      </c>
      <c r="J2420">
        <f t="shared" si="149"/>
        <v>15</v>
      </c>
      <c r="K2420" t="s">
        <v>101</v>
      </c>
      <c r="L2420">
        <f t="shared" si="150"/>
        <v>2143</v>
      </c>
      <c r="M2420" t="str">
        <f t="shared" si="151"/>
        <v>2000-3000</v>
      </c>
      <c r="N2420" t="s">
        <v>373</v>
      </c>
      <c r="O2420">
        <v>5</v>
      </c>
      <c r="P2420">
        <v>20.28</v>
      </c>
    </row>
    <row r="2421" spans="1:16" x14ac:dyDescent="0.3">
      <c r="A2421" t="s">
        <v>772</v>
      </c>
      <c r="B2421" t="str">
        <f t="shared" si="148"/>
        <v xml:space="preserve">Honda </v>
      </c>
      <c r="C2421" t="s">
        <v>78</v>
      </c>
      <c r="D2421">
        <v>2014</v>
      </c>
      <c r="E2421">
        <v>69876</v>
      </c>
      <c r="F2421" t="s">
        <v>28</v>
      </c>
      <c r="G2421" t="s">
        <v>15</v>
      </c>
      <c r="H2421" t="s">
        <v>16</v>
      </c>
      <c r="I2421" t="s">
        <v>289</v>
      </c>
      <c r="J2421">
        <f t="shared" si="149"/>
        <v>18</v>
      </c>
      <c r="K2421" t="s">
        <v>157</v>
      </c>
      <c r="L2421">
        <f t="shared" si="150"/>
        <v>1198</v>
      </c>
      <c r="M2421" t="str">
        <f t="shared" si="151"/>
        <v>2000-</v>
      </c>
      <c r="N2421" t="s">
        <v>290</v>
      </c>
      <c r="O2421">
        <v>5</v>
      </c>
      <c r="P2421">
        <v>3.9</v>
      </c>
    </row>
    <row r="2422" spans="1:16" x14ac:dyDescent="0.3">
      <c r="A2422" t="s">
        <v>991</v>
      </c>
      <c r="B2422" t="str">
        <f t="shared" si="148"/>
        <v xml:space="preserve">Toyota </v>
      </c>
      <c r="C2422" t="s">
        <v>21</v>
      </c>
      <c r="D2422">
        <v>2014</v>
      </c>
      <c r="E2422">
        <v>102000</v>
      </c>
      <c r="F2422" t="s">
        <v>22</v>
      </c>
      <c r="G2422" t="s">
        <v>38</v>
      </c>
      <c r="H2422" t="s">
        <v>39</v>
      </c>
      <c r="I2422" t="s">
        <v>865</v>
      </c>
      <c r="J2422">
        <f t="shared" si="149"/>
        <v>12.55</v>
      </c>
      <c r="K2422" t="s">
        <v>305</v>
      </c>
      <c r="L2422">
        <f t="shared" si="150"/>
        <v>2982</v>
      </c>
      <c r="M2422" t="str">
        <f t="shared" si="151"/>
        <v>2000-3000</v>
      </c>
      <c r="N2422" t="s">
        <v>306</v>
      </c>
      <c r="O2422">
        <v>7</v>
      </c>
      <c r="P2422">
        <v>16.5</v>
      </c>
    </row>
    <row r="2423" spans="1:16" x14ac:dyDescent="0.3">
      <c r="A2423" t="s">
        <v>1112</v>
      </c>
      <c r="B2423" t="str">
        <f t="shared" si="148"/>
        <v xml:space="preserve">Hyundai </v>
      </c>
      <c r="C2423" t="s">
        <v>21</v>
      </c>
      <c r="D2423">
        <v>2011</v>
      </c>
      <c r="E2423">
        <v>68000</v>
      </c>
      <c r="F2423" t="s">
        <v>28</v>
      </c>
      <c r="G2423" t="s">
        <v>15</v>
      </c>
      <c r="H2423" t="s">
        <v>16</v>
      </c>
      <c r="I2423" t="s">
        <v>793</v>
      </c>
      <c r="J2423">
        <f t="shared" si="149"/>
        <v>17.010000000000002</v>
      </c>
      <c r="K2423" t="s">
        <v>406</v>
      </c>
      <c r="L2423">
        <f t="shared" si="150"/>
        <v>1591</v>
      </c>
      <c r="M2423" t="str">
        <f t="shared" si="151"/>
        <v>2000-</v>
      </c>
      <c r="N2423" t="s">
        <v>407</v>
      </c>
      <c r="O2423">
        <v>5</v>
      </c>
      <c r="P2423">
        <v>3.7</v>
      </c>
    </row>
    <row r="2424" spans="1:16" x14ac:dyDescent="0.3">
      <c r="A2424" t="s">
        <v>1976</v>
      </c>
      <c r="B2424" t="str">
        <f t="shared" si="148"/>
        <v xml:space="preserve">Jaguar </v>
      </c>
      <c r="C2424" t="s">
        <v>78</v>
      </c>
      <c r="D2424">
        <v>2016</v>
      </c>
      <c r="E2424">
        <v>12000</v>
      </c>
      <c r="F2424" t="s">
        <v>22</v>
      </c>
      <c r="G2424" t="s">
        <v>38</v>
      </c>
      <c r="H2424" t="s">
        <v>16</v>
      </c>
      <c r="I2424" t="s">
        <v>1002</v>
      </c>
      <c r="J2424">
        <f t="shared" si="149"/>
        <v>10.5</v>
      </c>
      <c r="K2424" t="s">
        <v>341</v>
      </c>
      <c r="L2424">
        <f t="shared" si="150"/>
        <v>2993</v>
      </c>
      <c r="M2424" t="str">
        <f t="shared" si="151"/>
        <v>2000-3000</v>
      </c>
      <c r="N2424" t="s">
        <v>1977</v>
      </c>
      <c r="O2424">
        <v>4</v>
      </c>
      <c r="P2424">
        <v>79</v>
      </c>
    </row>
    <row r="2425" spans="1:16" x14ac:dyDescent="0.3">
      <c r="A2425" t="s">
        <v>103</v>
      </c>
      <c r="B2425" t="str">
        <f t="shared" si="148"/>
        <v xml:space="preserve">BMW </v>
      </c>
      <c r="C2425" t="s">
        <v>13</v>
      </c>
      <c r="D2425">
        <v>2013</v>
      </c>
      <c r="E2425">
        <v>25000</v>
      </c>
      <c r="F2425" t="s">
        <v>22</v>
      </c>
      <c r="G2425" t="s">
        <v>38</v>
      </c>
      <c r="H2425" t="s">
        <v>16</v>
      </c>
      <c r="I2425" t="s">
        <v>104</v>
      </c>
      <c r="J2425">
        <f t="shared" si="149"/>
        <v>22.69</v>
      </c>
      <c r="K2425" t="s">
        <v>105</v>
      </c>
      <c r="L2425">
        <f t="shared" si="150"/>
        <v>1995</v>
      </c>
      <c r="M2425" t="str">
        <f t="shared" si="151"/>
        <v>2000-</v>
      </c>
      <c r="N2425" t="s">
        <v>106</v>
      </c>
      <c r="O2425">
        <v>5</v>
      </c>
      <c r="P2425">
        <v>17.989999999999998</v>
      </c>
    </row>
    <row r="2426" spans="1:16" x14ac:dyDescent="0.3">
      <c r="A2426" t="s">
        <v>1978</v>
      </c>
      <c r="B2426" t="str">
        <f t="shared" si="148"/>
        <v xml:space="preserve">Hyundai </v>
      </c>
      <c r="C2426" t="s">
        <v>50</v>
      </c>
      <c r="D2426">
        <v>2013</v>
      </c>
      <c r="E2426">
        <v>51873</v>
      </c>
      <c r="F2426" t="s">
        <v>22</v>
      </c>
      <c r="G2426" t="s">
        <v>15</v>
      </c>
      <c r="H2426" t="s">
        <v>16</v>
      </c>
      <c r="I2426" t="s">
        <v>378</v>
      </c>
      <c r="J2426">
        <f t="shared" si="149"/>
        <v>21.9</v>
      </c>
      <c r="K2426" t="s">
        <v>246</v>
      </c>
      <c r="L2426">
        <f t="shared" si="150"/>
        <v>1396</v>
      </c>
      <c r="M2426" t="str">
        <f t="shared" si="151"/>
        <v>2000-</v>
      </c>
      <c r="N2426" t="s">
        <v>35</v>
      </c>
      <c r="O2426">
        <v>5</v>
      </c>
      <c r="P2426">
        <v>3.9</v>
      </c>
    </row>
    <row r="2427" spans="1:16" x14ac:dyDescent="0.3">
      <c r="A2427" t="s">
        <v>1979</v>
      </c>
      <c r="B2427" t="str">
        <f t="shared" si="148"/>
        <v xml:space="preserve">Ford </v>
      </c>
      <c r="C2427" t="s">
        <v>27</v>
      </c>
      <c r="D2427">
        <v>2012</v>
      </c>
      <c r="E2427">
        <v>72500</v>
      </c>
      <c r="F2427" t="s">
        <v>22</v>
      </c>
      <c r="G2427" t="s">
        <v>15</v>
      </c>
      <c r="H2427" t="s">
        <v>16</v>
      </c>
      <c r="I2427" t="s">
        <v>115</v>
      </c>
      <c r="J2427">
        <f t="shared" si="149"/>
        <v>18.5</v>
      </c>
      <c r="K2427" t="s">
        <v>235</v>
      </c>
      <c r="L2427">
        <f t="shared" si="150"/>
        <v>1399</v>
      </c>
      <c r="M2427" t="str">
        <f t="shared" si="151"/>
        <v>2000-</v>
      </c>
      <c r="N2427" t="s">
        <v>236</v>
      </c>
      <c r="O2427">
        <v>5</v>
      </c>
      <c r="P2427">
        <v>3.12</v>
      </c>
    </row>
    <row r="2428" spans="1:16" x14ac:dyDescent="0.3">
      <c r="A2428" t="s">
        <v>149</v>
      </c>
      <c r="B2428" t="str">
        <f t="shared" si="148"/>
        <v xml:space="preserve">Maruti </v>
      </c>
      <c r="C2428" t="s">
        <v>21</v>
      </c>
      <c r="D2428">
        <v>2007</v>
      </c>
      <c r="E2428">
        <v>83000</v>
      </c>
      <c r="F2428" t="s">
        <v>28</v>
      </c>
      <c r="G2428" t="s">
        <v>15</v>
      </c>
      <c r="H2428" t="s">
        <v>16</v>
      </c>
      <c r="I2428" t="s">
        <v>150</v>
      </c>
      <c r="J2428">
        <f t="shared" si="149"/>
        <v>14</v>
      </c>
      <c r="K2428" t="s">
        <v>151</v>
      </c>
      <c r="L2428">
        <f t="shared" si="150"/>
        <v>1061</v>
      </c>
      <c r="M2428" t="str">
        <f t="shared" si="151"/>
        <v>2000-</v>
      </c>
      <c r="N2428" t="s">
        <v>152</v>
      </c>
      <c r="O2428">
        <v>5</v>
      </c>
      <c r="P2428">
        <v>1.65</v>
      </c>
    </row>
    <row r="2429" spans="1:16" x14ac:dyDescent="0.3">
      <c r="A2429" t="s">
        <v>1043</v>
      </c>
      <c r="B2429" t="str">
        <f t="shared" si="148"/>
        <v xml:space="preserve">Hyundai </v>
      </c>
      <c r="C2429" t="s">
        <v>71</v>
      </c>
      <c r="D2429">
        <v>2015</v>
      </c>
      <c r="E2429">
        <v>39871</v>
      </c>
      <c r="F2429" t="s">
        <v>28</v>
      </c>
      <c r="G2429" t="s">
        <v>15</v>
      </c>
      <c r="H2429" t="s">
        <v>16</v>
      </c>
      <c r="I2429" t="s">
        <v>1023</v>
      </c>
      <c r="J2429">
        <f t="shared" si="149"/>
        <v>19.100000000000001</v>
      </c>
      <c r="K2429" t="s">
        <v>116</v>
      </c>
      <c r="L2429">
        <f t="shared" si="150"/>
        <v>1197</v>
      </c>
      <c r="M2429" t="str">
        <f t="shared" si="151"/>
        <v>2000-</v>
      </c>
      <c r="N2429" t="s">
        <v>469</v>
      </c>
      <c r="O2429">
        <v>5</v>
      </c>
      <c r="P2429">
        <v>3.5</v>
      </c>
    </row>
    <row r="2430" spans="1:16" x14ac:dyDescent="0.3">
      <c r="A2430" t="s">
        <v>1200</v>
      </c>
      <c r="B2430" t="str">
        <f t="shared" si="148"/>
        <v xml:space="preserve">Mahindra </v>
      </c>
      <c r="C2430" t="s">
        <v>27</v>
      </c>
      <c r="D2430">
        <v>2015</v>
      </c>
      <c r="E2430">
        <v>82000</v>
      </c>
      <c r="F2430" t="s">
        <v>22</v>
      </c>
      <c r="G2430" t="s">
        <v>15</v>
      </c>
      <c r="H2430" t="s">
        <v>39</v>
      </c>
      <c r="I2430" t="s">
        <v>1201</v>
      </c>
      <c r="J2430">
        <f t="shared" si="149"/>
        <v>14.02</v>
      </c>
      <c r="K2430" t="s">
        <v>80</v>
      </c>
      <c r="L2430">
        <f t="shared" si="150"/>
        <v>2179</v>
      </c>
      <c r="M2430" t="str">
        <f t="shared" si="151"/>
        <v>2000-3000</v>
      </c>
      <c r="N2430" t="s">
        <v>1202</v>
      </c>
      <c r="O2430">
        <v>7</v>
      </c>
      <c r="P2430">
        <v>4.8499999999999996</v>
      </c>
    </row>
    <row r="2431" spans="1:16" x14ac:dyDescent="0.3">
      <c r="A2431" t="s">
        <v>561</v>
      </c>
      <c r="B2431" t="str">
        <f t="shared" si="148"/>
        <v xml:space="preserve">Mercedes-Benz </v>
      </c>
      <c r="C2431" t="s">
        <v>37</v>
      </c>
      <c r="D2431">
        <v>2018</v>
      </c>
      <c r="E2431">
        <v>23152</v>
      </c>
      <c r="F2431" t="s">
        <v>22</v>
      </c>
      <c r="G2431" t="s">
        <v>38</v>
      </c>
      <c r="H2431" t="s">
        <v>16</v>
      </c>
      <c r="I2431" t="s">
        <v>414</v>
      </c>
      <c r="J2431">
        <f t="shared" si="149"/>
        <v>19.27</v>
      </c>
      <c r="K2431" t="s">
        <v>101</v>
      </c>
      <c r="L2431">
        <f t="shared" si="150"/>
        <v>2143</v>
      </c>
      <c r="M2431" t="str">
        <f t="shared" si="151"/>
        <v>2000-3000</v>
      </c>
      <c r="N2431" t="s">
        <v>102</v>
      </c>
      <c r="O2431">
        <v>5</v>
      </c>
      <c r="P2431">
        <v>39.22</v>
      </c>
    </row>
    <row r="2432" spans="1:16" x14ac:dyDescent="0.3">
      <c r="A2432" t="s">
        <v>509</v>
      </c>
      <c r="B2432" t="str">
        <f t="shared" si="148"/>
        <v xml:space="preserve">Hyundai </v>
      </c>
      <c r="C2432" t="s">
        <v>71</v>
      </c>
      <c r="D2432">
        <v>2007</v>
      </c>
      <c r="E2432">
        <v>71600</v>
      </c>
      <c r="F2432" t="s">
        <v>28</v>
      </c>
      <c r="G2432" t="s">
        <v>15</v>
      </c>
      <c r="H2432" t="s">
        <v>39</v>
      </c>
      <c r="I2432" t="s">
        <v>223</v>
      </c>
      <c r="J2432">
        <f t="shared" si="149"/>
        <v>20.36</v>
      </c>
      <c r="K2432" t="s">
        <v>116</v>
      </c>
      <c r="L2432">
        <f t="shared" si="150"/>
        <v>1197</v>
      </c>
      <c r="M2432" t="str">
        <f t="shared" si="151"/>
        <v>2000-</v>
      </c>
      <c r="N2432" t="s">
        <v>224</v>
      </c>
      <c r="O2432">
        <v>5</v>
      </c>
      <c r="P2432">
        <v>2</v>
      </c>
    </row>
    <row r="2433" spans="1:16" x14ac:dyDescent="0.3">
      <c r="A2433" t="s">
        <v>418</v>
      </c>
      <c r="B2433" t="str">
        <f t="shared" si="148"/>
        <v xml:space="preserve">Toyota </v>
      </c>
      <c r="C2433" t="s">
        <v>13</v>
      </c>
      <c r="D2433">
        <v>2010</v>
      </c>
      <c r="E2433">
        <v>122000</v>
      </c>
      <c r="F2433" t="s">
        <v>22</v>
      </c>
      <c r="G2433" t="s">
        <v>15</v>
      </c>
      <c r="H2433" t="s">
        <v>39</v>
      </c>
      <c r="I2433" t="s">
        <v>419</v>
      </c>
      <c r="J2433">
        <f t="shared" si="149"/>
        <v>11.5</v>
      </c>
      <c r="K2433" t="s">
        <v>305</v>
      </c>
      <c r="L2433">
        <f t="shared" si="150"/>
        <v>2982</v>
      </c>
      <c r="M2433" t="str">
        <f t="shared" si="151"/>
        <v>2000-3000</v>
      </c>
      <c r="N2433" t="s">
        <v>420</v>
      </c>
      <c r="O2433">
        <v>7</v>
      </c>
      <c r="P2433">
        <v>10.45</v>
      </c>
    </row>
    <row r="2434" spans="1:16" x14ac:dyDescent="0.3">
      <c r="A2434" t="s">
        <v>1247</v>
      </c>
      <c r="B2434" t="str">
        <f t="shared" si="148"/>
        <v xml:space="preserve">Toyota </v>
      </c>
      <c r="C2434" t="s">
        <v>27</v>
      </c>
      <c r="D2434">
        <v>2016</v>
      </c>
      <c r="E2434">
        <v>29277</v>
      </c>
      <c r="F2434" t="s">
        <v>28</v>
      </c>
      <c r="G2434" t="s">
        <v>38</v>
      </c>
      <c r="H2434" t="s">
        <v>16</v>
      </c>
      <c r="I2434" t="s">
        <v>1248</v>
      </c>
      <c r="J2434">
        <f t="shared" si="149"/>
        <v>19.16</v>
      </c>
      <c r="K2434" t="s">
        <v>129</v>
      </c>
      <c r="L2434">
        <f t="shared" si="150"/>
        <v>2494</v>
      </c>
      <c r="M2434" t="str">
        <f t="shared" si="151"/>
        <v>2000-3000</v>
      </c>
      <c r="N2434" t="s">
        <v>1249</v>
      </c>
      <c r="O2434">
        <v>5</v>
      </c>
      <c r="P2434">
        <v>27</v>
      </c>
    </row>
    <row r="2435" spans="1:16" x14ac:dyDescent="0.3">
      <c r="A2435" t="s">
        <v>291</v>
      </c>
      <c r="B2435" t="str">
        <f t="shared" ref="B2435:B2498" si="152">LEFT(A2435, FIND(" ", A2435))</f>
        <v xml:space="preserve">Ford </v>
      </c>
      <c r="C2435" t="s">
        <v>71</v>
      </c>
      <c r="D2435">
        <v>2011</v>
      </c>
      <c r="E2435">
        <v>60000</v>
      </c>
      <c r="F2435" t="s">
        <v>22</v>
      </c>
      <c r="G2435" t="s">
        <v>15</v>
      </c>
      <c r="H2435" t="s">
        <v>16</v>
      </c>
      <c r="I2435" t="s">
        <v>234</v>
      </c>
      <c r="J2435">
        <f t="shared" ref="J2435:J2498" si="153">VALUE(LEFT(I2435, FIND(" ", I2435)))</f>
        <v>20</v>
      </c>
      <c r="K2435" t="s">
        <v>235</v>
      </c>
      <c r="L2435">
        <f t="shared" ref="L2435:L2498" si="154">VALUE(LEFT(K2435, FIND(" ",K2435 )))</f>
        <v>1399</v>
      </c>
      <c r="M2435" t="str">
        <f t="shared" ref="M2435:M2498" si="155">IF(L2435&gt;5000, "5000+", IF(AND(L2435&gt;4000, L2435&lt;5000), "4000-5000", IF(AND(L2435&gt;3000, L2435&lt;4000), "3000-4000", IF(AND(L2435&gt;2000, L2435&lt;3000), "2000-3000", "2000-"))))</f>
        <v>2000-</v>
      </c>
      <c r="N2435" t="s">
        <v>236</v>
      </c>
      <c r="O2435">
        <v>5</v>
      </c>
      <c r="P2435">
        <v>2.25</v>
      </c>
    </row>
    <row r="2436" spans="1:16" x14ac:dyDescent="0.3">
      <c r="A2436" t="s">
        <v>1043</v>
      </c>
      <c r="B2436" t="str">
        <f t="shared" si="152"/>
        <v xml:space="preserve">Hyundai </v>
      </c>
      <c r="C2436" t="s">
        <v>71</v>
      </c>
      <c r="D2436">
        <v>2014</v>
      </c>
      <c r="E2436">
        <v>42000</v>
      </c>
      <c r="F2436" t="s">
        <v>28</v>
      </c>
      <c r="G2436" t="s">
        <v>15</v>
      </c>
      <c r="H2436" t="s">
        <v>16</v>
      </c>
      <c r="I2436" t="s">
        <v>1023</v>
      </c>
      <c r="J2436">
        <f t="shared" si="153"/>
        <v>19.100000000000001</v>
      </c>
      <c r="K2436" t="s">
        <v>116</v>
      </c>
      <c r="L2436">
        <f t="shared" si="154"/>
        <v>1197</v>
      </c>
      <c r="M2436" t="str">
        <f t="shared" si="155"/>
        <v>2000-</v>
      </c>
      <c r="N2436" t="s">
        <v>469</v>
      </c>
      <c r="O2436">
        <v>5</v>
      </c>
      <c r="P2436">
        <v>3.45</v>
      </c>
    </row>
    <row r="2437" spans="1:16" x14ac:dyDescent="0.3">
      <c r="A2437" t="s">
        <v>1739</v>
      </c>
      <c r="B2437" t="str">
        <f t="shared" si="152"/>
        <v xml:space="preserve">Hyundai </v>
      </c>
      <c r="C2437" t="s">
        <v>66</v>
      </c>
      <c r="D2437">
        <v>2016</v>
      </c>
      <c r="E2437">
        <v>61823</v>
      </c>
      <c r="F2437" t="s">
        <v>28</v>
      </c>
      <c r="G2437" t="s">
        <v>15</v>
      </c>
      <c r="H2437" t="s">
        <v>16</v>
      </c>
      <c r="I2437" t="s">
        <v>422</v>
      </c>
      <c r="J2437">
        <f t="shared" si="153"/>
        <v>18.600000000000001</v>
      </c>
      <c r="K2437" t="s">
        <v>116</v>
      </c>
      <c r="L2437">
        <f t="shared" si="154"/>
        <v>1197</v>
      </c>
      <c r="M2437" t="str">
        <f t="shared" si="155"/>
        <v>2000-</v>
      </c>
      <c r="N2437" t="s">
        <v>520</v>
      </c>
      <c r="O2437">
        <v>5</v>
      </c>
      <c r="P2437">
        <v>6.14</v>
      </c>
    </row>
    <row r="2438" spans="1:16" x14ac:dyDescent="0.3">
      <c r="A2438" t="s">
        <v>1980</v>
      </c>
      <c r="B2438" t="str">
        <f t="shared" si="152"/>
        <v xml:space="preserve">Hyundai </v>
      </c>
      <c r="C2438" t="s">
        <v>50</v>
      </c>
      <c r="D2438">
        <v>2012</v>
      </c>
      <c r="E2438">
        <v>53000</v>
      </c>
      <c r="F2438" t="s">
        <v>45</v>
      </c>
      <c r="G2438" t="s">
        <v>15</v>
      </c>
      <c r="H2438" t="s">
        <v>39</v>
      </c>
      <c r="I2438" t="s">
        <v>1981</v>
      </c>
      <c r="J2438">
        <f t="shared" si="153"/>
        <v>19.2</v>
      </c>
      <c r="K2438" t="s">
        <v>284</v>
      </c>
      <c r="L2438">
        <f t="shared" si="154"/>
        <v>1086</v>
      </c>
      <c r="M2438" t="str">
        <f t="shared" si="155"/>
        <v>2000-</v>
      </c>
      <c r="N2438" t="s">
        <v>500</v>
      </c>
      <c r="O2438">
        <v>5</v>
      </c>
      <c r="P2438">
        <v>2.85</v>
      </c>
    </row>
    <row r="2439" spans="1:16" x14ac:dyDescent="0.3">
      <c r="A2439" t="s">
        <v>1859</v>
      </c>
      <c r="B2439" t="str">
        <f t="shared" si="152"/>
        <v xml:space="preserve">Tata </v>
      </c>
      <c r="C2439" t="s">
        <v>27</v>
      </c>
      <c r="D2439">
        <v>2015</v>
      </c>
      <c r="E2439">
        <v>75000</v>
      </c>
      <c r="F2439" t="s">
        <v>14</v>
      </c>
      <c r="G2439" t="s">
        <v>15</v>
      </c>
      <c r="H2439" t="s">
        <v>16</v>
      </c>
      <c r="I2439" t="s">
        <v>1860</v>
      </c>
      <c r="J2439">
        <f t="shared" si="153"/>
        <v>24.6</v>
      </c>
      <c r="K2439" t="s">
        <v>287</v>
      </c>
      <c r="L2439">
        <f t="shared" si="154"/>
        <v>1193</v>
      </c>
      <c r="M2439" t="str">
        <f t="shared" si="155"/>
        <v>2000-</v>
      </c>
      <c r="N2439" t="s">
        <v>1861</v>
      </c>
      <c r="O2439">
        <v>5</v>
      </c>
      <c r="P2439">
        <v>3.25</v>
      </c>
    </row>
    <row r="2440" spans="1:16" x14ac:dyDescent="0.3">
      <c r="A2440" t="s">
        <v>1790</v>
      </c>
      <c r="B2440" t="str">
        <f t="shared" si="152"/>
        <v xml:space="preserve">Maruti </v>
      </c>
      <c r="C2440" t="s">
        <v>44</v>
      </c>
      <c r="D2440">
        <v>2011</v>
      </c>
      <c r="E2440">
        <v>110000</v>
      </c>
      <c r="F2440" t="s">
        <v>22</v>
      </c>
      <c r="G2440" t="s">
        <v>15</v>
      </c>
      <c r="H2440" t="s">
        <v>16</v>
      </c>
      <c r="I2440" t="s">
        <v>94</v>
      </c>
      <c r="J2440">
        <f t="shared" si="153"/>
        <v>28.4</v>
      </c>
      <c r="K2440" t="s">
        <v>34</v>
      </c>
      <c r="L2440">
        <f t="shared" si="154"/>
        <v>1248</v>
      </c>
      <c r="M2440" t="str">
        <f t="shared" si="155"/>
        <v>2000-</v>
      </c>
      <c r="N2440" t="s">
        <v>1289</v>
      </c>
      <c r="O2440">
        <v>5</v>
      </c>
      <c r="P2440">
        <v>4</v>
      </c>
    </row>
    <row r="2441" spans="1:16" x14ac:dyDescent="0.3">
      <c r="A2441" t="s">
        <v>643</v>
      </c>
      <c r="B2441" t="str">
        <f t="shared" si="152"/>
        <v xml:space="preserve">Honda </v>
      </c>
      <c r="C2441" t="s">
        <v>71</v>
      </c>
      <c r="D2441">
        <v>2010</v>
      </c>
      <c r="E2441">
        <v>38446</v>
      </c>
      <c r="F2441" t="s">
        <v>28</v>
      </c>
      <c r="G2441" t="s">
        <v>15</v>
      </c>
      <c r="H2441" t="s">
        <v>16</v>
      </c>
      <c r="I2441" t="s">
        <v>302</v>
      </c>
      <c r="J2441">
        <f t="shared" si="153"/>
        <v>17</v>
      </c>
      <c r="K2441" t="s">
        <v>73</v>
      </c>
      <c r="L2441">
        <f t="shared" si="154"/>
        <v>1497</v>
      </c>
      <c r="M2441" t="str">
        <f t="shared" si="155"/>
        <v>2000-</v>
      </c>
      <c r="N2441" t="s">
        <v>644</v>
      </c>
      <c r="O2441">
        <v>5</v>
      </c>
      <c r="P2441">
        <v>2.59</v>
      </c>
    </row>
    <row r="2442" spans="1:16" x14ac:dyDescent="0.3">
      <c r="A2442" t="s">
        <v>1982</v>
      </c>
      <c r="B2442" t="str">
        <f t="shared" si="152"/>
        <v xml:space="preserve">Maruti </v>
      </c>
      <c r="C2442" t="s">
        <v>78</v>
      </c>
      <c r="D2442">
        <v>2017</v>
      </c>
      <c r="E2442">
        <v>33000</v>
      </c>
      <c r="F2442" t="s">
        <v>22</v>
      </c>
      <c r="G2442" t="s">
        <v>15</v>
      </c>
      <c r="H2442" t="s">
        <v>16</v>
      </c>
      <c r="I2442" t="s">
        <v>1138</v>
      </c>
      <c r="J2442">
        <f t="shared" si="153"/>
        <v>27.39</v>
      </c>
      <c r="K2442" t="s">
        <v>34</v>
      </c>
      <c r="L2442">
        <f t="shared" si="154"/>
        <v>1248</v>
      </c>
      <c r="M2442" t="str">
        <f t="shared" si="155"/>
        <v>2000-</v>
      </c>
      <c r="N2442" t="s">
        <v>64</v>
      </c>
      <c r="O2442">
        <v>5</v>
      </c>
      <c r="P2442">
        <v>6.96</v>
      </c>
    </row>
    <row r="2443" spans="1:16" x14ac:dyDescent="0.3">
      <c r="A2443" t="s">
        <v>1195</v>
      </c>
      <c r="B2443" t="str">
        <f t="shared" si="152"/>
        <v xml:space="preserve">Toyota </v>
      </c>
      <c r="C2443" t="s">
        <v>71</v>
      </c>
      <c r="D2443">
        <v>2011</v>
      </c>
      <c r="E2443">
        <v>42118</v>
      </c>
      <c r="F2443" t="s">
        <v>28</v>
      </c>
      <c r="G2443" t="s">
        <v>15</v>
      </c>
      <c r="H2443" t="s">
        <v>16</v>
      </c>
      <c r="I2443" t="s">
        <v>1149</v>
      </c>
      <c r="J2443">
        <f t="shared" si="153"/>
        <v>18.3</v>
      </c>
      <c r="K2443" t="s">
        <v>116</v>
      </c>
      <c r="L2443">
        <f t="shared" si="154"/>
        <v>1197</v>
      </c>
      <c r="M2443" t="str">
        <f t="shared" si="155"/>
        <v>2000-</v>
      </c>
      <c r="N2443" t="s">
        <v>278</v>
      </c>
      <c r="O2443">
        <v>5</v>
      </c>
      <c r="P2443">
        <v>2.19</v>
      </c>
    </row>
    <row r="2444" spans="1:16" x14ac:dyDescent="0.3">
      <c r="A2444" t="s">
        <v>817</v>
      </c>
      <c r="B2444" t="str">
        <f t="shared" si="152"/>
        <v xml:space="preserve">Hyundai </v>
      </c>
      <c r="C2444" t="s">
        <v>50</v>
      </c>
      <c r="D2444">
        <v>2016</v>
      </c>
      <c r="E2444">
        <v>70000</v>
      </c>
      <c r="F2444" t="s">
        <v>28</v>
      </c>
      <c r="G2444" t="s">
        <v>15</v>
      </c>
      <c r="H2444" t="s">
        <v>16</v>
      </c>
      <c r="I2444" t="s">
        <v>397</v>
      </c>
      <c r="J2444">
        <f t="shared" si="153"/>
        <v>21.1</v>
      </c>
      <c r="K2444" t="s">
        <v>47</v>
      </c>
      <c r="L2444">
        <f t="shared" si="154"/>
        <v>814</v>
      </c>
      <c r="M2444" t="str">
        <f t="shared" si="155"/>
        <v>2000-</v>
      </c>
      <c r="N2444" t="s">
        <v>48</v>
      </c>
      <c r="O2444">
        <v>5</v>
      </c>
      <c r="P2444">
        <v>3</v>
      </c>
    </row>
    <row r="2445" spans="1:16" x14ac:dyDescent="0.3">
      <c r="A2445" t="s">
        <v>962</v>
      </c>
      <c r="B2445" t="str">
        <f t="shared" si="152"/>
        <v xml:space="preserve">Volkswagen </v>
      </c>
      <c r="C2445" t="s">
        <v>78</v>
      </c>
      <c r="D2445">
        <v>2012</v>
      </c>
      <c r="E2445">
        <v>68038</v>
      </c>
      <c r="F2445" t="s">
        <v>22</v>
      </c>
      <c r="G2445" t="s">
        <v>15</v>
      </c>
      <c r="H2445" t="s">
        <v>16</v>
      </c>
      <c r="I2445" t="s">
        <v>963</v>
      </c>
      <c r="J2445">
        <f t="shared" si="153"/>
        <v>20.14</v>
      </c>
      <c r="K2445" t="s">
        <v>91</v>
      </c>
      <c r="L2445">
        <f t="shared" si="154"/>
        <v>1498</v>
      </c>
      <c r="M2445" t="str">
        <f t="shared" si="155"/>
        <v>2000-</v>
      </c>
      <c r="N2445" t="s">
        <v>980</v>
      </c>
      <c r="O2445">
        <v>5</v>
      </c>
      <c r="P2445">
        <v>3.6</v>
      </c>
    </row>
    <row r="2446" spans="1:16" x14ac:dyDescent="0.3">
      <c r="A2446" t="s">
        <v>1567</v>
      </c>
      <c r="B2446" t="str">
        <f t="shared" si="152"/>
        <v xml:space="preserve">Chevrolet </v>
      </c>
      <c r="C2446" t="s">
        <v>37</v>
      </c>
      <c r="D2446">
        <v>2014</v>
      </c>
      <c r="E2446">
        <v>55012</v>
      </c>
      <c r="F2446" t="s">
        <v>22</v>
      </c>
      <c r="G2446" t="s">
        <v>15</v>
      </c>
      <c r="H2446" t="s">
        <v>39</v>
      </c>
      <c r="I2446" t="s">
        <v>478</v>
      </c>
      <c r="J2446">
        <f t="shared" si="153"/>
        <v>25.44</v>
      </c>
      <c r="K2446" t="s">
        <v>479</v>
      </c>
      <c r="L2446">
        <f t="shared" si="154"/>
        <v>936</v>
      </c>
      <c r="M2446" t="str">
        <f t="shared" si="155"/>
        <v>2000-</v>
      </c>
      <c r="N2446" t="s">
        <v>480</v>
      </c>
      <c r="O2446">
        <v>5</v>
      </c>
      <c r="P2446">
        <v>3.7</v>
      </c>
    </row>
    <row r="2447" spans="1:16" x14ac:dyDescent="0.3">
      <c r="A2447" t="s">
        <v>485</v>
      </c>
      <c r="B2447" t="str">
        <f t="shared" si="152"/>
        <v xml:space="preserve">BMW </v>
      </c>
      <c r="C2447" t="s">
        <v>187</v>
      </c>
      <c r="D2447">
        <v>2013</v>
      </c>
      <c r="E2447">
        <v>55000</v>
      </c>
      <c r="F2447" t="s">
        <v>22</v>
      </c>
      <c r="G2447" t="s">
        <v>38</v>
      </c>
      <c r="H2447" t="s">
        <v>16</v>
      </c>
      <c r="I2447" t="s">
        <v>486</v>
      </c>
      <c r="J2447">
        <f t="shared" si="153"/>
        <v>22.48</v>
      </c>
      <c r="K2447" t="s">
        <v>105</v>
      </c>
      <c r="L2447">
        <f t="shared" si="154"/>
        <v>1995</v>
      </c>
      <c r="M2447" t="str">
        <f t="shared" si="155"/>
        <v>2000-</v>
      </c>
      <c r="N2447" t="s">
        <v>106</v>
      </c>
      <c r="O2447">
        <v>5</v>
      </c>
      <c r="P2447">
        <v>21.75</v>
      </c>
    </row>
    <row r="2448" spans="1:16" x14ac:dyDescent="0.3">
      <c r="A2448" t="s">
        <v>1983</v>
      </c>
      <c r="B2448" t="str">
        <f t="shared" si="152"/>
        <v xml:space="preserve">Mercedes-Benz </v>
      </c>
      <c r="C2448" t="s">
        <v>13</v>
      </c>
      <c r="D2448">
        <v>2017</v>
      </c>
      <c r="E2448">
        <v>25000</v>
      </c>
      <c r="F2448" t="s">
        <v>22</v>
      </c>
      <c r="G2448" t="s">
        <v>38</v>
      </c>
      <c r="H2448" t="s">
        <v>16</v>
      </c>
      <c r="I2448" t="s">
        <v>467</v>
      </c>
      <c r="J2448">
        <f t="shared" si="153"/>
        <v>17.899999999999999</v>
      </c>
      <c r="K2448" t="s">
        <v>101</v>
      </c>
      <c r="L2448">
        <f t="shared" si="154"/>
        <v>2143</v>
      </c>
      <c r="M2448" t="str">
        <f t="shared" si="155"/>
        <v>2000-3000</v>
      </c>
      <c r="N2448" t="s">
        <v>243</v>
      </c>
      <c r="O2448">
        <v>5</v>
      </c>
      <c r="P2448">
        <v>45</v>
      </c>
    </row>
    <row r="2449" spans="1:16" x14ac:dyDescent="0.3">
      <c r="A2449" t="s">
        <v>399</v>
      </c>
      <c r="B2449" t="str">
        <f t="shared" si="152"/>
        <v xml:space="preserve">Maruti </v>
      </c>
      <c r="C2449" t="s">
        <v>37</v>
      </c>
      <c r="D2449">
        <v>2011</v>
      </c>
      <c r="E2449">
        <v>46808</v>
      </c>
      <c r="F2449" t="s">
        <v>28</v>
      </c>
      <c r="G2449" t="s">
        <v>15</v>
      </c>
      <c r="H2449" t="s">
        <v>39</v>
      </c>
      <c r="I2449" t="s">
        <v>400</v>
      </c>
      <c r="J2449">
        <f t="shared" si="153"/>
        <v>24.07</v>
      </c>
      <c r="K2449" t="s">
        <v>18</v>
      </c>
      <c r="L2449">
        <f t="shared" si="154"/>
        <v>998</v>
      </c>
      <c r="M2449" t="str">
        <f t="shared" si="155"/>
        <v>2000-</v>
      </c>
      <c r="N2449" t="s">
        <v>123</v>
      </c>
      <c r="O2449">
        <v>5</v>
      </c>
      <c r="P2449">
        <v>3.19</v>
      </c>
    </row>
    <row r="2450" spans="1:16" x14ac:dyDescent="0.3">
      <c r="A2450" t="s">
        <v>1478</v>
      </c>
      <c r="B2450" t="str">
        <f t="shared" si="152"/>
        <v xml:space="preserve">Hyundai </v>
      </c>
      <c r="C2450" t="s">
        <v>37</v>
      </c>
      <c r="D2450">
        <v>2015</v>
      </c>
      <c r="E2450">
        <v>65743</v>
      </c>
      <c r="F2450" t="s">
        <v>28</v>
      </c>
      <c r="G2450" t="s">
        <v>15</v>
      </c>
      <c r="H2450" t="s">
        <v>16</v>
      </c>
      <c r="I2450" t="s">
        <v>963</v>
      </c>
      <c r="J2450">
        <f t="shared" si="153"/>
        <v>20.14</v>
      </c>
      <c r="K2450" t="s">
        <v>116</v>
      </c>
      <c r="L2450">
        <f t="shared" si="154"/>
        <v>1197</v>
      </c>
      <c r="M2450" t="str">
        <f t="shared" si="155"/>
        <v>2000-</v>
      </c>
      <c r="N2450" t="s">
        <v>469</v>
      </c>
      <c r="O2450">
        <v>5</v>
      </c>
      <c r="P2450">
        <v>6.2</v>
      </c>
    </row>
    <row r="2451" spans="1:16" x14ac:dyDescent="0.3">
      <c r="A2451" t="s">
        <v>498</v>
      </c>
      <c r="B2451" t="str">
        <f t="shared" si="152"/>
        <v xml:space="preserve">Hyundai </v>
      </c>
      <c r="C2451" t="s">
        <v>37</v>
      </c>
      <c r="D2451">
        <v>2013</v>
      </c>
      <c r="E2451">
        <v>64466</v>
      </c>
      <c r="F2451" t="s">
        <v>28</v>
      </c>
      <c r="G2451" t="s">
        <v>15</v>
      </c>
      <c r="H2451" t="s">
        <v>16</v>
      </c>
      <c r="I2451" t="s">
        <v>499</v>
      </c>
      <c r="J2451">
        <f t="shared" si="153"/>
        <v>19.809999999999999</v>
      </c>
      <c r="K2451" t="s">
        <v>284</v>
      </c>
      <c r="L2451">
        <f t="shared" si="154"/>
        <v>1086</v>
      </c>
      <c r="M2451" t="str">
        <f t="shared" si="155"/>
        <v>2000-</v>
      </c>
      <c r="N2451" t="s">
        <v>500</v>
      </c>
      <c r="O2451">
        <v>5</v>
      </c>
      <c r="P2451">
        <v>3.96</v>
      </c>
    </row>
    <row r="2452" spans="1:16" x14ac:dyDescent="0.3">
      <c r="A2452" t="s">
        <v>1057</v>
      </c>
      <c r="B2452" t="str">
        <f t="shared" si="152"/>
        <v xml:space="preserve">Tata </v>
      </c>
      <c r="C2452" t="s">
        <v>71</v>
      </c>
      <c r="D2452">
        <v>2009</v>
      </c>
      <c r="E2452">
        <v>75648</v>
      </c>
      <c r="F2452" t="s">
        <v>22</v>
      </c>
      <c r="G2452" t="s">
        <v>15</v>
      </c>
      <c r="H2452" t="s">
        <v>16</v>
      </c>
      <c r="I2452" t="s">
        <v>86</v>
      </c>
      <c r="J2452">
        <f t="shared" si="153"/>
        <v>13.5</v>
      </c>
      <c r="K2452" t="s">
        <v>669</v>
      </c>
      <c r="L2452">
        <f t="shared" si="154"/>
        <v>1405</v>
      </c>
      <c r="M2452" t="str">
        <f t="shared" si="155"/>
        <v>2000-</v>
      </c>
      <c r="N2452" t="s">
        <v>278</v>
      </c>
      <c r="O2452">
        <v>5</v>
      </c>
      <c r="P2452">
        <v>0.82</v>
      </c>
    </row>
    <row r="2453" spans="1:16" x14ac:dyDescent="0.3">
      <c r="A2453" t="s">
        <v>733</v>
      </c>
      <c r="B2453" t="str">
        <f t="shared" si="152"/>
        <v xml:space="preserve">Maruti </v>
      </c>
      <c r="C2453" t="s">
        <v>50</v>
      </c>
      <c r="D2453">
        <v>2016</v>
      </c>
      <c r="E2453">
        <v>80000</v>
      </c>
      <c r="F2453" t="s">
        <v>22</v>
      </c>
      <c r="G2453" t="s">
        <v>15</v>
      </c>
      <c r="H2453" t="s">
        <v>16</v>
      </c>
      <c r="I2453" t="s">
        <v>639</v>
      </c>
      <c r="J2453">
        <f t="shared" si="153"/>
        <v>23.4</v>
      </c>
      <c r="K2453" t="s">
        <v>34</v>
      </c>
      <c r="L2453">
        <f t="shared" si="154"/>
        <v>1248</v>
      </c>
      <c r="M2453" t="str">
        <f t="shared" si="155"/>
        <v>2000-</v>
      </c>
      <c r="N2453" t="s">
        <v>64</v>
      </c>
      <c r="O2453">
        <v>5</v>
      </c>
      <c r="P2453">
        <v>4.5</v>
      </c>
    </row>
    <row r="2454" spans="1:16" x14ac:dyDescent="0.3">
      <c r="A2454" t="s">
        <v>1984</v>
      </c>
      <c r="B2454" t="str">
        <f t="shared" si="152"/>
        <v xml:space="preserve">Hyundai </v>
      </c>
      <c r="C2454" t="s">
        <v>13</v>
      </c>
      <c r="D2454">
        <v>2017</v>
      </c>
      <c r="E2454">
        <v>69000</v>
      </c>
      <c r="F2454" t="s">
        <v>22</v>
      </c>
      <c r="G2454" t="s">
        <v>15</v>
      </c>
      <c r="H2454" t="s">
        <v>16</v>
      </c>
      <c r="I2454" t="s">
        <v>171</v>
      </c>
      <c r="J2454">
        <f t="shared" si="153"/>
        <v>25.4</v>
      </c>
      <c r="K2454" t="s">
        <v>1135</v>
      </c>
      <c r="L2454">
        <f t="shared" si="154"/>
        <v>1186</v>
      </c>
      <c r="M2454" t="str">
        <f t="shared" si="155"/>
        <v>2000-</v>
      </c>
      <c r="N2454" t="s">
        <v>1136</v>
      </c>
      <c r="O2454">
        <v>5</v>
      </c>
      <c r="P2454">
        <v>3.55</v>
      </c>
    </row>
    <row r="2455" spans="1:16" x14ac:dyDescent="0.3">
      <c r="A2455" t="s">
        <v>1985</v>
      </c>
      <c r="B2455" t="str">
        <f t="shared" si="152"/>
        <v xml:space="preserve">Nissan </v>
      </c>
      <c r="C2455" t="s">
        <v>27</v>
      </c>
      <c r="D2455">
        <v>2014</v>
      </c>
      <c r="E2455">
        <v>79200</v>
      </c>
      <c r="F2455" t="s">
        <v>22</v>
      </c>
      <c r="G2455" t="s">
        <v>15</v>
      </c>
      <c r="H2455" t="s">
        <v>16</v>
      </c>
      <c r="I2455" t="s">
        <v>1986</v>
      </c>
      <c r="J2455">
        <f t="shared" si="153"/>
        <v>22.71</v>
      </c>
      <c r="K2455" t="s">
        <v>52</v>
      </c>
      <c r="L2455">
        <f t="shared" si="154"/>
        <v>1461</v>
      </c>
      <c r="M2455" t="str">
        <f t="shared" si="155"/>
        <v>2000-</v>
      </c>
      <c r="N2455" t="s">
        <v>1240</v>
      </c>
      <c r="O2455">
        <v>5</v>
      </c>
      <c r="P2455">
        <v>5.5</v>
      </c>
    </row>
    <row r="2456" spans="1:16" x14ac:dyDescent="0.3">
      <c r="A2456" t="s">
        <v>1875</v>
      </c>
      <c r="B2456" t="str">
        <f t="shared" si="152"/>
        <v xml:space="preserve">Hyundai </v>
      </c>
      <c r="C2456" t="s">
        <v>13</v>
      </c>
      <c r="D2456">
        <v>2016</v>
      </c>
      <c r="E2456">
        <v>29477</v>
      </c>
      <c r="F2456" t="s">
        <v>28</v>
      </c>
      <c r="G2456" t="s">
        <v>15</v>
      </c>
      <c r="H2456" t="s">
        <v>16</v>
      </c>
      <c r="I2456" t="s">
        <v>241</v>
      </c>
      <c r="J2456">
        <f t="shared" si="153"/>
        <v>15.8</v>
      </c>
      <c r="K2456" t="s">
        <v>406</v>
      </c>
      <c r="L2456">
        <f t="shared" si="154"/>
        <v>1591</v>
      </c>
      <c r="M2456" t="str">
        <f t="shared" si="155"/>
        <v>2000-</v>
      </c>
      <c r="N2456" t="s">
        <v>407</v>
      </c>
      <c r="O2456">
        <v>5</v>
      </c>
      <c r="P2456">
        <v>10.25</v>
      </c>
    </row>
    <row r="2457" spans="1:16" x14ac:dyDescent="0.3">
      <c r="A2457" t="s">
        <v>1779</v>
      </c>
      <c r="B2457" t="str">
        <f t="shared" si="152"/>
        <v xml:space="preserve">Toyota </v>
      </c>
      <c r="C2457" t="s">
        <v>78</v>
      </c>
      <c r="D2457">
        <v>2017</v>
      </c>
      <c r="E2457">
        <v>40000</v>
      </c>
      <c r="F2457" t="s">
        <v>22</v>
      </c>
      <c r="G2457" t="s">
        <v>38</v>
      </c>
      <c r="H2457" t="s">
        <v>16</v>
      </c>
      <c r="I2457" t="s">
        <v>488</v>
      </c>
      <c r="J2457">
        <f t="shared" si="153"/>
        <v>12.9</v>
      </c>
      <c r="K2457" t="s">
        <v>56</v>
      </c>
      <c r="L2457">
        <f t="shared" si="154"/>
        <v>2755</v>
      </c>
      <c r="M2457" t="str">
        <f t="shared" si="155"/>
        <v>2000-3000</v>
      </c>
      <c r="N2457" t="s">
        <v>1341</v>
      </c>
      <c r="O2457">
        <v>7</v>
      </c>
      <c r="P2457">
        <v>30</v>
      </c>
    </row>
    <row r="2458" spans="1:16" x14ac:dyDescent="0.3">
      <c r="A2458" t="s">
        <v>840</v>
      </c>
      <c r="B2458" t="str">
        <f t="shared" si="152"/>
        <v xml:space="preserve">Maruti </v>
      </c>
      <c r="C2458" t="s">
        <v>21</v>
      </c>
      <c r="D2458">
        <v>2014</v>
      </c>
      <c r="E2458">
        <v>25000</v>
      </c>
      <c r="F2458" t="s">
        <v>28</v>
      </c>
      <c r="G2458" t="s">
        <v>15</v>
      </c>
      <c r="H2458" t="s">
        <v>39</v>
      </c>
      <c r="I2458" t="s">
        <v>115</v>
      </c>
      <c r="J2458">
        <f t="shared" si="153"/>
        <v>18.5</v>
      </c>
      <c r="K2458" t="s">
        <v>116</v>
      </c>
      <c r="L2458">
        <f t="shared" si="154"/>
        <v>1197</v>
      </c>
      <c r="M2458" t="str">
        <f t="shared" si="155"/>
        <v>2000-</v>
      </c>
      <c r="N2458" t="s">
        <v>398</v>
      </c>
      <c r="O2458">
        <v>5</v>
      </c>
      <c r="P2458">
        <v>3.5</v>
      </c>
    </row>
    <row r="2459" spans="1:16" x14ac:dyDescent="0.3">
      <c r="A2459" t="s">
        <v>1987</v>
      </c>
      <c r="B2459" t="str">
        <f t="shared" si="152"/>
        <v xml:space="preserve">Renault </v>
      </c>
      <c r="C2459" t="s">
        <v>78</v>
      </c>
      <c r="D2459">
        <v>2014</v>
      </c>
      <c r="E2459">
        <v>67668</v>
      </c>
      <c r="F2459" t="s">
        <v>22</v>
      </c>
      <c r="G2459" t="s">
        <v>15</v>
      </c>
      <c r="H2459" t="s">
        <v>16</v>
      </c>
      <c r="I2459" t="s">
        <v>51</v>
      </c>
      <c r="J2459">
        <f t="shared" si="153"/>
        <v>23.08</v>
      </c>
      <c r="K2459" t="s">
        <v>52</v>
      </c>
      <c r="L2459">
        <f t="shared" si="154"/>
        <v>1461</v>
      </c>
      <c r="M2459" t="str">
        <f t="shared" si="155"/>
        <v>2000-</v>
      </c>
      <c r="N2459" t="s">
        <v>1988</v>
      </c>
      <c r="O2459">
        <v>5</v>
      </c>
      <c r="P2459">
        <v>3.1</v>
      </c>
    </row>
    <row r="2460" spans="1:16" x14ac:dyDescent="0.3">
      <c r="A2460" t="s">
        <v>1269</v>
      </c>
      <c r="B2460" t="str">
        <f t="shared" si="152"/>
        <v xml:space="preserve">Skoda </v>
      </c>
      <c r="C2460" t="s">
        <v>44</v>
      </c>
      <c r="D2460">
        <v>2010</v>
      </c>
      <c r="E2460">
        <v>78000</v>
      </c>
      <c r="F2460" t="s">
        <v>28</v>
      </c>
      <c r="G2460" t="s">
        <v>15</v>
      </c>
      <c r="H2460" t="s">
        <v>16</v>
      </c>
      <c r="I2460" t="s">
        <v>125</v>
      </c>
      <c r="J2460">
        <f t="shared" si="153"/>
        <v>17.5</v>
      </c>
      <c r="K2460" t="s">
        <v>157</v>
      </c>
      <c r="L2460">
        <f t="shared" si="154"/>
        <v>1198</v>
      </c>
      <c r="M2460" t="str">
        <f t="shared" si="155"/>
        <v>2000-</v>
      </c>
      <c r="N2460" t="s">
        <v>210</v>
      </c>
      <c r="O2460">
        <v>5</v>
      </c>
      <c r="P2460">
        <v>3.25</v>
      </c>
    </row>
    <row r="2461" spans="1:16" x14ac:dyDescent="0.3">
      <c r="A2461" t="s">
        <v>1791</v>
      </c>
      <c r="B2461" t="str">
        <f t="shared" si="152"/>
        <v xml:space="preserve">Ford </v>
      </c>
      <c r="C2461" t="s">
        <v>13</v>
      </c>
      <c r="D2461">
        <v>2017</v>
      </c>
      <c r="E2461">
        <v>30000</v>
      </c>
      <c r="F2461" t="s">
        <v>22</v>
      </c>
      <c r="G2461" t="s">
        <v>15</v>
      </c>
      <c r="H2461" t="s">
        <v>16</v>
      </c>
      <c r="I2461" t="s">
        <v>323</v>
      </c>
      <c r="J2461">
        <f t="shared" si="153"/>
        <v>23</v>
      </c>
      <c r="K2461" t="s">
        <v>91</v>
      </c>
      <c r="L2461">
        <f t="shared" si="154"/>
        <v>1498</v>
      </c>
      <c r="M2461" t="str">
        <f t="shared" si="155"/>
        <v>2000-</v>
      </c>
      <c r="N2461" t="s">
        <v>1329</v>
      </c>
      <c r="O2461">
        <v>5</v>
      </c>
      <c r="P2461">
        <v>8.99</v>
      </c>
    </row>
    <row r="2462" spans="1:16" x14ac:dyDescent="0.3">
      <c r="A2462" t="s">
        <v>1989</v>
      </c>
      <c r="B2462" t="str">
        <f t="shared" si="152"/>
        <v xml:space="preserve">Volkswagen </v>
      </c>
      <c r="C2462" t="s">
        <v>71</v>
      </c>
      <c r="D2462">
        <v>2015</v>
      </c>
      <c r="E2462">
        <v>70623</v>
      </c>
      <c r="F2462" t="s">
        <v>28</v>
      </c>
      <c r="G2462" t="s">
        <v>15</v>
      </c>
      <c r="H2462" t="s">
        <v>16</v>
      </c>
      <c r="I2462" t="s">
        <v>216</v>
      </c>
      <c r="J2462">
        <f t="shared" si="153"/>
        <v>15.04</v>
      </c>
      <c r="K2462" t="s">
        <v>60</v>
      </c>
      <c r="L2462">
        <f t="shared" si="154"/>
        <v>1598</v>
      </c>
      <c r="M2462" t="str">
        <f t="shared" si="155"/>
        <v>2000-</v>
      </c>
      <c r="N2462" t="s">
        <v>61</v>
      </c>
      <c r="O2462">
        <v>5</v>
      </c>
      <c r="P2462">
        <v>3.99</v>
      </c>
    </row>
    <row r="2463" spans="1:16" x14ac:dyDescent="0.3">
      <c r="A2463" t="s">
        <v>1552</v>
      </c>
      <c r="B2463" t="str">
        <f t="shared" si="152"/>
        <v xml:space="preserve">Nissan </v>
      </c>
      <c r="C2463" t="s">
        <v>13</v>
      </c>
      <c r="D2463">
        <v>2015</v>
      </c>
      <c r="E2463">
        <v>54000</v>
      </c>
      <c r="F2463" t="s">
        <v>22</v>
      </c>
      <c r="G2463" t="s">
        <v>15</v>
      </c>
      <c r="H2463" t="s">
        <v>39</v>
      </c>
      <c r="I2463" t="s">
        <v>132</v>
      </c>
      <c r="J2463">
        <f t="shared" si="153"/>
        <v>19.010000000000002</v>
      </c>
      <c r="K2463" t="s">
        <v>52</v>
      </c>
      <c r="L2463">
        <f t="shared" si="154"/>
        <v>1461</v>
      </c>
      <c r="M2463" t="str">
        <f t="shared" si="155"/>
        <v>2000-</v>
      </c>
      <c r="N2463" t="s">
        <v>270</v>
      </c>
      <c r="O2463">
        <v>5</v>
      </c>
      <c r="P2463">
        <v>6</v>
      </c>
    </row>
    <row r="2464" spans="1:16" x14ac:dyDescent="0.3">
      <c r="A2464" t="s">
        <v>1990</v>
      </c>
      <c r="B2464" t="str">
        <f t="shared" si="152"/>
        <v xml:space="preserve">Audi </v>
      </c>
      <c r="C2464" t="s">
        <v>13</v>
      </c>
      <c r="D2464">
        <v>2015</v>
      </c>
      <c r="E2464">
        <v>48000</v>
      </c>
      <c r="F2464" t="s">
        <v>22</v>
      </c>
      <c r="G2464" t="s">
        <v>38</v>
      </c>
      <c r="H2464" t="s">
        <v>16</v>
      </c>
      <c r="I2464" t="s">
        <v>529</v>
      </c>
      <c r="J2464">
        <f t="shared" si="153"/>
        <v>15.73</v>
      </c>
      <c r="K2464" t="s">
        <v>41</v>
      </c>
      <c r="L2464">
        <f t="shared" si="154"/>
        <v>1968</v>
      </c>
      <c r="M2464" t="str">
        <f t="shared" si="155"/>
        <v>2000-</v>
      </c>
      <c r="N2464" t="s">
        <v>205</v>
      </c>
      <c r="O2464">
        <v>5</v>
      </c>
      <c r="P2464">
        <v>18.25</v>
      </c>
    </row>
    <row r="2465" spans="1:16" x14ac:dyDescent="0.3">
      <c r="A2465" t="s">
        <v>1447</v>
      </c>
      <c r="B2465" t="str">
        <f t="shared" si="152"/>
        <v xml:space="preserve">Toyota </v>
      </c>
      <c r="C2465" t="s">
        <v>78</v>
      </c>
      <c r="D2465">
        <v>2012</v>
      </c>
      <c r="E2465">
        <v>62000</v>
      </c>
      <c r="F2465" t="s">
        <v>22</v>
      </c>
      <c r="G2465" t="s">
        <v>15</v>
      </c>
      <c r="H2465" t="s">
        <v>16</v>
      </c>
      <c r="I2465" t="s">
        <v>357</v>
      </c>
      <c r="J2465">
        <f t="shared" si="153"/>
        <v>12.99</v>
      </c>
      <c r="K2465" t="s">
        <v>129</v>
      </c>
      <c r="L2465">
        <f t="shared" si="154"/>
        <v>2494</v>
      </c>
      <c r="M2465" t="str">
        <f t="shared" si="155"/>
        <v>2000-3000</v>
      </c>
      <c r="N2465" t="s">
        <v>517</v>
      </c>
      <c r="O2465">
        <v>7</v>
      </c>
      <c r="P2465">
        <v>7.75</v>
      </c>
    </row>
    <row r="2466" spans="1:16" x14ac:dyDescent="0.3">
      <c r="A2466" t="s">
        <v>285</v>
      </c>
      <c r="B2466" t="str">
        <f t="shared" si="152"/>
        <v xml:space="preserve">Tata </v>
      </c>
      <c r="C2466" t="s">
        <v>78</v>
      </c>
      <c r="D2466">
        <v>2017</v>
      </c>
      <c r="E2466">
        <v>47000</v>
      </c>
      <c r="F2466" t="s">
        <v>28</v>
      </c>
      <c r="G2466" t="s">
        <v>15</v>
      </c>
      <c r="H2466" t="s">
        <v>39</v>
      </c>
      <c r="I2466" t="s">
        <v>286</v>
      </c>
      <c r="J2466">
        <f t="shared" si="153"/>
        <v>17.57</v>
      </c>
      <c r="K2466" t="s">
        <v>287</v>
      </c>
      <c r="L2466">
        <f t="shared" si="154"/>
        <v>1193</v>
      </c>
      <c r="M2466" t="str">
        <f t="shared" si="155"/>
        <v>2000-</v>
      </c>
      <c r="N2466" t="s">
        <v>31</v>
      </c>
      <c r="O2466">
        <v>5</v>
      </c>
      <c r="P2466">
        <v>4.5</v>
      </c>
    </row>
    <row r="2467" spans="1:16" x14ac:dyDescent="0.3">
      <c r="A2467" t="s">
        <v>418</v>
      </c>
      <c r="B2467" t="str">
        <f t="shared" si="152"/>
        <v xml:space="preserve">Toyota </v>
      </c>
      <c r="C2467" t="s">
        <v>99</v>
      </c>
      <c r="D2467">
        <v>2014</v>
      </c>
      <c r="E2467">
        <v>171000</v>
      </c>
      <c r="F2467" t="s">
        <v>22</v>
      </c>
      <c r="G2467" t="s">
        <v>15</v>
      </c>
      <c r="H2467" t="s">
        <v>16</v>
      </c>
      <c r="I2467" t="s">
        <v>419</v>
      </c>
      <c r="J2467">
        <f t="shared" si="153"/>
        <v>11.5</v>
      </c>
      <c r="K2467" t="s">
        <v>305</v>
      </c>
      <c r="L2467">
        <f t="shared" si="154"/>
        <v>2982</v>
      </c>
      <c r="M2467" t="str">
        <f t="shared" si="155"/>
        <v>2000-3000</v>
      </c>
      <c r="N2467" t="s">
        <v>420</v>
      </c>
      <c r="O2467">
        <v>7</v>
      </c>
      <c r="P2467">
        <v>16.75</v>
      </c>
    </row>
    <row r="2468" spans="1:16" x14ac:dyDescent="0.3">
      <c r="A2468" t="s">
        <v>1614</v>
      </c>
      <c r="B2468" t="str">
        <f t="shared" si="152"/>
        <v xml:space="preserve">BMW </v>
      </c>
      <c r="C2468" t="s">
        <v>21</v>
      </c>
      <c r="D2468">
        <v>2012</v>
      </c>
      <c r="E2468">
        <v>108000</v>
      </c>
      <c r="F2468" t="s">
        <v>22</v>
      </c>
      <c r="G2468" t="s">
        <v>38</v>
      </c>
      <c r="H2468" t="s">
        <v>16</v>
      </c>
      <c r="I2468" t="s">
        <v>147</v>
      </c>
      <c r="J2468">
        <f t="shared" si="153"/>
        <v>16.09</v>
      </c>
      <c r="K2468" t="s">
        <v>105</v>
      </c>
      <c r="L2468">
        <f t="shared" si="154"/>
        <v>1995</v>
      </c>
      <c r="M2468" t="str">
        <f t="shared" si="155"/>
        <v>2000-</v>
      </c>
      <c r="N2468" t="s">
        <v>141</v>
      </c>
      <c r="O2468">
        <v>5</v>
      </c>
      <c r="P2468">
        <v>17.5</v>
      </c>
    </row>
    <row r="2469" spans="1:16" x14ac:dyDescent="0.3">
      <c r="A2469" t="s">
        <v>1420</v>
      </c>
      <c r="B2469" t="str">
        <f t="shared" si="152"/>
        <v xml:space="preserve">Maruti </v>
      </c>
      <c r="C2469" t="s">
        <v>27</v>
      </c>
      <c r="D2469">
        <v>2016</v>
      </c>
      <c r="E2469">
        <v>41000</v>
      </c>
      <c r="F2469" t="s">
        <v>22</v>
      </c>
      <c r="G2469" t="s">
        <v>15</v>
      </c>
      <c r="H2469" t="s">
        <v>16</v>
      </c>
      <c r="I2469" t="s">
        <v>310</v>
      </c>
      <c r="J2469">
        <f t="shared" si="153"/>
        <v>22.7</v>
      </c>
      <c r="K2469" t="s">
        <v>60</v>
      </c>
      <c r="L2469">
        <f t="shared" si="154"/>
        <v>1598</v>
      </c>
      <c r="M2469" t="str">
        <f t="shared" si="155"/>
        <v>2000-</v>
      </c>
      <c r="N2469" t="s">
        <v>644</v>
      </c>
      <c r="O2469">
        <v>5</v>
      </c>
      <c r="P2469">
        <v>7.7</v>
      </c>
    </row>
    <row r="2470" spans="1:16" x14ac:dyDescent="0.3">
      <c r="A2470" t="s">
        <v>643</v>
      </c>
      <c r="B2470" t="str">
        <f t="shared" si="152"/>
        <v xml:space="preserve">Honda </v>
      </c>
      <c r="C2470" t="s">
        <v>21</v>
      </c>
      <c r="D2470">
        <v>2012</v>
      </c>
      <c r="E2470">
        <v>66000</v>
      </c>
      <c r="F2470" t="s">
        <v>28</v>
      </c>
      <c r="G2470" t="s">
        <v>15</v>
      </c>
      <c r="H2470" t="s">
        <v>39</v>
      </c>
      <c r="I2470" t="s">
        <v>302</v>
      </c>
      <c r="J2470">
        <f t="shared" si="153"/>
        <v>17</v>
      </c>
      <c r="K2470" t="s">
        <v>73</v>
      </c>
      <c r="L2470">
        <f t="shared" si="154"/>
        <v>1497</v>
      </c>
      <c r="M2470" t="str">
        <f t="shared" si="155"/>
        <v>2000-</v>
      </c>
      <c r="N2470" t="s">
        <v>644</v>
      </c>
      <c r="O2470">
        <v>5</v>
      </c>
      <c r="P2470">
        <v>4.45</v>
      </c>
    </row>
    <row r="2471" spans="1:16" x14ac:dyDescent="0.3">
      <c r="A2471" t="s">
        <v>1360</v>
      </c>
      <c r="B2471" t="str">
        <f t="shared" si="152"/>
        <v xml:space="preserve">Maruti </v>
      </c>
      <c r="C2471" t="s">
        <v>50</v>
      </c>
      <c r="D2471">
        <v>2015</v>
      </c>
      <c r="E2471">
        <v>144000</v>
      </c>
      <c r="F2471" t="s">
        <v>22</v>
      </c>
      <c r="G2471" t="s">
        <v>15</v>
      </c>
      <c r="H2471" t="s">
        <v>16</v>
      </c>
      <c r="I2471" t="s">
        <v>972</v>
      </c>
      <c r="J2471">
        <f t="shared" si="153"/>
        <v>26.59</v>
      </c>
      <c r="K2471" t="s">
        <v>34</v>
      </c>
      <c r="L2471">
        <f t="shared" si="154"/>
        <v>1248</v>
      </c>
      <c r="M2471" t="str">
        <f t="shared" si="155"/>
        <v>2000-</v>
      </c>
      <c r="N2471" t="s">
        <v>64</v>
      </c>
      <c r="O2471">
        <v>5</v>
      </c>
      <c r="P2471">
        <v>5.25</v>
      </c>
    </row>
    <row r="2472" spans="1:16" x14ac:dyDescent="0.3">
      <c r="A2472" t="s">
        <v>1190</v>
      </c>
      <c r="B2472" t="str">
        <f t="shared" si="152"/>
        <v xml:space="preserve">BMW </v>
      </c>
      <c r="C2472" t="s">
        <v>66</v>
      </c>
      <c r="D2472">
        <v>2017</v>
      </c>
      <c r="E2472">
        <v>23806</v>
      </c>
      <c r="F2472" t="s">
        <v>22</v>
      </c>
      <c r="G2472" t="s">
        <v>38</v>
      </c>
      <c r="H2472" t="s">
        <v>16</v>
      </c>
      <c r="I2472" t="s">
        <v>104</v>
      </c>
      <c r="J2472">
        <f t="shared" si="153"/>
        <v>22.69</v>
      </c>
      <c r="K2472" t="s">
        <v>105</v>
      </c>
      <c r="L2472">
        <f t="shared" si="154"/>
        <v>1995</v>
      </c>
      <c r="M2472" t="str">
        <f t="shared" si="155"/>
        <v>2000-</v>
      </c>
      <c r="N2472" t="s">
        <v>106</v>
      </c>
      <c r="O2472">
        <v>5</v>
      </c>
      <c r="P2472">
        <v>33.659999999999997</v>
      </c>
    </row>
    <row r="2473" spans="1:16" x14ac:dyDescent="0.3">
      <c r="A2473" t="s">
        <v>362</v>
      </c>
      <c r="B2473" t="str">
        <f t="shared" si="152"/>
        <v xml:space="preserve">Nissan </v>
      </c>
      <c r="C2473" t="s">
        <v>27</v>
      </c>
      <c r="D2473">
        <v>2013</v>
      </c>
      <c r="E2473">
        <v>89000</v>
      </c>
      <c r="F2473" t="s">
        <v>28</v>
      </c>
      <c r="G2473" t="s">
        <v>38</v>
      </c>
      <c r="H2473" t="s">
        <v>39</v>
      </c>
      <c r="I2473" t="s">
        <v>1663</v>
      </c>
      <c r="J2473">
        <f t="shared" si="153"/>
        <v>19.34</v>
      </c>
      <c r="K2473" t="s">
        <v>157</v>
      </c>
      <c r="L2473">
        <f t="shared" si="154"/>
        <v>1198</v>
      </c>
      <c r="M2473" t="str">
        <f t="shared" si="155"/>
        <v>2000-</v>
      </c>
      <c r="N2473" t="s">
        <v>623</v>
      </c>
      <c r="O2473">
        <v>5</v>
      </c>
      <c r="P2473">
        <v>2.8</v>
      </c>
    </row>
    <row r="2474" spans="1:16" x14ac:dyDescent="0.3">
      <c r="A2474" t="s">
        <v>1895</v>
      </c>
      <c r="B2474" t="str">
        <f t="shared" si="152"/>
        <v xml:space="preserve">Maruti </v>
      </c>
      <c r="C2474" t="s">
        <v>37</v>
      </c>
      <c r="D2474">
        <v>2018</v>
      </c>
      <c r="E2474">
        <v>38852</v>
      </c>
      <c r="F2474" t="s">
        <v>28</v>
      </c>
      <c r="G2474" t="s">
        <v>38</v>
      </c>
      <c r="H2474" t="s">
        <v>16</v>
      </c>
      <c r="I2474" t="s">
        <v>495</v>
      </c>
      <c r="J2474">
        <f t="shared" si="153"/>
        <v>21.4</v>
      </c>
      <c r="K2474" t="s">
        <v>116</v>
      </c>
      <c r="L2474">
        <f t="shared" si="154"/>
        <v>1197</v>
      </c>
      <c r="M2474" t="str">
        <f t="shared" si="155"/>
        <v>2000-</v>
      </c>
      <c r="N2474" t="s">
        <v>496</v>
      </c>
      <c r="O2474">
        <v>5</v>
      </c>
      <c r="P2474">
        <v>8.4700000000000006</v>
      </c>
    </row>
    <row r="2475" spans="1:16" x14ac:dyDescent="0.3">
      <c r="A2475" t="s">
        <v>1991</v>
      </c>
      <c r="B2475" t="str">
        <f t="shared" si="152"/>
        <v xml:space="preserve">Maruti </v>
      </c>
      <c r="C2475" t="s">
        <v>37</v>
      </c>
      <c r="D2475">
        <v>2018</v>
      </c>
      <c r="E2475">
        <v>68737</v>
      </c>
      <c r="F2475" t="s">
        <v>22</v>
      </c>
      <c r="G2475" t="s">
        <v>15</v>
      </c>
      <c r="H2475" t="s">
        <v>16</v>
      </c>
      <c r="I2475" t="s">
        <v>1927</v>
      </c>
      <c r="J2475">
        <f t="shared" si="153"/>
        <v>26.21</v>
      </c>
      <c r="K2475" t="s">
        <v>34</v>
      </c>
      <c r="L2475">
        <f t="shared" si="154"/>
        <v>1248</v>
      </c>
      <c r="M2475" t="str">
        <f t="shared" si="155"/>
        <v>2000-</v>
      </c>
      <c r="N2475" t="s">
        <v>109</v>
      </c>
      <c r="O2475">
        <v>5</v>
      </c>
      <c r="P2475">
        <v>9.32</v>
      </c>
    </row>
    <row r="2476" spans="1:16" x14ac:dyDescent="0.3">
      <c r="A2476" t="s">
        <v>1992</v>
      </c>
      <c r="B2476" t="str">
        <f t="shared" si="152"/>
        <v xml:space="preserve">Mercedes-Benz </v>
      </c>
      <c r="C2476" t="s">
        <v>37</v>
      </c>
      <c r="D2476">
        <v>2017</v>
      </c>
      <c r="E2476">
        <v>23106</v>
      </c>
      <c r="F2476" t="s">
        <v>22</v>
      </c>
      <c r="G2476" t="s">
        <v>38</v>
      </c>
      <c r="H2476" t="s">
        <v>16</v>
      </c>
      <c r="I2476" t="s">
        <v>467</v>
      </c>
      <c r="J2476">
        <f t="shared" si="153"/>
        <v>17.899999999999999</v>
      </c>
      <c r="K2476" t="s">
        <v>101</v>
      </c>
      <c r="L2476">
        <f t="shared" si="154"/>
        <v>2143</v>
      </c>
      <c r="M2476" t="str">
        <f t="shared" si="155"/>
        <v>2000-3000</v>
      </c>
      <c r="N2476" t="s">
        <v>671</v>
      </c>
      <c r="O2476">
        <v>5</v>
      </c>
      <c r="P2476">
        <v>27.43</v>
      </c>
    </row>
    <row r="2477" spans="1:16" x14ac:dyDescent="0.3">
      <c r="A2477" t="s">
        <v>1216</v>
      </c>
      <c r="B2477" t="str">
        <f t="shared" si="152"/>
        <v xml:space="preserve">Honda </v>
      </c>
      <c r="C2477" t="s">
        <v>78</v>
      </c>
      <c r="D2477">
        <v>2015</v>
      </c>
      <c r="E2477">
        <v>31250</v>
      </c>
      <c r="F2477" t="s">
        <v>22</v>
      </c>
      <c r="G2477" t="s">
        <v>15</v>
      </c>
      <c r="H2477" t="s">
        <v>16</v>
      </c>
      <c r="I2477" t="s">
        <v>1217</v>
      </c>
      <c r="J2477">
        <f t="shared" si="153"/>
        <v>24.5</v>
      </c>
      <c r="K2477" t="s">
        <v>91</v>
      </c>
      <c r="L2477">
        <f t="shared" si="154"/>
        <v>1498</v>
      </c>
      <c r="M2477" t="str">
        <f t="shared" si="155"/>
        <v>2000-</v>
      </c>
      <c r="N2477" t="s">
        <v>92</v>
      </c>
      <c r="O2477">
        <v>7</v>
      </c>
      <c r="P2477">
        <v>6.5</v>
      </c>
    </row>
    <row r="2478" spans="1:16" x14ac:dyDescent="0.3">
      <c r="A2478" t="s">
        <v>1993</v>
      </c>
      <c r="B2478" t="str">
        <f t="shared" si="152"/>
        <v xml:space="preserve">Toyota </v>
      </c>
      <c r="C2478" t="s">
        <v>78</v>
      </c>
      <c r="D2478">
        <v>2014</v>
      </c>
      <c r="E2478">
        <v>77795</v>
      </c>
      <c r="F2478" t="s">
        <v>22</v>
      </c>
      <c r="G2478" t="s">
        <v>15</v>
      </c>
      <c r="H2478" t="s">
        <v>16</v>
      </c>
      <c r="I2478" t="s">
        <v>357</v>
      </c>
      <c r="J2478">
        <f t="shared" si="153"/>
        <v>12.99</v>
      </c>
      <c r="K2478" t="s">
        <v>129</v>
      </c>
      <c r="L2478">
        <f t="shared" si="154"/>
        <v>2494</v>
      </c>
      <c r="M2478" t="str">
        <f t="shared" si="155"/>
        <v>2000-3000</v>
      </c>
      <c r="N2478" t="s">
        <v>358</v>
      </c>
      <c r="O2478">
        <v>8</v>
      </c>
      <c r="P2478">
        <v>9.5</v>
      </c>
    </row>
    <row r="2479" spans="1:16" x14ac:dyDescent="0.3">
      <c r="A2479" t="s">
        <v>339</v>
      </c>
      <c r="B2479" t="str">
        <f t="shared" si="152"/>
        <v xml:space="preserve">Jaguar </v>
      </c>
      <c r="C2479" t="s">
        <v>66</v>
      </c>
      <c r="D2479">
        <v>2015</v>
      </c>
      <c r="E2479">
        <v>47759</v>
      </c>
      <c r="F2479" t="s">
        <v>22</v>
      </c>
      <c r="G2479" t="s">
        <v>38</v>
      </c>
      <c r="H2479" t="s">
        <v>16</v>
      </c>
      <c r="I2479" t="s">
        <v>340</v>
      </c>
      <c r="J2479">
        <f t="shared" si="153"/>
        <v>14.74</v>
      </c>
      <c r="K2479" t="s">
        <v>341</v>
      </c>
      <c r="L2479">
        <f t="shared" si="154"/>
        <v>2993</v>
      </c>
      <c r="M2479" t="str">
        <f t="shared" si="155"/>
        <v>2000-3000</v>
      </c>
      <c r="N2479" t="s">
        <v>342</v>
      </c>
      <c r="O2479">
        <v>5</v>
      </c>
      <c r="P2479">
        <v>31.8</v>
      </c>
    </row>
    <row r="2480" spans="1:16" x14ac:dyDescent="0.3">
      <c r="A2480" t="s">
        <v>1994</v>
      </c>
      <c r="B2480" t="str">
        <f t="shared" si="152"/>
        <v xml:space="preserve">Toyota </v>
      </c>
      <c r="C2480" t="s">
        <v>27</v>
      </c>
      <c r="D2480">
        <v>2013</v>
      </c>
      <c r="E2480">
        <v>67620</v>
      </c>
      <c r="F2480" t="s">
        <v>28</v>
      </c>
      <c r="G2480" t="s">
        <v>15</v>
      </c>
      <c r="H2480" t="s">
        <v>39</v>
      </c>
      <c r="I2480" t="s">
        <v>920</v>
      </c>
      <c r="J2480">
        <f t="shared" si="153"/>
        <v>17.600000000000001</v>
      </c>
      <c r="K2480" t="s">
        <v>921</v>
      </c>
      <c r="L2480">
        <f t="shared" si="154"/>
        <v>1496</v>
      </c>
      <c r="M2480" t="str">
        <f t="shared" si="155"/>
        <v>2000-</v>
      </c>
      <c r="N2480" t="s">
        <v>652</v>
      </c>
      <c r="O2480">
        <v>5</v>
      </c>
      <c r="P2480">
        <v>4.2</v>
      </c>
    </row>
    <row r="2481" spans="1:16" x14ac:dyDescent="0.3">
      <c r="A2481" t="s">
        <v>1567</v>
      </c>
      <c r="B2481" t="str">
        <f t="shared" si="152"/>
        <v xml:space="preserve">Chevrolet </v>
      </c>
      <c r="C2481" t="s">
        <v>66</v>
      </c>
      <c r="D2481">
        <v>2013</v>
      </c>
      <c r="E2481">
        <v>44378</v>
      </c>
      <c r="F2481" t="s">
        <v>22</v>
      </c>
      <c r="G2481" t="s">
        <v>15</v>
      </c>
      <c r="H2481" t="s">
        <v>16</v>
      </c>
      <c r="I2481" t="s">
        <v>478</v>
      </c>
      <c r="J2481">
        <f t="shared" si="153"/>
        <v>25.44</v>
      </c>
      <c r="K2481" t="s">
        <v>479</v>
      </c>
      <c r="L2481">
        <f t="shared" si="154"/>
        <v>936</v>
      </c>
      <c r="M2481" t="str">
        <f t="shared" si="155"/>
        <v>2000-</v>
      </c>
      <c r="N2481" t="s">
        <v>480</v>
      </c>
      <c r="O2481">
        <v>5</v>
      </c>
      <c r="P2481">
        <v>3.85</v>
      </c>
    </row>
    <row r="2482" spans="1:16" x14ac:dyDescent="0.3">
      <c r="A2482" t="s">
        <v>1995</v>
      </c>
      <c r="B2482" t="str">
        <f t="shared" si="152"/>
        <v xml:space="preserve">Honda </v>
      </c>
      <c r="C2482" t="s">
        <v>78</v>
      </c>
      <c r="D2482">
        <v>2012</v>
      </c>
      <c r="E2482">
        <v>64709</v>
      </c>
      <c r="F2482" t="s">
        <v>28</v>
      </c>
      <c r="G2482" t="s">
        <v>15</v>
      </c>
      <c r="H2482" t="s">
        <v>39</v>
      </c>
      <c r="I2482" t="s">
        <v>128</v>
      </c>
      <c r="J2482">
        <f t="shared" si="153"/>
        <v>12.8</v>
      </c>
      <c r="K2482" t="s">
        <v>387</v>
      </c>
      <c r="L2482">
        <f t="shared" si="154"/>
        <v>2354</v>
      </c>
      <c r="M2482" t="str">
        <f t="shared" si="155"/>
        <v>2000-3000</v>
      </c>
      <c r="N2482" t="s">
        <v>689</v>
      </c>
      <c r="O2482">
        <v>5</v>
      </c>
      <c r="P2482">
        <v>6</v>
      </c>
    </row>
    <row r="2483" spans="1:16" x14ac:dyDescent="0.3">
      <c r="A2483" t="s">
        <v>166</v>
      </c>
      <c r="B2483" t="str">
        <f t="shared" si="152"/>
        <v xml:space="preserve">Maruti </v>
      </c>
      <c r="C2483" t="s">
        <v>44</v>
      </c>
      <c r="D2483">
        <v>2007</v>
      </c>
      <c r="E2483">
        <v>76161</v>
      </c>
      <c r="F2483" t="s">
        <v>28</v>
      </c>
      <c r="G2483" t="s">
        <v>15</v>
      </c>
      <c r="H2483" t="s">
        <v>16</v>
      </c>
      <c r="I2483" t="s">
        <v>167</v>
      </c>
      <c r="J2483">
        <f t="shared" si="153"/>
        <v>19.7</v>
      </c>
      <c r="K2483" t="s">
        <v>168</v>
      </c>
      <c r="L2483">
        <f t="shared" si="154"/>
        <v>796</v>
      </c>
      <c r="M2483" t="str">
        <f t="shared" si="155"/>
        <v>2000-</v>
      </c>
      <c r="N2483" t="s">
        <v>169</v>
      </c>
      <c r="O2483">
        <v>5</v>
      </c>
      <c r="P2483">
        <v>1.65</v>
      </c>
    </row>
    <row r="2484" spans="1:16" x14ac:dyDescent="0.3">
      <c r="A2484" t="s">
        <v>1006</v>
      </c>
      <c r="B2484" t="str">
        <f t="shared" si="152"/>
        <v xml:space="preserve">Skoda </v>
      </c>
      <c r="C2484" t="s">
        <v>99</v>
      </c>
      <c r="D2484">
        <v>2013</v>
      </c>
      <c r="E2484">
        <v>58410</v>
      </c>
      <c r="F2484" t="s">
        <v>22</v>
      </c>
      <c r="G2484" t="s">
        <v>38</v>
      </c>
      <c r="H2484" t="s">
        <v>16</v>
      </c>
      <c r="I2484" t="s">
        <v>691</v>
      </c>
      <c r="J2484">
        <f t="shared" si="153"/>
        <v>19.3</v>
      </c>
      <c r="K2484" t="s">
        <v>41</v>
      </c>
      <c r="L2484">
        <f t="shared" si="154"/>
        <v>1968</v>
      </c>
      <c r="M2484" t="str">
        <f t="shared" si="155"/>
        <v>2000-</v>
      </c>
      <c r="N2484" t="s">
        <v>713</v>
      </c>
      <c r="O2484">
        <v>5</v>
      </c>
      <c r="P2484">
        <v>14.5</v>
      </c>
    </row>
    <row r="2485" spans="1:16" x14ac:dyDescent="0.3">
      <c r="A2485" t="s">
        <v>126</v>
      </c>
      <c r="B2485" t="str">
        <f t="shared" si="152"/>
        <v xml:space="preserve">Toyota </v>
      </c>
      <c r="C2485" t="s">
        <v>78</v>
      </c>
      <c r="D2485">
        <v>2011</v>
      </c>
      <c r="E2485">
        <v>72000</v>
      </c>
      <c r="F2485" t="s">
        <v>22</v>
      </c>
      <c r="G2485" t="s">
        <v>15</v>
      </c>
      <c r="H2485" t="s">
        <v>16</v>
      </c>
      <c r="I2485" t="s">
        <v>128</v>
      </c>
      <c r="J2485">
        <f t="shared" si="153"/>
        <v>12.8</v>
      </c>
      <c r="K2485" t="s">
        <v>129</v>
      </c>
      <c r="L2485">
        <f t="shared" si="154"/>
        <v>2494</v>
      </c>
      <c r="M2485" t="str">
        <f t="shared" si="155"/>
        <v>2000-3000</v>
      </c>
      <c r="N2485" t="s">
        <v>130</v>
      </c>
      <c r="O2485">
        <v>7</v>
      </c>
      <c r="P2485">
        <v>7.1</v>
      </c>
    </row>
    <row r="2486" spans="1:16" x14ac:dyDescent="0.3">
      <c r="A2486" t="s">
        <v>1996</v>
      </c>
      <c r="B2486" t="str">
        <f t="shared" si="152"/>
        <v xml:space="preserve">Audi </v>
      </c>
      <c r="C2486" t="s">
        <v>27</v>
      </c>
      <c r="D2486">
        <v>2016</v>
      </c>
      <c r="E2486">
        <v>11000</v>
      </c>
      <c r="F2486" t="s">
        <v>22</v>
      </c>
      <c r="G2486" t="s">
        <v>38</v>
      </c>
      <c r="H2486" t="s">
        <v>16</v>
      </c>
      <c r="I2486" t="s">
        <v>204</v>
      </c>
      <c r="J2486">
        <f t="shared" si="153"/>
        <v>17.11</v>
      </c>
      <c r="K2486" t="s">
        <v>41</v>
      </c>
      <c r="L2486">
        <f t="shared" si="154"/>
        <v>1968</v>
      </c>
      <c r="M2486" t="str">
        <f t="shared" si="155"/>
        <v>2000-</v>
      </c>
      <c r="N2486" t="s">
        <v>205</v>
      </c>
      <c r="O2486">
        <v>5</v>
      </c>
      <c r="P2486">
        <v>28</v>
      </c>
    </row>
    <row r="2487" spans="1:16" x14ac:dyDescent="0.3">
      <c r="A2487" t="s">
        <v>518</v>
      </c>
      <c r="B2487" t="str">
        <f t="shared" si="152"/>
        <v xml:space="preserve">Maruti </v>
      </c>
      <c r="C2487" t="s">
        <v>66</v>
      </c>
      <c r="D2487">
        <v>2017</v>
      </c>
      <c r="E2487">
        <v>45362</v>
      </c>
      <c r="F2487" t="s">
        <v>22</v>
      </c>
      <c r="G2487" t="s">
        <v>15</v>
      </c>
      <c r="H2487" t="s">
        <v>16</v>
      </c>
      <c r="I2487" t="s">
        <v>154</v>
      </c>
      <c r="J2487">
        <f t="shared" si="153"/>
        <v>24.3</v>
      </c>
      <c r="K2487" t="s">
        <v>34</v>
      </c>
      <c r="L2487">
        <f t="shared" si="154"/>
        <v>1248</v>
      </c>
      <c r="M2487" t="str">
        <f t="shared" si="155"/>
        <v>2000-</v>
      </c>
      <c r="N2487" t="s">
        <v>109</v>
      </c>
      <c r="O2487">
        <v>5</v>
      </c>
      <c r="P2487">
        <v>9.3800000000000008</v>
      </c>
    </row>
    <row r="2488" spans="1:16" x14ac:dyDescent="0.3">
      <c r="A2488" t="s">
        <v>212</v>
      </c>
      <c r="B2488" t="str">
        <f t="shared" si="152"/>
        <v xml:space="preserve">Hyundai </v>
      </c>
      <c r="C2488" t="s">
        <v>66</v>
      </c>
      <c r="D2488">
        <v>2016</v>
      </c>
      <c r="E2488">
        <v>59767</v>
      </c>
      <c r="F2488" t="s">
        <v>28</v>
      </c>
      <c r="G2488" t="s">
        <v>15</v>
      </c>
      <c r="H2488" t="s">
        <v>16</v>
      </c>
      <c r="I2488" t="s">
        <v>214</v>
      </c>
      <c r="J2488">
        <f t="shared" si="153"/>
        <v>18.899999999999999</v>
      </c>
      <c r="K2488" t="s">
        <v>116</v>
      </c>
      <c r="L2488">
        <f t="shared" si="154"/>
        <v>1197</v>
      </c>
      <c r="M2488" t="str">
        <f t="shared" si="155"/>
        <v>2000-</v>
      </c>
      <c r="N2488" t="s">
        <v>158</v>
      </c>
      <c r="O2488">
        <v>5</v>
      </c>
      <c r="P2488">
        <v>4.78</v>
      </c>
    </row>
    <row r="2489" spans="1:16" x14ac:dyDescent="0.3">
      <c r="A2489" t="s">
        <v>1997</v>
      </c>
      <c r="B2489" t="str">
        <f t="shared" si="152"/>
        <v xml:space="preserve">Toyota </v>
      </c>
      <c r="C2489" t="s">
        <v>27</v>
      </c>
      <c r="D2489">
        <v>2003</v>
      </c>
      <c r="E2489">
        <v>70000</v>
      </c>
      <c r="F2489" t="s">
        <v>28</v>
      </c>
      <c r="G2489" t="s">
        <v>15</v>
      </c>
      <c r="H2489" t="s">
        <v>39</v>
      </c>
      <c r="I2489" t="s">
        <v>1067</v>
      </c>
      <c r="J2489">
        <f t="shared" si="153"/>
        <v>13.4</v>
      </c>
      <c r="K2489" t="s">
        <v>708</v>
      </c>
      <c r="L2489">
        <f t="shared" si="154"/>
        <v>1794</v>
      </c>
      <c r="M2489" t="str">
        <f t="shared" si="155"/>
        <v>2000-</v>
      </c>
      <c r="N2489" t="s">
        <v>709</v>
      </c>
      <c r="O2489">
        <v>5</v>
      </c>
      <c r="P2489">
        <v>1.7</v>
      </c>
    </row>
    <row r="2490" spans="1:16" x14ac:dyDescent="0.3">
      <c r="A2490" t="s">
        <v>1998</v>
      </c>
      <c r="B2490" t="str">
        <f t="shared" si="152"/>
        <v xml:space="preserve">Tata </v>
      </c>
      <c r="C2490" t="s">
        <v>37</v>
      </c>
      <c r="D2490">
        <v>2019</v>
      </c>
      <c r="E2490">
        <v>14233</v>
      </c>
      <c r="F2490" t="s">
        <v>22</v>
      </c>
      <c r="G2490" t="s">
        <v>38</v>
      </c>
      <c r="H2490" t="s">
        <v>16</v>
      </c>
      <c r="I2490" t="s">
        <v>920</v>
      </c>
      <c r="J2490">
        <f t="shared" si="153"/>
        <v>17.600000000000001</v>
      </c>
      <c r="K2490" t="s">
        <v>80</v>
      </c>
      <c r="L2490">
        <f t="shared" si="154"/>
        <v>2179</v>
      </c>
      <c r="M2490" t="str">
        <f t="shared" si="155"/>
        <v>2000-3000</v>
      </c>
      <c r="N2490" t="s">
        <v>1215</v>
      </c>
      <c r="O2490">
        <v>7</v>
      </c>
      <c r="P2490">
        <v>17.850000000000001</v>
      </c>
    </row>
    <row r="2491" spans="1:16" x14ac:dyDescent="0.3">
      <c r="A2491" t="s">
        <v>1999</v>
      </c>
      <c r="B2491" t="str">
        <f t="shared" si="152"/>
        <v xml:space="preserve">Hyundai </v>
      </c>
      <c r="C2491" t="s">
        <v>21</v>
      </c>
      <c r="D2491">
        <v>2010</v>
      </c>
      <c r="E2491">
        <v>72000</v>
      </c>
      <c r="F2491" t="s">
        <v>28</v>
      </c>
      <c r="G2491" t="s">
        <v>15</v>
      </c>
      <c r="H2491" t="s">
        <v>39</v>
      </c>
      <c r="I2491" t="s">
        <v>302</v>
      </c>
      <c r="J2491">
        <f t="shared" si="153"/>
        <v>17</v>
      </c>
      <c r="K2491" t="s">
        <v>116</v>
      </c>
      <c r="L2491">
        <f t="shared" si="154"/>
        <v>1197</v>
      </c>
      <c r="M2491" t="str">
        <f t="shared" si="155"/>
        <v>2000-</v>
      </c>
      <c r="N2491" t="s">
        <v>117</v>
      </c>
      <c r="O2491">
        <v>5</v>
      </c>
      <c r="P2491">
        <v>2.75</v>
      </c>
    </row>
    <row r="2492" spans="1:16" x14ac:dyDescent="0.3">
      <c r="A2492" t="s">
        <v>792</v>
      </c>
      <c r="B2492" t="str">
        <f t="shared" si="152"/>
        <v xml:space="preserve">Hyundai </v>
      </c>
      <c r="C2492" t="s">
        <v>13</v>
      </c>
      <c r="D2492">
        <v>2014</v>
      </c>
      <c r="E2492">
        <v>11000</v>
      </c>
      <c r="F2492" t="s">
        <v>28</v>
      </c>
      <c r="G2492" t="s">
        <v>15</v>
      </c>
      <c r="H2492" t="s">
        <v>16</v>
      </c>
      <c r="I2492" t="s">
        <v>793</v>
      </c>
      <c r="J2492">
        <f t="shared" si="153"/>
        <v>17.010000000000002</v>
      </c>
      <c r="K2492" t="s">
        <v>406</v>
      </c>
      <c r="L2492">
        <f t="shared" si="154"/>
        <v>1591</v>
      </c>
      <c r="M2492" t="str">
        <f t="shared" si="155"/>
        <v>2000-</v>
      </c>
      <c r="N2492" t="s">
        <v>407</v>
      </c>
      <c r="O2492">
        <v>5</v>
      </c>
      <c r="P2492">
        <v>5.95</v>
      </c>
    </row>
    <row r="2493" spans="1:16" x14ac:dyDescent="0.3">
      <c r="A2493" t="s">
        <v>678</v>
      </c>
      <c r="B2493" t="str">
        <f t="shared" si="152"/>
        <v xml:space="preserve">Maruti </v>
      </c>
      <c r="C2493" t="s">
        <v>13</v>
      </c>
      <c r="D2493">
        <v>2011</v>
      </c>
      <c r="E2493">
        <v>39000</v>
      </c>
      <c r="F2493" t="s">
        <v>28</v>
      </c>
      <c r="G2493" t="s">
        <v>15</v>
      </c>
      <c r="H2493" t="s">
        <v>16</v>
      </c>
      <c r="I2493" t="s">
        <v>150</v>
      </c>
      <c r="J2493">
        <f t="shared" si="153"/>
        <v>14</v>
      </c>
      <c r="K2493" t="s">
        <v>168</v>
      </c>
      <c r="L2493">
        <f t="shared" si="154"/>
        <v>796</v>
      </c>
      <c r="M2493" t="str">
        <f t="shared" si="155"/>
        <v>2000-</v>
      </c>
      <c r="N2493" t="s">
        <v>336</v>
      </c>
      <c r="O2493">
        <v>5</v>
      </c>
      <c r="P2493">
        <v>1.5</v>
      </c>
    </row>
    <row r="2494" spans="1:16" x14ac:dyDescent="0.3">
      <c r="A2494" t="s">
        <v>1536</v>
      </c>
      <c r="B2494" t="str">
        <f t="shared" si="152"/>
        <v xml:space="preserve">Maruti </v>
      </c>
      <c r="C2494" t="s">
        <v>66</v>
      </c>
      <c r="D2494">
        <v>2019</v>
      </c>
      <c r="E2494">
        <v>19855</v>
      </c>
      <c r="F2494" t="s">
        <v>28</v>
      </c>
      <c r="G2494" t="s">
        <v>15</v>
      </c>
      <c r="H2494" t="s">
        <v>16</v>
      </c>
      <c r="I2494" t="s">
        <v>742</v>
      </c>
      <c r="J2494">
        <f t="shared" si="153"/>
        <v>24.7</v>
      </c>
      <c r="K2494" t="s">
        <v>168</v>
      </c>
      <c r="L2494">
        <f t="shared" si="154"/>
        <v>796</v>
      </c>
      <c r="M2494" t="str">
        <f t="shared" si="155"/>
        <v>2000-</v>
      </c>
      <c r="N2494" t="s">
        <v>642</v>
      </c>
      <c r="O2494">
        <v>5</v>
      </c>
      <c r="P2494">
        <v>3.8</v>
      </c>
    </row>
    <row r="2495" spans="1:16" x14ac:dyDescent="0.3">
      <c r="A2495" t="s">
        <v>561</v>
      </c>
      <c r="B2495" t="str">
        <f t="shared" si="152"/>
        <v xml:space="preserve">Mercedes-Benz </v>
      </c>
      <c r="C2495" t="s">
        <v>99</v>
      </c>
      <c r="D2495">
        <v>2017</v>
      </c>
      <c r="E2495">
        <v>20149</v>
      </c>
      <c r="F2495" t="s">
        <v>22</v>
      </c>
      <c r="G2495" t="s">
        <v>38</v>
      </c>
      <c r="H2495" t="s">
        <v>16</v>
      </c>
      <c r="I2495" t="s">
        <v>414</v>
      </c>
      <c r="J2495">
        <f t="shared" si="153"/>
        <v>19.27</v>
      </c>
      <c r="K2495" t="s">
        <v>101</v>
      </c>
      <c r="L2495">
        <f t="shared" si="154"/>
        <v>2143</v>
      </c>
      <c r="M2495" t="str">
        <f t="shared" si="155"/>
        <v>2000-3000</v>
      </c>
      <c r="N2495" t="s">
        <v>102</v>
      </c>
      <c r="O2495">
        <v>5</v>
      </c>
      <c r="P2495">
        <v>38.5</v>
      </c>
    </row>
    <row r="2496" spans="1:16" x14ac:dyDescent="0.3">
      <c r="A2496" t="s">
        <v>1363</v>
      </c>
      <c r="B2496" t="str">
        <f t="shared" si="152"/>
        <v xml:space="preserve">Hyundai </v>
      </c>
      <c r="C2496" t="s">
        <v>50</v>
      </c>
      <c r="D2496">
        <v>2011</v>
      </c>
      <c r="E2496">
        <v>70000</v>
      </c>
      <c r="F2496" t="s">
        <v>28</v>
      </c>
      <c r="G2496" t="s">
        <v>15</v>
      </c>
      <c r="H2496" t="s">
        <v>16</v>
      </c>
      <c r="I2496" t="s">
        <v>499</v>
      </c>
      <c r="J2496">
        <f t="shared" si="153"/>
        <v>19.809999999999999</v>
      </c>
      <c r="K2496" t="s">
        <v>284</v>
      </c>
      <c r="L2496">
        <f t="shared" si="154"/>
        <v>1086</v>
      </c>
      <c r="M2496" t="str">
        <f t="shared" si="155"/>
        <v>2000-</v>
      </c>
      <c r="N2496" t="s">
        <v>500</v>
      </c>
      <c r="O2496">
        <v>5</v>
      </c>
      <c r="P2496">
        <v>2.15</v>
      </c>
    </row>
    <row r="2497" spans="1:16" x14ac:dyDescent="0.3">
      <c r="A2497" t="s">
        <v>551</v>
      </c>
      <c r="B2497" t="str">
        <f t="shared" si="152"/>
        <v xml:space="preserve">Skoda </v>
      </c>
      <c r="C2497" t="s">
        <v>13</v>
      </c>
      <c r="D2497">
        <v>2010</v>
      </c>
      <c r="E2497">
        <v>62004</v>
      </c>
      <c r="F2497" t="s">
        <v>28</v>
      </c>
      <c r="G2497" t="s">
        <v>38</v>
      </c>
      <c r="H2497" t="s">
        <v>39</v>
      </c>
      <c r="I2497" t="s">
        <v>552</v>
      </c>
      <c r="J2497">
        <f t="shared" si="153"/>
        <v>14.67</v>
      </c>
      <c r="K2497" t="s">
        <v>136</v>
      </c>
      <c r="L2497">
        <f t="shared" si="154"/>
        <v>1798</v>
      </c>
      <c r="M2497" t="str">
        <f t="shared" si="155"/>
        <v>2000-</v>
      </c>
      <c r="N2497" t="s">
        <v>553</v>
      </c>
      <c r="O2497">
        <v>5</v>
      </c>
      <c r="P2497">
        <v>3.75</v>
      </c>
    </row>
    <row r="2498" spans="1:16" x14ac:dyDescent="0.3">
      <c r="A2498" t="s">
        <v>1010</v>
      </c>
      <c r="B2498" t="str">
        <f t="shared" si="152"/>
        <v xml:space="preserve">Volkswagen </v>
      </c>
      <c r="C2498" t="s">
        <v>13</v>
      </c>
      <c r="D2498">
        <v>2016</v>
      </c>
      <c r="E2498">
        <v>25500</v>
      </c>
      <c r="F2498" t="s">
        <v>22</v>
      </c>
      <c r="G2498" t="s">
        <v>38</v>
      </c>
      <c r="H2498" t="s">
        <v>16</v>
      </c>
      <c r="I2498" t="s">
        <v>459</v>
      </c>
      <c r="J2498">
        <f t="shared" si="153"/>
        <v>21.5</v>
      </c>
      <c r="K2498" t="s">
        <v>91</v>
      </c>
      <c r="L2498">
        <f t="shared" si="154"/>
        <v>1498</v>
      </c>
      <c r="M2498" t="str">
        <f t="shared" si="155"/>
        <v>2000-</v>
      </c>
      <c r="N2498" t="s">
        <v>270</v>
      </c>
      <c r="O2498">
        <v>5</v>
      </c>
      <c r="P2498">
        <v>8.9499999999999993</v>
      </c>
    </row>
    <row r="2499" spans="1:16" x14ac:dyDescent="0.3">
      <c r="A2499" t="s">
        <v>75</v>
      </c>
      <c r="B2499" t="str">
        <f t="shared" ref="B2499:B2562" si="156">LEFT(A2499, FIND(" ", A2499))</f>
        <v xml:space="preserve">Maruti </v>
      </c>
      <c r="C2499" t="s">
        <v>44</v>
      </c>
      <c r="D2499">
        <v>2013</v>
      </c>
      <c r="E2499">
        <v>68800</v>
      </c>
      <c r="F2499" t="s">
        <v>22</v>
      </c>
      <c r="G2499" t="s">
        <v>15</v>
      </c>
      <c r="H2499" t="s">
        <v>16</v>
      </c>
      <c r="I2499" t="s">
        <v>209</v>
      </c>
      <c r="J2499">
        <f t="shared" ref="J2499:J2562" si="157">VALUE(LEFT(I2499, FIND(" ", I2499)))</f>
        <v>17.8</v>
      </c>
      <c r="K2499" t="s">
        <v>34</v>
      </c>
      <c r="L2499">
        <f t="shared" ref="L2499:L2562" si="158">VALUE(LEFT(K2499, FIND(" ",K2499 )))</f>
        <v>1248</v>
      </c>
      <c r="M2499" t="str">
        <f t="shared" ref="M2499:M2562" si="159">IF(L2499&gt;5000, "5000+", IF(AND(L2499&gt;4000, L2499&lt;5000), "4000-5000", IF(AND(L2499&gt;3000, L2499&lt;4000), "3000-4000", IF(AND(L2499&gt;2000, L2499&lt;3000), "2000-3000", "2000-"))))</f>
        <v>2000-</v>
      </c>
      <c r="N2499" t="s">
        <v>278</v>
      </c>
      <c r="O2499">
        <v>5</v>
      </c>
      <c r="P2499">
        <v>5</v>
      </c>
    </row>
    <row r="2500" spans="1:16" x14ac:dyDescent="0.3">
      <c r="A2500" t="s">
        <v>1305</v>
      </c>
      <c r="B2500" t="str">
        <f t="shared" si="156"/>
        <v xml:space="preserve">Honda </v>
      </c>
      <c r="C2500" t="s">
        <v>21</v>
      </c>
      <c r="D2500">
        <v>2010</v>
      </c>
      <c r="E2500">
        <v>61700</v>
      </c>
      <c r="F2500" t="s">
        <v>28</v>
      </c>
      <c r="G2500" t="s">
        <v>15</v>
      </c>
      <c r="H2500" t="s">
        <v>16</v>
      </c>
      <c r="I2500" t="s">
        <v>449</v>
      </c>
      <c r="J2500">
        <f t="shared" si="157"/>
        <v>14.8</v>
      </c>
      <c r="K2500" t="s">
        <v>354</v>
      </c>
      <c r="L2500">
        <f t="shared" si="158"/>
        <v>1799</v>
      </c>
      <c r="M2500" t="str">
        <f t="shared" si="159"/>
        <v>2000-</v>
      </c>
      <c r="N2500" t="s">
        <v>1306</v>
      </c>
      <c r="O2500">
        <v>5</v>
      </c>
      <c r="P2500">
        <v>2.95</v>
      </c>
    </row>
    <row r="2501" spans="1:16" x14ac:dyDescent="0.3">
      <c r="A2501" t="s">
        <v>932</v>
      </c>
      <c r="B2501" t="str">
        <f t="shared" si="156"/>
        <v xml:space="preserve">BMW </v>
      </c>
      <c r="C2501" t="s">
        <v>37</v>
      </c>
      <c r="D2501">
        <v>2010</v>
      </c>
      <c r="E2501">
        <v>59660</v>
      </c>
      <c r="F2501" t="s">
        <v>28</v>
      </c>
      <c r="G2501" t="s">
        <v>38</v>
      </c>
      <c r="H2501" t="s">
        <v>16</v>
      </c>
      <c r="I2501" t="s">
        <v>381</v>
      </c>
      <c r="J2501">
        <f t="shared" si="157"/>
        <v>12.05</v>
      </c>
      <c r="K2501" t="s">
        <v>105</v>
      </c>
      <c r="L2501">
        <f t="shared" si="158"/>
        <v>1995</v>
      </c>
      <c r="M2501" t="str">
        <f t="shared" si="159"/>
        <v>2000-</v>
      </c>
      <c r="N2501" t="s">
        <v>933</v>
      </c>
      <c r="O2501">
        <v>5</v>
      </c>
      <c r="P2501">
        <v>10.49</v>
      </c>
    </row>
    <row r="2502" spans="1:16" x14ac:dyDescent="0.3">
      <c r="A2502" t="s">
        <v>861</v>
      </c>
      <c r="B2502" t="str">
        <f t="shared" si="156"/>
        <v xml:space="preserve">Hyundai </v>
      </c>
      <c r="C2502" t="s">
        <v>44</v>
      </c>
      <c r="D2502">
        <v>2007</v>
      </c>
      <c r="E2502">
        <v>69775</v>
      </c>
      <c r="F2502" t="s">
        <v>28</v>
      </c>
      <c r="G2502" t="s">
        <v>15</v>
      </c>
      <c r="H2502" t="s">
        <v>39</v>
      </c>
      <c r="I2502" t="s">
        <v>862</v>
      </c>
      <c r="J2502">
        <f t="shared" si="157"/>
        <v>17.920000000000002</v>
      </c>
      <c r="K2502" t="s">
        <v>284</v>
      </c>
      <c r="L2502">
        <f t="shared" si="158"/>
        <v>1086</v>
      </c>
      <c r="M2502" t="str">
        <f t="shared" si="159"/>
        <v>2000-</v>
      </c>
      <c r="N2502" t="s">
        <v>830</v>
      </c>
      <c r="O2502">
        <v>5</v>
      </c>
      <c r="P2502">
        <v>1.85</v>
      </c>
    </row>
    <row r="2503" spans="1:16" x14ac:dyDescent="0.3">
      <c r="A2503" t="s">
        <v>75</v>
      </c>
      <c r="B2503" t="str">
        <f t="shared" si="156"/>
        <v xml:space="preserve">Maruti </v>
      </c>
      <c r="C2503" t="s">
        <v>44</v>
      </c>
      <c r="D2503">
        <v>2016</v>
      </c>
      <c r="E2503">
        <v>51787</v>
      </c>
      <c r="F2503" t="s">
        <v>22</v>
      </c>
      <c r="G2503" t="s">
        <v>15</v>
      </c>
      <c r="H2503" t="s">
        <v>16</v>
      </c>
      <c r="I2503" t="s">
        <v>209</v>
      </c>
      <c r="J2503">
        <f t="shared" si="157"/>
        <v>17.8</v>
      </c>
      <c r="K2503" t="s">
        <v>34</v>
      </c>
      <c r="L2503">
        <f t="shared" si="158"/>
        <v>1248</v>
      </c>
      <c r="M2503" t="str">
        <f t="shared" si="159"/>
        <v>2000-</v>
      </c>
      <c r="N2503" t="s">
        <v>278</v>
      </c>
      <c r="O2503">
        <v>5</v>
      </c>
      <c r="P2503">
        <v>6.45</v>
      </c>
    </row>
    <row r="2504" spans="1:16" x14ac:dyDescent="0.3">
      <c r="A2504" t="s">
        <v>2000</v>
      </c>
      <c r="B2504" t="str">
        <f t="shared" si="156"/>
        <v xml:space="preserve">Honda </v>
      </c>
      <c r="C2504" t="s">
        <v>50</v>
      </c>
      <c r="D2504">
        <v>2009</v>
      </c>
      <c r="E2504">
        <v>88000</v>
      </c>
      <c r="F2504" t="s">
        <v>28</v>
      </c>
      <c r="G2504" t="s">
        <v>38</v>
      </c>
      <c r="H2504" t="s">
        <v>16</v>
      </c>
      <c r="I2504" t="s">
        <v>1524</v>
      </c>
      <c r="J2504">
        <f t="shared" si="157"/>
        <v>11.1</v>
      </c>
      <c r="K2504" t="s">
        <v>387</v>
      </c>
      <c r="L2504">
        <f t="shared" si="158"/>
        <v>2354</v>
      </c>
      <c r="M2504" t="str">
        <f t="shared" si="159"/>
        <v>2000-3000</v>
      </c>
      <c r="N2504" t="s">
        <v>1607</v>
      </c>
      <c r="O2504">
        <v>5</v>
      </c>
      <c r="P2504">
        <v>5.25</v>
      </c>
    </row>
    <row r="2505" spans="1:16" x14ac:dyDescent="0.3">
      <c r="A2505" t="s">
        <v>32</v>
      </c>
      <c r="B2505" t="str">
        <f t="shared" si="156"/>
        <v xml:space="preserve">Maruti </v>
      </c>
      <c r="C2505" t="s">
        <v>71</v>
      </c>
      <c r="D2505">
        <v>2014</v>
      </c>
      <c r="E2505">
        <v>47052</v>
      </c>
      <c r="F2505" t="s">
        <v>22</v>
      </c>
      <c r="G2505" t="s">
        <v>15</v>
      </c>
      <c r="H2505" t="s">
        <v>16</v>
      </c>
      <c r="I2505" t="s">
        <v>33</v>
      </c>
      <c r="J2505">
        <f t="shared" si="157"/>
        <v>20.77</v>
      </c>
      <c r="K2505" t="s">
        <v>34</v>
      </c>
      <c r="L2505">
        <f t="shared" si="158"/>
        <v>1248</v>
      </c>
      <c r="M2505" t="str">
        <f t="shared" si="159"/>
        <v>2000-</v>
      </c>
      <c r="N2505" t="s">
        <v>35</v>
      </c>
      <c r="O2505">
        <v>7</v>
      </c>
      <c r="P2505">
        <v>5.99</v>
      </c>
    </row>
    <row r="2506" spans="1:16" x14ac:dyDescent="0.3">
      <c r="A2506" t="s">
        <v>2001</v>
      </c>
      <c r="B2506" t="str">
        <f t="shared" si="156"/>
        <v xml:space="preserve">Ford </v>
      </c>
      <c r="C2506" t="s">
        <v>66</v>
      </c>
      <c r="D2506">
        <v>2015</v>
      </c>
      <c r="E2506">
        <v>69749</v>
      </c>
      <c r="F2506" t="s">
        <v>22</v>
      </c>
      <c r="G2506" t="s">
        <v>15</v>
      </c>
      <c r="H2506" t="s">
        <v>16</v>
      </c>
      <c r="I2506" t="s">
        <v>422</v>
      </c>
      <c r="J2506">
        <f t="shared" si="157"/>
        <v>18.600000000000001</v>
      </c>
      <c r="K2506" t="s">
        <v>1513</v>
      </c>
      <c r="L2506">
        <f t="shared" si="158"/>
        <v>1388</v>
      </c>
      <c r="M2506" t="str">
        <f t="shared" si="159"/>
        <v>2000-</v>
      </c>
      <c r="N2506" t="s">
        <v>329</v>
      </c>
      <c r="O2506">
        <v>5</v>
      </c>
      <c r="P2506">
        <v>3.82</v>
      </c>
    </row>
    <row r="2507" spans="1:16" x14ac:dyDescent="0.3">
      <c r="A2507" t="s">
        <v>752</v>
      </c>
      <c r="B2507" t="str">
        <f t="shared" si="156"/>
        <v xml:space="preserve">Audi </v>
      </c>
      <c r="C2507" t="s">
        <v>44</v>
      </c>
      <c r="D2507">
        <v>2012</v>
      </c>
      <c r="E2507">
        <v>79000</v>
      </c>
      <c r="F2507" t="s">
        <v>22</v>
      </c>
      <c r="G2507" t="s">
        <v>38</v>
      </c>
      <c r="H2507" t="s">
        <v>16</v>
      </c>
      <c r="I2507" t="s">
        <v>646</v>
      </c>
      <c r="J2507">
        <f t="shared" si="157"/>
        <v>12.07</v>
      </c>
      <c r="K2507" t="s">
        <v>332</v>
      </c>
      <c r="L2507">
        <f t="shared" si="158"/>
        <v>2967</v>
      </c>
      <c r="M2507" t="str">
        <f t="shared" si="159"/>
        <v>2000-3000</v>
      </c>
      <c r="N2507" t="s">
        <v>333</v>
      </c>
      <c r="O2507">
        <v>7</v>
      </c>
      <c r="P2507">
        <v>39</v>
      </c>
    </row>
    <row r="2508" spans="1:16" x14ac:dyDescent="0.3">
      <c r="A2508" t="s">
        <v>1686</v>
      </c>
      <c r="B2508" t="str">
        <f t="shared" si="156"/>
        <v xml:space="preserve">Audi </v>
      </c>
      <c r="C2508" t="s">
        <v>37</v>
      </c>
      <c r="D2508">
        <v>2016</v>
      </c>
      <c r="E2508">
        <v>39644</v>
      </c>
      <c r="F2508" t="s">
        <v>22</v>
      </c>
      <c r="G2508" t="s">
        <v>38</v>
      </c>
      <c r="H2508" t="s">
        <v>16</v>
      </c>
      <c r="I2508" t="s">
        <v>204</v>
      </c>
      <c r="J2508">
        <f t="shared" si="157"/>
        <v>17.11</v>
      </c>
      <c r="K2508" t="s">
        <v>41</v>
      </c>
      <c r="L2508">
        <f t="shared" si="158"/>
        <v>1968</v>
      </c>
      <c r="M2508" t="str">
        <f t="shared" si="159"/>
        <v>2000-</v>
      </c>
      <c r="N2508" t="s">
        <v>205</v>
      </c>
      <c r="O2508">
        <v>5</v>
      </c>
      <c r="P2508">
        <v>25.75</v>
      </c>
    </row>
    <row r="2509" spans="1:16" x14ac:dyDescent="0.3">
      <c r="A2509" t="s">
        <v>1564</v>
      </c>
      <c r="B2509" t="str">
        <f t="shared" si="156"/>
        <v xml:space="preserve">Tata </v>
      </c>
      <c r="C2509" t="s">
        <v>44</v>
      </c>
      <c r="D2509">
        <v>2012</v>
      </c>
      <c r="E2509">
        <v>137800</v>
      </c>
      <c r="F2509" t="s">
        <v>22</v>
      </c>
      <c r="G2509" t="s">
        <v>15</v>
      </c>
      <c r="H2509" t="s">
        <v>16</v>
      </c>
      <c r="I2509" t="s">
        <v>63</v>
      </c>
      <c r="J2509">
        <f t="shared" si="157"/>
        <v>22.3</v>
      </c>
      <c r="K2509" t="s">
        <v>34</v>
      </c>
      <c r="L2509">
        <f t="shared" si="158"/>
        <v>1248</v>
      </c>
      <c r="M2509" t="str">
        <f t="shared" si="159"/>
        <v>2000-</v>
      </c>
      <c r="N2509" t="s">
        <v>64</v>
      </c>
      <c r="O2509">
        <v>5</v>
      </c>
      <c r="P2509">
        <v>2.2000000000000002</v>
      </c>
    </row>
    <row r="2510" spans="1:16" x14ac:dyDescent="0.3">
      <c r="A2510" t="s">
        <v>2002</v>
      </c>
      <c r="B2510" t="str">
        <f t="shared" si="156"/>
        <v xml:space="preserve">Hyundai </v>
      </c>
      <c r="C2510" t="s">
        <v>27</v>
      </c>
      <c r="D2510">
        <v>2008</v>
      </c>
      <c r="E2510">
        <v>120000</v>
      </c>
      <c r="F2510" t="s">
        <v>22</v>
      </c>
      <c r="G2510" t="s">
        <v>15</v>
      </c>
      <c r="H2510" t="s">
        <v>39</v>
      </c>
      <c r="I2510" t="s">
        <v>1092</v>
      </c>
      <c r="J2510">
        <f t="shared" si="157"/>
        <v>18.100000000000001</v>
      </c>
      <c r="K2510" t="s">
        <v>317</v>
      </c>
      <c r="L2510">
        <f t="shared" si="158"/>
        <v>1493</v>
      </c>
      <c r="M2510" t="str">
        <f t="shared" si="159"/>
        <v>2000-</v>
      </c>
      <c r="N2510" t="s">
        <v>318</v>
      </c>
      <c r="O2510">
        <v>5</v>
      </c>
      <c r="P2510">
        <v>2</v>
      </c>
    </row>
    <row r="2511" spans="1:16" x14ac:dyDescent="0.3">
      <c r="A2511" t="s">
        <v>869</v>
      </c>
      <c r="B2511" t="str">
        <f t="shared" si="156"/>
        <v xml:space="preserve">Mercedes-Benz </v>
      </c>
      <c r="C2511" t="s">
        <v>13</v>
      </c>
      <c r="D2511">
        <v>2018</v>
      </c>
      <c r="E2511">
        <v>11000</v>
      </c>
      <c r="F2511" t="s">
        <v>22</v>
      </c>
      <c r="G2511" t="s">
        <v>38</v>
      </c>
      <c r="H2511" t="s">
        <v>16</v>
      </c>
      <c r="I2511" t="s">
        <v>536</v>
      </c>
      <c r="J2511">
        <f t="shared" si="157"/>
        <v>16.100000000000001</v>
      </c>
      <c r="K2511" t="s">
        <v>254</v>
      </c>
      <c r="L2511">
        <f t="shared" si="158"/>
        <v>1950</v>
      </c>
      <c r="M2511" t="str">
        <f t="shared" si="159"/>
        <v>2000-</v>
      </c>
      <c r="N2511" t="s">
        <v>255</v>
      </c>
      <c r="O2511">
        <v>5</v>
      </c>
      <c r="P2511">
        <v>56.5</v>
      </c>
    </row>
    <row r="2512" spans="1:16" x14ac:dyDescent="0.3">
      <c r="A2512" t="s">
        <v>352</v>
      </c>
      <c r="B2512" t="str">
        <f t="shared" si="156"/>
        <v xml:space="preserve">BMW </v>
      </c>
      <c r="C2512" t="s">
        <v>13</v>
      </c>
      <c r="D2512">
        <v>2014</v>
      </c>
      <c r="E2512">
        <v>18600</v>
      </c>
      <c r="F2512" t="s">
        <v>22</v>
      </c>
      <c r="G2512" t="s">
        <v>38</v>
      </c>
      <c r="H2512" t="s">
        <v>39</v>
      </c>
      <c r="I2512" t="s">
        <v>104</v>
      </c>
      <c r="J2512">
        <f t="shared" si="157"/>
        <v>22.69</v>
      </c>
      <c r="K2512" t="s">
        <v>105</v>
      </c>
      <c r="L2512">
        <f t="shared" si="158"/>
        <v>1995</v>
      </c>
      <c r="M2512" t="str">
        <f t="shared" si="159"/>
        <v>2000-</v>
      </c>
      <c r="N2512" t="s">
        <v>106</v>
      </c>
      <c r="O2512">
        <v>5</v>
      </c>
      <c r="P2512">
        <v>21</v>
      </c>
    </row>
    <row r="2513" spans="1:16" x14ac:dyDescent="0.3">
      <c r="A2513" t="s">
        <v>2003</v>
      </c>
      <c r="B2513" t="str">
        <f t="shared" si="156"/>
        <v xml:space="preserve">Hyundai </v>
      </c>
      <c r="C2513" t="s">
        <v>187</v>
      </c>
      <c r="D2513">
        <v>2014</v>
      </c>
      <c r="E2513">
        <v>116905</v>
      </c>
      <c r="F2513" t="s">
        <v>22</v>
      </c>
      <c r="G2513" t="s">
        <v>15</v>
      </c>
      <c r="H2513" t="s">
        <v>16</v>
      </c>
      <c r="I2513" t="s">
        <v>591</v>
      </c>
      <c r="J2513">
        <f t="shared" si="157"/>
        <v>24</v>
      </c>
      <c r="K2513" t="s">
        <v>197</v>
      </c>
      <c r="L2513">
        <f t="shared" si="158"/>
        <v>1120</v>
      </c>
      <c r="M2513" t="str">
        <f t="shared" si="159"/>
        <v>2000-</v>
      </c>
      <c r="N2513" t="s">
        <v>592</v>
      </c>
      <c r="O2513">
        <v>5</v>
      </c>
      <c r="P2513">
        <v>4</v>
      </c>
    </row>
    <row r="2514" spans="1:16" x14ac:dyDescent="0.3">
      <c r="A2514" t="s">
        <v>704</v>
      </c>
      <c r="B2514" t="str">
        <f t="shared" si="156"/>
        <v xml:space="preserve">Hyundai </v>
      </c>
      <c r="C2514" t="s">
        <v>37</v>
      </c>
      <c r="D2514">
        <v>2011</v>
      </c>
      <c r="E2514">
        <v>32824</v>
      </c>
      <c r="F2514" t="s">
        <v>28</v>
      </c>
      <c r="G2514" t="s">
        <v>38</v>
      </c>
      <c r="H2514" t="s">
        <v>16</v>
      </c>
      <c r="I2514" t="s">
        <v>267</v>
      </c>
      <c r="J2514">
        <f t="shared" si="157"/>
        <v>16.95</v>
      </c>
      <c r="K2514" t="s">
        <v>116</v>
      </c>
      <c r="L2514">
        <f t="shared" si="158"/>
        <v>1197</v>
      </c>
      <c r="M2514" t="str">
        <f t="shared" si="159"/>
        <v>2000-</v>
      </c>
      <c r="N2514" t="s">
        <v>224</v>
      </c>
      <c r="O2514">
        <v>5</v>
      </c>
      <c r="P2514">
        <v>3.83</v>
      </c>
    </row>
    <row r="2515" spans="1:16" x14ac:dyDescent="0.3">
      <c r="A2515" t="s">
        <v>1414</v>
      </c>
      <c r="B2515" t="str">
        <f t="shared" si="156"/>
        <v xml:space="preserve">Maruti </v>
      </c>
      <c r="C2515" t="s">
        <v>66</v>
      </c>
      <c r="D2515">
        <v>2016</v>
      </c>
      <c r="E2515">
        <v>19148</v>
      </c>
      <c r="F2515" t="s">
        <v>28</v>
      </c>
      <c r="G2515" t="s">
        <v>15</v>
      </c>
      <c r="H2515" t="s">
        <v>16</v>
      </c>
      <c r="I2515" t="s">
        <v>536</v>
      </c>
      <c r="J2515">
        <f t="shared" si="157"/>
        <v>16.100000000000001</v>
      </c>
      <c r="K2515" t="s">
        <v>116</v>
      </c>
      <c r="L2515">
        <f t="shared" si="158"/>
        <v>1197</v>
      </c>
      <c r="M2515" t="str">
        <f t="shared" si="159"/>
        <v>2000-</v>
      </c>
      <c r="N2515" t="s">
        <v>524</v>
      </c>
      <c r="O2515">
        <v>5</v>
      </c>
      <c r="P2515">
        <v>5.89</v>
      </c>
    </row>
    <row r="2516" spans="1:16" x14ac:dyDescent="0.3">
      <c r="A2516" t="s">
        <v>861</v>
      </c>
      <c r="B2516" t="str">
        <f t="shared" si="156"/>
        <v xml:space="preserve">Hyundai </v>
      </c>
      <c r="C2516" t="s">
        <v>71</v>
      </c>
      <c r="D2516">
        <v>2010</v>
      </c>
      <c r="E2516">
        <v>35008</v>
      </c>
      <c r="F2516" t="s">
        <v>28</v>
      </c>
      <c r="G2516" t="s">
        <v>15</v>
      </c>
      <c r="H2516" t="s">
        <v>16</v>
      </c>
      <c r="I2516" t="s">
        <v>862</v>
      </c>
      <c r="J2516">
        <f t="shared" si="157"/>
        <v>17.920000000000002</v>
      </c>
      <c r="K2516" t="s">
        <v>284</v>
      </c>
      <c r="L2516">
        <f t="shared" si="158"/>
        <v>1086</v>
      </c>
      <c r="M2516" t="str">
        <f t="shared" si="159"/>
        <v>2000-</v>
      </c>
      <c r="N2516" t="s">
        <v>830</v>
      </c>
      <c r="O2516">
        <v>5</v>
      </c>
      <c r="P2516">
        <v>1.36</v>
      </c>
    </row>
    <row r="2517" spans="1:16" x14ac:dyDescent="0.3">
      <c r="A2517" t="s">
        <v>2004</v>
      </c>
      <c r="B2517" t="str">
        <f t="shared" si="156"/>
        <v xml:space="preserve">BMW </v>
      </c>
      <c r="C2517" t="s">
        <v>78</v>
      </c>
      <c r="D2517">
        <v>2013</v>
      </c>
      <c r="E2517">
        <v>21000</v>
      </c>
      <c r="F2517" t="s">
        <v>22</v>
      </c>
      <c r="G2517" t="s">
        <v>38</v>
      </c>
      <c r="H2517" t="s">
        <v>39</v>
      </c>
      <c r="I2517" t="s">
        <v>2005</v>
      </c>
      <c r="J2517">
        <f t="shared" si="157"/>
        <v>17.54</v>
      </c>
      <c r="K2517" t="s">
        <v>341</v>
      </c>
      <c r="L2517">
        <f t="shared" si="158"/>
        <v>2993</v>
      </c>
      <c r="M2517" t="str">
        <f t="shared" si="159"/>
        <v>2000-3000</v>
      </c>
      <c r="N2517" t="s">
        <v>697</v>
      </c>
      <c r="O2517">
        <v>4</v>
      </c>
      <c r="P2517">
        <v>44</v>
      </c>
    </row>
    <row r="2518" spans="1:16" x14ac:dyDescent="0.3">
      <c r="A2518" t="s">
        <v>2006</v>
      </c>
      <c r="B2518" t="str">
        <f t="shared" si="156"/>
        <v xml:space="preserve">Maruti </v>
      </c>
      <c r="C2518" t="s">
        <v>13</v>
      </c>
      <c r="D2518">
        <v>2014</v>
      </c>
      <c r="E2518">
        <v>53000</v>
      </c>
      <c r="F2518" t="s">
        <v>14</v>
      </c>
      <c r="G2518" t="s">
        <v>15</v>
      </c>
      <c r="H2518" t="s">
        <v>16</v>
      </c>
      <c r="I2518" t="s">
        <v>2007</v>
      </c>
      <c r="J2518">
        <f t="shared" si="157"/>
        <v>22.1</v>
      </c>
      <c r="K2518" t="s">
        <v>902</v>
      </c>
      <c r="L2518">
        <f t="shared" si="158"/>
        <v>1586</v>
      </c>
      <c r="M2518" t="str">
        <f t="shared" si="159"/>
        <v>2000-</v>
      </c>
      <c r="N2518" t="s">
        <v>2008</v>
      </c>
      <c r="O2518">
        <v>5</v>
      </c>
      <c r="P2518">
        <v>3.26</v>
      </c>
    </row>
    <row r="2519" spans="1:16" x14ac:dyDescent="0.3">
      <c r="A2519" t="s">
        <v>1836</v>
      </c>
      <c r="B2519" t="str">
        <f t="shared" si="156"/>
        <v xml:space="preserve">Hyundai </v>
      </c>
      <c r="C2519" t="s">
        <v>99</v>
      </c>
      <c r="D2519">
        <v>2016</v>
      </c>
      <c r="E2519">
        <v>36000</v>
      </c>
      <c r="F2519" t="s">
        <v>28</v>
      </c>
      <c r="G2519" t="s">
        <v>15</v>
      </c>
      <c r="H2519" t="s">
        <v>16</v>
      </c>
      <c r="I2519" t="s">
        <v>1837</v>
      </c>
      <c r="J2519">
        <f t="shared" si="157"/>
        <v>17.43</v>
      </c>
      <c r="K2519" t="s">
        <v>246</v>
      </c>
      <c r="L2519">
        <f t="shared" si="158"/>
        <v>1396</v>
      </c>
      <c r="M2519" t="str">
        <f t="shared" si="159"/>
        <v>2000-</v>
      </c>
      <c r="N2519" t="s">
        <v>1838</v>
      </c>
      <c r="O2519">
        <v>5</v>
      </c>
      <c r="P2519">
        <v>8</v>
      </c>
    </row>
    <row r="2520" spans="1:16" x14ac:dyDescent="0.3">
      <c r="A2520" t="s">
        <v>638</v>
      </c>
      <c r="B2520" t="str">
        <f t="shared" si="156"/>
        <v xml:space="preserve">Maruti </v>
      </c>
      <c r="C2520" t="s">
        <v>187</v>
      </c>
      <c r="D2520">
        <v>2012</v>
      </c>
      <c r="E2520">
        <v>56121</v>
      </c>
      <c r="F2520" t="s">
        <v>22</v>
      </c>
      <c r="G2520" t="s">
        <v>15</v>
      </c>
      <c r="H2520" t="s">
        <v>16</v>
      </c>
      <c r="I2520" t="s">
        <v>639</v>
      </c>
      <c r="J2520">
        <f t="shared" si="157"/>
        <v>23.4</v>
      </c>
      <c r="K2520" t="s">
        <v>34</v>
      </c>
      <c r="L2520">
        <f t="shared" si="158"/>
        <v>1248</v>
      </c>
      <c r="M2520" t="str">
        <f t="shared" si="159"/>
        <v>2000-</v>
      </c>
      <c r="N2520" t="s">
        <v>64</v>
      </c>
      <c r="O2520">
        <v>5</v>
      </c>
      <c r="P2520">
        <v>4.25</v>
      </c>
    </row>
    <row r="2521" spans="1:16" x14ac:dyDescent="0.3">
      <c r="A2521" t="s">
        <v>211</v>
      </c>
      <c r="B2521" t="str">
        <f t="shared" si="156"/>
        <v xml:space="preserve">Maruti </v>
      </c>
      <c r="C2521" t="s">
        <v>21</v>
      </c>
      <c r="D2521">
        <v>2018</v>
      </c>
      <c r="E2521">
        <v>30000</v>
      </c>
      <c r="F2521" t="s">
        <v>22</v>
      </c>
      <c r="G2521" t="s">
        <v>15</v>
      </c>
      <c r="H2521" t="s">
        <v>16</v>
      </c>
      <c r="I2521" t="s">
        <v>94</v>
      </c>
      <c r="J2521">
        <f t="shared" si="157"/>
        <v>28.4</v>
      </c>
      <c r="K2521" t="s">
        <v>34</v>
      </c>
      <c r="L2521">
        <f t="shared" si="158"/>
        <v>1248</v>
      </c>
      <c r="M2521" t="str">
        <f t="shared" si="159"/>
        <v>2000-</v>
      </c>
      <c r="N2521" t="s">
        <v>64</v>
      </c>
      <c r="O2521">
        <v>5</v>
      </c>
      <c r="P2521">
        <v>6</v>
      </c>
    </row>
    <row r="2522" spans="1:16" x14ac:dyDescent="0.3">
      <c r="A2522" t="s">
        <v>2009</v>
      </c>
      <c r="B2522" t="str">
        <f t="shared" si="156"/>
        <v xml:space="preserve">Skoda </v>
      </c>
      <c r="C2522" t="s">
        <v>66</v>
      </c>
      <c r="D2522">
        <v>2016</v>
      </c>
      <c r="E2522">
        <v>31021</v>
      </c>
      <c r="F2522" t="s">
        <v>22</v>
      </c>
      <c r="G2522" t="s">
        <v>38</v>
      </c>
      <c r="H2522" t="s">
        <v>16</v>
      </c>
      <c r="I2522" t="s">
        <v>1411</v>
      </c>
      <c r="J2522">
        <f t="shared" si="157"/>
        <v>19.5</v>
      </c>
      <c r="K2522" t="s">
        <v>41</v>
      </c>
      <c r="L2522">
        <f t="shared" si="158"/>
        <v>1968</v>
      </c>
      <c r="M2522" t="str">
        <f t="shared" si="159"/>
        <v>2000-</v>
      </c>
      <c r="N2522" t="s">
        <v>713</v>
      </c>
      <c r="O2522">
        <v>5</v>
      </c>
      <c r="P2522">
        <v>16.61</v>
      </c>
    </row>
    <row r="2523" spans="1:16" x14ac:dyDescent="0.3">
      <c r="A2523" t="s">
        <v>856</v>
      </c>
      <c r="B2523" t="str">
        <f t="shared" si="156"/>
        <v xml:space="preserve">Renault </v>
      </c>
      <c r="C2523" t="s">
        <v>37</v>
      </c>
      <c r="D2523">
        <v>2013</v>
      </c>
      <c r="E2523">
        <v>52600</v>
      </c>
      <c r="F2523" t="s">
        <v>22</v>
      </c>
      <c r="G2523" t="s">
        <v>15</v>
      </c>
      <c r="H2523" t="s">
        <v>16</v>
      </c>
      <c r="I2523" t="s">
        <v>1408</v>
      </c>
      <c r="J2523">
        <f t="shared" si="157"/>
        <v>19.600000000000001</v>
      </c>
      <c r="K2523" t="s">
        <v>52</v>
      </c>
      <c r="L2523">
        <f t="shared" si="158"/>
        <v>1461</v>
      </c>
      <c r="M2523" t="str">
        <f t="shared" si="159"/>
        <v>2000-</v>
      </c>
      <c r="N2523" t="s">
        <v>133</v>
      </c>
      <c r="O2523">
        <v>5</v>
      </c>
      <c r="P2523">
        <v>7.26</v>
      </c>
    </row>
    <row r="2524" spans="1:16" x14ac:dyDescent="0.3">
      <c r="A2524" t="s">
        <v>1828</v>
      </c>
      <c r="B2524" t="str">
        <f t="shared" si="156"/>
        <v xml:space="preserve">Mahindra </v>
      </c>
      <c r="C2524" t="s">
        <v>99</v>
      </c>
      <c r="D2524">
        <v>2005</v>
      </c>
      <c r="E2524">
        <v>60000</v>
      </c>
      <c r="F2524" t="s">
        <v>22</v>
      </c>
      <c r="G2524" t="s">
        <v>15</v>
      </c>
      <c r="H2524" t="s">
        <v>16</v>
      </c>
      <c r="I2524" t="s">
        <v>1002</v>
      </c>
      <c r="J2524">
        <f t="shared" si="157"/>
        <v>10.5</v>
      </c>
      <c r="K2524" t="s">
        <v>80</v>
      </c>
      <c r="L2524">
        <f t="shared" si="158"/>
        <v>2179</v>
      </c>
      <c r="M2524" t="str">
        <f t="shared" si="159"/>
        <v>2000-3000</v>
      </c>
      <c r="N2524" t="s">
        <v>382</v>
      </c>
      <c r="O2524">
        <v>8</v>
      </c>
      <c r="P2524">
        <v>4</v>
      </c>
    </row>
    <row r="2525" spans="1:16" x14ac:dyDescent="0.3">
      <c r="A2525" t="s">
        <v>1046</v>
      </c>
      <c r="B2525" t="str">
        <f t="shared" si="156"/>
        <v xml:space="preserve">BMW </v>
      </c>
      <c r="C2525" t="s">
        <v>187</v>
      </c>
      <c r="D2525">
        <v>2016</v>
      </c>
      <c r="E2525">
        <v>44001</v>
      </c>
      <c r="F2525" t="s">
        <v>22</v>
      </c>
      <c r="G2525" t="s">
        <v>38</v>
      </c>
      <c r="H2525" t="s">
        <v>16</v>
      </c>
      <c r="I2525" t="s">
        <v>1047</v>
      </c>
      <c r="J2525">
        <f t="shared" si="157"/>
        <v>18.12</v>
      </c>
      <c r="K2525" t="s">
        <v>105</v>
      </c>
      <c r="L2525">
        <f t="shared" si="158"/>
        <v>1995</v>
      </c>
      <c r="M2525" t="str">
        <f t="shared" si="159"/>
        <v>2000-</v>
      </c>
      <c r="N2525" t="s">
        <v>106</v>
      </c>
      <c r="O2525">
        <v>5</v>
      </c>
      <c r="P2525">
        <v>34.51</v>
      </c>
    </row>
    <row r="2526" spans="1:16" x14ac:dyDescent="0.3">
      <c r="A2526" t="s">
        <v>1412</v>
      </c>
      <c r="B2526" t="str">
        <f t="shared" si="156"/>
        <v xml:space="preserve">Maruti </v>
      </c>
      <c r="C2526" t="s">
        <v>27</v>
      </c>
      <c r="D2526">
        <v>2003</v>
      </c>
      <c r="E2526">
        <v>101000</v>
      </c>
      <c r="F2526" t="s">
        <v>28</v>
      </c>
      <c r="G2526" t="s">
        <v>15</v>
      </c>
      <c r="H2526" t="s">
        <v>213</v>
      </c>
      <c r="I2526" t="s">
        <v>628</v>
      </c>
      <c r="J2526">
        <f t="shared" si="157"/>
        <v>17.3</v>
      </c>
      <c r="K2526" t="s">
        <v>151</v>
      </c>
      <c r="L2526">
        <f t="shared" si="158"/>
        <v>1061</v>
      </c>
      <c r="M2526" t="str">
        <f t="shared" si="159"/>
        <v>2000-</v>
      </c>
      <c r="N2526" t="s">
        <v>152</v>
      </c>
      <c r="O2526">
        <v>5</v>
      </c>
      <c r="P2526">
        <v>0.95</v>
      </c>
    </row>
    <row r="2527" spans="1:16" x14ac:dyDescent="0.3">
      <c r="A2527" t="s">
        <v>149</v>
      </c>
      <c r="B2527" t="str">
        <f t="shared" si="156"/>
        <v xml:space="preserve">Maruti </v>
      </c>
      <c r="C2527" t="s">
        <v>44</v>
      </c>
      <c r="D2527">
        <v>2007</v>
      </c>
      <c r="E2527">
        <v>84169</v>
      </c>
      <c r="F2527" t="s">
        <v>28</v>
      </c>
      <c r="G2527" t="s">
        <v>15</v>
      </c>
      <c r="H2527" t="s">
        <v>16</v>
      </c>
      <c r="I2527" t="s">
        <v>150</v>
      </c>
      <c r="J2527">
        <f t="shared" si="157"/>
        <v>14</v>
      </c>
      <c r="K2527" t="s">
        <v>151</v>
      </c>
      <c r="L2527">
        <f t="shared" si="158"/>
        <v>1061</v>
      </c>
      <c r="M2527" t="str">
        <f t="shared" si="159"/>
        <v>2000-</v>
      </c>
      <c r="N2527" t="s">
        <v>152</v>
      </c>
      <c r="O2527">
        <v>5</v>
      </c>
      <c r="P2527">
        <v>2.2000000000000002</v>
      </c>
    </row>
    <row r="2528" spans="1:16" x14ac:dyDescent="0.3">
      <c r="A2528" t="s">
        <v>1739</v>
      </c>
      <c r="B2528" t="str">
        <f t="shared" si="156"/>
        <v xml:space="preserve">Hyundai </v>
      </c>
      <c r="C2528" t="s">
        <v>13</v>
      </c>
      <c r="D2528">
        <v>2017</v>
      </c>
      <c r="E2528">
        <v>14001</v>
      </c>
      <c r="F2528" t="s">
        <v>28</v>
      </c>
      <c r="G2528" t="s">
        <v>15</v>
      </c>
      <c r="H2528" t="s">
        <v>16</v>
      </c>
      <c r="I2528" t="s">
        <v>422</v>
      </c>
      <c r="J2528">
        <f t="shared" si="157"/>
        <v>18.600000000000001</v>
      </c>
      <c r="K2528" t="s">
        <v>116</v>
      </c>
      <c r="L2528">
        <f t="shared" si="158"/>
        <v>1197</v>
      </c>
      <c r="M2528" t="str">
        <f t="shared" si="159"/>
        <v>2000-</v>
      </c>
      <c r="N2528" t="s">
        <v>520</v>
      </c>
      <c r="O2528">
        <v>5</v>
      </c>
      <c r="P2528">
        <v>5.75</v>
      </c>
    </row>
    <row r="2529" spans="1:16" x14ac:dyDescent="0.3">
      <c r="A2529" t="s">
        <v>2010</v>
      </c>
      <c r="B2529" t="str">
        <f t="shared" si="156"/>
        <v xml:space="preserve">Hyundai </v>
      </c>
      <c r="C2529" t="s">
        <v>21</v>
      </c>
      <c r="D2529">
        <v>2005</v>
      </c>
      <c r="E2529">
        <v>100000</v>
      </c>
      <c r="F2529" t="s">
        <v>14</v>
      </c>
      <c r="G2529" t="s">
        <v>15</v>
      </c>
      <c r="H2529" t="s">
        <v>213</v>
      </c>
      <c r="I2529" t="s">
        <v>2011</v>
      </c>
      <c r="J2529">
        <f t="shared" si="157"/>
        <v>17</v>
      </c>
      <c r="K2529" t="s">
        <v>284</v>
      </c>
      <c r="L2529">
        <f t="shared" si="158"/>
        <v>1086</v>
      </c>
      <c r="M2529" t="str">
        <f t="shared" si="159"/>
        <v>2000-</v>
      </c>
      <c r="N2529" t="s">
        <v>278</v>
      </c>
      <c r="O2529">
        <v>5</v>
      </c>
      <c r="P2529">
        <v>1.2</v>
      </c>
    </row>
    <row r="2530" spans="1:16" x14ac:dyDescent="0.3">
      <c r="A2530" t="s">
        <v>2012</v>
      </c>
      <c r="B2530" t="str">
        <f t="shared" si="156"/>
        <v xml:space="preserve">Land </v>
      </c>
      <c r="C2530" t="s">
        <v>78</v>
      </c>
      <c r="D2530">
        <v>2016</v>
      </c>
      <c r="E2530">
        <v>59000</v>
      </c>
      <c r="F2530" t="s">
        <v>22</v>
      </c>
      <c r="G2530" t="s">
        <v>38</v>
      </c>
      <c r="H2530" t="s">
        <v>16</v>
      </c>
      <c r="I2530" t="s">
        <v>289</v>
      </c>
      <c r="J2530">
        <f t="shared" si="157"/>
        <v>18</v>
      </c>
      <c r="K2530" t="s">
        <v>341</v>
      </c>
      <c r="L2530">
        <f t="shared" si="158"/>
        <v>2993</v>
      </c>
      <c r="M2530" t="str">
        <f t="shared" si="159"/>
        <v>2000-3000</v>
      </c>
      <c r="N2530" t="s">
        <v>1611</v>
      </c>
      <c r="O2530">
        <v>7</v>
      </c>
      <c r="P2530">
        <v>36.75</v>
      </c>
    </row>
    <row r="2531" spans="1:16" x14ac:dyDescent="0.3">
      <c r="A2531" t="s">
        <v>2013</v>
      </c>
      <c r="B2531" t="str">
        <f t="shared" si="156"/>
        <v xml:space="preserve">Mercedes-Benz </v>
      </c>
      <c r="C2531" t="s">
        <v>44</v>
      </c>
      <c r="D2531">
        <v>2009</v>
      </c>
      <c r="E2531">
        <v>29000</v>
      </c>
      <c r="F2531" t="s">
        <v>28</v>
      </c>
      <c r="G2531" t="s">
        <v>38</v>
      </c>
      <c r="H2531" t="s">
        <v>39</v>
      </c>
      <c r="I2531" t="s">
        <v>384</v>
      </c>
      <c r="J2531">
        <f t="shared" si="157"/>
        <v>11.7</v>
      </c>
      <c r="K2531" t="s">
        <v>238</v>
      </c>
      <c r="L2531">
        <f t="shared" si="158"/>
        <v>1796</v>
      </c>
      <c r="M2531" t="str">
        <f t="shared" si="159"/>
        <v>2000-</v>
      </c>
      <c r="N2531" t="s">
        <v>385</v>
      </c>
      <c r="O2531">
        <v>5</v>
      </c>
      <c r="P2531">
        <v>10</v>
      </c>
    </row>
    <row r="2532" spans="1:16" x14ac:dyDescent="0.3">
      <c r="A2532" t="s">
        <v>2014</v>
      </c>
      <c r="B2532" t="str">
        <f t="shared" si="156"/>
        <v xml:space="preserve">BMW </v>
      </c>
      <c r="C2532" t="s">
        <v>66</v>
      </c>
      <c r="D2532">
        <v>2014</v>
      </c>
      <c r="E2532">
        <v>64158</v>
      </c>
      <c r="F2532" t="s">
        <v>22</v>
      </c>
      <c r="G2532" t="s">
        <v>38</v>
      </c>
      <c r="H2532" t="s">
        <v>16</v>
      </c>
      <c r="I2532" t="s">
        <v>657</v>
      </c>
      <c r="J2532">
        <f t="shared" si="157"/>
        <v>18.48</v>
      </c>
      <c r="L2532" t="e">
        <f t="shared" si="158"/>
        <v>#VALUE!</v>
      </c>
      <c r="M2532" t="e">
        <f t="shared" si="159"/>
        <v>#VALUE!</v>
      </c>
      <c r="P2532">
        <v>17.89</v>
      </c>
    </row>
    <row r="2533" spans="1:16" x14ac:dyDescent="0.3">
      <c r="A2533" t="s">
        <v>1238</v>
      </c>
      <c r="B2533" t="str">
        <f t="shared" si="156"/>
        <v xml:space="preserve">Nissan </v>
      </c>
      <c r="C2533" t="s">
        <v>13</v>
      </c>
      <c r="D2533">
        <v>2012</v>
      </c>
      <c r="E2533">
        <v>38800</v>
      </c>
      <c r="F2533" t="s">
        <v>22</v>
      </c>
      <c r="G2533" t="s">
        <v>15</v>
      </c>
      <c r="H2533" t="s">
        <v>16</v>
      </c>
      <c r="I2533" t="s">
        <v>1239</v>
      </c>
      <c r="J2533">
        <f t="shared" si="157"/>
        <v>21.64</v>
      </c>
      <c r="K2533" t="s">
        <v>52</v>
      </c>
      <c r="L2533">
        <f t="shared" si="158"/>
        <v>1461</v>
      </c>
      <c r="M2533" t="str">
        <f t="shared" si="159"/>
        <v>2000-</v>
      </c>
      <c r="N2533" t="s">
        <v>1240</v>
      </c>
      <c r="O2533">
        <v>5</v>
      </c>
      <c r="P2533">
        <v>4.05</v>
      </c>
    </row>
    <row r="2534" spans="1:16" x14ac:dyDescent="0.3">
      <c r="A2534" t="s">
        <v>2015</v>
      </c>
      <c r="B2534" t="str">
        <f t="shared" si="156"/>
        <v xml:space="preserve">Audi </v>
      </c>
      <c r="C2534" t="s">
        <v>44</v>
      </c>
      <c r="D2534">
        <v>2011</v>
      </c>
      <c r="E2534">
        <v>98000</v>
      </c>
      <c r="F2534" t="s">
        <v>22</v>
      </c>
      <c r="G2534" t="s">
        <v>38</v>
      </c>
      <c r="H2534" t="s">
        <v>16</v>
      </c>
      <c r="I2534" t="s">
        <v>646</v>
      </c>
      <c r="J2534">
        <f t="shared" si="157"/>
        <v>12.07</v>
      </c>
      <c r="K2534" t="s">
        <v>332</v>
      </c>
      <c r="L2534">
        <f t="shared" si="158"/>
        <v>2967</v>
      </c>
      <c r="M2534" t="str">
        <f t="shared" si="159"/>
        <v>2000-3000</v>
      </c>
      <c r="N2534" t="s">
        <v>333</v>
      </c>
      <c r="O2534">
        <v>7</v>
      </c>
      <c r="P2534">
        <v>22</v>
      </c>
    </row>
    <row r="2535" spans="1:16" x14ac:dyDescent="0.3">
      <c r="A2535" t="s">
        <v>1297</v>
      </c>
      <c r="B2535" t="str">
        <f t="shared" si="156"/>
        <v xml:space="preserve">Mercedes-Benz </v>
      </c>
      <c r="C2535" t="s">
        <v>37</v>
      </c>
      <c r="D2535">
        <v>2017</v>
      </c>
      <c r="E2535">
        <v>20969</v>
      </c>
      <c r="F2535" t="s">
        <v>22</v>
      </c>
      <c r="G2535" t="s">
        <v>38</v>
      </c>
      <c r="H2535" t="s">
        <v>16</v>
      </c>
      <c r="I2535" t="s">
        <v>467</v>
      </c>
      <c r="J2535">
        <f t="shared" si="157"/>
        <v>17.899999999999999</v>
      </c>
      <c r="K2535" t="s">
        <v>101</v>
      </c>
      <c r="L2535">
        <f t="shared" si="158"/>
        <v>2143</v>
      </c>
      <c r="M2535" t="str">
        <f t="shared" si="159"/>
        <v>2000-3000</v>
      </c>
      <c r="N2535" t="s">
        <v>671</v>
      </c>
      <c r="O2535">
        <v>5</v>
      </c>
      <c r="P2535">
        <v>27.87</v>
      </c>
    </row>
    <row r="2536" spans="1:16" x14ac:dyDescent="0.3">
      <c r="A2536" t="s">
        <v>1024</v>
      </c>
      <c r="B2536" t="str">
        <f t="shared" si="156"/>
        <v xml:space="preserve">Maruti </v>
      </c>
      <c r="C2536" t="s">
        <v>71</v>
      </c>
      <c r="D2536">
        <v>2018</v>
      </c>
      <c r="E2536">
        <v>2900</v>
      </c>
      <c r="F2536" t="s">
        <v>22</v>
      </c>
      <c r="G2536" t="s">
        <v>15</v>
      </c>
      <c r="H2536" t="s">
        <v>16</v>
      </c>
      <c r="I2536" t="s">
        <v>154</v>
      </c>
      <c r="J2536">
        <f t="shared" si="157"/>
        <v>24.3</v>
      </c>
      <c r="K2536" t="s">
        <v>34</v>
      </c>
      <c r="L2536">
        <f t="shared" si="158"/>
        <v>1248</v>
      </c>
      <c r="M2536" t="str">
        <f t="shared" si="159"/>
        <v>2000-</v>
      </c>
      <c r="N2536" t="s">
        <v>109</v>
      </c>
      <c r="O2536">
        <v>5</v>
      </c>
      <c r="P2536">
        <v>8.75</v>
      </c>
    </row>
    <row r="2537" spans="1:16" x14ac:dyDescent="0.3">
      <c r="A2537" t="s">
        <v>1253</v>
      </c>
      <c r="B2537" t="str">
        <f t="shared" si="156"/>
        <v xml:space="preserve">Maruti </v>
      </c>
      <c r="C2537" t="s">
        <v>44</v>
      </c>
      <c r="D2537">
        <v>2016</v>
      </c>
      <c r="E2537">
        <v>69000</v>
      </c>
      <c r="F2537" t="s">
        <v>22</v>
      </c>
      <c r="G2537" t="s">
        <v>15</v>
      </c>
      <c r="H2537" t="s">
        <v>16</v>
      </c>
      <c r="I2537" t="s">
        <v>691</v>
      </c>
      <c r="J2537">
        <f t="shared" si="157"/>
        <v>19.3</v>
      </c>
      <c r="K2537" t="s">
        <v>34</v>
      </c>
      <c r="L2537">
        <f t="shared" si="158"/>
        <v>1248</v>
      </c>
      <c r="M2537" t="str">
        <f t="shared" si="159"/>
        <v>2000-</v>
      </c>
      <c r="N2537" t="s">
        <v>165</v>
      </c>
      <c r="O2537">
        <v>5</v>
      </c>
      <c r="P2537">
        <v>4.79</v>
      </c>
    </row>
    <row r="2538" spans="1:16" x14ac:dyDescent="0.3">
      <c r="A2538" t="s">
        <v>2016</v>
      </c>
      <c r="B2538" t="str">
        <f t="shared" si="156"/>
        <v xml:space="preserve">Skoda </v>
      </c>
      <c r="C2538" t="s">
        <v>37</v>
      </c>
      <c r="D2538">
        <v>2018</v>
      </c>
      <c r="E2538">
        <v>5833</v>
      </c>
      <c r="F2538" t="s">
        <v>22</v>
      </c>
      <c r="G2538" t="s">
        <v>15</v>
      </c>
      <c r="H2538" t="s">
        <v>16</v>
      </c>
      <c r="I2538" t="s">
        <v>960</v>
      </c>
      <c r="J2538">
        <f t="shared" si="157"/>
        <v>21.13</v>
      </c>
      <c r="K2538" t="s">
        <v>91</v>
      </c>
      <c r="L2538">
        <f t="shared" si="158"/>
        <v>1498</v>
      </c>
      <c r="M2538" t="str">
        <f t="shared" si="159"/>
        <v>2000-</v>
      </c>
      <c r="N2538" t="s">
        <v>961</v>
      </c>
      <c r="O2538">
        <v>5</v>
      </c>
      <c r="P2538">
        <v>11.92</v>
      </c>
    </row>
    <row r="2539" spans="1:16" x14ac:dyDescent="0.3">
      <c r="A2539" t="s">
        <v>1639</v>
      </c>
      <c r="B2539" t="str">
        <f t="shared" si="156"/>
        <v xml:space="preserve">Audi </v>
      </c>
      <c r="C2539" t="s">
        <v>37</v>
      </c>
      <c r="D2539">
        <v>2016</v>
      </c>
      <c r="E2539">
        <v>28733</v>
      </c>
      <c r="F2539" t="s">
        <v>22</v>
      </c>
      <c r="G2539" t="s">
        <v>38</v>
      </c>
      <c r="H2539" t="s">
        <v>39</v>
      </c>
      <c r="I2539" t="s">
        <v>646</v>
      </c>
      <c r="J2539">
        <f t="shared" si="157"/>
        <v>12.07</v>
      </c>
      <c r="K2539" t="s">
        <v>332</v>
      </c>
      <c r="L2539">
        <f t="shared" si="158"/>
        <v>2967</v>
      </c>
      <c r="M2539" t="str">
        <f t="shared" si="159"/>
        <v>2000-3000</v>
      </c>
      <c r="N2539" t="s">
        <v>333</v>
      </c>
      <c r="O2539">
        <v>7</v>
      </c>
      <c r="P2539">
        <v>53.11</v>
      </c>
    </row>
    <row r="2540" spans="1:16" x14ac:dyDescent="0.3">
      <c r="A2540" t="s">
        <v>557</v>
      </c>
      <c r="B2540" t="str">
        <f t="shared" si="156"/>
        <v xml:space="preserve">Maruti </v>
      </c>
      <c r="C2540" t="s">
        <v>50</v>
      </c>
      <c r="D2540">
        <v>2006</v>
      </c>
      <c r="E2540">
        <v>145000</v>
      </c>
      <c r="F2540" t="s">
        <v>28</v>
      </c>
      <c r="G2540" t="s">
        <v>15</v>
      </c>
      <c r="H2540" t="s">
        <v>16</v>
      </c>
      <c r="I2540" t="s">
        <v>214</v>
      </c>
      <c r="J2540">
        <f t="shared" si="157"/>
        <v>18.899999999999999</v>
      </c>
      <c r="K2540" t="s">
        <v>18</v>
      </c>
      <c r="L2540">
        <f t="shared" si="158"/>
        <v>998</v>
      </c>
      <c r="M2540" t="str">
        <f t="shared" si="159"/>
        <v>2000-</v>
      </c>
      <c r="N2540" t="s">
        <v>123</v>
      </c>
      <c r="O2540">
        <v>5</v>
      </c>
      <c r="P2540">
        <v>1.1499999999999999</v>
      </c>
    </row>
    <row r="2541" spans="1:16" x14ac:dyDescent="0.3">
      <c r="A2541" t="s">
        <v>984</v>
      </c>
      <c r="B2541" t="str">
        <f t="shared" si="156"/>
        <v xml:space="preserve">Honda </v>
      </c>
      <c r="C2541" t="s">
        <v>21</v>
      </c>
      <c r="D2541">
        <v>2014</v>
      </c>
      <c r="E2541">
        <v>71000</v>
      </c>
      <c r="F2541" t="s">
        <v>22</v>
      </c>
      <c r="G2541" t="s">
        <v>15</v>
      </c>
      <c r="H2541" t="s">
        <v>16</v>
      </c>
      <c r="I2541" t="s">
        <v>848</v>
      </c>
      <c r="J2541">
        <f t="shared" si="157"/>
        <v>25.1</v>
      </c>
      <c r="K2541" t="s">
        <v>91</v>
      </c>
      <c r="L2541">
        <f t="shared" si="158"/>
        <v>1498</v>
      </c>
      <c r="M2541" t="str">
        <f t="shared" si="159"/>
        <v>2000-</v>
      </c>
      <c r="N2541" t="s">
        <v>92</v>
      </c>
      <c r="O2541">
        <v>5</v>
      </c>
      <c r="P2541">
        <v>7.45</v>
      </c>
    </row>
    <row r="2542" spans="1:16" x14ac:dyDescent="0.3">
      <c r="A2542" t="s">
        <v>442</v>
      </c>
      <c r="B2542" t="str">
        <f t="shared" si="156"/>
        <v xml:space="preserve">Hyundai </v>
      </c>
      <c r="C2542" t="s">
        <v>50</v>
      </c>
      <c r="D2542">
        <v>2017</v>
      </c>
      <c r="E2542">
        <v>12000</v>
      </c>
      <c r="F2542" t="s">
        <v>28</v>
      </c>
      <c r="G2542" t="s">
        <v>15</v>
      </c>
      <c r="H2542" t="s">
        <v>16</v>
      </c>
      <c r="I2542" t="s">
        <v>397</v>
      </c>
      <c r="J2542">
        <f t="shared" si="157"/>
        <v>21.1</v>
      </c>
      <c r="K2542" t="s">
        <v>47</v>
      </c>
      <c r="L2542">
        <f t="shared" si="158"/>
        <v>814</v>
      </c>
      <c r="M2542" t="str">
        <f t="shared" si="159"/>
        <v>2000-</v>
      </c>
      <c r="N2542" t="s">
        <v>48</v>
      </c>
      <c r="O2542">
        <v>5</v>
      </c>
      <c r="P2542">
        <v>3.5</v>
      </c>
    </row>
    <row r="2543" spans="1:16" x14ac:dyDescent="0.3">
      <c r="A2543" t="s">
        <v>1439</v>
      </c>
      <c r="B2543" t="str">
        <f t="shared" si="156"/>
        <v xml:space="preserve">Mercedes-Benz </v>
      </c>
      <c r="C2543" t="s">
        <v>66</v>
      </c>
      <c r="D2543">
        <v>2018</v>
      </c>
      <c r="E2543">
        <v>21603</v>
      </c>
      <c r="F2543" t="s">
        <v>22</v>
      </c>
      <c r="G2543" t="s">
        <v>38</v>
      </c>
      <c r="H2543" t="s">
        <v>16</v>
      </c>
      <c r="I2543" t="s">
        <v>304</v>
      </c>
      <c r="J2543">
        <f t="shared" si="157"/>
        <v>13</v>
      </c>
      <c r="K2543" t="s">
        <v>161</v>
      </c>
      <c r="L2543">
        <f t="shared" si="158"/>
        <v>2987</v>
      </c>
      <c r="M2543" t="str">
        <f t="shared" si="159"/>
        <v>2000-3000</v>
      </c>
      <c r="N2543" t="s">
        <v>1374</v>
      </c>
      <c r="O2543">
        <v>5</v>
      </c>
      <c r="P2543">
        <v>70.150000000000006</v>
      </c>
    </row>
    <row r="2544" spans="1:16" x14ac:dyDescent="0.3">
      <c r="A2544" t="s">
        <v>2017</v>
      </c>
      <c r="B2544" t="str">
        <f t="shared" si="156"/>
        <v xml:space="preserve">Hyundai </v>
      </c>
      <c r="C2544" t="s">
        <v>99</v>
      </c>
      <c r="D2544">
        <v>2011</v>
      </c>
      <c r="E2544">
        <v>65000</v>
      </c>
      <c r="F2544" t="s">
        <v>28</v>
      </c>
      <c r="G2544" t="s">
        <v>15</v>
      </c>
      <c r="H2544" t="s">
        <v>39</v>
      </c>
      <c r="I2544" t="s">
        <v>83</v>
      </c>
      <c r="J2544">
        <f t="shared" si="157"/>
        <v>0</v>
      </c>
      <c r="L2544" t="e">
        <f t="shared" si="158"/>
        <v>#VALUE!</v>
      </c>
      <c r="M2544" t="e">
        <f t="shared" si="159"/>
        <v>#VALUE!</v>
      </c>
      <c r="P2544">
        <v>3.15</v>
      </c>
    </row>
    <row r="2545" spans="1:16" x14ac:dyDescent="0.3">
      <c r="A2545" t="s">
        <v>103</v>
      </c>
      <c r="B2545" t="str">
        <f t="shared" si="156"/>
        <v xml:space="preserve">BMW </v>
      </c>
      <c r="C2545" t="s">
        <v>44</v>
      </c>
      <c r="D2545">
        <v>2013</v>
      </c>
      <c r="E2545">
        <v>58000</v>
      </c>
      <c r="F2545" t="s">
        <v>22</v>
      </c>
      <c r="G2545" t="s">
        <v>38</v>
      </c>
      <c r="H2545" t="s">
        <v>16</v>
      </c>
      <c r="I2545" t="s">
        <v>803</v>
      </c>
      <c r="J2545">
        <f t="shared" si="157"/>
        <v>13.2</v>
      </c>
      <c r="K2545" t="s">
        <v>105</v>
      </c>
      <c r="L2545">
        <f t="shared" si="158"/>
        <v>1995</v>
      </c>
      <c r="M2545" t="str">
        <f t="shared" si="159"/>
        <v>2000-</v>
      </c>
      <c r="N2545" t="s">
        <v>243</v>
      </c>
      <c r="O2545">
        <v>5</v>
      </c>
      <c r="P2545">
        <v>19.5</v>
      </c>
    </row>
    <row r="2546" spans="1:16" x14ac:dyDescent="0.3">
      <c r="A2546" t="s">
        <v>2018</v>
      </c>
      <c r="B2546" t="str">
        <f t="shared" si="156"/>
        <v xml:space="preserve">BMW </v>
      </c>
      <c r="C2546" t="s">
        <v>21</v>
      </c>
      <c r="D2546">
        <v>2012</v>
      </c>
      <c r="E2546">
        <v>39000</v>
      </c>
      <c r="F2546" t="s">
        <v>28</v>
      </c>
      <c r="G2546" t="s">
        <v>38</v>
      </c>
      <c r="H2546" t="s">
        <v>39</v>
      </c>
      <c r="I2546" t="s">
        <v>381</v>
      </c>
      <c r="J2546">
        <f t="shared" si="157"/>
        <v>12.05</v>
      </c>
      <c r="K2546" t="s">
        <v>105</v>
      </c>
      <c r="L2546">
        <f t="shared" si="158"/>
        <v>1995</v>
      </c>
      <c r="M2546" t="str">
        <f t="shared" si="159"/>
        <v>2000-</v>
      </c>
      <c r="N2546" t="s">
        <v>933</v>
      </c>
      <c r="O2546">
        <v>5</v>
      </c>
      <c r="P2546">
        <v>15</v>
      </c>
    </row>
    <row r="2547" spans="1:16" x14ac:dyDescent="0.3">
      <c r="A2547" t="s">
        <v>2019</v>
      </c>
      <c r="B2547" t="str">
        <f t="shared" si="156"/>
        <v xml:space="preserve">Mahindra </v>
      </c>
      <c r="C2547" t="s">
        <v>37</v>
      </c>
      <c r="D2547">
        <v>2017</v>
      </c>
      <c r="E2547">
        <v>37712</v>
      </c>
      <c r="F2547" t="s">
        <v>22</v>
      </c>
      <c r="G2547" t="s">
        <v>15</v>
      </c>
      <c r="H2547" t="s">
        <v>16</v>
      </c>
      <c r="I2547" t="s">
        <v>516</v>
      </c>
      <c r="J2547">
        <f t="shared" si="157"/>
        <v>17.45</v>
      </c>
      <c r="K2547" t="s">
        <v>317</v>
      </c>
      <c r="L2547">
        <f t="shared" si="158"/>
        <v>1493</v>
      </c>
      <c r="M2547" t="str">
        <f t="shared" si="159"/>
        <v>2000-</v>
      </c>
      <c r="N2547" t="s">
        <v>517</v>
      </c>
      <c r="O2547">
        <v>7</v>
      </c>
      <c r="P2547">
        <v>7.57</v>
      </c>
    </row>
    <row r="2548" spans="1:16" x14ac:dyDescent="0.3">
      <c r="A2548" t="s">
        <v>840</v>
      </c>
      <c r="B2548" t="str">
        <f t="shared" si="156"/>
        <v xml:space="preserve">Maruti </v>
      </c>
      <c r="C2548" t="s">
        <v>44</v>
      </c>
      <c r="D2548">
        <v>2012</v>
      </c>
      <c r="E2548">
        <v>68000</v>
      </c>
      <c r="F2548" t="s">
        <v>28</v>
      </c>
      <c r="G2548" t="s">
        <v>15</v>
      </c>
      <c r="H2548" t="s">
        <v>16</v>
      </c>
      <c r="I2548" t="s">
        <v>115</v>
      </c>
      <c r="J2548">
        <f t="shared" si="157"/>
        <v>18.5</v>
      </c>
      <c r="K2548" t="s">
        <v>116</v>
      </c>
      <c r="L2548">
        <f t="shared" si="158"/>
        <v>1197</v>
      </c>
      <c r="M2548" t="str">
        <f t="shared" si="159"/>
        <v>2000-</v>
      </c>
      <c r="N2548" t="s">
        <v>398</v>
      </c>
      <c r="O2548">
        <v>5</v>
      </c>
      <c r="P2548">
        <v>4.4000000000000004</v>
      </c>
    </row>
    <row r="2549" spans="1:16" x14ac:dyDescent="0.3">
      <c r="A2549" t="s">
        <v>2020</v>
      </c>
      <c r="B2549" t="str">
        <f t="shared" si="156"/>
        <v xml:space="preserve">BMW </v>
      </c>
      <c r="C2549" t="s">
        <v>27</v>
      </c>
      <c r="D2549">
        <v>2016</v>
      </c>
      <c r="E2549">
        <v>25000</v>
      </c>
      <c r="F2549" t="s">
        <v>22</v>
      </c>
      <c r="G2549" t="s">
        <v>38</v>
      </c>
      <c r="H2549" t="s">
        <v>16</v>
      </c>
      <c r="I2549" t="s">
        <v>2021</v>
      </c>
      <c r="J2549">
        <f t="shared" si="157"/>
        <v>15.87</v>
      </c>
      <c r="K2549" t="s">
        <v>341</v>
      </c>
      <c r="L2549">
        <f t="shared" si="158"/>
        <v>2993</v>
      </c>
      <c r="M2549" t="str">
        <f t="shared" si="159"/>
        <v>2000-3000</v>
      </c>
      <c r="N2549" t="s">
        <v>2022</v>
      </c>
      <c r="O2549">
        <v>5</v>
      </c>
      <c r="P2549">
        <v>60</v>
      </c>
    </row>
    <row r="2550" spans="1:16" x14ac:dyDescent="0.3">
      <c r="A2550" t="s">
        <v>573</v>
      </c>
      <c r="B2550" t="str">
        <f t="shared" si="156"/>
        <v xml:space="preserve">Chevrolet </v>
      </c>
      <c r="C2550" t="s">
        <v>71</v>
      </c>
      <c r="D2550">
        <v>2010</v>
      </c>
      <c r="E2550">
        <v>30000</v>
      </c>
      <c r="F2550" t="s">
        <v>28</v>
      </c>
      <c r="G2550" t="s">
        <v>15</v>
      </c>
      <c r="H2550" t="s">
        <v>16</v>
      </c>
      <c r="I2550" t="s">
        <v>422</v>
      </c>
      <c r="J2550">
        <f t="shared" si="157"/>
        <v>18.600000000000001</v>
      </c>
      <c r="K2550" t="s">
        <v>30</v>
      </c>
      <c r="L2550">
        <f t="shared" si="158"/>
        <v>1199</v>
      </c>
      <c r="M2550" t="str">
        <f t="shared" si="159"/>
        <v>2000-</v>
      </c>
      <c r="N2550" t="s">
        <v>909</v>
      </c>
      <c r="O2550">
        <v>5</v>
      </c>
      <c r="P2550">
        <v>1.6</v>
      </c>
    </row>
    <row r="2551" spans="1:16" x14ac:dyDescent="0.3">
      <c r="A2551" t="s">
        <v>1126</v>
      </c>
      <c r="B2551" t="str">
        <f t="shared" si="156"/>
        <v xml:space="preserve">Maruti </v>
      </c>
      <c r="C2551" t="s">
        <v>21</v>
      </c>
      <c r="D2551">
        <v>2014</v>
      </c>
      <c r="E2551">
        <v>68218</v>
      </c>
      <c r="F2551" t="s">
        <v>28</v>
      </c>
      <c r="G2551" t="s">
        <v>15</v>
      </c>
      <c r="H2551" t="s">
        <v>16</v>
      </c>
      <c r="I2551" t="s">
        <v>1023</v>
      </c>
      <c r="J2551">
        <f t="shared" si="157"/>
        <v>19.100000000000001</v>
      </c>
      <c r="K2551" t="s">
        <v>116</v>
      </c>
      <c r="L2551">
        <f t="shared" si="158"/>
        <v>1197</v>
      </c>
      <c r="M2551" t="str">
        <f t="shared" si="159"/>
        <v>2000-</v>
      </c>
      <c r="N2551" t="s">
        <v>952</v>
      </c>
      <c r="O2551">
        <v>5</v>
      </c>
      <c r="P2551">
        <v>4.9000000000000004</v>
      </c>
    </row>
    <row r="2552" spans="1:16" x14ac:dyDescent="0.3">
      <c r="A2552" t="s">
        <v>505</v>
      </c>
      <c r="B2552" t="str">
        <f t="shared" si="156"/>
        <v xml:space="preserve">Maruti </v>
      </c>
      <c r="C2552" t="s">
        <v>78</v>
      </c>
      <c r="D2552">
        <v>2014</v>
      </c>
      <c r="E2552">
        <v>52000</v>
      </c>
      <c r="F2552" t="s">
        <v>22</v>
      </c>
      <c r="G2552" t="s">
        <v>15</v>
      </c>
      <c r="H2552" t="s">
        <v>16</v>
      </c>
      <c r="I2552" t="s">
        <v>33</v>
      </c>
      <c r="J2552">
        <f t="shared" si="157"/>
        <v>20.77</v>
      </c>
      <c r="K2552" t="s">
        <v>34</v>
      </c>
      <c r="L2552">
        <f t="shared" si="158"/>
        <v>1248</v>
      </c>
      <c r="M2552" t="str">
        <f t="shared" si="159"/>
        <v>2000-</v>
      </c>
      <c r="N2552" t="s">
        <v>652</v>
      </c>
      <c r="O2552">
        <v>7</v>
      </c>
      <c r="P2552">
        <v>5.95</v>
      </c>
    </row>
    <row r="2553" spans="1:16" x14ac:dyDescent="0.3">
      <c r="A2553" t="s">
        <v>513</v>
      </c>
      <c r="B2553" t="str">
        <f t="shared" si="156"/>
        <v xml:space="preserve">Renault </v>
      </c>
      <c r="C2553" t="s">
        <v>37</v>
      </c>
      <c r="D2553">
        <v>2015</v>
      </c>
      <c r="E2553">
        <v>63591</v>
      </c>
      <c r="F2553" t="s">
        <v>22</v>
      </c>
      <c r="G2553" t="s">
        <v>15</v>
      </c>
      <c r="H2553" t="s">
        <v>16</v>
      </c>
      <c r="I2553" t="s">
        <v>96</v>
      </c>
      <c r="J2553">
        <f t="shared" si="157"/>
        <v>20.45</v>
      </c>
      <c r="K2553" t="s">
        <v>52</v>
      </c>
      <c r="L2553">
        <f t="shared" si="158"/>
        <v>1461</v>
      </c>
      <c r="M2553" t="str">
        <f t="shared" si="159"/>
        <v>2000-</v>
      </c>
      <c r="N2553" t="s">
        <v>97</v>
      </c>
      <c r="O2553">
        <v>5</v>
      </c>
      <c r="P2553">
        <v>5.35</v>
      </c>
    </row>
    <row r="2554" spans="1:16" x14ac:dyDescent="0.3">
      <c r="A2554" t="s">
        <v>2023</v>
      </c>
      <c r="B2554" t="str">
        <f t="shared" si="156"/>
        <v xml:space="preserve">Honda </v>
      </c>
      <c r="C2554" t="s">
        <v>44</v>
      </c>
      <c r="D2554">
        <v>2014</v>
      </c>
      <c r="E2554">
        <v>57937</v>
      </c>
      <c r="F2554" t="s">
        <v>28</v>
      </c>
      <c r="G2554" t="s">
        <v>38</v>
      </c>
      <c r="H2554" t="s">
        <v>16</v>
      </c>
      <c r="I2554" t="s">
        <v>901</v>
      </c>
      <c r="J2554">
        <f t="shared" si="157"/>
        <v>15.5</v>
      </c>
      <c r="K2554" t="s">
        <v>157</v>
      </c>
      <c r="L2554">
        <f t="shared" si="158"/>
        <v>1198</v>
      </c>
      <c r="M2554" t="str">
        <f t="shared" si="159"/>
        <v>2000-</v>
      </c>
      <c r="N2554" t="s">
        <v>290</v>
      </c>
      <c r="O2554">
        <v>5</v>
      </c>
      <c r="P2554">
        <v>5.4</v>
      </c>
    </row>
    <row r="2555" spans="1:16" x14ac:dyDescent="0.3">
      <c r="A2555" t="s">
        <v>2024</v>
      </c>
      <c r="B2555" t="str">
        <f t="shared" si="156"/>
        <v xml:space="preserve">Audi </v>
      </c>
      <c r="C2555" t="s">
        <v>37</v>
      </c>
      <c r="D2555">
        <v>2015</v>
      </c>
      <c r="E2555">
        <v>21979</v>
      </c>
      <c r="F2555" t="s">
        <v>22</v>
      </c>
      <c r="G2555" t="s">
        <v>38</v>
      </c>
      <c r="H2555" t="s">
        <v>16</v>
      </c>
      <c r="I2555" t="s">
        <v>204</v>
      </c>
      <c r="J2555">
        <f t="shared" si="157"/>
        <v>17.11</v>
      </c>
      <c r="K2555" t="s">
        <v>41</v>
      </c>
      <c r="L2555">
        <f t="shared" si="158"/>
        <v>1968</v>
      </c>
      <c r="M2555" t="str">
        <f t="shared" si="159"/>
        <v>2000-</v>
      </c>
      <c r="N2555" t="s">
        <v>205</v>
      </c>
      <c r="O2555">
        <v>5</v>
      </c>
      <c r="P2555">
        <v>23.45</v>
      </c>
    </row>
    <row r="2556" spans="1:16" x14ac:dyDescent="0.3">
      <c r="A2556" t="s">
        <v>2025</v>
      </c>
      <c r="B2556" t="str">
        <f t="shared" si="156"/>
        <v xml:space="preserve">Skoda </v>
      </c>
      <c r="C2556" t="s">
        <v>44</v>
      </c>
      <c r="D2556">
        <v>2002</v>
      </c>
      <c r="E2556">
        <v>99000</v>
      </c>
      <c r="F2556" t="s">
        <v>22</v>
      </c>
      <c r="G2556" t="s">
        <v>15</v>
      </c>
      <c r="H2556" t="s">
        <v>39</v>
      </c>
      <c r="I2556" t="s">
        <v>602</v>
      </c>
      <c r="J2556">
        <f t="shared" si="157"/>
        <v>18.7</v>
      </c>
      <c r="K2556" t="s">
        <v>511</v>
      </c>
      <c r="L2556">
        <f t="shared" si="158"/>
        <v>1896</v>
      </c>
      <c r="M2556" t="str">
        <f t="shared" si="159"/>
        <v>2000-</v>
      </c>
      <c r="N2556" t="s">
        <v>897</v>
      </c>
      <c r="O2556">
        <v>5</v>
      </c>
      <c r="P2556">
        <v>1.9</v>
      </c>
    </row>
    <row r="2557" spans="1:16" x14ac:dyDescent="0.3">
      <c r="A2557" t="s">
        <v>2026</v>
      </c>
      <c r="B2557" t="str">
        <f t="shared" si="156"/>
        <v xml:space="preserve">Honda </v>
      </c>
      <c r="C2557" t="s">
        <v>21</v>
      </c>
      <c r="D2557">
        <v>2016</v>
      </c>
      <c r="E2557">
        <v>62000</v>
      </c>
      <c r="F2557" t="s">
        <v>22</v>
      </c>
      <c r="G2557" t="s">
        <v>15</v>
      </c>
      <c r="H2557" t="s">
        <v>16</v>
      </c>
      <c r="I2557" t="s">
        <v>90</v>
      </c>
      <c r="J2557">
        <f t="shared" si="157"/>
        <v>25.8</v>
      </c>
      <c r="K2557" t="s">
        <v>91</v>
      </c>
      <c r="L2557">
        <f t="shared" si="158"/>
        <v>1498</v>
      </c>
      <c r="M2557" t="str">
        <f t="shared" si="159"/>
        <v>2000-</v>
      </c>
      <c r="N2557" t="s">
        <v>92</v>
      </c>
      <c r="O2557">
        <v>5</v>
      </c>
      <c r="P2557">
        <v>6.1</v>
      </c>
    </row>
    <row r="2558" spans="1:16" x14ac:dyDescent="0.3">
      <c r="A2558" t="s">
        <v>2027</v>
      </c>
      <c r="B2558" t="str">
        <f t="shared" si="156"/>
        <v xml:space="preserve">Toyota </v>
      </c>
      <c r="C2558" t="s">
        <v>13</v>
      </c>
      <c r="D2558">
        <v>2006</v>
      </c>
      <c r="E2558">
        <v>127001</v>
      </c>
      <c r="F2558" t="s">
        <v>22</v>
      </c>
      <c r="G2558" t="s">
        <v>15</v>
      </c>
      <c r="H2558" t="s">
        <v>16</v>
      </c>
      <c r="I2558" t="s">
        <v>128</v>
      </c>
      <c r="J2558">
        <f t="shared" si="157"/>
        <v>12.8</v>
      </c>
      <c r="K2558" t="s">
        <v>129</v>
      </c>
      <c r="L2558">
        <f t="shared" si="158"/>
        <v>2494</v>
      </c>
      <c r="M2558" t="str">
        <f t="shared" si="159"/>
        <v>2000-3000</v>
      </c>
      <c r="N2558" t="s">
        <v>130</v>
      </c>
      <c r="O2558">
        <v>8</v>
      </c>
      <c r="P2558">
        <v>4.95</v>
      </c>
    </row>
    <row r="2559" spans="1:16" x14ac:dyDescent="0.3">
      <c r="A2559" t="s">
        <v>717</v>
      </c>
      <c r="B2559" t="str">
        <f t="shared" si="156"/>
        <v xml:space="preserve">Hyundai </v>
      </c>
      <c r="C2559" t="s">
        <v>44</v>
      </c>
      <c r="D2559">
        <v>2013</v>
      </c>
      <c r="E2559">
        <v>84600</v>
      </c>
      <c r="F2559" t="s">
        <v>28</v>
      </c>
      <c r="G2559" t="s">
        <v>15</v>
      </c>
      <c r="H2559" t="s">
        <v>39</v>
      </c>
      <c r="I2559" t="s">
        <v>397</v>
      </c>
      <c r="J2559">
        <f t="shared" si="157"/>
        <v>21.1</v>
      </c>
      <c r="K2559" t="s">
        <v>47</v>
      </c>
      <c r="L2559">
        <f t="shared" si="158"/>
        <v>814</v>
      </c>
      <c r="M2559" t="str">
        <f t="shared" si="159"/>
        <v>2000-</v>
      </c>
      <c r="N2559" t="s">
        <v>48</v>
      </c>
      <c r="O2559">
        <v>5</v>
      </c>
      <c r="P2559">
        <v>2.5</v>
      </c>
    </row>
    <row r="2560" spans="1:16" x14ac:dyDescent="0.3">
      <c r="A2560" t="s">
        <v>1245</v>
      </c>
      <c r="B2560" t="str">
        <f t="shared" si="156"/>
        <v xml:space="preserve">Datsun </v>
      </c>
      <c r="C2560" t="s">
        <v>66</v>
      </c>
      <c r="D2560">
        <v>2018</v>
      </c>
      <c r="E2560">
        <v>30953</v>
      </c>
      <c r="F2560" t="s">
        <v>28</v>
      </c>
      <c r="G2560" t="s">
        <v>15</v>
      </c>
      <c r="H2560" t="s">
        <v>16</v>
      </c>
      <c r="I2560" t="s">
        <v>310</v>
      </c>
      <c r="J2560">
        <f t="shared" si="157"/>
        <v>22.7</v>
      </c>
      <c r="K2560" t="s">
        <v>220</v>
      </c>
      <c r="L2560">
        <f t="shared" si="158"/>
        <v>799</v>
      </c>
      <c r="M2560" t="str">
        <f t="shared" si="159"/>
        <v>2000-</v>
      </c>
      <c r="N2560" t="s">
        <v>1246</v>
      </c>
      <c r="O2560">
        <v>5</v>
      </c>
      <c r="P2560">
        <v>3.48</v>
      </c>
    </row>
    <row r="2561" spans="1:16" x14ac:dyDescent="0.3">
      <c r="A2561" t="s">
        <v>211</v>
      </c>
      <c r="B2561" t="str">
        <f t="shared" si="156"/>
        <v xml:space="preserve">Maruti </v>
      </c>
      <c r="C2561" t="s">
        <v>27</v>
      </c>
      <c r="D2561">
        <v>2012</v>
      </c>
      <c r="E2561">
        <v>78000</v>
      </c>
      <c r="F2561" t="s">
        <v>22</v>
      </c>
      <c r="G2561" t="s">
        <v>15</v>
      </c>
      <c r="H2561" t="s">
        <v>16</v>
      </c>
      <c r="I2561" t="s">
        <v>207</v>
      </c>
      <c r="J2561">
        <f t="shared" si="157"/>
        <v>22.9</v>
      </c>
      <c r="K2561" t="s">
        <v>34</v>
      </c>
      <c r="L2561">
        <f t="shared" si="158"/>
        <v>1248</v>
      </c>
      <c r="M2561" t="str">
        <f t="shared" si="159"/>
        <v>2000-</v>
      </c>
      <c r="N2561" t="s">
        <v>64</v>
      </c>
      <c r="O2561">
        <v>5</v>
      </c>
      <c r="P2561">
        <v>4.4000000000000004</v>
      </c>
    </row>
    <row r="2562" spans="1:16" x14ac:dyDescent="0.3">
      <c r="A2562" t="s">
        <v>2028</v>
      </c>
      <c r="B2562" t="str">
        <f t="shared" si="156"/>
        <v xml:space="preserve">Mitsubishi </v>
      </c>
      <c r="C2562" t="s">
        <v>44</v>
      </c>
      <c r="D2562">
        <v>2008</v>
      </c>
      <c r="E2562">
        <v>85000</v>
      </c>
      <c r="F2562" t="s">
        <v>22</v>
      </c>
      <c r="G2562" t="s">
        <v>15</v>
      </c>
      <c r="H2562" t="s">
        <v>16</v>
      </c>
      <c r="I2562" t="s">
        <v>2029</v>
      </c>
      <c r="J2562">
        <f t="shared" si="157"/>
        <v>9.5</v>
      </c>
      <c r="K2562" t="s">
        <v>1003</v>
      </c>
      <c r="L2562">
        <f t="shared" si="158"/>
        <v>2835</v>
      </c>
      <c r="M2562" t="str">
        <f t="shared" si="159"/>
        <v>2000-3000</v>
      </c>
      <c r="N2562" t="s">
        <v>2030</v>
      </c>
      <c r="O2562">
        <v>6</v>
      </c>
      <c r="P2562">
        <v>7.99</v>
      </c>
    </row>
    <row r="2563" spans="1:16" x14ac:dyDescent="0.3">
      <c r="A2563" t="s">
        <v>2031</v>
      </c>
      <c r="B2563" t="str">
        <f t="shared" ref="B2563:B2626" si="160">LEFT(A2563, FIND(" ", A2563))</f>
        <v xml:space="preserve">Volvo </v>
      </c>
      <c r="C2563" t="s">
        <v>44</v>
      </c>
      <c r="D2563">
        <v>2008</v>
      </c>
      <c r="E2563">
        <v>79000</v>
      </c>
      <c r="F2563" t="s">
        <v>22</v>
      </c>
      <c r="G2563" t="s">
        <v>38</v>
      </c>
      <c r="H2563" t="s">
        <v>16</v>
      </c>
      <c r="I2563" t="s">
        <v>598</v>
      </c>
      <c r="J2563">
        <f t="shared" ref="J2563:J2626" si="161">VALUE(LEFT(I2563, FIND(" ", I2563)))</f>
        <v>13.1</v>
      </c>
      <c r="K2563" t="s">
        <v>801</v>
      </c>
      <c r="L2563">
        <f t="shared" ref="L2563:L2626" si="162">VALUE(LEFT(K2563, FIND(" ",K2563 )))</f>
        <v>2400</v>
      </c>
      <c r="M2563" t="str">
        <f t="shared" ref="M2563:M2626" si="163">IF(L2563&gt;5000, "5000+", IF(AND(L2563&gt;4000, L2563&lt;5000), "4000-5000", IF(AND(L2563&gt;3000, L2563&lt;4000), "3000-4000", IF(AND(L2563&gt;2000, L2563&lt;3000), "2000-3000", "2000-"))))</f>
        <v>2000-3000</v>
      </c>
      <c r="N2563" t="s">
        <v>368</v>
      </c>
      <c r="O2563">
        <v>5</v>
      </c>
      <c r="P2563">
        <v>10.99</v>
      </c>
    </row>
    <row r="2564" spans="1:16" x14ac:dyDescent="0.3">
      <c r="A2564" t="s">
        <v>991</v>
      </c>
      <c r="B2564" t="str">
        <f t="shared" si="160"/>
        <v xml:space="preserve">Toyota </v>
      </c>
      <c r="C2564" t="s">
        <v>78</v>
      </c>
      <c r="D2564">
        <v>2014</v>
      </c>
      <c r="E2564">
        <v>79000</v>
      </c>
      <c r="F2564" t="s">
        <v>22</v>
      </c>
      <c r="G2564" t="s">
        <v>38</v>
      </c>
      <c r="H2564" t="s">
        <v>16</v>
      </c>
      <c r="I2564" t="s">
        <v>865</v>
      </c>
      <c r="J2564">
        <f t="shared" si="161"/>
        <v>12.55</v>
      </c>
      <c r="K2564" t="s">
        <v>305</v>
      </c>
      <c r="L2564">
        <f t="shared" si="162"/>
        <v>2982</v>
      </c>
      <c r="M2564" t="str">
        <f t="shared" si="163"/>
        <v>2000-3000</v>
      </c>
      <c r="N2564" t="s">
        <v>306</v>
      </c>
      <c r="O2564">
        <v>7</v>
      </c>
      <c r="P2564">
        <v>18.5</v>
      </c>
    </row>
    <row r="2565" spans="1:16" x14ac:dyDescent="0.3">
      <c r="A2565" t="s">
        <v>1279</v>
      </c>
      <c r="B2565" t="str">
        <f t="shared" si="160"/>
        <v xml:space="preserve">Jeep </v>
      </c>
      <c r="C2565" t="s">
        <v>37</v>
      </c>
      <c r="D2565">
        <v>2018</v>
      </c>
      <c r="E2565">
        <v>48188</v>
      </c>
      <c r="F2565" t="s">
        <v>22</v>
      </c>
      <c r="G2565" t="s">
        <v>15</v>
      </c>
      <c r="H2565" t="s">
        <v>16</v>
      </c>
      <c r="I2565" t="s">
        <v>1280</v>
      </c>
      <c r="J2565">
        <f t="shared" si="161"/>
        <v>16.3</v>
      </c>
      <c r="K2565" t="s">
        <v>974</v>
      </c>
      <c r="L2565">
        <f t="shared" si="162"/>
        <v>1956</v>
      </c>
      <c r="M2565" t="str">
        <f t="shared" si="163"/>
        <v>2000-</v>
      </c>
      <c r="N2565" t="s">
        <v>243</v>
      </c>
      <c r="O2565">
        <v>5</v>
      </c>
      <c r="P2565">
        <v>21.69</v>
      </c>
    </row>
    <row r="2566" spans="1:16" x14ac:dyDescent="0.3">
      <c r="A2566" t="s">
        <v>971</v>
      </c>
      <c r="B2566" t="str">
        <f t="shared" si="160"/>
        <v xml:space="preserve">Maruti </v>
      </c>
      <c r="C2566" t="s">
        <v>37</v>
      </c>
      <c r="D2566">
        <v>2014</v>
      </c>
      <c r="E2566">
        <v>67557</v>
      </c>
      <c r="F2566" t="s">
        <v>22</v>
      </c>
      <c r="G2566" t="s">
        <v>15</v>
      </c>
      <c r="H2566" t="s">
        <v>16</v>
      </c>
      <c r="I2566" t="s">
        <v>639</v>
      </c>
      <c r="J2566">
        <f t="shared" si="161"/>
        <v>23.4</v>
      </c>
      <c r="K2566" t="s">
        <v>34</v>
      </c>
      <c r="L2566">
        <f t="shared" si="162"/>
        <v>1248</v>
      </c>
      <c r="M2566" t="str">
        <f t="shared" si="163"/>
        <v>2000-</v>
      </c>
      <c r="N2566" t="s">
        <v>64</v>
      </c>
      <c r="O2566">
        <v>5</v>
      </c>
      <c r="P2566">
        <v>5.17</v>
      </c>
    </row>
    <row r="2567" spans="1:16" x14ac:dyDescent="0.3">
      <c r="A2567" t="s">
        <v>497</v>
      </c>
      <c r="B2567" t="str">
        <f t="shared" si="160"/>
        <v xml:space="preserve">Hyundai </v>
      </c>
      <c r="C2567" t="s">
        <v>78</v>
      </c>
      <c r="D2567">
        <v>2011</v>
      </c>
      <c r="E2567">
        <v>103814</v>
      </c>
      <c r="F2567" t="s">
        <v>22</v>
      </c>
      <c r="G2567" t="s">
        <v>15</v>
      </c>
      <c r="H2567" t="s">
        <v>39</v>
      </c>
      <c r="I2567" t="s">
        <v>345</v>
      </c>
      <c r="J2567">
        <f t="shared" si="161"/>
        <v>22.32</v>
      </c>
      <c r="K2567" t="s">
        <v>24</v>
      </c>
      <c r="L2567">
        <f t="shared" si="162"/>
        <v>1582</v>
      </c>
      <c r="M2567" t="str">
        <f t="shared" si="163"/>
        <v>2000-</v>
      </c>
      <c r="N2567" t="s">
        <v>346</v>
      </c>
      <c r="O2567">
        <v>5</v>
      </c>
      <c r="P2567">
        <v>4.5</v>
      </c>
    </row>
    <row r="2568" spans="1:16" x14ac:dyDescent="0.3">
      <c r="A2568" t="s">
        <v>2032</v>
      </c>
      <c r="B2568" t="str">
        <f t="shared" si="160"/>
        <v xml:space="preserve">Mahindra </v>
      </c>
      <c r="C2568" t="s">
        <v>71</v>
      </c>
      <c r="D2568">
        <v>2014</v>
      </c>
      <c r="E2568">
        <v>45128</v>
      </c>
      <c r="F2568" t="s">
        <v>22</v>
      </c>
      <c r="G2568" t="s">
        <v>15</v>
      </c>
      <c r="H2568" t="s">
        <v>16</v>
      </c>
      <c r="I2568" t="s">
        <v>381</v>
      </c>
      <c r="J2568">
        <f t="shared" si="161"/>
        <v>12.05</v>
      </c>
      <c r="K2568" t="s">
        <v>80</v>
      </c>
      <c r="L2568">
        <f t="shared" si="162"/>
        <v>2179</v>
      </c>
      <c r="M2568" t="str">
        <f t="shared" si="163"/>
        <v>2000-3000</v>
      </c>
      <c r="N2568" t="s">
        <v>382</v>
      </c>
      <c r="O2568">
        <v>8</v>
      </c>
      <c r="P2568">
        <v>6.75</v>
      </c>
    </row>
    <row r="2569" spans="1:16" x14ac:dyDescent="0.3">
      <c r="A2569" t="s">
        <v>603</v>
      </c>
      <c r="B2569" t="str">
        <f t="shared" si="160"/>
        <v xml:space="preserve">Hyundai </v>
      </c>
      <c r="C2569" t="s">
        <v>66</v>
      </c>
      <c r="D2569">
        <v>2013</v>
      </c>
      <c r="E2569">
        <v>56075</v>
      </c>
      <c r="F2569" t="s">
        <v>28</v>
      </c>
      <c r="G2569" t="s">
        <v>15</v>
      </c>
      <c r="H2569" t="s">
        <v>16</v>
      </c>
      <c r="I2569" t="s">
        <v>499</v>
      </c>
      <c r="J2569">
        <f t="shared" si="161"/>
        <v>19.809999999999999</v>
      </c>
      <c r="K2569" t="s">
        <v>284</v>
      </c>
      <c r="L2569">
        <f t="shared" si="162"/>
        <v>1086</v>
      </c>
      <c r="M2569" t="str">
        <f t="shared" si="163"/>
        <v>2000-</v>
      </c>
      <c r="N2569" t="s">
        <v>500</v>
      </c>
      <c r="O2569">
        <v>5</v>
      </c>
      <c r="P2569">
        <v>3.12</v>
      </c>
    </row>
    <row r="2570" spans="1:16" x14ac:dyDescent="0.3">
      <c r="A2570" t="s">
        <v>1356</v>
      </c>
      <c r="B2570" t="str">
        <f t="shared" si="160"/>
        <v xml:space="preserve">Toyota </v>
      </c>
      <c r="C2570" t="s">
        <v>44</v>
      </c>
      <c r="D2570">
        <v>2011</v>
      </c>
      <c r="E2570">
        <v>166000</v>
      </c>
      <c r="F2570" t="s">
        <v>22</v>
      </c>
      <c r="G2570" t="s">
        <v>15</v>
      </c>
      <c r="H2570" t="s">
        <v>16</v>
      </c>
      <c r="I2570" t="s">
        <v>357</v>
      </c>
      <c r="J2570">
        <f t="shared" si="161"/>
        <v>12.99</v>
      </c>
      <c r="K2570" t="s">
        <v>129</v>
      </c>
      <c r="L2570">
        <f t="shared" si="162"/>
        <v>2494</v>
      </c>
      <c r="M2570" t="str">
        <f t="shared" si="163"/>
        <v>2000-3000</v>
      </c>
      <c r="N2570" t="s">
        <v>358</v>
      </c>
      <c r="O2570">
        <v>8</v>
      </c>
      <c r="P2570">
        <v>8.25</v>
      </c>
    </row>
    <row r="2571" spans="1:16" x14ac:dyDescent="0.3">
      <c r="A2571" t="s">
        <v>347</v>
      </c>
      <c r="B2571" t="str">
        <f t="shared" si="160"/>
        <v xml:space="preserve">Toyota </v>
      </c>
      <c r="C2571" t="s">
        <v>37</v>
      </c>
      <c r="D2571">
        <v>2017</v>
      </c>
      <c r="E2571">
        <v>65367</v>
      </c>
      <c r="F2571" t="s">
        <v>22</v>
      </c>
      <c r="G2571" t="s">
        <v>38</v>
      </c>
      <c r="H2571" t="s">
        <v>16</v>
      </c>
      <c r="I2571" t="s">
        <v>55</v>
      </c>
      <c r="J2571">
        <f t="shared" si="161"/>
        <v>11.36</v>
      </c>
      <c r="K2571" t="s">
        <v>56</v>
      </c>
      <c r="L2571">
        <f t="shared" si="162"/>
        <v>2755</v>
      </c>
      <c r="M2571" t="str">
        <f t="shared" si="163"/>
        <v>2000-3000</v>
      </c>
      <c r="N2571" t="s">
        <v>57</v>
      </c>
      <c r="O2571">
        <v>7</v>
      </c>
      <c r="P2571">
        <v>20.14</v>
      </c>
    </row>
    <row r="2572" spans="1:16" x14ac:dyDescent="0.3">
      <c r="A2572" t="s">
        <v>1356</v>
      </c>
      <c r="B2572" t="str">
        <f t="shared" si="160"/>
        <v xml:space="preserve">Toyota </v>
      </c>
      <c r="C2572" t="s">
        <v>44</v>
      </c>
      <c r="D2572">
        <v>2013</v>
      </c>
      <c r="E2572">
        <v>114708</v>
      </c>
      <c r="F2572" t="s">
        <v>22</v>
      </c>
      <c r="G2572" t="s">
        <v>15</v>
      </c>
      <c r="H2572" t="s">
        <v>16</v>
      </c>
      <c r="I2572" t="s">
        <v>357</v>
      </c>
      <c r="J2572">
        <f t="shared" si="161"/>
        <v>12.99</v>
      </c>
      <c r="K2572" t="s">
        <v>129</v>
      </c>
      <c r="L2572">
        <f t="shared" si="162"/>
        <v>2494</v>
      </c>
      <c r="M2572" t="str">
        <f t="shared" si="163"/>
        <v>2000-3000</v>
      </c>
      <c r="N2572" t="s">
        <v>517</v>
      </c>
      <c r="O2572">
        <v>8</v>
      </c>
      <c r="P2572">
        <v>12.6</v>
      </c>
    </row>
    <row r="2573" spans="1:16" x14ac:dyDescent="0.3">
      <c r="A2573" t="s">
        <v>638</v>
      </c>
      <c r="B2573" t="str">
        <f t="shared" si="160"/>
        <v xml:space="preserve">Maruti </v>
      </c>
      <c r="C2573" t="s">
        <v>66</v>
      </c>
      <c r="D2573">
        <v>2015</v>
      </c>
      <c r="E2573">
        <v>35082</v>
      </c>
      <c r="F2573" t="s">
        <v>22</v>
      </c>
      <c r="G2573" t="s">
        <v>15</v>
      </c>
      <c r="H2573" t="s">
        <v>16</v>
      </c>
      <c r="I2573" t="s">
        <v>639</v>
      </c>
      <c r="J2573">
        <f t="shared" si="161"/>
        <v>23.4</v>
      </c>
      <c r="K2573" t="s">
        <v>34</v>
      </c>
      <c r="L2573">
        <f t="shared" si="162"/>
        <v>1248</v>
      </c>
      <c r="M2573" t="str">
        <f t="shared" si="163"/>
        <v>2000-</v>
      </c>
      <c r="N2573" t="s">
        <v>64</v>
      </c>
      <c r="O2573">
        <v>5</v>
      </c>
      <c r="P2573">
        <v>6.61</v>
      </c>
    </row>
    <row r="2574" spans="1:16" x14ac:dyDescent="0.3">
      <c r="A2574" t="s">
        <v>893</v>
      </c>
      <c r="B2574" t="str">
        <f t="shared" si="160"/>
        <v xml:space="preserve">Hyundai </v>
      </c>
      <c r="C2574" t="s">
        <v>66</v>
      </c>
      <c r="D2574">
        <v>2016</v>
      </c>
      <c r="E2574">
        <v>38593</v>
      </c>
      <c r="F2574" t="s">
        <v>22</v>
      </c>
      <c r="G2574" t="s">
        <v>38</v>
      </c>
      <c r="H2574" t="s">
        <v>16</v>
      </c>
      <c r="I2574" t="s">
        <v>793</v>
      </c>
      <c r="J2574">
        <f t="shared" si="161"/>
        <v>17.010000000000002</v>
      </c>
      <c r="K2574" t="s">
        <v>24</v>
      </c>
      <c r="L2574">
        <f t="shared" si="162"/>
        <v>1582</v>
      </c>
      <c r="M2574" t="str">
        <f t="shared" si="163"/>
        <v>2000-</v>
      </c>
      <c r="N2574" t="s">
        <v>25</v>
      </c>
      <c r="O2574">
        <v>5</v>
      </c>
      <c r="P2574">
        <v>13.23</v>
      </c>
    </row>
    <row r="2575" spans="1:16" x14ac:dyDescent="0.3">
      <c r="A2575" t="s">
        <v>1599</v>
      </c>
      <c r="B2575" t="str">
        <f t="shared" si="160"/>
        <v xml:space="preserve">Toyota </v>
      </c>
      <c r="C2575" t="s">
        <v>13</v>
      </c>
      <c r="D2575">
        <v>2008</v>
      </c>
      <c r="E2575">
        <v>70700</v>
      </c>
      <c r="F2575" t="s">
        <v>22</v>
      </c>
      <c r="G2575" t="s">
        <v>15</v>
      </c>
      <c r="H2575" t="s">
        <v>16</v>
      </c>
      <c r="I2575" t="s">
        <v>357</v>
      </c>
      <c r="J2575">
        <f t="shared" si="161"/>
        <v>12.99</v>
      </c>
      <c r="K2575" t="s">
        <v>129</v>
      </c>
      <c r="L2575">
        <f t="shared" si="162"/>
        <v>2494</v>
      </c>
      <c r="M2575" t="str">
        <f t="shared" si="163"/>
        <v>2000-3000</v>
      </c>
      <c r="N2575" t="s">
        <v>517</v>
      </c>
      <c r="O2575">
        <v>8</v>
      </c>
      <c r="P2575">
        <v>4.75</v>
      </c>
    </row>
    <row r="2576" spans="1:16" x14ac:dyDescent="0.3">
      <c r="A2576" t="s">
        <v>654</v>
      </c>
      <c r="B2576" t="str">
        <f t="shared" si="160"/>
        <v xml:space="preserve">Volkswagen </v>
      </c>
      <c r="C2576" t="s">
        <v>13</v>
      </c>
      <c r="D2576">
        <v>2011</v>
      </c>
      <c r="E2576">
        <v>83000</v>
      </c>
      <c r="F2576" t="s">
        <v>22</v>
      </c>
      <c r="G2576" t="s">
        <v>15</v>
      </c>
      <c r="H2576" t="s">
        <v>39</v>
      </c>
      <c r="I2576" t="s">
        <v>59</v>
      </c>
      <c r="J2576">
        <f t="shared" si="161"/>
        <v>20.54</v>
      </c>
      <c r="K2576" t="s">
        <v>60</v>
      </c>
      <c r="L2576">
        <f t="shared" si="162"/>
        <v>1598</v>
      </c>
      <c r="M2576" t="str">
        <f t="shared" si="163"/>
        <v>2000-</v>
      </c>
      <c r="N2576" t="s">
        <v>61</v>
      </c>
      <c r="O2576">
        <v>5</v>
      </c>
      <c r="P2576">
        <v>2.9</v>
      </c>
    </row>
    <row r="2577" spans="1:16" x14ac:dyDescent="0.3">
      <c r="A2577" t="s">
        <v>2033</v>
      </c>
      <c r="B2577" t="str">
        <f t="shared" si="160"/>
        <v xml:space="preserve">Chevrolet </v>
      </c>
      <c r="C2577" t="s">
        <v>44</v>
      </c>
      <c r="D2577">
        <v>2015</v>
      </c>
      <c r="E2577">
        <v>120000</v>
      </c>
      <c r="F2577" t="s">
        <v>22</v>
      </c>
      <c r="G2577" t="s">
        <v>15</v>
      </c>
      <c r="H2577" t="s">
        <v>16</v>
      </c>
      <c r="I2577" t="s">
        <v>449</v>
      </c>
      <c r="J2577">
        <f t="shared" si="161"/>
        <v>14.8</v>
      </c>
      <c r="K2577" t="s">
        <v>1176</v>
      </c>
      <c r="L2577">
        <f t="shared" si="162"/>
        <v>2499</v>
      </c>
      <c r="M2577" t="str">
        <f t="shared" si="163"/>
        <v>2000-3000</v>
      </c>
      <c r="N2577" t="s">
        <v>117</v>
      </c>
      <c r="O2577">
        <v>10</v>
      </c>
      <c r="P2577">
        <v>5.5</v>
      </c>
    </row>
    <row r="2578" spans="1:16" x14ac:dyDescent="0.3">
      <c r="A2578" t="s">
        <v>138</v>
      </c>
      <c r="B2578" t="str">
        <f t="shared" si="160"/>
        <v xml:space="preserve">Mahindra </v>
      </c>
      <c r="C2578" t="s">
        <v>66</v>
      </c>
      <c r="D2578">
        <v>2014</v>
      </c>
      <c r="E2578">
        <v>91586</v>
      </c>
      <c r="F2578" t="s">
        <v>22</v>
      </c>
      <c r="G2578" t="s">
        <v>38</v>
      </c>
      <c r="H2578" t="s">
        <v>39</v>
      </c>
      <c r="I2578" t="s">
        <v>139</v>
      </c>
      <c r="J2578">
        <f t="shared" si="161"/>
        <v>11.18</v>
      </c>
      <c r="K2578" t="s">
        <v>140</v>
      </c>
      <c r="L2578">
        <f t="shared" si="162"/>
        <v>2696</v>
      </c>
      <c r="M2578" t="str">
        <f t="shared" si="163"/>
        <v>2000-3000</v>
      </c>
      <c r="N2578" t="s">
        <v>141</v>
      </c>
      <c r="O2578">
        <v>7</v>
      </c>
      <c r="P2578">
        <v>9.4700000000000006</v>
      </c>
    </row>
    <row r="2579" spans="1:16" x14ac:dyDescent="0.3">
      <c r="A2579" t="s">
        <v>509</v>
      </c>
      <c r="B2579" t="str">
        <f t="shared" si="160"/>
        <v xml:space="preserve">Hyundai </v>
      </c>
      <c r="C2579" t="s">
        <v>13</v>
      </c>
      <c r="D2579">
        <v>2008</v>
      </c>
      <c r="E2579">
        <v>38235</v>
      </c>
      <c r="F2579" t="s">
        <v>28</v>
      </c>
      <c r="G2579" t="s">
        <v>15</v>
      </c>
      <c r="H2579" t="s">
        <v>16</v>
      </c>
      <c r="I2579" t="s">
        <v>223</v>
      </c>
      <c r="J2579">
        <f t="shared" si="161"/>
        <v>20.36</v>
      </c>
      <c r="K2579" t="s">
        <v>116</v>
      </c>
      <c r="L2579">
        <f t="shared" si="162"/>
        <v>1197</v>
      </c>
      <c r="M2579" t="str">
        <f t="shared" si="163"/>
        <v>2000-</v>
      </c>
      <c r="N2579" t="s">
        <v>224</v>
      </c>
      <c r="O2579">
        <v>5</v>
      </c>
      <c r="P2579">
        <v>1.95</v>
      </c>
    </row>
    <row r="2580" spans="1:16" x14ac:dyDescent="0.3">
      <c r="A2580" t="s">
        <v>300</v>
      </c>
      <c r="B2580" t="str">
        <f t="shared" si="160"/>
        <v xml:space="preserve">Hyundai </v>
      </c>
      <c r="C2580" t="s">
        <v>71</v>
      </c>
      <c r="D2580">
        <v>2011</v>
      </c>
      <c r="E2580">
        <v>37000</v>
      </c>
      <c r="F2580" t="s">
        <v>28</v>
      </c>
      <c r="G2580" t="s">
        <v>15</v>
      </c>
      <c r="H2580" t="s">
        <v>16</v>
      </c>
      <c r="I2580" t="s">
        <v>223</v>
      </c>
      <c r="J2580">
        <f t="shared" si="161"/>
        <v>20.36</v>
      </c>
      <c r="K2580" t="s">
        <v>116</v>
      </c>
      <c r="L2580">
        <f t="shared" si="162"/>
        <v>1197</v>
      </c>
      <c r="M2580" t="str">
        <f t="shared" si="163"/>
        <v>2000-</v>
      </c>
      <c r="N2580" t="s">
        <v>224</v>
      </c>
      <c r="O2580">
        <v>5</v>
      </c>
      <c r="P2580">
        <v>2.2000000000000002</v>
      </c>
    </row>
    <row r="2581" spans="1:16" x14ac:dyDescent="0.3">
      <c r="A2581" t="s">
        <v>2034</v>
      </c>
      <c r="B2581" t="str">
        <f t="shared" si="160"/>
        <v xml:space="preserve">Hyundai </v>
      </c>
      <c r="C2581" t="s">
        <v>13</v>
      </c>
      <c r="D2581">
        <v>2006</v>
      </c>
      <c r="E2581">
        <v>50888</v>
      </c>
      <c r="F2581" t="s">
        <v>28</v>
      </c>
      <c r="G2581" t="s">
        <v>15</v>
      </c>
      <c r="H2581" t="s">
        <v>16</v>
      </c>
      <c r="I2581" t="s">
        <v>302</v>
      </c>
      <c r="J2581">
        <f t="shared" si="161"/>
        <v>17</v>
      </c>
      <c r="K2581" t="s">
        <v>284</v>
      </c>
      <c r="L2581">
        <f t="shared" si="162"/>
        <v>1086</v>
      </c>
      <c r="M2581" t="str">
        <f t="shared" si="163"/>
        <v>2000-</v>
      </c>
      <c r="N2581" t="s">
        <v>278</v>
      </c>
      <c r="O2581">
        <v>5</v>
      </c>
      <c r="P2581">
        <v>1.1499999999999999</v>
      </c>
    </row>
    <row r="2582" spans="1:16" x14ac:dyDescent="0.3">
      <c r="A2582" t="s">
        <v>772</v>
      </c>
      <c r="B2582" t="str">
        <f t="shared" si="160"/>
        <v xml:space="preserve">Honda </v>
      </c>
      <c r="C2582" t="s">
        <v>99</v>
      </c>
      <c r="D2582">
        <v>2013</v>
      </c>
      <c r="E2582">
        <v>44000</v>
      </c>
      <c r="F2582" t="s">
        <v>28</v>
      </c>
      <c r="G2582" t="s">
        <v>15</v>
      </c>
      <c r="H2582" t="s">
        <v>39</v>
      </c>
      <c r="I2582" t="s">
        <v>289</v>
      </c>
      <c r="J2582">
        <f t="shared" si="161"/>
        <v>18</v>
      </c>
      <c r="K2582" t="s">
        <v>157</v>
      </c>
      <c r="L2582">
        <f t="shared" si="162"/>
        <v>1198</v>
      </c>
      <c r="M2582" t="str">
        <f t="shared" si="163"/>
        <v>2000-</v>
      </c>
      <c r="N2582" t="s">
        <v>290</v>
      </c>
      <c r="O2582">
        <v>5</v>
      </c>
      <c r="P2582">
        <v>4.3499999999999996</v>
      </c>
    </row>
    <row r="2583" spans="1:16" x14ac:dyDescent="0.3">
      <c r="A2583" t="s">
        <v>2035</v>
      </c>
      <c r="B2583" t="str">
        <f t="shared" si="160"/>
        <v xml:space="preserve">Maruti </v>
      </c>
      <c r="C2583" t="s">
        <v>21</v>
      </c>
      <c r="D2583">
        <v>2016</v>
      </c>
      <c r="E2583">
        <v>54000</v>
      </c>
      <c r="F2583" t="s">
        <v>28</v>
      </c>
      <c r="G2583" t="s">
        <v>38</v>
      </c>
      <c r="H2583" t="s">
        <v>16</v>
      </c>
      <c r="I2583" t="s">
        <v>673</v>
      </c>
      <c r="J2583">
        <f t="shared" si="161"/>
        <v>23.1</v>
      </c>
      <c r="K2583" t="s">
        <v>18</v>
      </c>
      <c r="L2583">
        <f t="shared" si="162"/>
        <v>998</v>
      </c>
      <c r="M2583" t="str">
        <f t="shared" si="163"/>
        <v>2000-</v>
      </c>
      <c r="N2583" t="s">
        <v>564</v>
      </c>
      <c r="O2583">
        <v>5</v>
      </c>
      <c r="P2583">
        <v>4.5</v>
      </c>
    </row>
    <row r="2584" spans="1:16" x14ac:dyDescent="0.3">
      <c r="A2584" t="s">
        <v>1105</v>
      </c>
      <c r="B2584" t="str">
        <f t="shared" si="160"/>
        <v xml:space="preserve">Hyundai </v>
      </c>
      <c r="C2584" t="s">
        <v>27</v>
      </c>
      <c r="D2584">
        <v>2013</v>
      </c>
      <c r="E2584">
        <v>90000</v>
      </c>
      <c r="F2584" t="s">
        <v>28</v>
      </c>
      <c r="G2584" t="s">
        <v>15</v>
      </c>
      <c r="H2584" t="s">
        <v>16</v>
      </c>
      <c r="I2584" t="s">
        <v>214</v>
      </c>
      <c r="J2584">
        <f t="shared" si="161"/>
        <v>18.899999999999999</v>
      </c>
      <c r="K2584" t="s">
        <v>116</v>
      </c>
      <c r="L2584">
        <f t="shared" si="162"/>
        <v>1197</v>
      </c>
      <c r="M2584" t="str">
        <f t="shared" si="163"/>
        <v>2000-</v>
      </c>
      <c r="N2584" t="s">
        <v>158</v>
      </c>
      <c r="O2584">
        <v>5</v>
      </c>
      <c r="P2584">
        <v>3.55</v>
      </c>
    </row>
    <row r="2585" spans="1:16" x14ac:dyDescent="0.3">
      <c r="A2585" t="s">
        <v>690</v>
      </c>
      <c r="B2585" t="str">
        <f t="shared" si="160"/>
        <v xml:space="preserve">Maruti </v>
      </c>
      <c r="C2585" t="s">
        <v>71</v>
      </c>
      <c r="D2585">
        <v>2015</v>
      </c>
      <c r="E2585">
        <v>35000</v>
      </c>
      <c r="F2585" t="s">
        <v>22</v>
      </c>
      <c r="G2585" t="s">
        <v>15</v>
      </c>
      <c r="H2585" t="s">
        <v>16</v>
      </c>
      <c r="I2585" t="s">
        <v>691</v>
      </c>
      <c r="J2585">
        <f t="shared" si="161"/>
        <v>19.3</v>
      </c>
      <c r="K2585" t="s">
        <v>34</v>
      </c>
      <c r="L2585">
        <f t="shared" si="162"/>
        <v>1248</v>
      </c>
      <c r="M2585" t="str">
        <f t="shared" si="163"/>
        <v>2000-</v>
      </c>
      <c r="N2585" t="s">
        <v>165</v>
      </c>
      <c r="O2585">
        <v>5</v>
      </c>
      <c r="P2585">
        <v>4.75</v>
      </c>
    </row>
    <row r="2586" spans="1:16" x14ac:dyDescent="0.3">
      <c r="A2586" t="s">
        <v>625</v>
      </c>
      <c r="B2586" t="str">
        <f t="shared" si="160"/>
        <v xml:space="preserve">Hyundai </v>
      </c>
      <c r="C2586" t="s">
        <v>37</v>
      </c>
      <c r="D2586">
        <v>2012</v>
      </c>
      <c r="E2586">
        <v>47324</v>
      </c>
      <c r="F2586" t="s">
        <v>28</v>
      </c>
      <c r="G2586" t="s">
        <v>15</v>
      </c>
      <c r="H2586" t="s">
        <v>39</v>
      </c>
      <c r="I2586" t="s">
        <v>223</v>
      </c>
      <c r="J2586">
        <f t="shared" si="161"/>
        <v>20.36</v>
      </c>
      <c r="K2586" t="s">
        <v>116</v>
      </c>
      <c r="L2586">
        <f t="shared" si="162"/>
        <v>1197</v>
      </c>
      <c r="M2586" t="str">
        <f t="shared" si="163"/>
        <v>2000-</v>
      </c>
      <c r="N2586" t="s">
        <v>224</v>
      </c>
      <c r="O2586">
        <v>5</v>
      </c>
      <c r="P2586">
        <v>4.5199999999999996</v>
      </c>
    </row>
    <row r="2587" spans="1:16" x14ac:dyDescent="0.3">
      <c r="A2587" t="s">
        <v>989</v>
      </c>
      <c r="B2587" t="str">
        <f t="shared" si="160"/>
        <v xml:space="preserve">BMW </v>
      </c>
      <c r="C2587" t="s">
        <v>13</v>
      </c>
      <c r="D2587">
        <v>2012</v>
      </c>
      <c r="E2587">
        <v>65148</v>
      </c>
      <c r="F2587" t="s">
        <v>22</v>
      </c>
      <c r="G2587" t="s">
        <v>38</v>
      </c>
      <c r="H2587" t="s">
        <v>16</v>
      </c>
      <c r="I2587" t="s">
        <v>990</v>
      </c>
      <c r="J2587">
        <f t="shared" si="161"/>
        <v>15.06</v>
      </c>
      <c r="K2587" t="s">
        <v>105</v>
      </c>
      <c r="L2587">
        <f t="shared" si="162"/>
        <v>1995</v>
      </c>
      <c r="M2587" t="str">
        <f t="shared" si="163"/>
        <v>2000-</v>
      </c>
      <c r="N2587" t="s">
        <v>658</v>
      </c>
      <c r="O2587">
        <v>5</v>
      </c>
      <c r="P2587">
        <v>12.75</v>
      </c>
    </row>
    <row r="2588" spans="1:16" x14ac:dyDescent="0.3">
      <c r="A2588" t="s">
        <v>203</v>
      </c>
      <c r="B2588" t="str">
        <f t="shared" si="160"/>
        <v xml:space="preserve">Audi </v>
      </c>
      <c r="C2588" t="s">
        <v>37</v>
      </c>
      <c r="D2588">
        <v>2014</v>
      </c>
      <c r="E2588">
        <v>57773</v>
      </c>
      <c r="F2588" t="s">
        <v>22</v>
      </c>
      <c r="G2588" t="s">
        <v>38</v>
      </c>
      <c r="H2588" t="s">
        <v>39</v>
      </c>
      <c r="I2588" t="s">
        <v>204</v>
      </c>
      <c r="J2588">
        <f t="shared" si="161"/>
        <v>17.11</v>
      </c>
      <c r="K2588" t="s">
        <v>41</v>
      </c>
      <c r="L2588">
        <f t="shared" si="162"/>
        <v>1968</v>
      </c>
      <c r="M2588" t="str">
        <f t="shared" si="163"/>
        <v>2000-</v>
      </c>
      <c r="N2588" t="s">
        <v>205</v>
      </c>
      <c r="O2588">
        <v>5</v>
      </c>
      <c r="P2588">
        <v>20.04</v>
      </c>
    </row>
    <row r="2589" spans="1:16" x14ac:dyDescent="0.3">
      <c r="A2589" t="s">
        <v>1012</v>
      </c>
      <c r="B2589" t="str">
        <f t="shared" si="160"/>
        <v xml:space="preserve">Nissan </v>
      </c>
      <c r="C2589" t="s">
        <v>99</v>
      </c>
      <c r="D2589">
        <v>2014</v>
      </c>
      <c r="E2589">
        <v>87000</v>
      </c>
      <c r="F2589" t="s">
        <v>22</v>
      </c>
      <c r="G2589" t="s">
        <v>15</v>
      </c>
      <c r="H2589" t="s">
        <v>16</v>
      </c>
      <c r="I2589" t="s">
        <v>96</v>
      </c>
      <c r="J2589">
        <f t="shared" si="161"/>
        <v>20.45</v>
      </c>
      <c r="K2589" t="s">
        <v>52</v>
      </c>
      <c r="L2589">
        <f t="shared" si="162"/>
        <v>1461</v>
      </c>
      <c r="M2589" t="str">
        <f t="shared" si="163"/>
        <v>2000-</v>
      </c>
      <c r="N2589" t="s">
        <v>97</v>
      </c>
      <c r="O2589">
        <v>5</v>
      </c>
      <c r="P2589">
        <v>6.5</v>
      </c>
    </row>
    <row r="2590" spans="1:16" x14ac:dyDescent="0.3">
      <c r="A2590" t="s">
        <v>2036</v>
      </c>
      <c r="B2590" t="str">
        <f t="shared" si="160"/>
        <v xml:space="preserve">Mitsubishi </v>
      </c>
      <c r="C2590" t="s">
        <v>27</v>
      </c>
      <c r="D2590">
        <v>2007</v>
      </c>
      <c r="E2590">
        <v>179032</v>
      </c>
      <c r="F2590" t="s">
        <v>22</v>
      </c>
      <c r="G2590" t="s">
        <v>15</v>
      </c>
      <c r="H2590" t="s">
        <v>16</v>
      </c>
      <c r="I2590" t="s">
        <v>2037</v>
      </c>
      <c r="J2590">
        <f t="shared" si="161"/>
        <v>11.56</v>
      </c>
      <c r="K2590" t="s">
        <v>2038</v>
      </c>
      <c r="L2590">
        <f t="shared" si="162"/>
        <v>3200</v>
      </c>
      <c r="M2590" t="str">
        <f t="shared" si="163"/>
        <v>3000-4000</v>
      </c>
      <c r="N2590" t="s">
        <v>2039</v>
      </c>
      <c r="O2590">
        <v>7</v>
      </c>
      <c r="P2590">
        <v>7.5</v>
      </c>
    </row>
    <row r="2591" spans="1:16" x14ac:dyDescent="0.3">
      <c r="A2591" t="s">
        <v>1744</v>
      </c>
      <c r="B2591" t="str">
        <f t="shared" si="160"/>
        <v xml:space="preserve">Maruti </v>
      </c>
      <c r="C2591" t="s">
        <v>13</v>
      </c>
      <c r="D2591">
        <v>2016</v>
      </c>
      <c r="E2591">
        <v>8000</v>
      </c>
      <c r="F2591" t="s">
        <v>28</v>
      </c>
      <c r="G2591" t="s">
        <v>38</v>
      </c>
      <c r="H2591" t="s">
        <v>16</v>
      </c>
      <c r="I2591" t="s">
        <v>563</v>
      </c>
      <c r="J2591">
        <f t="shared" si="161"/>
        <v>22.5</v>
      </c>
      <c r="K2591" t="s">
        <v>18</v>
      </c>
      <c r="L2591">
        <f t="shared" si="162"/>
        <v>998</v>
      </c>
      <c r="M2591" t="str">
        <f t="shared" si="163"/>
        <v>2000-</v>
      </c>
      <c r="N2591" t="s">
        <v>329</v>
      </c>
      <c r="O2591">
        <v>5</v>
      </c>
      <c r="P2591">
        <v>4.1500000000000004</v>
      </c>
    </row>
    <row r="2592" spans="1:16" x14ac:dyDescent="0.3">
      <c r="A2592" t="s">
        <v>2040</v>
      </c>
      <c r="B2592" t="str">
        <f t="shared" si="160"/>
        <v xml:space="preserve">Honda </v>
      </c>
      <c r="C2592" t="s">
        <v>44</v>
      </c>
      <c r="D2592">
        <v>2007</v>
      </c>
      <c r="E2592">
        <v>77000</v>
      </c>
      <c r="F2592" t="s">
        <v>28</v>
      </c>
      <c r="G2592" t="s">
        <v>15</v>
      </c>
      <c r="H2592" t="s">
        <v>16</v>
      </c>
      <c r="I2592" t="s">
        <v>86</v>
      </c>
      <c r="J2592">
        <f t="shared" si="161"/>
        <v>13.5</v>
      </c>
      <c r="K2592" t="s">
        <v>354</v>
      </c>
      <c r="L2592">
        <f t="shared" si="162"/>
        <v>1799</v>
      </c>
      <c r="M2592" t="str">
        <f t="shared" si="163"/>
        <v>2000-</v>
      </c>
      <c r="N2592" t="s">
        <v>355</v>
      </c>
      <c r="O2592">
        <v>5</v>
      </c>
      <c r="P2592">
        <v>2.5</v>
      </c>
    </row>
    <row r="2593" spans="1:16" x14ac:dyDescent="0.3">
      <c r="A2593" t="s">
        <v>2041</v>
      </c>
      <c r="B2593" t="str">
        <f t="shared" si="160"/>
        <v xml:space="preserve">Hyundai </v>
      </c>
      <c r="C2593" t="s">
        <v>21</v>
      </c>
      <c r="D2593">
        <v>2016</v>
      </c>
      <c r="E2593">
        <v>20600</v>
      </c>
      <c r="F2593" t="s">
        <v>28</v>
      </c>
      <c r="G2593" t="s">
        <v>15</v>
      </c>
      <c r="H2593" t="s">
        <v>16</v>
      </c>
      <c r="I2593" t="s">
        <v>422</v>
      </c>
      <c r="J2593">
        <f t="shared" si="161"/>
        <v>18.600000000000001</v>
      </c>
      <c r="K2593" t="s">
        <v>116</v>
      </c>
      <c r="L2593">
        <f t="shared" si="162"/>
        <v>1197</v>
      </c>
      <c r="M2593" t="str">
        <f t="shared" si="163"/>
        <v>2000-</v>
      </c>
      <c r="N2593" t="s">
        <v>520</v>
      </c>
      <c r="O2593">
        <v>5</v>
      </c>
      <c r="P2593">
        <v>5.4</v>
      </c>
    </row>
    <row r="2594" spans="1:16" x14ac:dyDescent="0.3">
      <c r="A2594" t="s">
        <v>399</v>
      </c>
      <c r="B2594" t="str">
        <f t="shared" si="160"/>
        <v xml:space="preserve">Maruti </v>
      </c>
      <c r="C2594" t="s">
        <v>13</v>
      </c>
      <c r="D2594">
        <v>2016</v>
      </c>
      <c r="E2594">
        <v>13198</v>
      </c>
      <c r="F2594" t="s">
        <v>28</v>
      </c>
      <c r="G2594" t="s">
        <v>15</v>
      </c>
      <c r="H2594" t="s">
        <v>16</v>
      </c>
      <c r="I2594" t="s">
        <v>400</v>
      </c>
      <c r="J2594">
        <f t="shared" si="161"/>
        <v>24.07</v>
      </c>
      <c r="K2594" t="s">
        <v>18</v>
      </c>
      <c r="L2594">
        <f t="shared" si="162"/>
        <v>998</v>
      </c>
      <c r="M2594" t="str">
        <f t="shared" si="163"/>
        <v>2000-</v>
      </c>
      <c r="N2594" t="s">
        <v>123</v>
      </c>
      <c r="O2594">
        <v>5</v>
      </c>
      <c r="P2594">
        <v>3.15</v>
      </c>
    </row>
    <row r="2595" spans="1:16" x14ac:dyDescent="0.3">
      <c r="A2595" t="s">
        <v>1639</v>
      </c>
      <c r="B2595" t="str">
        <f t="shared" si="160"/>
        <v xml:space="preserve">Audi </v>
      </c>
      <c r="C2595" t="s">
        <v>99</v>
      </c>
      <c r="D2595">
        <v>2015</v>
      </c>
      <c r="E2595">
        <v>21000</v>
      </c>
      <c r="F2595" t="s">
        <v>22</v>
      </c>
      <c r="G2595" t="s">
        <v>38</v>
      </c>
      <c r="H2595" t="s">
        <v>39</v>
      </c>
      <c r="I2595" t="s">
        <v>646</v>
      </c>
      <c r="J2595">
        <f t="shared" si="161"/>
        <v>12.07</v>
      </c>
      <c r="K2595" t="s">
        <v>332</v>
      </c>
      <c r="L2595">
        <f t="shared" si="162"/>
        <v>2967</v>
      </c>
      <c r="M2595" t="str">
        <f t="shared" si="163"/>
        <v>2000-3000</v>
      </c>
      <c r="N2595" t="s">
        <v>333</v>
      </c>
      <c r="O2595">
        <v>7</v>
      </c>
      <c r="P2595">
        <v>52.5</v>
      </c>
    </row>
    <row r="2596" spans="1:16" x14ac:dyDescent="0.3">
      <c r="A2596" t="s">
        <v>2042</v>
      </c>
      <c r="B2596" t="str">
        <f t="shared" si="160"/>
        <v xml:space="preserve">Hyundai </v>
      </c>
      <c r="C2596" t="s">
        <v>78</v>
      </c>
      <c r="D2596">
        <v>2016</v>
      </c>
      <c r="E2596">
        <v>38000</v>
      </c>
      <c r="F2596" t="s">
        <v>28</v>
      </c>
      <c r="G2596" t="s">
        <v>15</v>
      </c>
      <c r="H2596" t="s">
        <v>16</v>
      </c>
      <c r="I2596" t="s">
        <v>422</v>
      </c>
      <c r="J2596">
        <f t="shared" si="161"/>
        <v>18.600000000000001</v>
      </c>
      <c r="K2596" t="s">
        <v>116</v>
      </c>
      <c r="L2596">
        <f t="shared" si="162"/>
        <v>1197</v>
      </c>
      <c r="M2596" t="str">
        <f t="shared" si="163"/>
        <v>2000-</v>
      </c>
      <c r="N2596" t="s">
        <v>520</v>
      </c>
      <c r="O2596">
        <v>5</v>
      </c>
      <c r="P2596">
        <v>5.95</v>
      </c>
    </row>
    <row r="2597" spans="1:16" x14ac:dyDescent="0.3">
      <c r="A2597" t="s">
        <v>2043</v>
      </c>
      <c r="B2597" t="str">
        <f t="shared" si="160"/>
        <v xml:space="preserve">Tata </v>
      </c>
      <c r="C2597" t="s">
        <v>37</v>
      </c>
      <c r="D2597">
        <v>2019</v>
      </c>
      <c r="E2597">
        <v>15379</v>
      </c>
      <c r="F2597" t="s">
        <v>28</v>
      </c>
      <c r="G2597" t="s">
        <v>38</v>
      </c>
      <c r="H2597" t="s">
        <v>16</v>
      </c>
      <c r="I2597" t="s">
        <v>1389</v>
      </c>
      <c r="J2597">
        <f t="shared" si="161"/>
        <v>23.84</v>
      </c>
      <c r="K2597" t="s">
        <v>30</v>
      </c>
      <c r="L2597">
        <f t="shared" si="162"/>
        <v>1199</v>
      </c>
      <c r="M2597" t="str">
        <f t="shared" si="163"/>
        <v>2000-</v>
      </c>
      <c r="N2597" t="s">
        <v>2044</v>
      </c>
      <c r="O2597">
        <v>5</v>
      </c>
      <c r="P2597">
        <v>6.97</v>
      </c>
    </row>
    <row r="2598" spans="1:16" x14ac:dyDescent="0.3">
      <c r="A2598" t="s">
        <v>300</v>
      </c>
      <c r="B2598" t="str">
        <f t="shared" si="160"/>
        <v xml:space="preserve">Hyundai </v>
      </c>
      <c r="C2598" t="s">
        <v>44</v>
      </c>
      <c r="D2598">
        <v>2011</v>
      </c>
      <c r="E2598">
        <v>60000</v>
      </c>
      <c r="F2598" t="s">
        <v>28</v>
      </c>
      <c r="G2598" t="s">
        <v>15</v>
      </c>
      <c r="H2598" t="s">
        <v>16</v>
      </c>
      <c r="I2598" t="s">
        <v>223</v>
      </c>
      <c r="J2598">
        <f t="shared" si="161"/>
        <v>20.36</v>
      </c>
      <c r="K2598" t="s">
        <v>116</v>
      </c>
      <c r="L2598">
        <f t="shared" si="162"/>
        <v>1197</v>
      </c>
      <c r="M2598" t="str">
        <f t="shared" si="163"/>
        <v>2000-</v>
      </c>
      <c r="N2598" t="s">
        <v>224</v>
      </c>
      <c r="O2598">
        <v>5</v>
      </c>
      <c r="P2598">
        <v>3.2</v>
      </c>
    </row>
    <row r="2599" spans="1:16" x14ac:dyDescent="0.3">
      <c r="A2599" t="s">
        <v>1056</v>
      </c>
      <c r="B2599" t="str">
        <f t="shared" si="160"/>
        <v xml:space="preserve">Hyundai </v>
      </c>
      <c r="C2599" t="s">
        <v>21</v>
      </c>
      <c r="D2599">
        <v>2007</v>
      </c>
      <c r="E2599">
        <v>70000</v>
      </c>
      <c r="F2599" t="s">
        <v>28</v>
      </c>
      <c r="G2599" t="s">
        <v>15</v>
      </c>
      <c r="H2599" t="s">
        <v>16</v>
      </c>
      <c r="I2599" t="s">
        <v>83</v>
      </c>
      <c r="J2599">
        <f t="shared" si="161"/>
        <v>0</v>
      </c>
      <c r="K2599" t="s">
        <v>284</v>
      </c>
      <c r="L2599">
        <f t="shared" si="162"/>
        <v>1086</v>
      </c>
      <c r="M2599" t="str">
        <f t="shared" si="163"/>
        <v>2000-</v>
      </c>
      <c r="N2599" t="s">
        <v>278</v>
      </c>
      <c r="O2599">
        <v>5</v>
      </c>
      <c r="P2599">
        <v>1.1200000000000001</v>
      </c>
    </row>
    <row r="2600" spans="1:16" x14ac:dyDescent="0.3">
      <c r="A2600" t="s">
        <v>539</v>
      </c>
      <c r="B2600" t="str">
        <f t="shared" si="160"/>
        <v xml:space="preserve">Renault </v>
      </c>
      <c r="C2600" t="s">
        <v>99</v>
      </c>
      <c r="D2600">
        <v>2013</v>
      </c>
      <c r="E2600">
        <v>75371</v>
      </c>
      <c r="F2600" t="s">
        <v>22</v>
      </c>
      <c r="G2600" t="s">
        <v>15</v>
      </c>
      <c r="H2600" t="s">
        <v>16</v>
      </c>
      <c r="I2600" t="s">
        <v>540</v>
      </c>
      <c r="J2600">
        <f t="shared" si="161"/>
        <v>20.46</v>
      </c>
      <c r="K2600" t="s">
        <v>52</v>
      </c>
      <c r="L2600">
        <f t="shared" si="162"/>
        <v>1461</v>
      </c>
      <c r="M2600" t="str">
        <f t="shared" si="163"/>
        <v>2000-</v>
      </c>
      <c r="N2600" t="s">
        <v>97</v>
      </c>
      <c r="O2600">
        <v>5</v>
      </c>
      <c r="P2600">
        <v>6.69</v>
      </c>
    </row>
    <row r="2601" spans="1:16" x14ac:dyDescent="0.3">
      <c r="A2601" t="s">
        <v>2045</v>
      </c>
      <c r="B2601" t="str">
        <f t="shared" si="160"/>
        <v xml:space="preserve">Tata </v>
      </c>
      <c r="C2601" t="s">
        <v>99</v>
      </c>
      <c r="D2601">
        <v>2014</v>
      </c>
      <c r="E2601">
        <v>60000</v>
      </c>
      <c r="F2601" t="s">
        <v>22</v>
      </c>
      <c r="G2601" t="s">
        <v>15</v>
      </c>
      <c r="H2601" t="s">
        <v>39</v>
      </c>
      <c r="I2601" t="s">
        <v>783</v>
      </c>
      <c r="J2601">
        <f t="shared" si="161"/>
        <v>13.49</v>
      </c>
      <c r="K2601" t="s">
        <v>80</v>
      </c>
      <c r="L2601">
        <f t="shared" si="162"/>
        <v>2179</v>
      </c>
      <c r="M2601" t="str">
        <f t="shared" si="163"/>
        <v>2000-3000</v>
      </c>
      <c r="N2601" t="s">
        <v>185</v>
      </c>
      <c r="O2601">
        <v>5</v>
      </c>
      <c r="P2601">
        <v>5.9</v>
      </c>
    </row>
    <row r="2602" spans="1:16" x14ac:dyDescent="0.3">
      <c r="A2602" t="s">
        <v>1753</v>
      </c>
      <c r="B2602" t="str">
        <f t="shared" si="160"/>
        <v xml:space="preserve">Hyundai </v>
      </c>
      <c r="C2602" t="s">
        <v>71</v>
      </c>
      <c r="D2602">
        <v>2009</v>
      </c>
      <c r="E2602">
        <v>30675</v>
      </c>
      <c r="F2602" t="s">
        <v>28</v>
      </c>
      <c r="G2602" t="s">
        <v>15</v>
      </c>
      <c r="H2602" t="s">
        <v>16</v>
      </c>
      <c r="I2602" t="s">
        <v>115</v>
      </c>
      <c r="J2602">
        <f t="shared" si="161"/>
        <v>18.5</v>
      </c>
      <c r="K2602" t="s">
        <v>116</v>
      </c>
      <c r="L2602">
        <f t="shared" si="162"/>
        <v>1197</v>
      </c>
      <c r="M2602" t="str">
        <f t="shared" si="163"/>
        <v>2000-</v>
      </c>
      <c r="N2602" t="s">
        <v>117</v>
      </c>
      <c r="O2602">
        <v>5</v>
      </c>
      <c r="P2602">
        <v>2.25</v>
      </c>
    </row>
    <row r="2603" spans="1:16" x14ac:dyDescent="0.3">
      <c r="A2603" t="s">
        <v>971</v>
      </c>
      <c r="B2603" t="str">
        <f t="shared" si="160"/>
        <v xml:space="preserve">Maruti </v>
      </c>
      <c r="C2603" t="s">
        <v>71</v>
      </c>
      <c r="D2603">
        <v>2013</v>
      </c>
      <c r="E2603">
        <v>22000</v>
      </c>
      <c r="F2603" t="s">
        <v>22</v>
      </c>
      <c r="G2603" t="s">
        <v>15</v>
      </c>
      <c r="H2603" t="s">
        <v>16</v>
      </c>
      <c r="I2603" t="s">
        <v>639</v>
      </c>
      <c r="J2603">
        <f t="shared" si="161"/>
        <v>23.4</v>
      </c>
      <c r="K2603" t="s">
        <v>34</v>
      </c>
      <c r="L2603">
        <f t="shared" si="162"/>
        <v>1248</v>
      </c>
      <c r="M2603" t="str">
        <f t="shared" si="163"/>
        <v>2000-</v>
      </c>
      <c r="N2603" t="s">
        <v>64</v>
      </c>
      <c r="O2603">
        <v>5</v>
      </c>
      <c r="P2603">
        <v>4.5</v>
      </c>
    </row>
    <row r="2604" spans="1:16" x14ac:dyDescent="0.3">
      <c r="A2604" t="s">
        <v>2046</v>
      </c>
      <c r="B2604" t="str">
        <f t="shared" si="160"/>
        <v xml:space="preserve">Hyundai </v>
      </c>
      <c r="C2604" t="s">
        <v>21</v>
      </c>
      <c r="D2604">
        <v>2015</v>
      </c>
      <c r="E2604">
        <v>55000</v>
      </c>
      <c r="F2604" t="s">
        <v>28</v>
      </c>
      <c r="G2604" t="s">
        <v>15</v>
      </c>
      <c r="H2604" t="s">
        <v>16</v>
      </c>
      <c r="I2604" t="s">
        <v>375</v>
      </c>
      <c r="J2604">
        <f t="shared" si="161"/>
        <v>22</v>
      </c>
      <c r="K2604" t="s">
        <v>47</v>
      </c>
      <c r="L2604">
        <f t="shared" si="162"/>
        <v>814</v>
      </c>
      <c r="M2604" t="str">
        <f t="shared" si="163"/>
        <v>2000-</v>
      </c>
      <c r="N2604" t="s">
        <v>2047</v>
      </c>
      <c r="O2604">
        <v>5</v>
      </c>
      <c r="P2604">
        <v>2.61</v>
      </c>
    </row>
    <row r="2605" spans="1:16" x14ac:dyDescent="0.3">
      <c r="A2605" t="s">
        <v>797</v>
      </c>
      <c r="B2605" t="str">
        <f t="shared" si="160"/>
        <v xml:space="preserve">Mercedes-Benz </v>
      </c>
      <c r="C2605" t="s">
        <v>50</v>
      </c>
      <c r="D2605">
        <v>2010</v>
      </c>
      <c r="E2605">
        <v>74213</v>
      </c>
      <c r="F2605" t="s">
        <v>22</v>
      </c>
      <c r="G2605" t="s">
        <v>38</v>
      </c>
      <c r="H2605" t="s">
        <v>16</v>
      </c>
      <c r="I2605" t="s">
        <v>100</v>
      </c>
      <c r="J2605">
        <f t="shared" si="161"/>
        <v>14.84</v>
      </c>
      <c r="K2605" t="s">
        <v>101</v>
      </c>
      <c r="L2605">
        <f t="shared" si="162"/>
        <v>2143</v>
      </c>
      <c r="M2605" t="str">
        <f t="shared" si="163"/>
        <v>2000-3000</v>
      </c>
      <c r="N2605" t="s">
        <v>243</v>
      </c>
      <c r="O2605">
        <v>5</v>
      </c>
      <c r="P2605">
        <v>11.5</v>
      </c>
    </row>
    <row r="2606" spans="1:16" x14ac:dyDescent="0.3">
      <c r="A2606" t="s">
        <v>566</v>
      </c>
      <c r="B2606" t="str">
        <f t="shared" si="160"/>
        <v xml:space="preserve">Mini </v>
      </c>
      <c r="C2606" t="s">
        <v>13</v>
      </c>
      <c r="D2606">
        <v>2016</v>
      </c>
      <c r="E2606">
        <v>15000</v>
      </c>
      <c r="F2606" t="s">
        <v>28</v>
      </c>
      <c r="G2606" t="s">
        <v>38</v>
      </c>
      <c r="H2606" t="s">
        <v>16</v>
      </c>
      <c r="I2606" t="s">
        <v>567</v>
      </c>
      <c r="J2606">
        <f t="shared" si="161"/>
        <v>16.82</v>
      </c>
      <c r="K2606" t="s">
        <v>280</v>
      </c>
      <c r="L2606">
        <f t="shared" si="162"/>
        <v>1998</v>
      </c>
      <c r="M2606" t="str">
        <f t="shared" si="163"/>
        <v>2000-</v>
      </c>
      <c r="N2606" t="s">
        <v>568</v>
      </c>
      <c r="O2606">
        <v>4</v>
      </c>
      <c r="P2606">
        <v>35</v>
      </c>
    </row>
    <row r="2607" spans="1:16" x14ac:dyDescent="0.3">
      <c r="A2607" t="s">
        <v>2048</v>
      </c>
      <c r="B2607" t="str">
        <f t="shared" si="160"/>
        <v xml:space="preserve">Tata </v>
      </c>
      <c r="C2607" t="s">
        <v>50</v>
      </c>
      <c r="D2607">
        <v>2010</v>
      </c>
      <c r="E2607">
        <v>57000</v>
      </c>
      <c r="F2607" t="s">
        <v>28</v>
      </c>
      <c r="G2607" t="s">
        <v>15</v>
      </c>
      <c r="H2607" t="s">
        <v>16</v>
      </c>
      <c r="I2607" t="s">
        <v>453</v>
      </c>
      <c r="J2607">
        <f t="shared" si="161"/>
        <v>26</v>
      </c>
      <c r="K2607" t="s">
        <v>172</v>
      </c>
      <c r="L2607">
        <f t="shared" si="162"/>
        <v>624</v>
      </c>
      <c r="M2607" t="str">
        <f t="shared" si="163"/>
        <v>2000-</v>
      </c>
      <c r="N2607" t="s">
        <v>336</v>
      </c>
      <c r="O2607">
        <v>4</v>
      </c>
      <c r="P2607">
        <v>0.5</v>
      </c>
    </row>
    <row r="2608" spans="1:16" x14ac:dyDescent="0.3">
      <c r="A2608" t="s">
        <v>1991</v>
      </c>
      <c r="B2608" t="str">
        <f t="shared" si="160"/>
        <v xml:space="preserve">Maruti </v>
      </c>
      <c r="C2608" t="s">
        <v>71</v>
      </c>
      <c r="D2608">
        <v>2015</v>
      </c>
      <c r="E2608">
        <v>62144</v>
      </c>
      <c r="F2608" t="s">
        <v>22</v>
      </c>
      <c r="G2608" t="s">
        <v>15</v>
      </c>
      <c r="H2608" t="s">
        <v>39</v>
      </c>
      <c r="I2608" t="s">
        <v>1927</v>
      </c>
      <c r="J2608">
        <f t="shared" si="161"/>
        <v>26.21</v>
      </c>
      <c r="K2608" t="s">
        <v>34</v>
      </c>
      <c r="L2608">
        <f t="shared" si="162"/>
        <v>1248</v>
      </c>
      <c r="M2608" t="str">
        <f t="shared" si="163"/>
        <v>2000-</v>
      </c>
      <c r="N2608" t="s">
        <v>109</v>
      </c>
      <c r="O2608">
        <v>5</v>
      </c>
      <c r="P2608">
        <v>5.75</v>
      </c>
    </row>
    <row r="2609" spans="1:16" x14ac:dyDescent="0.3">
      <c r="A2609" t="s">
        <v>374</v>
      </c>
      <c r="B2609" t="str">
        <f t="shared" si="160"/>
        <v xml:space="preserve">Hyundai </v>
      </c>
      <c r="C2609" t="s">
        <v>21</v>
      </c>
      <c r="D2609">
        <v>2017</v>
      </c>
      <c r="E2609">
        <v>50000</v>
      </c>
      <c r="F2609" t="s">
        <v>22</v>
      </c>
      <c r="G2609" t="s">
        <v>15</v>
      </c>
      <c r="H2609" t="s">
        <v>16</v>
      </c>
      <c r="I2609" t="s">
        <v>375</v>
      </c>
      <c r="J2609">
        <f t="shared" si="161"/>
        <v>22</v>
      </c>
      <c r="K2609" t="s">
        <v>24</v>
      </c>
      <c r="L2609">
        <f t="shared" si="162"/>
        <v>1582</v>
      </c>
      <c r="M2609" t="str">
        <f t="shared" si="163"/>
        <v>2000-</v>
      </c>
      <c r="N2609" t="s">
        <v>25</v>
      </c>
      <c r="O2609">
        <v>5</v>
      </c>
      <c r="P2609">
        <v>11.5</v>
      </c>
    </row>
    <row r="2610" spans="1:16" x14ac:dyDescent="0.3">
      <c r="A2610" t="s">
        <v>817</v>
      </c>
      <c r="B2610" t="str">
        <f t="shared" si="160"/>
        <v xml:space="preserve">Hyundai </v>
      </c>
      <c r="C2610" t="s">
        <v>50</v>
      </c>
      <c r="D2610">
        <v>2015</v>
      </c>
      <c r="E2610">
        <v>38000</v>
      </c>
      <c r="F2610" t="s">
        <v>28</v>
      </c>
      <c r="G2610" t="s">
        <v>15</v>
      </c>
      <c r="H2610" t="s">
        <v>16</v>
      </c>
      <c r="I2610" t="s">
        <v>397</v>
      </c>
      <c r="J2610">
        <f t="shared" si="161"/>
        <v>21.1</v>
      </c>
      <c r="K2610" t="s">
        <v>47</v>
      </c>
      <c r="L2610">
        <f t="shared" si="162"/>
        <v>814</v>
      </c>
      <c r="M2610" t="str">
        <f t="shared" si="163"/>
        <v>2000-</v>
      </c>
      <c r="N2610" t="s">
        <v>48</v>
      </c>
      <c r="O2610">
        <v>5</v>
      </c>
      <c r="P2610">
        <v>2.75</v>
      </c>
    </row>
    <row r="2611" spans="1:16" x14ac:dyDescent="0.3">
      <c r="A2611" t="s">
        <v>1046</v>
      </c>
      <c r="B2611" t="str">
        <f t="shared" si="160"/>
        <v xml:space="preserve">BMW </v>
      </c>
      <c r="C2611" t="s">
        <v>27</v>
      </c>
      <c r="D2611">
        <v>2016</v>
      </c>
      <c r="E2611">
        <v>30000</v>
      </c>
      <c r="F2611" t="s">
        <v>22</v>
      </c>
      <c r="G2611" t="s">
        <v>38</v>
      </c>
      <c r="H2611" t="s">
        <v>39</v>
      </c>
      <c r="I2611" t="s">
        <v>1047</v>
      </c>
      <c r="J2611">
        <f t="shared" si="161"/>
        <v>18.12</v>
      </c>
      <c r="K2611" t="s">
        <v>105</v>
      </c>
      <c r="L2611">
        <f t="shared" si="162"/>
        <v>1995</v>
      </c>
      <c r="M2611" t="str">
        <f t="shared" si="163"/>
        <v>2000-</v>
      </c>
      <c r="N2611" t="s">
        <v>106</v>
      </c>
      <c r="O2611">
        <v>5</v>
      </c>
      <c r="P2611">
        <v>31.5</v>
      </c>
    </row>
    <row r="2612" spans="1:16" x14ac:dyDescent="0.3">
      <c r="A2612" t="s">
        <v>446</v>
      </c>
      <c r="B2612" t="str">
        <f t="shared" si="160"/>
        <v xml:space="preserve">Honda </v>
      </c>
      <c r="C2612" t="s">
        <v>66</v>
      </c>
      <c r="D2612">
        <v>2016</v>
      </c>
      <c r="E2612">
        <v>38735</v>
      </c>
      <c r="F2612" t="s">
        <v>28</v>
      </c>
      <c r="G2612" t="s">
        <v>15</v>
      </c>
      <c r="H2612" t="s">
        <v>16</v>
      </c>
      <c r="I2612" t="s">
        <v>447</v>
      </c>
      <c r="J2612">
        <f t="shared" si="161"/>
        <v>19.399999999999999</v>
      </c>
      <c r="K2612" t="s">
        <v>157</v>
      </c>
      <c r="L2612">
        <f t="shared" si="162"/>
        <v>1198</v>
      </c>
      <c r="M2612" t="str">
        <f t="shared" si="163"/>
        <v>2000-</v>
      </c>
      <c r="N2612" t="s">
        <v>273</v>
      </c>
      <c r="O2612">
        <v>5</v>
      </c>
      <c r="P2612">
        <v>4.92</v>
      </c>
    </row>
    <row r="2613" spans="1:16" x14ac:dyDescent="0.3">
      <c r="A2613" t="s">
        <v>292</v>
      </c>
      <c r="B2613" t="str">
        <f t="shared" si="160"/>
        <v xml:space="preserve">Maruti </v>
      </c>
      <c r="C2613" t="s">
        <v>21</v>
      </c>
      <c r="D2613">
        <v>2012</v>
      </c>
      <c r="E2613">
        <v>23598</v>
      </c>
      <c r="F2613" t="s">
        <v>22</v>
      </c>
      <c r="G2613" t="s">
        <v>15</v>
      </c>
      <c r="H2613" t="s">
        <v>16</v>
      </c>
      <c r="I2613" t="s">
        <v>293</v>
      </c>
      <c r="J2613">
        <f t="shared" si="161"/>
        <v>23.2</v>
      </c>
      <c r="K2613" t="s">
        <v>34</v>
      </c>
      <c r="L2613">
        <f t="shared" si="162"/>
        <v>1248</v>
      </c>
      <c r="M2613" t="str">
        <f t="shared" si="163"/>
        <v>2000-</v>
      </c>
      <c r="N2613" t="s">
        <v>294</v>
      </c>
      <c r="O2613">
        <v>5</v>
      </c>
      <c r="P2613">
        <v>3.52</v>
      </c>
    </row>
    <row r="2614" spans="1:16" x14ac:dyDescent="0.3">
      <c r="A2614" t="s">
        <v>1025</v>
      </c>
      <c r="B2614" t="str">
        <f t="shared" si="160"/>
        <v xml:space="preserve">BMW </v>
      </c>
      <c r="C2614" t="s">
        <v>27</v>
      </c>
      <c r="D2614">
        <v>2014</v>
      </c>
      <c r="E2614">
        <v>70000</v>
      </c>
      <c r="F2614" t="s">
        <v>22</v>
      </c>
      <c r="G2614" t="s">
        <v>38</v>
      </c>
      <c r="H2614" t="s">
        <v>16</v>
      </c>
      <c r="I2614" t="s">
        <v>635</v>
      </c>
      <c r="J2614">
        <f t="shared" si="161"/>
        <v>18.88</v>
      </c>
      <c r="K2614" t="s">
        <v>105</v>
      </c>
      <c r="L2614">
        <f t="shared" si="162"/>
        <v>1995</v>
      </c>
      <c r="M2614" t="str">
        <f t="shared" si="163"/>
        <v>2000-</v>
      </c>
      <c r="N2614" t="s">
        <v>141</v>
      </c>
      <c r="O2614">
        <v>5</v>
      </c>
      <c r="P2614">
        <v>17.55</v>
      </c>
    </row>
    <row r="2615" spans="1:16" x14ac:dyDescent="0.3">
      <c r="A2615" t="s">
        <v>1360</v>
      </c>
      <c r="B2615" t="str">
        <f t="shared" si="160"/>
        <v xml:space="preserve">Maruti </v>
      </c>
      <c r="C2615" t="s">
        <v>21</v>
      </c>
      <c r="D2615">
        <v>2016</v>
      </c>
      <c r="E2615">
        <v>39000</v>
      </c>
      <c r="F2615" t="s">
        <v>22</v>
      </c>
      <c r="G2615" t="s">
        <v>15</v>
      </c>
      <c r="H2615" t="s">
        <v>16</v>
      </c>
      <c r="I2615" t="s">
        <v>972</v>
      </c>
      <c r="J2615">
        <f t="shared" si="161"/>
        <v>26.59</v>
      </c>
      <c r="K2615" t="s">
        <v>34</v>
      </c>
      <c r="L2615">
        <f t="shared" si="162"/>
        <v>1248</v>
      </c>
      <c r="M2615" t="str">
        <f t="shared" si="163"/>
        <v>2000-</v>
      </c>
      <c r="N2615" t="s">
        <v>64</v>
      </c>
      <c r="O2615">
        <v>5</v>
      </c>
      <c r="P2615">
        <v>5.8</v>
      </c>
    </row>
    <row r="2616" spans="1:16" x14ac:dyDescent="0.3">
      <c r="A2616" t="s">
        <v>971</v>
      </c>
      <c r="B2616" t="str">
        <f t="shared" si="160"/>
        <v xml:space="preserve">Maruti </v>
      </c>
      <c r="C2616" t="s">
        <v>44</v>
      </c>
      <c r="D2616">
        <v>2013</v>
      </c>
      <c r="E2616">
        <v>84175</v>
      </c>
      <c r="F2616" t="s">
        <v>22</v>
      </c>
      <c r="G2616" t="s">
        <v>15</v>
      </c>
      <c r="H2616" t="s">
        <v>16</v>
      </c>
      <c r="I2616" t="s">
        <v>639</v>
      </c>
      <c r="J2616">
        <f t="shared" si="161"/>
        <v>23.4</v>
      </c>
      <c r="K2616" t="s">
        <v>34</v>
      </c>
      <c r="L2616">
        <f t="shared" si="162"/>
        <v>1248</v>
      </c>
      <c r="M2616" t="str">
        <f t="shared" si="163"/>
        <v>2000-</v>
      </c>
      <c r="N2616" t="s">
        <v>64</v>
      </c>
      <c r="O2616">
        <v>5</v>
      </c>
      <c r="P2616">
        <v>6.95</v>
      </c>
    </row>
    <row r="2617" spans="1:16" x14ac:dyDescent="0.3">
      <c r="A2617" t="s">
        <v>2049</v>
      </c>
      <c r="B2617" t="str">
        <f t="shared" si="160"/>
        <v xml:space="preserve">Renault </v>
      </c>
      <c r="C2617" t="s">
        <v>71</v>
      </c>
      <c r="D2617">
        <v>2013</v>
      </c>
      <c r="E2617">
        <v>45000</v>
      </c>
      <c r="F2617" t="s">
        <v>28</v>
      </c>
      <c r="G2617" t="s">
        <v>15</v>
      </c>
      <c r="H2617" t="s">
        <v>16</v>
      </c>
      <c r="I2617" t="s">
        <v>267</v>
      </c>
      <c r="J2617">
        <f t="shared" si="161"/>
        <v>16.95</v>
      </c>
      <c r="K2617" t="s">
        <v>91</v>
      </c>
      <c r="L2617">
        <f t="shared" si="162"/>
        <v>1498</v>
      </c>
      <c r="M2617" t="str">
        <f t="shared" si="163"/>
        <v>2000-</v>
      </c>
      <c r="N2617" t="s">
        <v>1719</v>
      </c>
      <c r="O2617">
        <v>5</v>
      </c>
      <c r="P2617">
        <v>2.4</v>
      </c>
    </row>
    <row r="2618" spans="1:16" x14ac:dyDescent="0.3">
      <c r="A2618" t="s">
        <v>1162</v>
      </c>
      <c r="B2618" t="str">
        <f t="shared" si="160"/>
        <v xml:space="preserve">Chevrolet </v>
      </c>
      <c r="C2618" t="s">
        <v>13</v>
      </c>
      <c r="D2618">
        <v>2013</v>
      </c>
      <c r="E2618">
        <v>59302</v>
      </c>
      <c r="F2618" t="s">
        <v>22</v>
      </c>
      <c r="G2618" t="s">
        <v>38</v>
      </c>
      <c r="H2618" t="s">
        <v>16</v>
      </c>
      <c r="I2618" t="s">
        <v>2050</v>
      </c>
      <c r="J2618">
        <f t="shared" si="161"/>
        <v>14.39</v>
      </c>
      <c r="K2618" t="s">
        <v>280</v>
      </c>
      <c r="L2618">
        <f t="shared" si="162"/>
        <v>1998</v>
      </c>
      <c r="M2618" t="str">
        <f t="shared" si="163"/>
        <v>2000-</v>
      </c>
      <c r="N2618" t="s">
        <v>194</v>
      </c>
      <c r="O2618">
        <v>5</v>
      </c>
      <c r="P2618">
        <v>5.25</v>
      </c>
    </row>
    <row r="2619" spans="1:16" x14ac:dyDescent="0.3">
      <c r="A2619" t="s">
        <v>1116</v>
      </c>
      <c r="B2619" t="str">
        <f t="shared" si="160"/>
        <v xml:space="preserve">Maruti </v>
      </c>
      <c r="C2619" t="s">
        <v>187</v>
      </c>
      <c r="D2619">
        <v>2012</v>
      </c>
      <c r="E2619">
        <v>55002</v>
      </c>
      <c r="F2619" t="s">
        <v>28</v>
      </c>
      <c r="G2619" t="s">
        <v>15</v>
      </c>
      <c r="H2619" t="s">
        <v>16</v>
      </c>
      <c r="I2619" t="s">
        <v>125</v>
      </c>
      <c r="J2619">
        <f t="shared" si="161"/>
        <v>17.5</v>
      </c>
      <c r="K2619" t="s">
        <v>951</v>
      </c>
      <c r="L2619">
        <f t="shared" si="162"/>
        <v>1298</v>
      </c>
      <c r="M2619" t="str">
        <f t="shared" si="163"/>
        <v>2000-</v>
      </c>
      <c r="N2619" t="s">
        <v>952</v>
      </c>
      <c r="O2619">
        <v>5</v>
      </c>
      <c r="P2619">
        <v>4.25</v>
      </c>
    </row>
    <row r="2620" spans="1:16" x14ac:dyDescent="0.3">
      <c r="A2620" t="s">
        <v>2051</v>
      </c>
      <c r="B2620" t="str">
        <f t="shared" si="160"/>
        <v xml:space="preserve">Tata </v>
      </c>
      <c r="C2620" t="s">
        <v>50</v>
      </c>
      <c r="D2620">
        <v>2008</v>
      </c>
      <c r="E2620">
        <v>128813</v>
      </c>
      <c r="F2620" t="s">
        <v>22</v>
      </c>
      <c r="G2620" t="s">
        <v>15</v>
      </c>
      <c r="H2620" t="s">
        <v>16</v>
      </c>
      <c r="I2620" t="s">
        <v>2052</v>
      </c>
      <c r="J2620">
        <f t="shared" si="161"/>
        <v>19.09</v>
      </c>
      <c r="K2620" t="s">
        <v>246</v>
      </c>
      <c r="L2620">
        <f t="shared" si="162"/>
        <v>1396</v>
      </c>
      <c r="M2620" t="str">
        <f t="shared" si="163"/>
        <v>2000-</v>
      </c>
      <c r="N2620" t="s">
        <v>247</v>
      </c>
      <c r="O2620">
        <v>5</v>
      </c>
      <c r="P2620">
        <v>1.5</v>
      </c>
    </row>
    <row r="2621" spans="1:16" x14ac:dyDescent="0.3">
      <c r="A2621" t="s">
        <v>1069</v>
      </c>
      <c r="B2621" t="str">
        <f t="shared" si="160"/>
        <v xml:space="preserve">Hyundai </v>
      </c>
      <c r="C2621" t="s">
        <v>50</v>
      </c>
      <c r="D2621">
        <v>2016</v>
      </c>
      <c r="E2621">
        <v>46522</v>
      </c>
      <c r="F2621" t="s">
        <v>22</v>
      </c>
      <c r="G2621" t="s">
        <v>15</v>
      </c>
      <c r="H2621" t="s">
        <v>16</v>
      </c>
      <c r="I2621" t="s">
        <v>591</v>
      </c>
      <c r="J2621">
        <f t="shared" si="161"/>
        <v>24</v>
      </c>
      <c r="K2621" t="s">
        <v>197</v>
      </c>
      <c r="L2621">
        <f t="shared" si="162"/>
        <v>1120</v>
      </c>
      <c r="M2621" t="str">
        <f t="shared" si="163"/>
        <v>2000-</v>
      </c>
      <c r="N2621" t="s">
        <v>592</v>
      </c>
      <c r="O2621">
        <v>5</v>
      </c>
      <c r="P2621">
        <v>4.5</v>
      </c>
    </row>
    <row r="2622" spans="1:16" x14ac:dyDescent="0.3">
      <c r="A2622" t="s">
        <v>62</v>
      </c>
      <c r="B2622" t="str">
        <f t="shared" si="160"/>
        <v xml:space="preserve">Tata </v>
      </c>
      <c r="C2622" t="s">
        <v>21</v>
      </c>
      <c r="D2622">
        <v>2014</v>
      </c>
      <c r="E2622">
        <v>180000</v>
      </c>
      <c r="F2622" t="s">
        <v>22</v>
      </c>
      <c r="G2622" t="s">
        <v>15</v>
      </c>
      <c r="H2622" t="s">
        <v>16</v>
      </c>
      <c r="I2622" t="s">
        <v>63</v>
      </c>
      <c r="J2622">
        <f t="shared" si="161"/>
        <v>22.3</v>
      </c>
      <c r="K2622" t="s">
        <v>34</v>
      </c>
      <c r="L2622">
        <f t="shared" si="162"/>
        <v>1248</v>
      </c>
      <c r="M2622" t="str">
        <f t="shared" si="163"/>
        <v>2000-</v>
      </c>
      <c r="N2622" t="s">
        <v>64</v>
      </c>
      <c r="O2622">
        <v>5</v>
      </c>
      <c r="P2622">
        <v>2.5</v>
      </c>
    </row>
    <row r="2623" spans="1:16" x14ac:dyDescent="0.3">
      <c r="A2623" t="s">
        <v>2053</v>
      </c>
      <c r="B2623" t="str">
        <f t="shared" si="160"/>
        <v xml:space="preserve">Ford </v>
      </c>
      <c r="C2623" t="s">
        <v>27</v>
      </c>
      <c r="D2623">
        <v>2006</v>
      </c>
      <c r="E2623">
        <v>89326</v>
      </c>
      <c r="F2623" t="s">
        <v>22</v>
      </c>
      <c r="G2623" t="s">
        <v>15</v>
      </c>
      <c r="H2623" t="s">
        <v>213</v>
      </c>
      <c r="I2623" t="s">
        <v>209</v>
      </c>
      <c r="J2623">
        <f t="shared" si="161"/>
        <v>17.8</v>
      </c>
      <c r="K2623" t="s">
        <v>235</v>
      </c>
      <c r="L2623">
        <f t="shared" si="162"/>
        <v>1399</v>
      </c>
      <c r="M2623" t="str">
        <f t="shared" si="163"/>
        <v>2000-</v>
      </c>
      <c r="N2623" t="s">
        <v>236</v>
      </c>
      <c r="O2623">
        <v>5</v>
      </c>
      <c r="P2623">
        <v>1.55</v>
      </c>
    </row>
    <row r="2624" spans="1:16" x14ac:dyDescent="0.3">
      <c r="A2624" t="s">
        <v>1887</v>
      </c>
      <c r="B2624" t="str">
        <f t="shared" si="160"/>
        <v xml:space="preserve">Renault </v>
      </c>
      <c r="C2624" t="s">
        <v>21</v>
      </c>
      <c r="D2624">
        <v>2016</v>
      </c>
      <c r="E2624">
        <v>54000</v>
      </c>
      <c r="F2624" t="s">
        <v>22</v>
      </c>
      <c r="G2624" t="s">
        <v>15</v>
      </c>
      <c r="H2624" t="s">
        <v>16</v>
      </c>
      <c r="I2624" t="s">
        <v>514</v>
      </c>
      <c r="J2624">
        <f t="shared" si="161"/>
        <v>19.87</v>
      </c>
      <c r="K2624" t="s">
        <v>52</v>
      </c>
      <c r="L2624">
        <f t="shared" si="162"/>
        <v>1461</v>
      </c>
      <c r="M2624" t="str">
        <f t="shared" si="163"/>
        <v>2000-</v>
      </c>
      <c r="N2624" t="s">
        <v>97</v>
      </c>
      <c r="O2624">
        <v>5</v>
      </c>
      <c r="P2624">
        <v>6.5</v>
      </c>
    </row>
    <row r="2625" spans="1:16" x14ac:dyDescent="0.3">
      <c r="A2625" t="s">
        <v>2014</v>
      </c>
      <c r="B2625" t="str">
        <f t="shared" si="160"/>
        <v xml:space="preserve">BMW </v>
      </c>
      <c r="C2625" t="s">
        <v>21</v>
      </c>
      <c r="D2625">
        <v>2012</v>
      </c>
      <c r="E2625">
        <v>95000</v>
      </c>
      <c r="F2625" t="s">
        <v>22</v>
      </c>
      <c r="G2625" t="s">
        <v>38</v>
      </c>
      <c r="H2625" t="s">
        <v>39</v>
      </c>
      <c r="I2625" t="s">
        <v>657</v>
      </c>
      <c r="J2625">
        <f t="shared" si="161"/>
        <v>18.48</v>
      </c>
      <c r="L2625" t="e">
        <f t="shared" si="162"/>
        <v>#VALUE!</v>
      </c>
      <c r="M2625" t="e">
        <f t="shared" si="163"/>
        <v>#VALUE!</v>
      </c>
      <c r="P2625">
        <v>18</v>
      </c>
    </row>
    <row r="2626" spans="1:16" x14ac:dyDescent="0.3">
      <c r="A2626" t="s">
        <v>2054</v>
      </c>
      <c r="B2626" t="str">
        <f t="shared" si="160"/>
        <v xml:space="preserve">Hyundai </v>
      </c>
      <c r="C2626" t="s">
        <v>66</v>
      </c>
      <c r="D2626">
        <v>2015</v>
      </c>
      <c r="E2626">
        <v>66337</v>
      </c>
      <c r="F2626" t="s">
        <v>22</v>
      </c>
      <c r="G2626" t="s">
        <v>15</v>
      </c>
      <c r="H2626" t="s">
        <v>16</v>
      </c>
      <c r="I2626" t="s">
        <v>591</v>
      </c>
      <c r="J2626">
        <f t="shared" si="161"/>
        <v>24</v>
      </c>
      <c r="K2626" t="s">
        <v>197</v>
      </c>
      <c r="L2626">
        <f t="shared" si="162"/>
        <v>1120</v>
      </c>
      <c r="M2626" t="str">
        <f t="shared" si="163"/>
        <v>2000-</v>
      </c>
      <c r="N2626" t="s">
        <v>592</v>
      </c>
      <c r="O2626">
        <v>5</v>
      </c>
      <c r="P2626">
        <v>4.96</v>
      </c>
    </row>
    <row r="2627" spans="1:16" x14ac:dyDescent="0.3">
      <c r="A2627" t="s">
        <v>446</v>
      </c>
      <c r="B2627" t="str">
        <f t="shared" ref="B2627:B2690" si="164">LEFT(A2627, FIND(" ", A2627))</f>
        <v xml:space="preserve">Honda </v>
      </c>
      <c r="C2627" t="s">
        <v>99</v>
      </c>
      <c r="D2627">
        <v>2012</v>
      </c>
      <c r="E2627">
        <v>60000</v>
      </c>
      <c r="F2627" t="s">
        <v>28</v>
      </c>
      <c r="G2627" t="s">
        <v>15</v>
      </c>
      <c r="H2627" t="s">
        <v>16</v>
      </c>
      <c r="I2627" t="s">
        <v>447</v>
      </c>
      <c r="J2627">
        <f t="shared" ref="J2627:J2690" si="165">VALUE(LEFT(I2627, FIND(" ", I2627)))</f>
        <v>19.399999999999999</v>
      </c>
      <c r="K2627" t="s">
        <v>157</v>
      </c>
      <c r="L2627">
        <f t="shared" ref="L2627:L2690" si="166">VALUE(LEFT(K2627, FIND(" ",K2627 )))</f>
        <v>1198</v>
      </c>
      <c r="M2627" t="str">
        <f t="shared" ref="M2627:M2690" si="167">IF(L2627&gt;5000, "5000+", IF(AND(L2627&gt;4000, L2627&lt;5000), "4000-5000", IF(AND(L2627&gt;3000, L2627&lt;4000), "3000-4000", IF(AND(L2627&gt;2000, L2627&lt;3000), "2000-3000", "2000-"))))</f>
        <v>2000-</v>
      </c>
      <c r="N2627" t="s">
        <v>273</v>
      </c>
      <c r="O2627">
        <v>5</v>
      </c>
      <c r="P2627">
        <v>3.25</v>
      </c>
    </row>
    <row r="2628" spans="1:16" x14ac:dyDescent="0.3">
      <c r="A2628" t="s">
        <v>2055</v>
      </c>
      <c r="B2628" t="str">
        <f t="shared" si="164"/>
        <v xml:space="preserve">Audi </v>
      </c>
      <c r="C2628" t="s">
        <v>71</v>
      </c>
      <c r="D2628">
        <v>2010</v>
      </c>
      <c r="E2628">
        <v>38001</v>
      </c>
      <c r="F2628" t="s">
        <v>28</v>
      </c>
      <c r="G2628" t="s">
        <v>38</v>
      </c>
      <c r="H2628" t="s">
        <v>16</v>
      </c>
      <c r="I2628" t="s">
        <v>1053</v>
      </c>
      <c r="J2628">
        <f t="shared" si="165"/>
        <v>12.3</v>
      </c>
      <c r="K2628" t="s">
        <v>2056</v>
      </c>
      <c r="L2628">
        <f t="shared" si="166"/>
        <v>1781</v>
      </c>
      <c r="M2628" t="str">
        <f t="shared" si="167"/>
        <v>2000-</v>
      </c>
      <c r="N2628" t="s">
        <v>1903</v>
      </c>
      <c r="O2628">
        <v>5</v>
      </c>
      <c r="P2628">
        <v>8.5</v>
      </c>
    </row>
    <row r="2629" spans="1:16" x14ac:dyDescent="0.3">
      <c r="A2629" t="s">
        <v>741</v>
      </c>
      <c r="B2629" t="str">
        <f t="shared" si="164"/>
        <v xml:space="preserve">Maruti </v>
      </c>
      <c r="C2629" t="s">
        <v>99</v>
      </c>
      <c r="D2629">
        <v>2014</v>
      </c>
      <c r="E2629">
        <v>73000</v>
      </c>
      <c r="F2629" t="s">
        <v>28</v>
      </c>
      <c r="G2629" t="s">
        <v>15</v>
      </c>
      <c r="H2629" t="s">
        <v>39</v>
      </c>
      <c r="I2629" t="s">
        <v>742</v>
      </c>
      <c r="J2629">
        <f t="shared" si="165"/>
        <v>24.7</v>
      </c>
      <c r="K2629" t="s">
        <v>168</v>
      </c>
      <c r="L2629">
        <f t="shared" si="166"/>
        <v>796</v>
      </c>
      <c r="M2629" t="str">
        <f t="shared" si="167"/>
        <v>2000-</v>
      </c>
      <c r="N2629" t="s">
        <v>642</v>
      </c>
      <c r="O2629">
        <v>5</v>
      </c>
      <c r="P2629">
        <v>2.75</v>
      </c>
    </row>
    <row r="2630" spans="1:16" x14ac:dyDescent="0.3">
      <c r="A2630" t="s">
        <v>2057</v>
      </c>
      <c r="B2630" t="str">
        <f t="shared" si="164"/>
        <v xml:space="preserve">Hyundai </v>
      </c>
      <c r="C2630" t="s">
        <v>99</v>
      </c>
      <c r="D2630">
        <v>2011</v>
      </c>
      <c r="E2630">
        <v>61000</v>
      </c>
      <c r="F2630" t="s">
        <v>28</v>
      </c>
      <c r="G2630" t="s">
        <v>15</v>
      </c>
      <c r="H2630" t="s">
        <v>39</v>
      </c>
      <c r="I2630" t="s">
        <v>316</v>
      </c>
      <c r="J2630">
        <f t="shared" si="165"/>
        <v>16.2</v>
      </c>
      <c r="K2630" t="s">
        <v>769</v>
      </c>
      <c r="L2630">
        <f t="shared" si="166"/>
        <v>1599</v>
      </c>
      <c r="M2630" t="str">
        <f t="shared" si="167"/>
        <v>2000-</v>
      </c>
      <c r="N2630" t="s">
        <v>217</v>
      </c>
      <c r="O2630">
        <v>5</v>
      </c>
      <c r="P2630">
        <v>3.4</v>
      </c>
    </row>
    <row r="2631" spans="1:16" x14ac:dyDescent="0.3">
      <c r="A2631" t="s">
        <v>505</v>
      </c>
      <c r="B2631" t="str">
        <f t="shared" si="164"/>
        <v xml:space="preserve">Maruti </v>
      </c>
      <c r="C2631" t="s">
        <v>44</v>
      </c>
      <c r="D2631">
        <v>2013</v>
      </c>
      <c r="E2631">
        <v>120000</v>
      </c>
      <c r="F2631" t="s">
        <v>22</v>
      </c>
      <c r="G2631" t="s">
        <v>15</v>
      </c>
      <c r="H2631" t="s">
        <v>16</v>
      </c>
      <c r="I2631" t="s">
        <v>33</v>
      </c>
      <c r="J2631">
        <f t="shared" si="165"/>
        <v>20.77</v>
      </c>
      <c r="K2631" t="s">
        <v>34</v>
      </c>
      <c r="L2631">
        <f t="shared" si="166"/>
        <v>1248</v>
      </c>
      <c r="M2631" t="str">
        <f t="shared" si="167"/>
        <v>2000-</v>
      </c>
      <c r="N2631" t="s">
        <v>652</v>
      </c>
      <c r="O2631">
        <v>7</v>
      </c>
      <c r="P2631">
        <v>7</v>
      </c>
    </row>
    <row r="2632" spans="1:16" x14ac:dyDescent="0.3">
      <c r="A2632" t="s">
        <v>1612</v>
      </c>
      <c r="B2632" t="str">
        <f t="shared" si="164"/>
        <v xml:space="preserve">Chevrolet </v>
      </c>
      <c r="C2632" t="s">
        <v>66</v>
      </c>
      <c r="D2632">
        <v>2012</v>
      </c>
      <c r="E2632">
        <v>71787</v>
      </c>
      <c r="F2632" t="s">
        <v>28</v>
      </c>
      <c r="G2632" t="s">
        <v>15</v>
      </c>
      <c r="H2632" t="s">
        <v>16</v>
      </c>
      <c r="I2632" t="s">
        <v>488</v>
      </c>
      <c r="J2632">
        <f t="shared" si="165"/>
        <v>12.9</v>
      </c>
      <c r="K2632" t="s">
        <v>60</v>
      </c>
      <c r="L2632">
        <f t="shared" si="166"/>
        <v>1598</v>
      </c>
      <c r="M2632" t="str">
        <f t="shared" si="167"/>
        <v>2000-</v>
      </c>
      <c r="N2632" t="s">
        <v>489</v>
      </c>
      <c r="O2632">
        <v>5</v>
      </c>
      <c r="P2632">
        <v>3.21</v>
      </c>
    </row>
    <row r="2633" spans="1:16" x14ac:dyDescent="0.3">
      <c r="A2633" t="s">
        <v>20</v>
      </c>
      <c r="B2633" t="str">
        <f t="shared" si="164"/>
        <v xml:space="preserve">Hyundai </v>
      </c>
      <c r="C2633" t="s">
        <v>37</v>
      </c>
      <c r="D2633">
        <v>2016</v>
      </c>
      <c r="E2633">
        <v>11554</v>
      </c>
      <c r="F2633" t="s">
        <v>22</v>
      </c>
      <c r="G2633" t="s">
        <v>15</v>
      </c>
      <c r="H2633" t="s">
        <v>16</v>
      </c>
      <c r="I2633" t="s">
        <v>23</v>
      </c>
      <c r="J2633">
        <f t="shared" si="165"/>
        <v>19.670000000000002</v>
      </c>
      <c r="K2633" t="s">
        <v>24</v>
      </c>
      <c r="L2633">
        <f t="shared" si="166"/>
        <v>1582</v>
      </c>
      <c r="M2633" t="str">
        <f t="shared" si="167"/>
        <v>2000-</v>
      </c>
      <c r="N2633" t="s">
        <v>25</v>
      </c>
      <c r="O2633">
        <v>5</v>
      </c>
      <c r="P2633">
        <v>14.25</v>
      </c>
    </row>
    <row r="2634" spans="1:16" x14ac:dyDescent="0.3">
      <c r="A2634" t="s">
        <v>1750</v>
      </c>
      <c r="B2634" t="str">
        <f t="shared" si="164"/>
        <v xml:space="preserve">Volkswagen </v>
      </c>
      <c r="C2634" t="s">
        <v>44</v>
      </c>
      <c r="D2634">
        <v>2014</v>
      </c>
      <c r="E2634">
        <v>90000</v>
      </c>
      <c r="F2634" t="s">
        <v>22</v>
      </c>
      <c r="G2634" t="s">
        <v>15</v>
      </c>
      <c r="H2634" t="s">
        <v>16</v>
      </c>
      <c r="I2634" t="s">
        <v>1221</v>
      </c>
      <c r="J2634">
        <f t="shared" si="165"/>
        <v>20.34</v>
      </c>
      <c r="K2634" t="s">
        <v>91</v>
      </c>
      <c r="L2634">
        <f t="shared" si="166"/>
        <v>1498</v>
      </c>
      <c r="M2634" t="str">
        <f t="shared" si="167"/>
        <v>2000-</v>
      </c>
      <c r="N2634" t="s">
        <v>217</v>
      </c>
      <c r="O2634">
        <v>5</v>
      </c>
      <c r="P2634">
        <v>6.5</v>
      </c>
    </row>
    <row r="2635" spans="1:16" x14ac:dyDescent="0.3">
      <c r="A2635" t="s">
        <v>1647</v>
      </c>
      <c r="B2635" t="str">
        <f t="shared" si="164"/>
        <v xml:space="preserve">Honda </v>
      </c>
      <c r="C2635" t="s">
        <v>71</v>
      </c>
      <c r="D2635">
        <v>2014</v>
      </c>
      <c r="E2635">
        <v>48104</v>
      </c>
      <c r="F2635" t="s">
        <v>28</v>
      </c>
      <c r="G2635" t="s">
        <v>15</v>
      </c>
      <c r="H2635" t="s">
        <v>16</v>
      </c>
      <c r="I2635" t="s">
        <v>583</v>
      </c>
      <c r="J2635">
        <f t="shared" si="165"/>
        <v>17.399999999999999</v>
      </c>
      <c r="K2635" t="s">
        <v>73</v>
      </c>
      <c r="L2635">
        <f t="shared" si="166"/>
        <v>1497</v>
      </c>
      <c r="M2635" t="str">
        <f t="shared" si="167"/>
        <v>2000-</v>
      </c>
      <c r="N2635" t="s">
        <v>296</v>
      </c>
      <c r="O2635">
        <v>5</v>
      </c>
      <c r="P2635">
        <v>5.49</v>
      </c>
    </row>
    <row r="2636" spans="1:16" x14ac:dyDescent="0.3">
      <c r="A2636" t="s">
        <v>2058</v>
      </c>
      <c r="B2636" t="str">
        <f t="shared" si="164"/>
        <v xml:space="preserve">Hyundai </v>
      </c>
      <c r="C2636" t="s">
        <v>21</v>
      </c>
      <c r="D2636">
        <v>2005</v>
      </c>
      <c r="E2636">
        <v>91000</v>
      </c>
      <c r="F2636" t="s">
        <v>28</v>
      </c>
      <c r="G2636" t="s">
        <v>15</v>
      </c>
      <c r="H2636" t="s">
        <v>213</v>
      </c>
      <c r="I2636" t="s">
        <v>72</v>
      </c>
      <c r="J2636">
        <f t="shared" si="165"/>
        <v>16.8</v>
      </c>
      <c r="K2636" t="s">
        <v>2059</v>
      </c>
      <c r="L2636">
        <f t="shared" si="166"/>
        <v>1341</v>
      </c>
      <c r="M2636" t="str">
        <f t="shared" si="167"/>
        <v>2000-</v>
      </c>
      <c r="N2636" t="s">
        <v>2060</v>
      </c>
      <c r="O2636">
        <v>5</v>
      </c>
      <c r="P2636">
        <v>0.8</v>
      </c>
    </row>
    <row r="2637" spans="1:16" x14ac:dyDescent="0.3">
      <c r="A2637" t="s">
        <v>2034</v>
      </c>
      <c r="B2637" t="str">
        <f t="shared" si="164"/>
        <v xml:space="preserve">Hyundai </v>
      </c>
      <c r="C2637" t="s">
        <v>66</v>
      </c>
      <c r="D2637">
        <v>2007</v>
      </c>
      <c r="E2637">
        <v>58815</v>
      </c>
      <c r="F2637" t="s">
        <v>28</v>
      </c>
      <c r="G2637" t="s">
        <v>15</v>
      </c>
      <c r="H2637" t="s">
        <v>16</v>
      </c>
      <c r="I2637" t="s">
        <v>302</v>
      </c>
      <c r="J2637">
        <f t="shared" si="165"/>
        <v>17</v>
      </c>
      <c r="K2637" t="s">
        <v>284</v>
      </c>
      <c r="L2637">
        <f t="shared" si="166"/>
        <v>1086</v>
      </c>
      <c r="M2637" t="str">
        <f t="shared" si="167"/>
        <v>2000-</v>
      </c>
      <c r="N2637" t="s">
        <v>278</v>
      </c>
      <c r="O2637">
        <v>5</v>
      </c>
      <c r="P2637">
        <v>1.99</v>
      </c>
    </row>
    <row r="2638" spans="1:16" x14ac:dyDescent="0.3">
      <c r="A2638" t="s">
        <v>751</v>
      </c>
      <c r="B2638" t="str">
        <f t="shared" si="164"/>
        <v xml:space="preserve">Hyundai </v>
      </c>
      <c r="C2638" t="s">
        <v>37</v>
      </c>
      <c r="D2638">
        <v>2015</v>
      </c>
      <c r="E2638">
        <v>33931</v>
      </c>
      <c r="F2638" t="s">
        <v>28</v>
      </c>
      <c r="G2638" t="s">
        <v>38</v>
      </c>
      <c r="H2638" t="s">
        <v>39</v>
      </c>
      <c r="I2638" t="s">
        <v>214</v>
      </c>
      <c r="J2638">
        <f t="shared" si="165"/>
        <v>18.899999999999999</v>
      </c>
      <c r="K2638" t="s">
        <v>116</v>
      </c>
      <c r="L2638">
        <f t="shared" si="166"/>
        <v>1197</v>
      </c>
      <c r="M2638" t="str">
        <f t="shared" si="167"/>
        <v>2000-</v>
      </c>
      <c r="N2638" t="s">
        <v>158</v>
      </c>
      <c r="O2638">
        <v>5</v>
      </c>
      <c r="P2638">
        <v>5.91</v>
      </c>
    </row>
    <row r="2639" spans="1:16" x14ac:dyDescent="0.3">
      <c r="A2639" t="s">
        <v>2061</v>
      </c>
      <c r="B2639" t="str">
        <f t="shared" si="164"/>
        <v xml:space="preserve">Hyundai </v>
      </c>
      <c r="C2639" t="s">
        <v>37</v>
      </c>
      <c r="D2639">
        <v>2019</v>
      </c>
      <c r="E2639">
        <v>13916</v>
      </c>
      <c r="F2639" t="s">
        <v>28</v>
      </c>
      <c r="G2639" t="s">
        <v>15</v>
      </c>
      <c r="H2639" t="s">
        <v>16</v>
      </c>
      <c r="I2639" t="s">
        <v>214</v>
      </c>
      <c r="J2639">
        <f t="shared" si="165"/>
        <v>18.899999999999999</v>
      </c>
      <c r="K2639" t="s">
        <v>116</v>
      </c>
      <c r="L2639">
        <f t="shared" si="166"/>
        <v>1197</v>
      </c>
      <c r="M2639" t="str">
        <f t="shared" si="167"/>
        <v>2000-</v>
      </c>
      <c r="N2639" t="s">
        <v>469</v>
      </c>
      <c r="O2639">
        <v>5</v>
      </c>
      <c r="P2639">
        <v>6.44</v>
      </c>
    </row>
    <row r="2640" spans="1:16" x14ac:dyDescent="0.3">
      <c r="A2640" t="s">
        <v>12</v>
      </c>
      <c r="B2640" t="str">
        <f t="shared" si="164"/>
        <v xml:space="preserve">Maruti </v>
      </c>
      <c r="C2640" t="s">
        <v>21</v>
      </c>
      <c r="D2640">
        <v>2012</v>
      </c>
      <c r="E2640">
        <v>90400</v>
      </c>
      <c r="F2640" t="s">
        <v>14</v>
      </c>
      <c r="G2640" t="s">
        <v>15</v>
      </c>
      <c r="H2640" t="s">
        <v>16</v>
      </c>
      <c r="I2640" t="s">
        <v>1275</v>
      </c>
      <c r="J2640">
        <f t="shared" si="165"/>
        <v>26.2</v>
      </c>
      <c r="K2640" t="s">
        <v>18</v>
      </c>
      <c r="L2640">
        <f t="shared" si="166"/>
        <v>998</v>
      </c>
      <c r="M2640" t="str">
        <f t="shared" si="167"/>
        <v>2000-</v>
      </c>
      <c r="N2640" t="s">
        <v>1276</v>
      </c>
      <c r="O2640">
        <v>5</v>
      </c>
      <c r="P2640">
        <v>2.9</v>
      </c>
    </row>
    <row r="2641" spans="1:16" x14ac:dyDescent="0.3">
      <c r="A2641" t="s">
        <v>212</v>
      </c>
      <c r="B2641" t="str">
        <f t="shared" si="164"/>
        <v xml:space="preserve">Hyundai </v>
      </c>
      <c r="C2641" t="s">
        <v>50</v>
      </c>
      <c r="D2641">
        <v>2015</v>
      </c>
      <c r="E2641">
        <v>14000</v>
      </c>
      <c r="F2641" t="s">
        <v>28</v>
      </c>
      <c r="G2641" t="s">
        <v>15</v>
      </c>
      <c r="H2641" t="s">
        <v>16</v>
      </c>
      <c r="I2641" t="s">
        <v>214</v>
      </c>
      <c r="J2641">
        <f t="shared" si="165"/>
        <v>18.899999999999999</v>
      </c>
      <c r="K2641" t="s">
        <v>116</v>
      </c>
      <c r="L2641">
        <f t="shared" si="166"/>
        <v>1197</v>
      </c>
      <c r="M2641" t="str">
        <f t="shared" si="167"/>
        <v>2000-</v>
      </c>
      <c r="N2641" t="s">
        <v>158</v>
      </c>
      <c r="O2641">
        <v>5</v>
      </c>
      <c r="P2641">
        <v>4.5999999999999996</v>
      </c>
    </row>
    <row r="2642" spans="1:16" x14ac:dyDescent="0.3">
      <c r="A2642" t="s">
        <v>75</v>
      </c>
      <c r="B2642" t="str">
        <f t="shared" si="164"/>
        <v xml:space="preserve">Maruti </v>
      </c>
      <c r="C2642" t="s">
        <v>21</v>
      </c>
      <c r="D2642">
        <v>2007</v>
      </c>
      <c r="E2642">
        <v>121000</v>
      </c>
      <c r="F2642" t="s">
        <v>22</v>
      </c>
      <c r="G2642" t="s">
        <v>15</v>
      </c>
      <c r="H2642" t="s">
        <v>39</v>
      </c>
      <c r="I2642" t="s">
        <v>209</v>
      </c>
      <c r="J2642">
        <f t="shared" si="165"/>
        <v>17.8</v>
      </c>
      <c r="K2642" t="s">
        <v>34</v>
      </c>
      <c r="L2642">
        <f t="shared" si="166"/>
        <v>1248</v>
      </c>
      <c r="M2642" t="str">
        <f t="shared" si="167"/>
        <v>2000-</v>
      </c>
      <c r="N2642" t="s">
        <v>278</v>
      </c>
      <c r="O2642">
        <v>5</v>
      </c>
      <c r="P2642">
        <v>2.35</v>
      </c>
    </row>
    <row r="2643" spans="1:16" x14ac:dyDescent="0.3">
      <c r="A2643" t="s">
        <v>325</v>
      </c>
      <c r="B2643" t="str">
        <f t="shared" si="164"/>
        <v xml:space="preserve">Hyundai </v>
      </c>
      <c r="C2643" t="s">
        <v>37</v>
      </c>
      <c r="D2643">
        <v>2016</v>
      </c>
      <c r="E2643">
        <v>17560</v>
      </c>
      <c r="F2643" t="s">
        <v>28</v>
      </c>
      <c r="G2643" t="s">
        <v>15</v>
      </c>
      <c r="H2643" t="s">
        <v>16</v>
      </c>
      <c r="I2643" t="s">
        <v>422</v>
      </c>
      <c r="J2643">
        <f t="shared" si="165"/>
        <v>18.600000000000001</v>
      </c>
      <c r="K2643" t="s">
        <v>116</v>
      </c>
      <c r="L2643">
        <f t="shared" si="166"/>
        <v>1197</v>
      </c>
      <c r="M2643" t="str">
        <f t="shared" si="167"/>
        <v>2000-</v>
      </c>
      <c r="N2643" t="s">
        <v>520</v>
      </c>
      <c r="O2643">
        <v>5</v>
      </c>
      <c r="P2643">
        <v>7.21</v>
      </c>
    </row>
    <row r="2644" spans="1:16" x14ac:dyDescent="0.3">
      <c r="A2644" t="s">
        <v>513</v>
      </c>
      <c r="B2644" t="str">
        <f t="shared" si="164"/>
        <v xml:space="preserve">Renault </v>
      </c>
      <c r="C2644" t="s">
        <v>21</v>
      </c>
      <c r="D2644">
        <v>2016</v>
      </c>
      <c r="E2644">
        <v>60000</v>
      </c>
      <c r="F2644" t="s">
        <v>22</v>
      </c>
      <c r="G2644" t="s">
        <v>15</v>
      </c>
      <c r="H2644" t="s">
        <v>16</v>
      </c>
      <c r="I2644" t="s">
        <v>514</v>
      </c>
      <c r="J2644">
        <f t="shared" si="165"/>
        <v>19.87</v>
      </c>
      <c r="K2644" t="s">
        <v>52</v>
      </c>
      <c r="L2644">
        <f t="shared" si="166"/>
        <v>1461</v>
      </c>
      <c r="M2644" t="str">
        <f t="shared" si="167"/>
        <v>2000-</v>
      </c>
      <c r="N2644" t="s">
        <v>97</v>
      </c>
      <c r="O2644">
        <v>5</v>
      </c>
      <c r="P2644">
        <v>8</v>
      </c>
    </row>
    <row r="2645" spans="1:16" x14ac:dyDescent="0.3">
      <c r="A2645" t="s">
        <v>690</v>
      </c>
      <c r="B2645" t="str">
        <f t="shared" si="164"/>
        <v xml:space="preserve">Maruti </v>
      </c>
      <c r="C2645" t="s">
        <v>44</v>
      </c>
      <c r="D2645">
        <v>2009</v>
      </c>
      <c r="E2645">
        <v>88096</v>
      </c>
      <c r="F2645" t="s">
        <v>22</v>
      </c>
      <c r="G2645" t="s">
        <v>15</v>
      </c>
      <c r="H2645" t="s">
        <v>39</v>
      </c>
      <c r="I2645" t="s">
        <v>691</v>
      </c>
      <c r="J2645">
        <f t="shared" si="165"/>
        <v>19.3</v>
      </c>
      <c r="K2645" t="s">
        <v>34</v>
      </c>
      <c r="L2645">
        <f t="shared" si="166"/>
        <v>1248</v>
      </c>
      <c r="M2645" t="str">
        <f t="shared" si="167"/>
        <v>2000-</v>
      </c>
      <c r="N2645" t="s">
        <v>165</v>
      </c>
      <c r="O2645">
        <v>5</v>
      </c>
      <c r="P2645">
        <v>3.5</v>
      </c>
    </row>
    <row r="2646" spans="1:16" x14ac:dyDescent="0.3">
      <c r="A2646" t="s">
        <v>1599</v>
      </c>
      <c r="B2646" t="str">
        <f t="shared" si="164"/>
        <v xml:space="preserve">Toyota </v>
      </c>
      <c r="C2646" t="s">
        <v>21</v>
      </c>
      <c r="D2646">
        <v>2008</v>
      </c>
      <c r="E2646">
        <v>178280</v>
      </c>
      <c r="F2646" t="s">
        <v>22</v>
      </c>
      <c r="G2646" t="s">
        <v>15</v>
      </c>
      <c r="H2646" t="s">
        <v>16</v>
      </c>
      <c r="I2646" t="s">
        <v>128</v>
      </c>
      <c r="J2646">
        <f t="shared" si="165"/>
        <v>12.8</v>
      </c>
      <c r="K2646" t="s">
        <v>129</v>
      </c>
      <c r="L2646">
        <f t="shared" si="166"/>
        <v>2494</v>
      </c>
      <c r="M2646" t="str">
        <f t="shared" si="167"/>
        <v>2000-3000</v>
      </c>
      <c r="N2646" t="s">
        <v>130</v>
      </c>
      <c r="O2646">
        <v>8</v>
      </c>
      <c r="P2646">
        <v>5.9</v>
      </c>
    </row>
    <row r="2647" spans="1:16" x14ac:dyDescent="0.3">
      <c r="A2647" t="s">
        <v>351</v>
      </c>
      <c r="B2647" t="str">
        <f t="shared" si="164"/>
        <v xml:space="preserve">Tata </v>
      </c>
      <c r="C2647" t="s">
        <v>37</v>
      </c>
      <c r="D2647">
        <v>2015</v>
      </c>
      <c r="E2647">
        <v>19963</v>
      </c>
      <c r="F2647" t="s">
        <v>28</v>
      </c>
      <c r="G2647" t="s">
        <v>15</v>
      </c>
      <c r="H2647" t="s">
        <v>39</v>
      </c>
      <c r="I2647" t="s">
        <v>171</v>
      </c>
      <c r="J2647">
        <f t="shared" si="165"/>
        <v>25.4</v>
      </c>
      <c r="K2647" t="s">
        <v>172</v>
      </c>
      <c r="L2647">
        <f t="shared" si="166"/>
        <v>624</v>
      </c>
      <c r="M2647" t="str">
        <f t="shared" si="167"/>
        <v>2000-</v>
      </c>
      <c r="N2647" t="s">
        <v>173</v>
      </c>
      <c r="O2647">
        <v>4</v>
      </c>
      <c r="P2647">
        <v>1.74</v>
      </c>
    </row>
    <row r="2648" spans="1:16" x14ac:dyDescent="0.3">
      <c r="A2648" t="s">
        <v>2062</v>
      </c>
      <c r="B2648" t="str">
        <f t="shared" si="164"/>
        <v xml:space="preserve">Ford </v>
      </c>
      <c r="C2648" t="s">
        <v>13</v>
      </c>
      <c r="D2648">
        <v>2019</v>
      </c>
      <c r="E2648">
        <v>1000</v>
      </c>
      <c r="F2648" t="s">
        <v>28</v>
      </c>
      <c r="G2648" t="s">
        <v>15</v>
      </c>
      <c r="H2648" t="s">
        <v>16</v>
      </c>
      <c r="I2648" t="s">
        <v>1047</v>
      </c>
      <c r="J2648">
        <f t="shared" si="165"/>
        <v>18.12</v>
      </c>
      <c r="K2648" t="s">
        <v>349</v>
      </c>
      <c r="L2648">
        <f t="shared" si="166"/>
        <v>1196</v>
      </c>
      <c r="M2648" t="str">
        <f t="shared" si="167"/>
        <v>2000-</v>
      </c>
      <c r="N2648" t="s">
        <v>273</v>
      </c>
      <c r="O2648">
        <v>5</v>
      </c>
      <c r="P2648">
        <v>6.8</v>
      </c>
    </row>
    <row r="2649" spans="1:16" x14ac:dyDescent="0.3">
      <c r="A2649" t="s">
        <v>836</v>
      </c>
      <c r="B2649" t="str">
        <f t="shared" si="164"/>
        <v xml:space="preserve">Hyundai </v>
      </c>
      <c r="C2649" t="s">
        <v>50</v>
      </c>
      <c r="D2649">
        <v>2017</v>
      </c>
      <c r="E2649">
        <v>8000</v>
      </c>
      <c r="F2649" t="s">
        <v>28</v>
      </c>
      <c r="G2649" t="s">
        <v>15</v>
      </c>
      <c r="H2649" t="s">
        <v>16</v>
      </c>
      <c r="I2649" t="s">
        <v>422</v>
      </c>
      <c r="J2649">
        <f t="shared" si="165"/>
        <v>18.600000000000001</v>
      </c>
      <c r="K2649" t="s">
        <v>116</v>
      </c>
      <c r="L2649">
        <f t="shared" si="166"/>
        <v>1197</v>
      </c>
      <c r="M2649" t="str">
        <f t="shared" si="167"/>
        <v>2000-</v>
      </c>
      <c r="N2649" t="s">
        <v>520</v>
      </c>
      <c r="O2649">
        <v>5</v>
      </c>
      <c r="P2649">
        <v>7.5</v>
      </c>
    </row>
    <row r="2650" spans="1:16" x14ac:dyDescent="0.3">
      <c r="A2650" t="s">
        <v>2063</v>
      </c>
      <c r="B2650" t="str">
        <f t="shared" si="164"/>
        <v xml:space="preserve">Honda </v>
      </c>
      <c r="C2650" t="s">
        <v>21</v>
      </c>
      <c r="D2650">
        <v>2016</v>
      </c>
      <c r="E2650">
        <v>9200</v>
      </c>
      <c r="F2650" t="s">
        <v>28</v>
      </c>
      <c r="G2650" t="s">
        <v>15</v>
      </c>
      <c r="H2650" t="s">
        <v>16</v>
      </c>
      <c r="I2650" t="s">
        <v>502</v>
      </c>
      <c r="J2650">
        <f t="shared" si="165"/>
        <v>15.4</v>
      </c>
      <c r="K2650" t="s">
        <v>73</v>
      </c>
      <c r="L2650">
        <f t="shared" si="166"/>
        <v>1497</v>
      </c>
      <c r="M2650" t="str">
        <f t="shared" si="167"/>
        <v>2000-</v>
      </c>
      <c r="N2650" t="s">
        <v>296</v>
      </c>
      <c r="O2650">
        <v>7</v>
      </c>
      <c r="P2650">
        <v>8</v>
      </c>
    </row>
    <row r="2651" spans="1:16" x14ac:dyDescent="0.3">
      <c r="A2651" t="s">
        <v>537</v>
      </c>
      <c r="B2651" t="str">
        <f t="shared" si="164"/>
        <v xml:space="preserve">Honda </v>
      </c>
      <c r="C2651" t="s">
        <v>44</v>
      </c>
      <c r="D2651">
        <v>2015</v>
      </c>
      <c r="E2651">
        <v>29000</v>
      </c>
      <c r="F2651" t="s">
        <v>22</v>
      </c>
      <c r="G2651" t="s">
        <v>15</v>
      </c>
      <c r="H2651" t="s">
        <v>16</v>
      </c>
      <c r="I2651" t="s">
        <v>538</v>
      </c>
      <c r="J2651">
        <f t="shared" si="165"/>
        <v>27.4</v>
      </c>
      <c r="K2651" t="s">
        <v>91</v>
      </c>
      <c r="L2651">
        <f t="shared" si="166"/>
        <v>1498</v>
      </c>
      <c r="M2651" t="str">
        <f t="shared" si="167"/>
        <v>2000-</v>
      </c>
      <c r="N2651" t="s">
        <v>92</v>
      </c>
      <c r="O2651">
        <v>5</v>
      </c>
      <c r="P2651">
        <v>5.99</v>
      </c>
    </row>
    <row r="2652" spans="1:16" x14ac:dyDescent="0.3">
      <c r="A2652" t="s">
        <v>618</v>
      </c>
      <c r="B2652" t="str">
        <f t="shared" si="164"/>
        <v xml:space="preserve">Hyundai </v>
      </c>
      <c r="C2652" t="s">
        <v>13</v>
      </c>
      <c r="D2652">
        <v>2017</v>
      </c>
      <c r="E2652">
        <v>27000</v>
      </c>
      <c r="F2652" t="s">
        <v>22</v>
      </c>
      <c r="G2652" t="s">
        <v>15</v>
      </c>
      <c r="H2652" t="s">
        <v>16</v>
      </c>
      <c r="I2652" t="s">
        <v>23</v>
      </c>
      <c r="J2652">
        <f t="shared" si="165"/>
        <v>19.670000000000002</v>
      </c>
      <c r="K2652" t="s">
        <v>24</v>
      </c>
      <c r="L2652">
        <f t="shared" si="166"/>
        <v>1582</v>
      </c>
      <c r="M2652" t="str">
        <f t="shared" si="167"/>
        <v>2000-</v>
      </c>
      <c r="N2652" t="s">
        <v>25</v>
      </c>
      <c r="O2652">
        <v>5</v>
      </c>
      <c r="P2652">
        <v>12.9</v>
      </c>
    </row>
    <row r="2653" spans="1:16" x14ac:dyDescent="0.3">
      <c r="A2653" t="s">
        <v>1593</v>
      </c>
      <c r="B2653" t="str">
        <f t="shared" si="164"/>
        <v xml:space="preserve">Maruti </v>
      </c>
      <c r="C2653" t="s">
        <v>78</v>
      </c>
      <c r="D2653">
        <v>2018</v>
      </c>
      <c r="E2653">
        <v>22900</v>
      </c>
      <c r="F2653" t="s">
        <v>28</v>
      </c>
      <c r="G2653" t="s">
        <v>15</v>
      </c>
      <c r="H2653" t="s">
        <v>16</v>
      </c>
      <c r="I2653" t="s">
        <v>495</v>
      </c>
      <c r="J2653">
        <f t="shared" si="165"/>
        <v>21.4</v>
      </c>
      <c r="K2653" t="s">
        <v>116</v>
      </c>
      <c r="L2653">
        <f t="shared" si="166"/>
        <v>1197</v>
      </c>
      <c r="M2653" t="str">
        <f t="shared" si="167"/>
        <v>2000-</v>
      </c>
      <c r="N2653" t="s">
        <v>496</v>
      </c>
      <c r="O2653">
        <v>5</v>
      </c>
      <c r="P2653">
        <v>7</v>
      </c>
    </row>
    <row r="2654" spans="1:16" x14ac:dyDescent="0.3">
      <c r="A2654" t="s">
        <v>2064</v>
      </c>
      <c r="B2654" t="str">
        <f t="shared" si="164"/>
        <v xml:space="preserve">Audi </v>
      </c>
      <c r="C2654" t="s">
        <v>44</v>
      </c>
      <c r="D2654">
        <v>2014</v>
      </c>
      <c r="E2654">
        <v>50000</v>
      </c>
      <c r="F2654" t="s">
        <v>22</v>
      </c>
      <c r="G2654" t="s">
        <v>38</v>
      </c>
      <c r="H2654" t="s">
        <v>16</v>
      </c>
      <c r="I2654" t="s">
        <v>838</v>
      </c>
      <c r="J2654">
        <f t="shared" si="165"/>
        <v>14.16</v>
      </c>
      <c r="K2654" t="s">
        <v>41</v>
      </c>
      <c r="L2654">
        <f t="shared" si="166"/>
        <v>1968</v>
      </c>
      <c r="M2654" t="str">
        <f t="shared" si="167"/>
        <v>2000-</v>
      </c>
      <c r="N2654" t="s">
        <v>839</v>
      </c>
      <c r="O2654">
        <v>5</v>
      </c>
      <c r="P2654">
        <v>35</v>
      </c>
    </row>
    <row r="2655" spans="1:16" x14ac:dyDescent="0.3">
      <c r="A2655" t="s">
        <v>2065</v>
      </c>
      <c r="B2655" t="str">
        <f t="shared" si="164"/>
        <v xml:space="preserve">Honda </v>
      </c>
      <c r="C2655" t="s">
        <v>50</v>
      </c>
      <c r="D2655">
        <v>2015</v>
      </c>
      <c r="E2655">
        <v>60207</v>
      </c>
      <c r="F2655" t="s">
        <v>22</v>
      </c>
      <c r="G2655" t="s">
        <v>15</v>
      </c>
      <c r="H2655" t="s">
        <v>16</v>
      </c>
      <c r="I2655" t="s">
        <v>90</v>
      </c>
      <c r="J2655">
        <f t="shared" si="165"/>
        <v>25.8</v>
      </c>
      <c r="K2655" t="s">
        <v>91</v>
      </c>
      <c r="L2655">
        <f t="shared" si="166"/>
        <v>1498</v>
      </c>
      <c r="M2655" t="str">
        <f t="shared" si="167"/>
        <v>2000-</v>
      </c>
      <c r="N2655" t="s">
        <v>92</v>
      </c>
      <c r="O2655">
        <v>5</v>
      </c>
      <c r="P2655">
        <v>5.5</v>
      </c>
    </row>
    <row r="2656" spans="1:16" x14ac:dyDescent="0.3">
      <c r="A2656" t="s">
        <v>745</v>
      </c>
      <c r="B2656" t="str">
        <f t="shared" si="164"/>
        <v xml:space="preserve">BMW </v>
      </c>
      <c r="C2656" t="s">
        <v>37</v>
      </c>
      <c r="D2656">
        <v>2010</v>
      </c>
      <c r="E2656">
        <v>101119</v>
      </c>
      <c r="F2656" t="s">
        <v>22</v>
      </c>
      <c r="G2656" t="s">
        <v>38</v>
      </c>
      <c r="H2656" t="s">
        <v>16</v>
      </c>
      <c r="I2656" t="s">
        <v>746</v>
      </c>
      <c r="J2656">
        <f t="shared" si="165"/>
        <v>11</v>
      </c>
      <c r="K2656" t="s">
        <v>341</v>
      </c>
      <c r="L2656">
        <f t="shared" si="166"/>
        <v>2993</v>
      </c>
      <c r="M2656" t="str">
        <f t="shared" si="167"/>
        <v>2000-3000</v>
      </c>
      <c r="N2656" t="s">
        <v>747</v>
      </c>
      <c r="O2656">
        <v>5</v>
      </c>
      <c r="P2656">
        <v>18.46</v>
      </c>
    </row>
    <row r="2657" spans="1:16" x14ac:dyDescent="0.3">
      <c r="A2657" t="s">
        <v>1745</v>
      </c>
      <c r="B2657" t="str">
        <f t="shared" si="164"/>
        <v xml:space="preserve">Ford </v>
      </c>
      <c r="C2657" t="s">
        <v>50</v>
      </c>
      <c r="D2657">
        <v>2010</v>
      </c>
      <c r="E2657">
        <v>42000</v>
      </c>
      <c r="F2657" t="s">
        <v>28</v>
      </c>
      <c r="G2657" t="s">
        <v>15</v>
      </c>
      <c r="H2657" t="s">
        <v>16</v>
      </c>
      <c r="I2657" t="s">
        <v>1490</v>
      </c>
      <c r="J2657">
        <f t="shared" si="165"/>
        <v>15.6</v>
      </c>
      <c r="K2657" t="s">
        <v>349</v>
      </c>
      <c r="L2657">
        <f t="shared" si="166"/>
        <v>1196</v>
      </c>
      <c r="M2657" t="str">
        <f t="shared" si="167"/>
        <v>2000-</v>
      </c>
      <c r="N2657" t="s">
        <v>592</v>
      </c>
      <c r="O2657">
        <v>5</v>
      </c>
      <c r="P2657">
        <v>2.4</v>
      </c>
    </row>
    <row r="2658" spans="1:16" x14ac:dyDescent="0.3">
      <c r="A2658" t="s">
        <v>562</v>
      </c>
      <c r="B2658" t="str">
        <f t="shared" si="164"/>
        <v xml:space="preserve">Maruti </v>
      </c>
      <c r="C2658" t="s">
        <v>21</v>
      </c>
      <c r="D2658">
        <v>2002</v>
      </c>
      <c r="E2658">
        <v>93000</v>
      </c>
      <c r="F2658" t="s">
        <v>28</v>
      </c>
      <c r="G2658" t="s">
        <v>15</v>
      </c>
      <c r="H2658" t="s">
        <v>213</v>
      </c>
      <c r="I2658" t="s">
        <v>214</v>
      </c>
      <c r="J2658">
        <f t="shared" si="165"/>
        <v>18.899999999999999</v>
      </c>
      <c r="K2658" t="s">
        <v>18</v>
      </c>
      <c r="L2658">
        <f t="shared" si="166"/>
        <v>998</v>
      </c>
      <c r="M2658" t="str">
        <f t="shared" si="167"/>
        <v>2000-</v>
      </c>
      <c r="N2658" t="s">
        <v>123</v>
      </c>
      <c r="O2658">
        <v>5</v>
      </c>
      <c r="P2658">
        <v>1</v>
      </c>
    </row>
    <row r="2659" spans="1:16" x14ac:dyDescent="0.3">
      <c r="A2659" t="s">
        <v>603</v>
      </c>
      <c r="B2659" t="str">
        <f t="shared" si="164"/>
        <v xml:space="preserve">Hyundai </v>
      </c>
      <c r="C2659" t="s">
        <v>187</v>
      </c>
      <c r="D2659">
        <v>2012</v>
      </c>
      <c r="E2659">
        <v>60000</v>
      </c>
      <c r="F2659" t="s">
        <v>28</v>
      </c>
      <c r="G2659" t="s">
        <v>15</v>
      </c>
      <c r="H2659" t="s">
        <v>39</v>
      </c>
      <c r="I2659" t="s">
        <v>499</v>
      </c>
      <c r="J2659">
        <f t="shared" si="165"/>
        <v>19.809999999999999</v>
      </c>
      <c r="K2659" t="s">
        <v>284</v>
      </c>
      <c r="L2659">
        <f t="shared" si="166"/>
        <v>1086</v>
      </c>
      <c r="M2659" t="str">
        <f t="shared" si="167"/>
        <v>2000-</v>
      </c>
      <c r="N2659" t="s">
        <v>500</v>
      </c>
      <c r="O2659">
        <v>5</v>
      </c>
      <c r="P2659">
        <v>2.65</v>
      </c>
    </row>
    <row r="2660" spans="1:16" x14ac:dyDescent="0.3">
      <c r="A2660" t="s">
        <v>1808</v>
      </c>
      <c r="B2660" t="str">
        <f t="shared" si="164"/>
        <v xml:space="preserve">Skoda </v>
      </c>
      <c r="C2660" t="s">
        <v>66</v>
      </c>
      <c r="D2660">
        <v>2015</v>
      </c>
      <c r="E2660">
        <v>66122</v>
      </c>
      <c r="F2660" t="s">
        <v>22</v>
      </c>
      <c r="G2660" t="s">
        <v>38</v>
      </c>
      <c r="H2660" t="s">
        <v>16</v>
      </c>
      <c r="I2660" t="s">
        <v>439</v>
      </c>
      <c r="J2660">
        <f t="shared" si="165"/>
        <v>21.66</v>
      </c>
      <c r="K2660" t="s">
        <v>91</v>
      </c>
      <c r="L2660">
        <f t="shared" si="166"/>
        <v>1498</v>
      </c>
      <c r="M2660" t="str">
        <f t="shared" si="167"/>
        <v>2000-</v>
      </c>
      <c r="N2660" t="s">
        <v>426</v>
      </c>
      <c r="O2660">
        <v>5</v>
      </c>
      <c r="P2660">
        <v>5.96</v>
      </c>
    </row>
    <row r="2661" spans="1:16" x14ac:dyDescent="0.3">
      <c r="A2661" t="s">
        <v>2066</v>
      </c>
      <c r="B2661" t="str">
        <f t="shared" si="164"/>
        <v xml:space="preserve">Porsche </v>
      </c>
      <c r="C2661" t="s">
        <v>71</v>
      </c>
      <c r="D2661">
        <v>2015</v>
      </c>
      <c r="E2661">
        <v>25100</v>
      </c>
      <c r="F2661" t="s">
        <v>22</v>
      </c>
      <c r="G2661" t="s">
        <v>38</v>
      </c>
      <c r="H2661" t="s">
        <v>16</v>
      </c>
      <c r="I2661" t="s">
        <v>2067</v>
      </c>
      <c r="J2661">
        <f t="shared" si="165"/>
        <v>17.850000000000001</v>
      </c>
      <c r="K2661" t="s">
        <v>332</v>
      </c>
      <c r="L2661">
        <f t="shared" si="166"/>
        <v>2967</v>
      </c>
      <c r="M2661" t="str">
        <f t="shared" si="167"/>
        <v>2000-3000</v>
      </c>
      <c r="N2661" t="s">
        <v>2068</v>
      </c>
      <c r="O2661">
        <v>4</v>
      </c>
      <c r="P2661">
        <v>75</v>
      </c>
    </row>
    <row r="2662" spans="1:16" x14ac:dyDescent="0.3">
      <c r="A2662" t="s">
        <v>1954</v>
      </c>
      <c r="B2662" t="str">
        <f t="shared" si="164"/>
        <v xml:space="preserve">Mercedes-Benz </v>
      </c>
      <c r="C2662" t="s">
        <v>66</v>
      </c>
      <c r="D2662">
        <v>2017</v>
      </c>
      <c r="E2662">
        <v>24733</v>
      </c>
      <c r="F2662" t="s">
        <v>28</v>
      </c>
      <c r="G2662" t="s">
        <v>38</v>
      </c>
      <c r="H2662" t="s">
        <v>16</v>
      </c>
      <c r="I2662" t="s">
        <v>216</v>
      </c>
      <c r="J2662">
        <f t="shared" si="165"/>
        <v>15.04</v>
      </c>
      <c r="K2662" t="s">
        <v>189</v>
      </c>
      <c r="L2662">
        <f t="shared" si="166"/>
        <v>1991</v>
      </c>
      <c r="M2662" t="str">
        <f t="shared" si="167"/>
        <v>2000-</v>
      </c>
      <c r="N2662" t="s">
        <v>606</v>
      </c>
      <c r="O2662">
        <v>5</v>
      </c>
      <c r="P2662">
        <v>27.15</v>
      </c>
    </row>
    <row r="2663" spans="1:16" x14ac:dyDescent="0.3">
      <c r="A2663" t="s">
        <v>2069</v>
      </c>
      <c r="B2663" t="str">
        <f t="shared" si="164"/>
        <v xml:space="preserve">Audi </v>
      </c>
      <c r="C2663" t="s">
        <v>187</v>
      </c>
      <c r="D2663">
        <v>2008</v>
      </c>
      <c r="E2663">
        <v>41000</v>
      </c>
      <c r="F2663" t="s">
        <v>28</v>
      </c>
      <c r="G2663" t="s">
        <v>38</v>
      </c>
      <c r="H2663" t="s">
        <v>39</v>
      </c>
      <c r="I2663" t="s">
        <v>1959</v>
      </c>
      <c r="J2663">
        <f t="shared" si="165"/>
        <v>10.4</v>
      </c>
      <c r="K2663" t="s">
        <v>2070</v>
      </c>
      <c r="L2663">
        <f t="shared" si="166"/>
        <v>2773</v>
      </c>
      <c r="M2663" t="str">
        <f t="shared" si="167"/>
        <v>2000-3000</v>
      </c>
      <c r="N2663" t="s">
        <v>2071</v>
      </c>
      <c r="O2663">
        <v>5</v>
      </c>
      <c r="P2663">
        <v>10.5</v>
      </c>
    </row>
    <row r="2664" spans="1:16" x14ac:dyDescent="0.3">
      <c r="A2664" t="s">
        <v>2072</v>
      </c>
      <c r="B2664" t="str">
        <f t="shared" si="164"/>
        <v xml:space="preserve">Maruti </v>
      </c>
      <c r="C2664" t="s">
        <v>27</v>
      </c>
      <c r="D2664">
        <v>2015</v>
      </c>
      <c r="E2664">
        <v>30000</v>
      </c>
      <c r="F2664" t="s">
        <v>28</v>
      </c>
      <c r="G2664" t="s">
        <v>15</v>
      </c>
      <c r="H2664" t="s">
        <v>16</v>
      </c>
      <c r="I2664" t="s">
        <v>392</v>
      </c>
      <c r="J2664">
        <f t="shared" si="165"/>
        <v>20.73</v>
      </c>
      <c r="K2664" t="s">
        <v>393</v>
      </c>
      <c r="L2664">
        <f t="shared" si="166"/>
        <v>1373</v>
      </c>
      <c r="M2664" t="str">
        <f t="shared" si="167"/>
        <v>2000-</v>
      </c>
      <c r="N2664" t="s">
        <v>394</v>
      </c>
      <c r="O2664">
        <v>5</v>
      </c>
      <c r="P2664">
        <v>6.7</v>
      </c>
    </row>
    <row r="2665" spans="1:16" x14ac:dyDescent="0.3">
      <c r="A2665" t="s">
        <v>858</v>
      </c>
      <c r="B2665" t="str">
        <f t="shared" si="164"/>
        <v xml:space="preserve">Ford </v>
      </c>
      <c r="C2665" t="s">
        <v>71</v>
      </c>
      <c r="D2665">
        <v>2013</v>
      </c>
      <c r="E2665">
        <v>36000</v>
      </c>
      <c r="F2665" t="s">
        <v>22</v>
      </c>
      <c r="G2665" t="s">
        <v>15</v>
      </c>
      <c r="H2665" t="s">
        <v>16</v>
      </c>
      <c r="I2665" t="s">
        <v>310</v>
      </c>
      <c r="J2665">
        <f t="shared" si="165"/>
        <v>22.7</v>
      </c>
      <c r="K2665" t="s">
        <v>91</v>
      </c>
      <c r="L2665">
        <f t="shared" si="166"/>
        <v>1498</v>
      </c>
      <c r="M2665" t="str">
        <f t="shared" si="167"/>
        <v>2000-</v>
      </c>
      <c r="N2665" t="s">
        <v>311</v>
      </c>
      <c r="O2665">
        <v>5</v>
      </c>
      <c r="P2665">
        <v>4.9000000000000004</v>
      </c>
    </row>
    <row r="2666" spans="1:16" x14ac:dyDescent="0.3">
      <c r="A2666" t="s">
        <v>2073</v>
      </c>
      <c r="B2666" t="str">
        <f t="shared" si="164"/>
        <v xml:space="preserve">Mahindra </v>
      </c>
      <c r="C2666" t="s">
        <v>44</v>
      </c>
      <c r="D2666">
        <v>2017</v>
      </c>
      <c r="E2666">
        <v>40279</v>
      </c>
      <c r="F2666" t="s">
        <v>22</v>
      </c>
      <c r="G2666" t="s">
        <v>15</v>
      </c>
      <c r="H2666" t="s">
        <v>16</v>
      </c>
      <c r="I2666" t="s">
        <v>272</v>
      </c>
      <c r="J2666">
        <f t="shared" si="165"/>
        <v>16.5</v>
      </c>
      <c r="K2666" t="s">
        <v>317</v>
      </c>
      <c r="L2666">
        <f t="shared" si="166"/>
        <v>1493</v>
      </c>
      <c r="M2666" t="str">
        <f t="shared" si="167"/>
        <v>2000-</v>
      </c>
      <c r="N2666" t="s">
        <v>592</v>
      </c>
      <c r="O2666">
        <v>7</v>
      </c>
      <c r="P2666">
        <v>8</v>
      </c>
    </row>
    <row r="2667" spans="1:16" x14ac:dyDescent="0.3">
      <c r="A2667" t="s">
        <v>399</v>
      </c>
      <c r="B2667" t="str">
        <f t="shared" si="164"/>
        <v xml:space="preserve">Maruti </v>
      </c>
      <c r="C2667" t="s">
        <v>66</v>
      </c>
      <c r="D2667">
        <v>2018</v>
      </c>
      <c r="E2667">
        <v>46805</v>
      </c>
      <c r="F2667" t="s">
        <v>28</v>
      </c>
      <c r="G2667" t="s">
        <v>15</v>
      </c>
      <c r="H2667" t="s">
        <v>16</v>
      </c>
      <c r="I2667" t="s">
        <v>400</v>
      </c>
      <c r="J2667">
        <f t="shared" si="165"/>
        <v>24.07</v>
      </c>
      <c r="K2667" t="s">
        <v>18</v>
      </c>
      <c r="L2667">
        <f t="shared" si="166"/>
        <v>998</v>
      </c>
      <c r="M2667" t="str">
        <f t="shared" si="167"/>
        <v>2000-</v>
      </c>
      <c r="N2667" t="s">
        <v>123</v>
      </c>
      <c r="O2667">
        <v>5</v>
      </c>
      <c r="P2667">
        <v>3.63</v>
      </c>
    </row>
    <row r="2668" spans="1:16" x14ac:dyDescent="0.3">
      <c r="A2668" t="s">
        <v>2074</v>
      </c>
      <c r="B2668" t="str">
        <f t="shared" si="164"/>
        <v xml:space="preserve">Maruti </v>
      </c>
      <c r="C2668" t="s">
        <v>13</v>
      </c>
      <c r="D2668">
        <v>2015</v>
      </c>
      <c r="E2668">
        <v>60000</v>
      </c>
      <c r="F2668" t="s">
        <v>28</v>
      </c>
      <c r="G2668" t="s">
        <v>15</v>
      </c>
      <c r="H2668" t="s">
        <v>16</v>
      </c>
      <c r="I2668" t="s">
        <v>125</v>
      </c>
      <c r="J2668">
        <f t="shared" si="165"/>
        <v>17.5</v>
      </c>
      <c r="K2668" t="s">
        <v>116</v>
      </c>
      <c r="L2668">
        <f t="shared" si="166"/>
        <v>1197</v>
      </c>
      <c r="M2668" t="str">
        <f t="shared" si="167"/>
        <v>2000-</v>
      </c>
      <c r="N2668" t="s">
        <v>952</v>
      </c>
      <c r="O2668">
        <v>5</v>
      </c>
      <c r="P2668">
        <v>4.8</v>
      </c>
    </row>
    <row r="2669" spans="1:16" x14ac:dyDescent="0.3">
      <c r="A2669" t="s">
        <v>285</v>
      </c>
      <c r="B2669" t="str">
        <f t="shared" si="164"/>
        <v xml:space="preserve">Tata </v>
      </c>
      <c r="C2669" t="s">
        <v>13</v>
      </c>
      <c r="D2669">
        <v>2017</v>
      </c>
      <c r="E2669">
        <v>100000</v>
      </c>
      <c r="F2669" t="s">
        <v>28</v>
      </c>
      <c r="G2669" t="s">
        <v>15</v>
      </c>
      <c r="H2669" t="s">
        <v>16</v>
      </c>
      <c r="I2669" t="s">
        <v>286</v>
      </c>
      <c r="J2669">
        <f t="shared" si="165"/>
        <v>17.57</v>
      </c>
      <c r="K2669" t="s">
        <v>287</v>
      </c>
      <c r="L2669">
        <f t="shared" si="166"/>
        <v>1193</v>
      </c>
      <c r="M2669" t="str">
        <f t="shared" si="167"/>
        <v>2000-</v>
      </c>
      <c r="N2669" t="s">
        <v>31</v>
      </c>
      <c r="O2669">
        <v>5</v>
      </c>
      <c r="P2669">
        <v>4.25</v>
      </c>
    </row>
    <row r="2670" spans="1:16" x14ac:dyDescent="0.3">
      <c r="A2670" t="s">
        <v>535</v>
      </c>
      <c r="B2670" t="str">
        <f t="shared" si="164"/>
        <v xml:space="preserve">Maruti </v>
      </c>
      <c r="C2670" t="s">
        <v>71</v>
      </c>
      <c r="D2670">
        <v>2014</v>
      </c>
      <c r="E2670">
        <v>32986</v>
      </c>
      <c r="F2670" t="s">
        <v>28</v>
      </c>
      <c r="G2670" t="s">
        <v>15</v>
      </c>
      <c r="H2670" t="s">
        <v>16</v>
      </c>
      <c r="I2670" t="s">
        <v>536</v>
      </c>
      <c r="J2670">
        <f t="shared" si="165"/>
        <v>16.100000000000001</v>
      </c>
      <c r="L2670" t="e">
        <f t="shared" si="166"/>
        <v>#VALUE!</v>
      </c>
      <c r="M2670" t="e">
        <f t="shared" si="167"/>
        <v>#VALUE!</v>
      </c>
      <c r="P2670">
        <v>4.24</v>
      </c>
    </row>
    <row r="2671" spans="1:16" x14ac:dyDescent="0.3">
      <c r="A2671" t="s">
        <v>1106</v>
      </c>
      <c r="B2671" t="str">
        <f t="shared" si="164"/>
        <v xml:space="preserve">Ford </v>
      </c>
      <c r="C2671" t="s">
        <v>37</v>
      </c>
      <c r="D2671">
        <v>2018</v>
      </c>
      <c r="E2671">
        <v>51530</v>
      </c>
      <c r="F2671" t="s">
        <v>22</v>
      </c>
      <c r="G2671" t="s">
        <v>38</v>
      </c>
      <c r="H2671" t="s">
        <v>16</v>
      </c>
      <c r="I2671" t="s">
        <v>1107</v>
      </c>
      <c r="J2671">
        <f t="shared" si="165"/>
        <v>10.91</v>
      </c>
      <c r="K2671" t="s">
        <v>1108</v>
      </c>
      <c r="L2671">
        <f t="shared" si="166"/>
        <v>3198</v>
      </c>
      <c r="M2671" t="str">
        <f t="shared" si="167"/>
        <v>3000-4000</v>
      </c>
      <c r="N2671" t="s">
        <v>1109</v>
      </c>
      <c r="O2671">
        <v>7</v>
      </c>
      <c r="P2671">
        <v>30.27</v>
      </c>
    </row>
    <row r="2672" spans="1:16" x14ac:dyDescent="0.3">
      <c r="A2672" t="s">
        <v>616</v>
      </c>
      <c r="B2672" t="str">
        <f t="shared" si="164"/>
        <v xml:space="preserve">Mercedes-Benz </v>
      </c>
      <c r="C2672" t="s">
        <v>50</v>
      </c>
      <c r="D2672">
        <v>2013</v>
      </c>
      <c r="E2672">
        <v>81456</v>
      </c>
      <c r="F2672" t="s">
        <v>22</v>
      </c>
      <c r="G2672" t="s">
        <v>15</v>
      </c>
      <c r="H2672" t="s">
        <v>16</v>
      </c>
      <c r="I2672" t="s">
        <v>241</v>
      </c>
      <c r="J2672">
        <f t="shared" si="165"/>
        <v>15.8</v>
      </c>
      <c r="K2672" t="s">
        <v>242</v>
      </c>
      <c r="L2672">
        <f t="shared" si="166"/>
        <v>2148</v>
      </c>
      <c r="M2672" t="str">
        <f t="shared" si="167"/>
        <v>2000-3000</v>
      </c>
      <c r="N2672" t="s">
        <v>243</v>
      </c>
      <c r="O2672">
        <v>5</v>
      </c>
      <c r="P2672">
        <v>14.25</v>
      </c>
    </row>
    <row r="2673" spans="1:16" x14ac:dyDescent="0.3">
      <c r="A2673" t="s">
        <v>704</v>
      </c>
      <c r="B2673" t="str">
        <f t="shared" si="164"/>
        <v xml:space="preserve">Hyundai </v>
      </c>
      <c r="C2673" t="s">
        <v>187</v>
      </c>
      <c r="D2673">
        <v>2012</v>
      </c>
      <c r="E2673">
        <v>37229</v>
      </c>
      <c r="F2673" t="s">
        <v>28</v>
      </c>
      <c r="G2673" t="s">
        <v>38</v>
      </c>
      <c r="H2673" t="s">
        <v>16</v>
      </c>
      <c r="I2673" t="s">
        <v>267</v>
      </c>
      <c r="J2673">
        <f t="shared" si="165"/>
        <v>16.95</v>
      </c>
      <c r="K2673" t="s">
        <v>116</v>
      </c>
      <c r="L2673">
        <f t="shared" si="166"/>
        <v>1197</v>
      </c>
      <c r="M2673" t="str">
        <f t="shared" si="167"/>
        <v>2000-</v>
      </c>
      <c r="N2673" t="s">
        <v>224</v>
      </c>
      <c r="O2673">
        <v>5</v>
      </c>
      <c r="P2673">
        <v>3.41</v>
      </c>
    </row>
    <row r="2674" spans="1:16" x14ac:dyDescent="0.3">
      <c r="A2674" t="s">
        <v>643</v>
      </c>
      <c r="B2674" t="str">
        <f t="shared" si="164"/>
        <v xml:space="preserve">Honda </v>
      </c>
      <c r="C2674" t="s">
        <v>78</v>
      </c>
      <c r="D2674">
        <v>2009</v>
      </c>
      <c r="E2674">
        <v>73200</v>
      </c>
      <c r="F2674" t="s">
        <v>28</v>
      </c>
      <c r="G2674" t="s">
        <v>15</v>
      </c>
      <c r="H2674" t="s">
        <v>16</v>
      </c>
      <c r="I2674" t="s">
        <v>302</v>
      </c>
      <c r="J2674">
        <f t="shared" si="165"/>
        <v>17</v>
      </c>
      <c r="K2674" t="s">
        <v>73</v>
      </c>
      <c r="L2674">
        <f t="shared" si="166"/>
        <v>1497</v>
      </c>
      <c r="M2674" t="str">
        <f t="shared" si="167"/>
        <v>2000-</v>
      </c>
      <c r="N2674" t="s">
        <v>644</v>
      </c>
      <c r="O2674">
        <v>5</v>
      </c>
      <c r="P2674">
        <v>2.78</v>
      </c>
    </row>
    <row r="2675" spans="1:16" x14ac:dyDescent="0.3">
      <c r="A2675" t="s">
        <v>1206</v>
      </c>
      <c r="B2675" t="str">
        <f t="shared" si="164"/>
        <v xml:space="preserve">Skoda </v>
      </c>
      <c r="C2675" t="s">
        <v>187</v>
      </c>
      <c r="D2675">
        <v>2015</v>
      </c>
      <c r="E2675">
        <v>71826</v>
      </c>
      <c r="F2675" t="s">
        <v>22</v>
      </c>
      <c r="G2675" t="s">
        <v>38</v>
      </c>
      <c r="H2675" t="s">
        <v>16</v>
      </c>
      <c r="I2675" t="s">
        <v>691</v>
      </c>
      <c r="J2675">
        <f t="shared" si="165"/>
        <v>19.3</v>
      </c>
      <c r="K2675" t="s">
        <v>41</v>
      </c>
      <c r="L2675">
        <f t="shared" si="166"/>
        <v>1968</v>
      </c>
      <c r="M2675" t="str">
        <f t="shared" si="167"/>
        <v>2000-</v>
      </c>
      <c r="N2675" t="s">
        <v>713</v>
      </c>
      <c r="O2675">
        <v>5</v>
      </c>
      <c r="P2675">
        <v>15.5</v>
      </c>
    </row>
    <row r="2676" spans="1:16" x14ac:dyDescent="0.3">
      <c r="A2676" t="s">
        <v>244</v>
      </c>
      <c r="B2676" t="str">
        <f t="shared" si="164"/>
        <v xml:space="preserve">Tata </v>
      </c>
      <c r="C2676" t="s">
        <v>27</v>
      </c>
      <c r="D2676">
        <v>2017</v>
      </c>
      <c r="E2676">
        <v>129000</v>
      </c>
      <c r="F2676" t="s">
        <v>22</v>
      </c>
      <c r="G2676" t="s">
        <v>15</v>
      </c>
      <c r="H2676" t="s">
        <v>16</v>
      </c>
      <c r="I2676" t="s">
        <v>245</v>
      </c>
      <c r="J2676">
        <f t="shared" si="165"/>
        <v>25</v>
      </c>
      <c r="K2676" t="s">
        <v>246</v>
      </c>
      <c r="L2676">
        <f t="shared" si="166"/>
        <v>1396</v>
      </c>
      <c r="M2676" t="str">
        <f t="shared" si="167"/>
        <v>2000-</v>
      </c>
      <c r="N2676" t="s">
        <v>247</v>
      </c>
      <c r="O2676">
        <v>5</v>
      </c>
      <c r="P2676">
        <v>3</v>
      </c>
    </row>
    <row r="2677" spans="1:16" x14ac:dyDescent="0.3">
      <c r="A2677" t="s">
        <v>2075</v>
      </c>
      <c r="B2677" t="str">
        <f t="shared" si="164"/>
        <v xml:space="preserve">Maruti </v>
      </c>
      <c r="C2677" t="s">
        <v>21</v>
      </c>
      <c r="D2677">
        <v>2012</v>
      </c>
      <c r="E2677">
        <v>82000</v>
      </c>
      <c r="F2677" t="s">
        <v>28</v>
      </c>
      <c r="G2677" t="s">
        <v>15</v>
      </c>
      <c r="H2677" t="s">
        <v>16</v>
      </c>
      <c r="I2677" t="s">
        <v>214</v>
      </c>
      <c r="J2677">
        <f t="shared" si="165"/>
        <v>18.899999999999999</v>
      </c>
      <c r="K2677" t="s">
        <v>18</v>
      </c>
      <c r="L2677">
        <f t="shared" si="166"/>
        <v>998</v>
      </c>
      <c r="M2677" t="str">
        <f t="shared" si="167"/>
        <v>2000-</v>
      </c>
      <c r="N2677" t="s">
        <v>123</v>
      </c>
      <c r="O2677">
        <v>5</v>
      </c>
      <c r="P2677">
        <v>2.2999999999999998</v>
      </c>
    </row>
    <row r="2678" spans="1:16" x14ac:dyDescent="0.3">
      <c r="A2678" t="s">
        <v>618</v>
      </c>
      <c r="B2678" t="str">
        <f t="shared" si="164"/>
        <v xml:space="preserve">Hyundai </v>
      </c>
      <c r="C2678" t="s">
        <v>66</v>
      </c>
      <c r="D2678">
        <v>2017</v>
      </c>
      <c r="E2678">
        <v>40459</v>
      </c>
      <c r="F2678" t="s">
        <v>22</v>
      </c>
      <c r="G2678" t="s">
        <v>15</v>
      </c>
      <c r="H2678" t="s">
        <v>16</v>
      </c>
      <c r="I2678" t="s">
        <v>23</v>
      </c>
      <c r="J2678">
        <f t="shared" si="165"/>
        <v>19.670000000000002</v>
      </c>
      <c r="K2678" t="s">
        <v>24</v>
      </c>
      <c r="L2678">
        <f t="shared" si="166"/>
        <v>1582</v>
      </c>
      <c r="M2678" t="str">
        <f t="shared" si="167"/>
        <v>2000-</v>
      </c>
      <c r="N2678" t="s">
        <v>25</v>
      </c>
      <c r="O2678">
        <v>5</v>
      </c>
      <c r="P2678">
        <v>13.28</v>
      </c>
    </row>
    <row r="2679" spans="1:16" x14ac:dyDescent="0.3">
      <c r="A2679" t="s">
        <v>1321</v>
      </c>
      <c r="B2679" t="str">
        <f t="shared" si="164"/>
        <v xml:space="preserve">Maruti </v>
      </c>
      <c r="C2679" t="s">
        <v>44</v>
      </c>
      <c r="D2679">
        <v>2009</v>
      </c>
      <c r="E2679">
        <v>61964</v>
      </c>
      <c r="F2679" t="s">
        <v>28</v>
      </c>
      <c r="G2679" t="s">
        <v>15</v>
      </c>
      <c r="H2679" t="s">
        <v>16</v>
      </c>
      <c r="I2679" t="s">
        <v>402</v>
      </c>
      <c r="J2679">
        <f t="shared" si="165"/>
        <v>19</v>
      </c>
      <c r="K2679" t="s">
        <v>18</v>
      </c>
      <c r="L2679">
        <f t="shared" si="166"/>
        <v>998</v>
      </c>
      <c r="M2679" t="str">
        <f t="shared" si="167"/>
        <v>2000-</v>
      </c>
      <c r="N2679" t="s">
        <v>620</v>
      </c>
      <c r="O2679">
        <v>5</v>
      </c>
      <c r="P2679">
        <v>2.25</v>
      </c>
    </row>
    <row r="2680" spans="1:16" x14ac:dyDescent="0.3">
      <c r="A2680" t="s">
        <v>557</v>
      </c>
      <c r="B2680" t="str">
        <f t="shared" si="164"/>
        <v xml:space="preserve">Maruti </v>
      </c>
      <c r="C2680" t="s">
        <v>66</v>
      </c>
      <c r="D2680">
        <v>2011</v>
      </c>
      <c r="E2680">
        <v>15466</v>
      </c>
      <c r="F2680" t="s">
        <v>28</v>
      </c>
      <c r="G2680" t="s">
        <v>15</v>
      </c>
      <c r="H2680" t="s">
        <v>16</v>
      </c>
      <c r="I2680" t="s">
        <v>563</v>
      </c>
      <c r="J2680">
        <f t="shared" si="165"/>
        <v>22.5</v>
      </c>
      <c r="K2680" t="s">
        <v>18</v>
      </c>
      <c r="L2680">
        <f t="shared" si="166"/>
        <v>998</v>
      </c>
      <c r="M2680" t="str">
        <f t="shared" si="167"/>
        <v>2000-</v>
      </c>
      <c r="N2680" t="s">
        <v>564</v>
      </c>
      <c r="O2680">
        <v>5</v>
      </c>
      <c r="P2680">
        <v>3.36</v>
      </c>
    </row>
    <row r="2681" spans="1:16" x14ac:dyDescent="0.3">
      <c r="A2681" t="s">
        <v>2076</v>
      </c>
      <c r="B2681" t="str">
        <f t="shared" si="164"/>
        <v xml:space="preserve">Honda </v>
      </c>
      <c r="C2681" t="s">
        <v>71</v>
      </c>
      <c r="D2681">
        <v>2014</v>
      </c>
      <c r="E2681">
        <v>23000</v>
      </c>
      <c r="F2681" t="s">
        <v>28</v>
      </c>
      <c r="G2681" t="s">
        <v>15</v>
      </c>
      <c r="H2681" t="s">
        <v>16</v>
      </c>
      <c r="I2681" t="s">
        <v>628</v>
      </c>
      <c r="J2681">
        <f t="shared" si="165"/>
        <v>17.3</v>
      </c>
      <c r="K2681" t="s">
        <v>73</v>
      </c>
      <c r="L2681">
        <f t="shared" si="166"/>
        <v>1497</v>
      </c>
      <c r="M2681" t="str">
        <f t="shared" si="167"/>
        <v>2000-</v>
      </c>
      <c r="N2681" t="s">
        <v>296</v>
      </c>
      <c r="O2681">
        <v>7</v>
      </c>
      <c r="P2681">
        <v>4.25</v>
      </c>
    </row>
    <row r="2682" spans="1:16" x14ac:dyDescent="0.3">
      <c r="A2682" t="s">
        <v>509</v>
      </c>
      <c r="B2682" t="str">
        <f t="shared" si="164"/>
        <v xml:space="preserve">Hyundai </v>
      </c>
      <c r="C2682" t="s">
        <v>37</v>
      </c>
      <c r="D2682">
        <v>2012</v>
      </c>
      <c r="E2682">
        <v>43766</v>
      </c>
      <c r="F2682" t="s">
        <v>28</v>
      </c>
      <c r="G2682" t="s">
        <v>15</v>
      </c>
      <c r="H2682" t="s">
        <v>16</v>
      </c>
      <c r="I2682" t="s">
        <v>223</v>
      </c>
      <c r="J2682">
        <f t="shared" si="165"/>
        <v>20.36</v>
      </c>
      <c r="K2682" t="s">
        <v>116</v>
      </c>
      <c r="L2682">
        <f t="shared" si="166"/>
        <v>1197</v>
      </c>
      <c r="M2682" t="str">
        <f t="shared" si="167"/>
        <v>2000-</v>
      </c>
      <c r="N2682" t="s">
        <v>224</v>
      </c>
      <c r="O2682">
        <v>5</v>
      </c>
      <c r="P2682">
        <v>4.3</v>
      </c>
    </row>
    <row r="2683" spans="1:16" x14ac:dyDescent="0.3">
      <c r="A2683" t="s">
        <v>2077</v>
      </c>
      <c r="B2683" t="str">
        <f t="shared" si="164"/>
        <v xml:space="preserve">Skoda </v>
      </c>
      <c r="C2683" t="s">
        <v>44</v>
      </c>
      <c r="D2683">
        <v>2010</v>
      </c>
      <c r="E2683">
        <v>54000</v>
      </c>
      <c r="F2683" t="s">
        <v>28</v>
      </c>
      <c r="G2683" t="s">
        <v>38</v>
      </c>
      <c r="H2683" t="s">
        <v>16</v>
      </c>
      <c r="I2683" t="s">
        <v>83</v>
      </c>
      <c r="J2683">
        <f t="shared" si="165"/>
        <v>0</v>
      </c>
      <c r="K2683" t="s">
        <v>2078</v>
      </c>
      <c r="L2683">
        <f t="shared" si="166"/>
        <v>3597</v>
      </c>
      <c r="M2683" t="str">
        <f t="shared" si="167"/>
        <v>3000-4000</v>
      </c>
      <c r="N2683" t="s">
        <v>2079</v>
      </c>
      <c r="O2683">
        <v>5</v>
      </c>
      <c r="P2683">
        <v>6</v>
      </c>
    </row>
    <row r="2684" spans="1:16" x14ac:dyDescent="0.3">
      <c r="A2684" t="s">
        <v>2080</v>
      </c>
      <c r="B2684" t="str">
        <f t="shared" si="164"/>
        <v xml:space="preserve">Hyundai </v>
      </c>
      <c r="C2684" t="s">
        <v>37</v>
      </c>
      <c r="D2684">
        <v>2018</v>
      </c>
      <c r="E2684">
        <v>18521</v>
      </c>
      <c r="F2684" t="s">
        <v>22</v>
      </c>
      <c r="G2684" t="s">
        <v>15</v>
      </c>
      <c r="H2684" t="s">
        <v>16</v>
      </c>
      <c r="I2684" t="s">
        <v>475</v>
      </c>
      <c r="J2684">
        <f t="shared" si="165"/>
        <v>22.54</v>
      </c>
      <c r="K2684" t="s">
        <v>246</v>
      </c>
      <c r="L2684">
        <f t="shared" si="166"/>
        <v>1396</v>
      </c>
      <c r="M2684" t="str">
        <f t="shared" si="167"/>
        <v>2000-</v>
      </c>
      <c r="N2684" t="s">
        <v>476</v>
      </c>
      <c r="O2684">
        <v>5</v>
      </c>
      <c r="P2684">
        <v>9.18</v>
      </c>
    </row>
    <row r="2685" spans="1:16" x14ac:dyDescent="0.3">
      <c r="A2685" t="s">
        <v>2081</v>
      </c>
      <c r="B2685" t="str">
        <f t="shared" si="164"/>
        <v xml:space="preserve">Maruti </v>
      </c>
      <c r="C2685" t="s">
        <v>44</v>
      </c>
      <c r="D2685">
        <v>2017</v>
      </c>
      <c r="E2685">
        <v>26400</v>
      </c>
      <c r="F2685" t="s">
        <v>28</v>
      </c>
      <c r="G2685" t="s">
        <v>15</v>
      </c>
      <c r="H2685" t="s">
        <v>16</v>
      </c>
      <c r="I2685" t="s">
        <v>673</v>
      </c>
      <c r="J2685">
        <f t="shared" si="165"/>
        <v>23.1</v>
      </c>
      <c r="K2685" t="s">
        <v>18</v>
      </c>
      <c r="L2685">
        <f t="shared" si="166"/>
        <v>998</v>
      </c>
      <c r="M2685" t="str">
        <f t="shared" si="167"/>
        <v>2000-</v>
      </c>
      <c r="N2685" t="s">
        <v>564</v>
      </c>
      <c r="O2685">
        <v>5</v>
      </c>
      <c r="P2685">
        <v>4.99</v>
      </c>
    </row>
    <row r="2686" spans="1:16" x14ac:dyDescent="0.3">
      <c r="A2686" t="s">
        <v>1529</v>
      </c>
      <c r="B2686" t="str">
        <f t="shared" si="164"/>
        <v xml:space="preserve">Skoda </v>
      </c>
      <c r="C2686" t="s">
        <v>21</v>
      </c>
      <c r="D2686">
        <v>2011</v>
      </c>
      <c r="E2686">
        <v>31900</v>
      </c>
      <c r="F2686" t="s">
        <v>28</v>
      </c>
      <c r="G2686" t="s">
        <v>15</v>
      </c>
      <c r="H2686" t="s">
        <v>16</v>
      </c>
      <c r="I2686" t="s">
        <v>1067</v>
      </c>
      <c r="J2686">
        <f t="shared" si="165"/>
        <v>13.4</v>
      </c>
      <c r="K2686" t="s">
        <v>136</v>
      </c>
      <c r="L2686">
        <f t="shared" si="166"/>
        <v>1798</v>
      </c>
      <c r="M2686" t="str">
        <f t="shared" si="167"/>
        <v>2000-</v>
      </c>
      <c r="N2686" t="s">
        <v>1530</v>
      </c>
      <c r="O2686">
        <v>5</v>
      </c>
      <c r="P2686">
        <v>3.75</v>
      </c>
    </row>
    <row r="2687" spans="1:16" x14ac:dyDescent="0.3">
      <c r="A2687" t="s">
        <v>2082</v>
      </c>
      <c r="B2687" t="str">
        <f t="shared" si="164"/>
        <v xml:space="preserve">Ford </v>
      </c>
      <c r="C2687" t="s">
        <v>27</v>
      </c>
      <c r="D2687">
        <v>2010</v>
      </c>
      <c r="E2687">
        <v>39000</v>
      </c>
      <c r="F2687" t="s">
        <v>22</v>
      </c>
      <c r="G2687" t="s">
        <v>15</v>
      </c>
      <c r="H2687" t="s">
        <v>16</v>
      </c>
      <c r="I2687" t="s">
        <v>234</v>
      </c>
      <c r="J2687">
        <f t="shared" si="165"/>
        <v>20</v>
      </c>
      <c r="K2687" t="s">
        <v>235</v>
      </c>
      <c r="L2687">
        <f t="shared" si="166"/>
        <v>1399</v>
      </c>
      <c r="M2687" t="str">
        <f t="shared" si="167"/>
        <v>2000-</v>
      </c>
      <c r="N2687" t="s">
        <v>236</v>
      </c>
      <c r="O2687">
        <v>5</v>
      </c>
      <c r="P2687">
        <v>2.5</v>
      </c>
    </row>
    <row r="2688" spans="1:16" x14ac:dyDescent="0.3">
      <c r="A2688" t="s">
        <v>1314</v>
      </c>
      <c r="B2688" t="str">
        <f t="shared" si="164"/>
        <v xml:space="preserve">Honda </v>
      </c>
      <c r="C2688" t="s">
        <v>44</v>
      </c>
      <c r="D2688">
        <v>2016</v>
      </c>
      <c r="E2688">
        <v>45671</v>
      </c>
      <c r="F2688" t="s">
        <v>22</v>
      </c>
      <c r="G2688" t="s">
        <v>15</v>
      </c>
      <c r="H2688" t="s">
        <v>16</v>
      </c>
      <c r="I2688" t="s">
        <v>968</v>
      </c>
      <c r="J2688">
        <f t="shared" si="165"/>
        <v>27.3</v>
      </c>
      <c r="K2688" t="s">
        <v>91</v>
      </c>
      <c r="L2688">
        <f t="shared" si="166"/>
        <v>1498</v>
      </c>
      <c r="M2688" t="str">
        <f t="shared" si="167"/>
        <v>2000-</v>
      </c>
      <c r="N2688" t="s">
        <v>92</v>
      </c>
      <c r="O2688">
        <v>5</v>
      </c>
      <c r="P2688">
        <v>7.2</v>
      </c>
    </row>
    <row r="2689" spans="1:16" x14ac:dyDescent="0.3">
      <c r="A2689" t="s">
        <v>765</v>
      </c>
      <c r="B2689" t="str">
        <f t="shared" si="164"/>
        <v xml:space="preserve">Mercedes-Benz </v>
      </c>
      <c r="C2689" t="s">
        <v>187</v>
      </c>
      <c r="D2689">
        <v>2016</v>
      </c>
      <c r="E2689">
        <v>39500</v>
      </c>
      <c r="F2689" t="s">
        <v>22</v>
      </c>
      <c r="G2689" t="s">
        <v>38</v>
      </c>
      <c r="H2689" t="s">
        <v>16</v>
      </c>
      <c r="I2689" t="s">
        <v>372</v>
      </c>
      <c r="J2689">
        <f t="shared" si="165"/>
        <v>15</v>
      </c>
      <c r="K2689" t="s">
        <v>101</v>
      </c>
      <c r="L2689">
        <f t="shared" si="166"/>
        <v>2143</v>
      </c>
      <c r="M2689" t="str">
        <f t="shared" si="167"/>
        <v>2000-3000</v>
      </c>
      <c r="N2689" t="s">
        <v>766</v>
      </c>
      <c r="O2689">
        <v>5</v>
      </c>
      <c r="P2689">
        <v>29.5</v>
      </c>
    </row>
    <row r="2690" spans="1:16" x14ac:dyDescent="0.3">
      <c r="A2690" t="s">
        <v>670</v>
      </c>
      <c r="B2690" t="str">
        <f t="shared" si="164"/>
        <v xml:space="preserve">Mercedes-Benz </v>
      </c>
      <c r="C2690" t="s">
        <v>27</v>
      </c>
      <c r="D2690">
        <v>2015</v>
      </c>
      <c r="E2690">
        <v>54000</v>
      </c>
      <c r="F2690" t="s">
        <v>22</v>
      </c>
      <c r="G2690" t="s">
        <v>38</v>
      </c>
      <c r="H2690" t="s">
        <v>16</v>
      </c>
      <c r="I2690" t="s">
        <v>467</v>
      </c>
      <c r="J2690">
        <f t="shared" si="165"/>
        <v>17.899999999999999</v>
      </c>
      <c r="K2690" t="s">
        <v>101</v>
      </c>
      <c r="L2690">
        <f t="shared" si="166"/>
        <v>2143</v>
      </c>
      <c r="M2690" t="str">
        <f t="shared" si="167"/>
        <v>2000-3000</v>
      </c>
      <c r="N2690" t="s">
        <v>671</v>
      </c>
      <c r="O2690">
        <v>5</v>
      </c>
      <c r="P2690">
        <v>17.55</v>
      </c>
    </row>
    <row r="2691" spans="1:16" x14ac:dyDescent="0.3">
      <c r="A2691" t="s">
        <v>2083</v>
      </c>
      <c r="B2691" t="str">
        <f t="shared" ref="B2691:B2754" si="168">LEFT(A2691, FIND(" ", A2691))</f>
        <v xml:space="preserve">Volvo </v>
      </c>
      <c r="C2691" t="s">
        <v>27</v>
      </c>
      <c r="D2691">
        <v>2012</v>
      </c>
      <c r="E2691">
        <v>20000</v>
      </c>
      <c r="F2691" t="s">
        <v>22</v>
      </c>
      <c r="G2691" t="s">
        <v>38</v>
      </c>
      <c r="H2691" t="s">
        <v>16</v>
      </c>
      <c r="I2691" t="s">
        <v>115</v>
      </c>
      <c r="J2691">
        <f t="shared" ref="J2691:J2754" si="169">VALUE(LEFT(I2691, FIND(" ", I2691)))</f>
        <v>18.5</v>
      </c>
      <c r="K2691" t="s">
        <v>2084</v>
      </c>
      <c r="L2691">
        <f t="shared" ref="L2691:L2754" si="170">VALUE(LEFT(K2691, FIND(" ",K2691 )))</f>
        <v>1985</v>
      </c>
      <c r="M2691" t="str">
        <f t="shared" ref="M2691:M2754" si="171">IF(L2691&gt;5000, "5000+", IF(AND(L2691&gt;4000, L2691&lt;5000), "4000-5000", IF(AND(L2691&gt;3000, L2691&lt;4000), "3000-4000", IF(AND(L2691&gt;2000, L2691&lt;3000), "2000-3000", "2000-"))))</f>
        <v>2000-</v>
      </c>
      <c r="N2691" t="s">
        <v>2085</v>
      </c>
      <c r="O2691">
        <v>5</v>
      </c>
      <c r="P2691">
        <v>12</v>
      </c>
    </row>
    <row r="2692" spans="1:16" x14ac:dyDescent="0.3">
      <c r="A2692" t="s">
        <v>546</v>
      </c>
      <c r="B2692" t="str">
        <f t="shared" si="168"/>
        <v xml:space="preserve">Audi </v>
      </c>
      <c r="C2692" t="s">
        <v>99</v>
      </c>
      <c r="D2692">
        <v>2009</v>
      </c>
      <c r="E2692">
        <v>55000</v>
      </c>
      <c r="F2692" t="s">
        <v>22</v>
      </c>
      <c r="G2692" t="s">
        <v>38</v>
      </c>
      <c r="H2692" t="s">
        <v>16</v>
      </c>
      <c r="I2692" t="s">
        <v>547</v>
      </c>
      <c r="J2692">
        <f t="shared" si="169"/>
        <v>11.8</v>
      </c>
      <c r="K2692" t="s">
        <v>332</v>
      </c>
      <c r="L2692">
        <f t="shared" si="170"/>
        <v>2967</v>
      </c>
      <c r="M2692" t="str">
        <f t="shared" si="171"/>
        <v>2000-3000</v>
      </c>
      <c r="N2692" t="s">
        <v>548</v>
      </c>
      <c r="O2692">
        <v>5</v>
      </c>
      <c r="P2692">
        <v>13.5</v>
      </c>
    </row>
    <row r="2693" spans="1:16" x14ac:dyDescent="0.3">
      <c r="A2693" t="s">
        <v>344</v>
      </c>
      <c r="B2693" t="str">
        <f t="shared" si="168"/>
        <v xml:space="preserve">Hyundai </v>
      </c>
      <c r="C2693" t="s">
        <v>71</v>
      </c>
      <c r="D2693">
        <v>2014</v>
      </c>
      <c r="E2693">
        <v>48000</v>
      </c>
      <c r="F2693" t="s">
        <v>22</v>
      </c>
      <c r="G2693" t="s">
        <v>38</v>
      </c>
      <c r="H2693" t="s">
        <v>16</v>
      </c>
      <c r="I2693" t="s">
        <v>345</v>
      </c>
      <c r="J2693">
        <f t="shared" si="169"/>
        <v>22.32</v>
      </c>
      <c r="K2693" t="s">
        <v>24</v>
      </c>
      <c r="L2693">
        <f t="shared" si="170"/>
        <v>1582</v>
      </c>
      <c r="M2693" t="str">
        <f t="shared" si="171"/>
        <v>2000-</v>
      </c>
      <c r="N2693" t="s">
        <v>346</v>
      </c>
      <c r="O2693">
        <v>5</v>
      </c>
      <c r="P2693">
        <v>5.0999999999999996</v>
      </c>
    </row>
    <row r="2694" spans="1:16" x14ac:dyDescent="0.3">
      <c r="A2694" t="s">
        <v>103</v>
      </c>
      <c r="B2694" t="str">
        <f t="shared" si="168"/>
        <v xml:space="preserve">BMW </v>
      </c>
      <c r="C2694" t="s">
        <v>71</v>
      </c>
      <c r="D2694">
        <v>2011</v>
      </c>
      <c r="E2694">
        <v>70000</v>
      </c>
      <c r="F2694" t="s">
        <v>22</v>
      </c>
      <c r="G2694" t="s">
        <v>38</v>
      </c>
      <c r="H2694" t="s">
        <v>16</v>
      </c>
      <c r="I2694" t="s">
        <v>104</v>
      </c>
      <c r="J2694">
        <f t="shared" si="169"/>
        <v>22.69</v>
      </c>
      <c r="K2694" t="s">
        <v>105</v>
      </c>
      <c r="L2694">
        <f t="shared" si="170"/>
        <v>1995</v>
      </c>
      <c r="M2694" t="str">
        <f t="shared" si="171"/>
        <v>2000-</v>
      </c>
      <c r="N2694" t="s">
        <v>106</v>
      </c>
      <c r="O2694">
        <v>5</v>
      </c>
      <c r="P2694">
        <v>10.3</v>
      </c>
    </row>
    <row r="2695" spans="1:16" x14ac:dyDescent="0.3">
      <c r="A2695" t="s">
        <v>497</v>
      </c>
      <c r="B2695" t="str">
        <f t="shared" si="168"/>
        <v xml:space="preserve">Hyundai </v>
      </c>
      <c r="C2695" t="s">
        <v>78</v>
      </c>
      <c r="D2695">
        <v>2014</v>
      </c>
      <c r="E2695">
        <v>62000</v>
      </c>
      <c r="F2695" t="s">
        <v>22</v>
      </c>
      <c r="G2695" t="s">
        <v>15</v>
      </c>
      <c r="H2695" t="s">
        <v>16</v>
      </c>
      <c r="I2695" t="s">
        <v>345</v>
      </c>
      <c r="J2695">
        <f t="shared" si="169"/>
        <v>22.32</v>
      </c>
      <c r="K2695" t="s">
        <v>24</v>
      </c>
      <c r="L2695">
        <f t="shared" si="170"/>
        <v>1582</v>
      </c>
      <c r="M2695" t="str">
        <f t="shared" si="171"/>
        <v>2000-</v>
      </c>
      <c r="N2695" t="s">
        <v>346</v>
      </c>
      <c r="O2695">
        <v>5</v>
      </c>
      <c r="P2695">
        <v>5.7</v>
      </c>
    </row>
    <row r="2696" spans="1:16" x14ac:dyDescent="0.3">
      <c r="A2696" t="s">
        <v>562</v>
      </c>
      <c r="B2696" t="str">
        <f t="shared" si="168"/>
        <v xml:space="preserve">Maruti </v>
      </c>
      <c r="C2696" t="s">
        <v>66</v>
      </c>
      <c r="D2696">
        <v>2014</v>
      </c>
      <c r="E2696">
        <v>41994</v>
      </c>
      <c r="F2696" t="s">
        <v>28</v>
      </c>
      <c r="G2696" t="s">
        <v>15</v>
      </c>
      <c r="H2696" t="s">
        <v>16</v>
      </c>
      <c r="I2696" t="s">
        <v>563</v>
      </c>
      <c r="J2696">
        <f t="shared" si="169"/>
        <v>22.5</v>
      </c>
      <c r="K2696" t="s">
        <v>18</v>
      </c>
      <c r="L2696">
        <f t="shared" si="170"/>
        <v>998</v>
      </c>
      <c r="M2696" t="str">
        <f t="shared" si="171"/>
        <v>2000-</v>
      </c>
      <c r="N2696" t="s">
        <v>564</v>
      </c>
      <c r="O2696">
        <v>5</v>
      </c>
      <c r="P2696">
        <v>3.41</v>
      </c>
    </row>
    <row r="2697" spans="1:16" x14ac:dyDescent="0.3">
      <c r="A2697" t="s">
        <v>576</v>
      </c>
      <c r="B2697" t="str">
        <f t="shared" si="168"/>
        <v xml:space="preserve">Ford </v>
      </c>
      <c r="C2697" t="s">
        <v>44</v>
      </c>
      <c r="D2697">
        <v>2010</v>
      </c>
      <c r="E2697">
        <v>108882</v>
      </c>
      <c r="F2697" t="s">
        <v>22</v>
      </c>
      <c r="G2697" t="s">
        <v>15</v>
      </c>
      <c r="H2697" t="s">
        <v>39</v>
      </c>
      <c r="I2697" t="s">
        <v>234</v>
      </c>
      <c r="J2697">
        <f t="shared" si="169"/>
        <v>20</v>
      </c>
      <c r="K2697" t="s">
        <v>235</v>
      </c>
      <c r="L2697">
        <f t="shared" si="170"/>
        <v>1399</v>
      </c>
      <c r="M2697" t="str">
        <f t="shared" si="171"/>
        <v>2000-</v>
      </c>
      <c r="N2697" t="s">
        <v>236</v>
      </c>
      <c r="O2697">
        <v>5</v>
      </c>
      <c r="P2697">
        <v>2.4</v>
      </c>
    </row>
    <row r="2698" spans="1:16" x14ac:dyDescent="0.3">
      <c r="A2698" t="s">
        <v>2086</v>
      </c>
      <c r="B2698" t="str">
        <f t="shared" si="168"/>
        <v xml:space="preserve">Mahindra </v>
      </c>
      <c r="C2698" t="s">
        <v>37</v>
      </c>
      <c r="D2698">
        <v>2017</v>
      </c>
      <c r="E2698">
        <v>24806</v>
      </c>
      <c r="F2698" t="s">
        <v>28</v>
      </c>
      <c r="G2698" t="s">
        <v>15</v>
      </c>
      <c r="H2698" t="s">
        <v>16</v>
      </c>
      <c r="I2698" t="s">
        <v>156</v>
      </c>
      <c r="J2698">
        <f t="shared" si="169"/>
        <v>18.149999999999999</v>
      </c>
      <c r="K2698" t="s">
        <v>157</v>
      </c>
      <c r="L2698">
        <f t="shared" si="170"/>
        <v>1198</v>
      </c>
      <c r="M2698" t="str">
        <f t="shared" si="171"/>
        <v>2000-</v>
      </c>
      <c r="N2698" t="s">
        <v>158</v>
      </c>
      <c r="O2698">
        <v>6</v>
      </c>
      <c r="P2698">
        <v>5.6</v>
      </c>
    </row>
    <row r="2699" spans="1:16" x14ac:dyDescent="0.3">
      <c r="A2699" t="s">
        <v>936</v>
      </c>
      <c r="B2699" t="str">
        <f t="shared" si="168"/>
        <v xml:space="preserve">Tata </v>
      </c>
      <c r="C2699" t="s">
        <v>21</v>
      </c>
      <c r="D2699">
        <v>2006</v>
      </c>
      <c r="E2699">
        <v>160000</v>
      </c>
      <c r="F2699" t="s">
        <v>22</v>
      </c>
      <c r="G2699" t="s">
        <v>15</v>
      </c>
      <c r="H2699" t="s">
        <v>16</v>
      </c>
      <c r="I2699" t="s">
        <v>302</v>
      </c>
      <c r="J2699">
        <f t="shared" si="169"/>
        <v>17</v>
      </c>
      <c r="K2699" t="s">
        <v>669</v>
      </c>
      <c r="L2699">
        <f t="shared" si="170"/>
        <v>1405</v>
      </c>
      <c r="M2699" t="str">
        <f t="shared" si="171"/>
        <v>2000-</v>
      </c>
      <c r="N2699" t="s">
        <v>592</v>
      </c>
      <c r="O2699">
        <v>5</v>
      </c>
      <c r="P2699">
        <v>1</v>
      </c>
    </row>
    <row r="2700" spans="1:16" x14ac:dyDescent="0.3">
      <c r="A2700" t="s">
        <v>2087</v>
      </c>
      <c r="B2700" t="str">
        <f t="shared" si="168"/>
        <v xml:space="preserve">Mahindra </v>
      </c>
      <c r="C2700" t="s">
        <v>44</v>
      </c>
      <c r="D2700">
        <v>2017</v>
      </c>
      <c r="E2700">
        <v>30000</v>
      </c>
      <c r="F2700" t="s">
        <v>22</v>
      </c>
      <c r="G2700" t="s">
        <v>38</v>
      </c>
      <c r="H2700" t="s">
        <v>16</v>
      </c>
      <c r="I2700" t="s">
        <v>1707</v>
      </c>
      <c r="J2700">
        <f t="shared" si="169"/>
        <v>18.489999999999998</v>
      </c>
      <c r="K2700" t="s">
        <v>317</v>
      </c>
      <c r="L2700">
        <f t="shared" si="170"/>
        <v>1493</v>
      </c>
      <c r="M2700" t="str">
        <f t="shared" si="171"/>
        <v>2000-</v>
      </c>
      <c r="N2700" t="s">
        <v>517</v>
      </c>
      <c r="O2700">
        <v>7</v>
      </c>
      <c r="P2700">
        <v>8.1999999999999993</v>
      </c>
    </row>
    <row r="2701" spans="1:16" x14ac:dyDescent="0.3">
      <c r="A2701" t="s">
        <v>849</v>
      </c>
      <c r="B2701" t="str">
        <f t="shared" si="168"/>
        <v xml:space="preserve">Audi </v>
      </c>
      <c r="C2701" t="s">
        <v>99</v>
      </c>
      <c r="D2701">
        <v>2015</v>
      </c>
      <c r="E2701">
        <v>51000</v>
      </c>
      <c r="F2701" t="s">
        <v>22</v>
      </c>
      <c r="G2701" t="s">
        <v>38</v>
      </c>
      <c r="H2701" t="s">
        <v>16</v>
      </c>
      <c r="I2701" t="s">
        <v>850</v>
      </c>
      <c r="J2701">
        <f t="shared" si="169"/>
        <v>15.17</v>
      </c>
      <c r="K2701" t="s">
        <v>41</v>
      </c>
      <c r="L2701">
        <f t="shared" si="170"/>
        <v>1968</v>
      </c>
      <c r="M2701" t="str">
        <f t="shared" si="171"/>
        <v>2000-</v>
      </c>
      <c r="N2701" t="s">
        <v>781</v>
      </c>
      <c r="O2701">
        <v>5</v>
      </c>
      <c r="P2701">
        <v>27.5</v>
      </c>
    </row>
    <row r="2702" spans="1:16" x14ac:dyDescent="0.3">
      <c r="A2702" t="s">
        <v>1913</v>
      </c>
      <c r="B2702" t="str">
        <f t="shared" si="168"/>
        <v xml:space="preserve">Maruti </v>
      </c>
      <c r="C2702" t="s">
        <v>50</v>
      </c>
      <c r="D2702">
        <v>2015</v>
      </c>
      <c r="E2702">
        <v>64876</v>
      </c>
      <c r="F2702" t="s">
        <v>28</v>
      </c>
      <c r="G2702" t="s">
        <v>15</v>
      </c>
      <c r="H2702" t="s">
        <v>16</v>
      </c>
      <c r="I2702" t="s">
        <v>459</v>
      </c>
      <c r="J2702">
        <f t="shared" si="169"/>
        <v>21.5</v>
      </c>
      <c r="K2702" t="s">
        <v>116</v>
      </c>
      <c r="L2702">
        <f t="shared" si="170"/>
        <v>1197</v>
      </c>
      <c r="M2702" t="str">
        <f t="shared" si="171"/>
        <v>2000-</v>
      </c>
      <c r="N2702" t="s">
        <v>416</v>
      </c>
      <c r="O2702">
        <v>5</v>
      </c>
      <c r="P2702">
        <v>3.5</v>
      </c>
    </row>
    <row r="2703" spans="1:16" x14ac:dyDescent="0.3">
      <c r="A2703" t="s">
        <v>2088</v>
      </c>
      <c r="B2703" t="str">
        <f t="shared" si="168"/>
        <v xml:space="preserve">Maruti </v>
      </c>
      <c r="C2703" t="s">
        <v>66</v>
      </c>
      <c r="D2703">
        <v>2016</v>
      </c>
      <c r="E2703">
        <v>70536</v>
      </c>
      <c r="F2703" t="s">
        <v>14</v>
      </c>
      <c r="G2703" t="s">
        <v>15</v>
      </c>
      <c r="H2703" t="s">
        <v>16</v>
      </c>
      <c r="I2703" t="s">
        <v>2089</v>
      </c>
      <c r="J2703">
        <f t="shared" si="169"/>
        <v>31.79</v>
      </c>
      <c r="K2703" t="s">
        <v>18</v>
      </c>
      <c r="L2703">
        <f t="shared" si="170"/>
        <v>998</v>
      </c>
      <c r="M2703" t="str">
        <f t="shared" si="171"/>
        <v>2000-</v>
      </c>
      <c r="N2703" t="s">
        <v>2090</v>
      </c>
      <c r="O2703">
        <v>5</v>
      </c>
      <c r="P2703">
        <v>4.58</v>
      </c>
    </row>
    <row r="2704" spans="1:16" x14ac:dyDescent="0.3">
      <c r="A2704" t="s">
        <v>518</v>
      </c>
      <c r="B2704" t="str">
        <f t="shared" si="168"/>
        <v xml:space="preserve">Maruti </v>
      </c>
      <c r="C2704" t="s">
        <v>37</v>
      </c>
      <c r="D2704">
        <v>2017</v>
      </c>
      <c r="E2704">
        <v>25299</v>
      </c>
      <c r="F2704" t="s">
        <v>22</v>
      </c>
      <c r="G2704" t="s">
        <v>15</v>
      </c>
      <c r="H2704" t="s">
        <v>16</v>
      </c>
      <c r="I2704" t="s">
        <v>154</v>
      </c>
      <c r="J2704">
        <f t="shared" si="169"/>
        <v>24.3</v>
      </c>
      <c r="K2704" t="s">
        <v>34</v>
      </c>
      <c r="L2704">
        <f t="shared" si="170"/>
        <v>1248</v>
      </c>
      <c r="M2704" t="str">
        <f t="shared" si="171"/>
        <v>2000-</v>
      </c>
      <c r="N2704" t="s">
        <v>109</v>
      </c>
      <c r="O2704">
        <v>5</v>
      </c>
      <c r="P2704">
        <v>10.34</v>
      </c>
    </row>
    <row r="2705" spans="1:16" x14ac:dyDescent="0.3">
      <c r="A2705" t="s">
        <v>2091</v>
      </c>
      <c r="B2705" t="str">
        <f t="shared" si="168"/>
        <v xml:space="preserve">Mahindra </v>
      </c>
      <c r="C2705" t="s">
        <v>13</v>
      </c>
      <c r="D2705">
        <v>2006</v>
      </c>
      <c r="E2705">
        <v>89869</v>
      </c>
      <c r="F2705" t="s">
        <v>22</v>
      </c>
      <c r="G2705" t="s">
        <v>15</v>
      </c>
      <c r="H2705" t="s">
        <v>16</v>
      </c>
      <c r="I2705" t="s">
        <v>79</v>
      </c>
      <c r="J2705">
        <f t="shared" si="169"/>
        <v>12.7</v>
      </c>
      <c r="K2705" t="s">
        <v>1160</v>
      </c>
      <c r="L2705">
        <f t="shared" si="170"/>
        <v>2609</v>
      </c>
      <c r="M2705" t="str">
        <f t="shared" si="171"/>
        <v>2000-3000</v>
      </c>
      <c r="N2705" t="s">
        <v>1161</v>
      </c>
      <c r="O2705">
        <v>8</v>
      </c>
      <c r="P2705">
        <v>3.25</v>
      </c>
    </row>
    <row r="2706" spans="1:16" x14ac:dyDescent="0.3">
      <c r="A2706" t="s">
        <v>2092</v>
      </c>
      <c r="B2706" t="str">
        <f t="shared" si="168"/>
        <v xml:space="preserve">Hyundai </v>
      </c>
      <c r="C2706" t="s">
        <v>50</v>
      </c>
      <c r="D2706">
        <v>2007</v>
      </c>
      <c r="E2706">
        <v>103515</v>
      </c>
      <c r="F2706" t="s">
        <v>22</v>
      </c>
      <c r="G2706" t="s">
        <v>15</v>
      </c>
      <c r="H2706" t="s">
        <v>213</v>
      </c>
      <c r="I2706" t="s">
        <v>870</v>
      </c>
      <c r="J2706">
        <f t="shared" si="169"/>
        <v>12.6</v>
      </c>
      <c r="K2706" t="s">
        <v>189</v>
      </c>
      <c r="L2706">
        <f t="shared" si="170"/>
        <v>1991</v>
      </c>
      <c r="M2706" t="str">
        <f t="shared" si="171"/>
        <v>2000-</v>
      </c>
      <c r="N2706" t="s">
        <v>473</v>
      </c>
      <c r="O2706">
        <v>7</v>
      </c>
      <c r="P2706">
        <v>5</v>
      </c>
    </row>
    <row r="2707" spans="1:16" x14ac:dyDescent="0.3">
      <c r="A2707" t="s">
        <v>861</v>
      </c>
      <c r="B2707" t="str">
        <f t="shared" si="168"/>
        <v xml:space="preserve">Hyundai </v>
      </c>
      <c r="C2707" t="s">
        <v>44</v>
      </c>
      <c r="D2707">
        <v>2008</v>
      </c>
      <c r="E2707">
        <v>68282</v>
      </c>
      <c r="F2707" t="s">
        <v>28</v>
      </c>
      <c r="G2707" t="s">
        <v>15</v>
      </c>
      <c r="H2707" t="s">
        <v>16</v>
      </c>
      <c r="I2707" t="s">
        <v>862</v>
      </c>
      <c r="J2707">
        <f t="shared" si="169"/>
        <v>17.920000000000002</v>
      </c>
      <c r="K2707" t="s">
        <v>284</v>
      </c>
      <c r="L2707">
        <f t="shared" si="170"/>
        <v>1086</v>
      </c>
      <c r="M2707" t="str">
        <f t="shared" si="171"/>
        <v>2000-</v>
      </c>
      <c r="N2707" t="s">
        <v>830</v>
      </c>
      <c r="O2707">
        <v>5</v>
      </c>
      <c r="P2707">
        <v>2.25</v>
      </c>
    </row>
    <row r="2708" spans="1:16" x14ac:dyDescent="0.3">
      <c r="A2708" t="s">
        <v>2093</v>
      </c>
      <c r="B2708" t="str">
        <f t="shared" si="168"/>
        <v xml:space="preserve">Porsche </v>
      </c>
      <c r="C2708" t="s">
        <v>66</v>
      </c>
      <c r="D2708">
        <v>2014</v>
      </c>
      <c r="E2708">
        <v>60033</v>
      </c>
      <c r="F2708" t="s">
        <v>22</v>
      </c>
      <c r="G2708" t="s">
        <v>38</v>
      </c>
      <c r="H2708" t="s">
        <v>16</v>
      </c>
      <c r="I2708" t="s">
        <v>2094</v>
      </c>
      <c r="J2708">
        <f t="shared" si="169"/>
        <v>18.18</v>
      </c>
      <c r="K2708" t="s">
        <v>332</v>
      </c>
      <c r="L2708">
        <f t="shared" si="170"/>
        <v>2967</v>
      </c>
      <c r="M2708" t="str">
        <f t="shared" si="171"/>
        <v>2000-3000</v>
      </c>
      <c r="N2708" t="s">
        <v>1666</v>
      </c>
      <c r="O2708">
        <v>4</v>
      </c>
      <c r="P2708">
        <v>51.52</v>
      </c>
    </row>
    <row r="2709" spans="1:16" x14ac:dyDescent="0.3">
      <c r="A2709" t="s">
        <v>1758</v>
      </c>
      <c r="B2709" t="str">
        <f t="shared" si="168"/>
        <v xml:space="preserve">Maruti </v>
      </c>
      <c r="C2709" t="s">
        <v>66</v>
      </c>
      <c r="D2709">
        <v>2018</v>
      </c>
      <c r="E2709">
        <v>51921</v>
      </c>
      <c r="F2709" t="s">
        <v>22</v>
      </c>
      <c r="G2709" t="s">
        <v>15</v>
      </c>
      <c r="H2709" t="s">
        <v>16</v>
      </c>
      <c r="I2709" t="s">
        <v>154</v>
      </c>
      <c r="J2709">
        <f t="shared" si="169"/>
        <v>24.3</v>
      </c>
      <c r="K2709" t="s">
        <v>34</v>
      </c>
      <c r="L2709">
        <f t="shared" si="170"/>
        <v>1248</v>
      </c>
      <c r="M2709" t="str">
        <f t="shared" si="171"/>
        <v>2000-</v>
      </c>
      <c r="N2709" t="s">
        <v>109</v>
      </c>
      <c r="O2709">
        <v>5</v>
      </c>
      <c r="P2709">
        <v>8.6199999999999992</v>
      </c>
    </row>
    <row r="2710" spans="1:16" x14ac:dyDescent="0.3">
      <c r="A2710" t="s">
        <v>971</v>
      </c>
      <c r="B2710" t="str">
        <f t="shared" si="168"/>
        <v xml:space="preserve">Maruti </v>
      </c>
      <c r="C2710" t="s">
        <v>13</v>
      </c>
      <c r="D2710">
        <v>2017</v>
      </c>
      <c r="E2710">
        <v>18414</v>
      </c>
      <c r="F2710" t="s">
        <v>22</v>
      </c>
      <c r="G2710" t="s">
        <v>15</v>
      </c>
      <c r="H2710" t="s">
        <v>16</v>
      </c>
      <c r="I2710" t="s">
        <v>639</v>
      </c>
      <c r="J2710">
        <f t="shared" si="169"/>
        <v>23.4</v>
      </c>
      <c r="K2710" t="s">
        <v>34</v>
      </c>
      <c r="L2710">
        <f t="shared" si="170"/>
        <v>1248</v>
      </c>
      <c r="M2710" t="str">
        <f t="shared" si="171"/>
        <v>2000-</v>
      </c>
      <c r="N2710" t="s">
        <v>64</v>
      </c>
      <c r="O2710">
        <v>5</v>
      </c>
      <c r="P2710">
        <v>7.25</v>
      </c>
    </row>
    <row r="2711" spans="1:16" x14ac:dyDescent="0.3">
      <c r="A2711" t="s">
        <v>2095</v>
      </c>
      <c r="B2711" t="str">
        <f t="shared" si="168"/>
        <v xml:space="preserve">Honda </v>
      </c>
      <c r="C2711" t="s">
        <v>66</v>
      </c>
      <c r="D2711">
        <v>2016</v>
      </c>
      <c r="E2711">
        <v>40866</v>
      </c>
      <c r="F2711" t="s">
        <v>28</v>
      </c>
      <c r="G2711" t="s">
        <v>15</v>
      </c>
      <c r="H2711" t="s">
        <v>16</v>
      </c>
      <c r="I2711" t="s">
        <v>1411</v>
      </c>
      <c r="J2711">
        <f t="shared" si="169"/>
        <v>19.5</v>
      </c>
      <c r="K2711" t="s">
        <v>30</v>
      </c>
      <c r="L2711">
        <f t="shared" si="170"/>
        <v>1199</v>
      </c>
      <c r="M2711" t="str">
        <f t="shared" si="171"/>
        <v>2000-</v>
      </c>
      <c r="N2711" t="s">
        <v>2096</v>
      </c>
      <c r="O2711">
        <v>5</v>
      </c>
      <c r="P2711">
        <v>5.47</v>
      </c>
    </row>
    <row r="2712" spans="1:16" x14ac:dyDescent="0.3">
      <c r="A2712" t="s">
        <v>969</v>
      </c>
      <c r="B2712" t="str">
        <f t="shared" si="168"/>
        <v xml:space="preserve">Jaguar </v>
      </c>
      <c r="C2712" t="s">
        <v>21</v>
      </c>
      <c r="D2712">
        <v>2014</v>
      </c>
      <c r="E2712">
        <v>55001</v>
      </c>
      <c r="F2712" t="s">
        <v>22</v>
      </c>
      <c r="G2712" t="s">
        <v>38</v>
      </c>
      <c r="H2712" t="s">
        <v>16</v>
      </c>
      <c r="I2712" t="s">
        <v>970</v>
      </c>
      <c r="J2712">
        <f t="shared" si="169"/>
        <v>16.36</v>
      </c>
      <c r="K2712" t="s">
        <v>80</v>
      </c>
      <c r="L2712">
        <f t="shared" si="170"/>
        <v>2179</v>
      </c>
      <c r="M2712" t="str">
        <f t="shared" si="171"/>
        <v>2000-3000</v>
      </c>
      <c r="N2712" t="s">
        <v>81</v>
      </c>
      <c r="O2712">
        <v>5</v>
      </c>
      <c r="P2712">
        <v>31</v>
      </c>
    </row>
    <row r="2713" spans="1:16" x14ac:dyDescent="0.3">
      <c r="A2713" t="s">
        <v>566</v>
      </c>
      <c r="B2713" t="str">
        <f t="shared" si="168"/>
        <v xml:space="preserve">Mini </v>
      </c>
      <c r="C2713" t="s">
        <v>66</v>
      </c>
      <c r="D2713">
        <v>2017</v>
      </c>
      <c r="E2713">
        <v>20469</v>
      </c>
      <c r="F2713" t="s">
        <v>28</v>
      </c>
      <c r="G2713" t="s">
        <v>38</v>
      </c>
      <c r="H2713" t="s">
        <v>16</v>
      </c>
      <c r="I2713" t="s">
        <v>567</v>
      </c>
      <c r="J2713">
        <f t="shared" si="169"/>
        <v>16.82</v>
      </c>
      <c r="K2713" t="s">
        <v>280</v>
      </c>
      <c r="L2713">
        <f t="shared" si="170"/>
        <v>1998</v>
      </c>
      <c r="M2713" t="str">
        <f t="shared" si="171"/>
        <v>2000-</v>
      </c>
      <c r="N2713" t="s">
        <v>568</v>
      </c>
      <c r="O2713">
        <v>4</v>
      </c>
      <c r="P2713">
        <v>35.979999999999997</v>
      </c>
    </row>
    <row r="2714" spans="1:16" x14ac:dyDescent="0.3">
      <c r="A2714" t="s">
        <v>817</v>
      </c>
      <c r="B2714" t="str">
        <f t="shared" si="168"/>
        <v xml:space="preserve">Hyundai </v>
      </c>
      <c r="C2714" t="s">
        <v>50</v>
      </c>
      <c r="D2714">
        <v>2017</v>
      </c>
      <c r="E2714">
        <v>8500</v>
      </c>
      <c r="F2714" t="s">
        <v>28</v>
      </c>
      <c r="G2714" t="s">
        <v>15</v>
      </c>
      <c r="H2714" t="s">
        <v>16</v>
      </c>
      <c r="I2714" t="s">
        <v>397</v>
      </c>
      <c r="J2714">
        <f t="shared" si="169"/>
        <v>21.1</v>
      </c>
      <c r="K2714" t="s">
        <v>47</v>
      </c>
      <c r="L2714">
        <f t="shared" si="170"/>
        <v>814</v>
      </c>
      <c r="M2714" t="str">
        <f t="shared" si="171"/>
        <v>2000-</v>
      </c>
      <c r="N2714" t="s">
        <v>48</v>
      </c>
      <c r="O2714">
        <v>5</v>
      </c>
      <c r="P2714">
        <v>3.42</v>
      </c>
    </row>
    <row r="2715" spans="1:16" x14ac:dyDescent="0.3">
      <c r="A2715" t="s">
        <v>1207</v>
      </c>
      <c r="B2715" t="str">
        <f t="shared" si="168"/>
        <v xml:space="preserve">Audi </v>
      </c>
      <c r="C2715" t="s">
        <v>187</v>
      </c>
      <c r="D2715">
        <v>2008</v>
      </c>
      <c r="E2715">
        <v>45000</v>
      </c>
      <c r="F2715" t="s">
        <v>22</v>
      </c>
      <c r="G2715" t="s">
        <v>38</v>
      </c>
      <c r="H2715" t="s">
        <v>39</v>
      </c>
      <c r="I2715" t="s">
        <v>1208</v>
      </c>
      <c r="J2715">
        <f t="shared" si="169"/>
        <v>16.77</v>
      </c>
      <c r="K2715" t="s">
        <v>332</v>
      </c>
      <c r="L2715">
        <f t="shared" si="170"/>
        <v>2967</v>
      </c>
      <c r="M2715" t="str">
        <f t="shared" si="171"/>
        <v>2000-3000</v>
      </c>
      <c r="N2715" t="s">
        <v>1209</v>
      </c>
      <c r="O2715">
        <v>5</v>
      </c>
      <c r="P2715">
        <v>11.5</v>
      </c>
    </row>
    <row r="2716" spans="1:16" x14ac:dyDescent="0.3">
      <c r="A2716" t="s">
        <v>2097</v>
      </c>
      <c r="B2716" t="str">
        <f t="shared" si="168"/>
        <v xml:space="preserve">Hyundai </v>
      </c>
      <c r="C2716" t="s">
        <v>21</v>
      </c>
      <c r="D2716">
        <v>2016</v>
      </c>
      <c r="E2716">
        <v>6000</v>
      </c>
      <c r="F2716" t="s">
        <v>28</v>
      </c>
      <c r="G2716" t="s">
        <v>15</v>
      </c>
      <c r="H2716" t="s">
        <v>16</v>
      </c>
      <c r="I2716" t="s">
        <v>555</v>
      </c>
      <c r="J2716">
        <f t="shared" si="169"/>
        <v>17.190000000000001</v>
      </c>
      <c r="K2716" t="s">
        <v>116</v>
      </c>
      <c r="L2716">
        <f t="shared" si="170"/>
        <v>1197</v>
      </c>
      <c r="M2716" t="str">
        <f t="shared" si="171"/>
        <v>2000-</v>
      </c>
      <c r="N2716" t="s">
        <v>469</v>
      </c>
      <c r="O2716">
        <v>5</v>
      </c>
      <c r="P2716">
        <v>7.25</v>
      </c>
    </row>
    <row r="2717" spans="1:16" x14ac:dyDescent="0.3">
      <c r="A2717" t="s">
        <v>2098</v>
      </c>
      <c r="B2717" t="str">
        <f t="shared" si="168"/>
        <v xml:space="preserve">Maruti </v>
      </c>
      <c r="C2717" t="s">
        <v>27</v>
      </c>
      <c r="D2717">
        <v>2018</v>
      </c>
      <c r="E2717">
        <v>11000</v>
      </c>
      <c r="F2717" t="s">
        <v>22</v>
      </c>
      <c r="G2717" t="s">
        <v>15</v>
      </c>
      <c r="H2717" t="s">
        <v>16</v>
      </c>
      <c r="I2717" t="s">
        <v>94</v>
      </c>
      <c r="J2717">
        <f t="shared" si="169"/>
        <v>28.4</v>
      </c>
      <c r="K2717" t="s">
        <v>34</v>
      </c>
      <c r="L2717">
        <f t="shared" si="170"/>
        <v>1248</v>
      </c>
      <c r="M2717" t="str">
        <f t="shared" si="171"/>
        <v>2000-</v>
      </c>
      <c r="N2717" t="s">
        <v>64</v>
      </c>
      <c r="O2717">
        <v>5</v>
      </c>
      <c r="P2717">
        <v>8</v>
      </c>
    </row>
    <row r="2718" spans="1:16" x14ac:dyDescent="0.3">
      <c r="A2718" t="s">
        <v>858</v>
      </c>
      <c r="B2718" t="str">
        <f t="shared" si="168"/>
        <v xml:space="preserve">Ford </v>
      </c>
      <c r="C2718" t="s">
        <v>66</v>
      </c>
      <c r="D2718">
        <v>2015</v>
      </c>
      <c r="E2718">
        <v>80064</v>
      </c>
      <c r="F2718" t="s">
        <v>22</v>
      </c>
      <c r="G2718" t="s">
        <v>15</v>
      </c>
      <c r="H2718" t="s">
        <v>16</v>
      </c>
      <c r="I2718" t="s">
        <v>310</v>
      </c>
      <c r="J2718">
        <f t="shared" si="169"/>
        <v>22.7</v>
      </c>
      <c r="K2718" t="s">
        <v>91</v>
      </c>
      <c r="L2718">
        <f t="shared" si="170"/>
        <v>1498</v>
      </c>
      <c r="M2718" t="str">
        <f t="shared" si="171"/>
        <v>2000-</v>
      </c>
      <c r="N2718" t="s">
        <v>311</v>
      </c>
      <c r="O2718">
        <v>5</v>
      </c>
      <c r="P2718">
        <v>7.33</v>
      </c>
    </row>
    <row r="2719" spans="1:16" x14ac:dyDescent="0.3">
      <c r="A2719" t="s">
        <v>2099</v>
      </c>
      <c r="B2719" t="str">
        <f t="shared" si="168"/>
        <v xml:space="preserve">Maruti </v>
      </c>
      <c r="C2719" t="s">
        <v>71</v>
      </c>
      <c r="D2719">
        <v>2016</v>
      </c>
      <c r="E2719">
        <v>29930</v>
      </c>
      <c r="F2719" t="s">
        <v>28</v>
      </c>
      <c r="G2719" t="s">
        <v>15</v>
      </c>
      <c r="H2719" t="s">
        <v>16</v>
      </c>
      <c r="I2719" t="s">
        <v>214</v>
      </c>
      <c r="J2719">
        <f t="shared" si="169"/>
        <v>18.899999999999999</v>
      </c>
      <c r="K2719" t="s">
        <v>18</v>
      </c>
      <c r="L2719">
        <f t="shared" si="170"/>
        <v>998</v>
      </c>
      <c r="M2719" t="str">
        <f t="shared" si="171"/>
        <v>2000-</v>
      </c>
      <c r="N2719" t="s">
        <v>123</v>
      </c>
      <c r="O2719">
        <v>5</v>
      </c>
      <c r="P2719">
        <v>3.35</v>
      </c>
    </row>
    <row r="2720" spans="1:16" x14ac:dyDescent="0.3">
      <c r="A2720" t="s">
        <v>1750</v>
      </c>
      <c r="B2720" t="str">
        <f t="shared" si="168"/>
        <v xml:space="preserve">Volkswagen </v>
      </c>
      <c r="C2720" t="s">
        <v>13</v>
      </c>
      <c r="D2720">
        <v>2013</v>
      </c>
      <c r="E2720">
        <v>49105</v>
      </c>
      <c r="F2720" t="s">
        <v>22</v>
      </c>
      <c r="G2720" t="s">
        <v>15</v>
      </c>
      <c r="H2720" t="s">
        <v>16</v>
      </c>
      <c r="I2720" t="s">
        <v>1221</v>
      </c>
      <c r="J2720">
        <f t="shared" si="169"/>
        <v>20.34</v>
      </c>
      <c r="K2720" t="s">
        <v>91</v>
      </c>
      <c r="L2720">
        <f t="shared" si="170"/>
        <v>1498</v>
      </c>
      <c r="M2720" t="str">
        <f t="shared" si="171"/>
        <v>2000-</v>
      </c>
      <c r="N2720" t="s">
        <v>217</v>
      </c>
      <c r="O2720">
        <v>5</v>
      </c>
      <c r="P2720">
        <v>4.4000000000000004</v>
      </c>
    </row>
    <row r="2721" spans="1:16" x14ac:dyDescent="0.3">
      <c r="A2721" t="s">
        <v>2100</v>
      </c>
      <c r="B2721" t="str">
        <f t="shared" si="168"/>
        <v xml:space="preserve">Toyota </v>
      </c>
      <c r="C2721" t="s">
        <v>71</v>
      </c>
      <c r="D2721">
        <v>2012</v>
      </c>
      <c r="E2721">
        <v>55000</v>
      </c>
      <c r="F2721" t="s">
        <v>28</v>
      </c>
      <c r="G2721" t="s">
        <v>15</v>
      </c>
      <c r="H2721" t="s">
        <v>16</v>
      </c>
      <c r="I2721" t="s">
        <v>920</v>
      </c>
      <c r="J2721">
        <f t="shared" si="169"/>
        <v>17.600000000000001</v>
      </c>
      <c r="K2721" t="s">
        <v>921</v>
      </c>
      <c r="L2721">
        <f t="shared" si="170"/>
        <v>1496</v>
      </c>
      <c r="M2721" t="str">
        <f t="shared" si="171"/>
        <v>2000-</v>
      </c>
      <c r="N2721" t="s">
        <v>31</v>
      </c>
      <c r="O2721">
        <v>5</v>
      </c>
      <c r="P2721">
        <v>2.99</v>
      </c>
    </row>
    <row r="2722" spans="1:16" x14ac:dyDescent="0.3">
      <c r="A2722" t="s">
        <v>1680</v>
      </c>
      <c r="B2722" t="str">
        <f t="shared" si="168"/>
        <v xml:space="preserve">Honda </v>
      </c>
      <c r="C2722" t="s">
        <v>99</v>
      </c>
      <c r="D2722">
        <v>2015</v>
      </c>
      <c r="E2722">
        <v>23000</v>
      </c>
      <c r="F2722" t="s">
        <v>28</v>
      </c>
      <c r="G2722" t="s">
        <v>15</v>
      </c>
      <c r="H2722" t="s">
        <v>16</v>
      </c>
      <c r="I2722" t="s">
        <v>602</v>
      </c>
      <c r="J2722">
        <f t="shared" si="169"/>
        <v>18.7</v>
      </c>
      <c r="K2722" t="s">
        <v>30</v>
      </c>
      <c r="L2722">
        <f t="shared" si="170"/>
        <v>1199</v>
      </c>
      <c r="M2722" t="str">
        <f t="shared" si="171"/>
        <v>2000-</v>
      </c>
      <c r="N2722" t="s">
        <v>31</v>
      </c>
      <c r="O2722">
        <v>5</v>
      </c>
      <c r="P2722">
        <v>5.6</v>
      </c>
    </row>
    <row r="2723" spans="1:16" x14ac:dyDescent="0.3">
      <c r="A2723" t="s">
        <v>2101</v>
      </c>
      <c r="B2723" t="str">
        <f t="shared" si="168"/>
        <v xml:space="preserve">Volkswagen </v>
      </c>
      <c r="C2723" t="s">
        <v>37</v>
      </c>
      <c r="D2723">
        <v>2016</v>
      </c>
      <c r="E2723">
        <v>54727</v>
      </c>
      <c r="F2723" t="s">
        <v>22</v>
      </c>
      <c r="G2723" t="s">
        <v>15</v>
      </c>
      <c r="H2723" t="s">
        <v>16</v>
      </c>
      <c r="I2723" t="s">
        <v>963</v>
      </c>
      <c r="J2723">
        <f t="shared" si="169"/>
        <v>20.14</v>
      </c>
      <c r="K2723" t="s">
        <v>91</v>
      </c>
      <c r="L2723">
        <f t="shared" si="170"/>
        <v>1498</v>
      </c>
      <c r="M2723" t="str">
        <f t="shared" si="171"/>
        <v>2000-</v>
      </c>
      <c r="N2723" t="s">
        <v>476</v>
      </c>
      <c r="O2723">
        <v>5</v>
      </c>
      <c r="P2723">
        <v>6.63</v>
      </c>
    </row>
    <row r="2724" spans="1:16" x14ac:dyDescent="0.3">
      <c r="A2724" t="s">
        <v>1193</v>
      </c>
      <c r="B2724" t="str">
        <f t="shared" si="168"/>
        <v xml:space="preserve">Volkswagen </v>
      </c>
      <c r="C2724" t="s">
        <v>66</v>
      </c>
      <c r="D2724">
        <v>2018</v>
      </c>
      <c r="E2724">
        <v>31426</v>
      </c>
      <c r="F2724" t="s">
        <v>22</v>
      </c>
      <c r="G2724" t="s">
        <v>15</v>
      </c>
      <c r="H2724" t="s">
        <v>16</v>
      </c>
      <c r="I2724" t="s">
        <v>439</v>
      </c>
      <c r="J2724">
        <f t="shared" si="169"/>
        <v>21.66</v>
      </c>
      <c r="K2724" t="s">
        <v>91</v>
      </c>
      <c r="L2724">
        <f t="shared" si="170"/>
        <v>1498</v>
      </c>
      <c r="M2724" t="str">
        <f t="shared" si="171"/>
        <v>2000-</v>
      </c>
      <c r="N2724" t="s">
        <v>1194</v>
      </c>
      <c r="O2724">
        <v>5</v>
      </c>
      <c r="P2724">
        <v>7.9</v>
      </c>
    </row>
    <row r="2725" spans="1:16" x14ac:dyDescent="0.3">
      <c r="A2725" t="s">
        <v>1558</v>
      </c>
      <c r="B2725" t="str">
        <f t="shared" si="168"/>
        <v xml:space="preserve">Honda </v>
      </c>
      <c r="C2725" t="s">
        <v>66</v>
      </c>
      <c r="D2725">
        <v>2015</v>
      </c>
      <c r="E2725">
        <v>53442</v>
      </c>
      <c r="F2725" t="s">
        <v>28</v>
      </c>
      <c r="G2725" t="s">
        <v>15</v>
      </c>
      <c r="H2725" t="s">
        <v>16</v>
      </c>
      <c r="I2725" t="s">
        <v>72</v>
      </c>
      <c r="J2725">
        <f t="shared" si="169"/>
        <v>16.8</v>
      </c>
      <c r="K2725" t="s">
        <v>73</v>
      </c>
      <c r="L2725">
        <f t="shared" si="170"/>
        <v>1497</v>
      </c>
      <c r="M2725" t="str">
        <f t="shared" si="171"/>
        <v>2000-</v>
      </c>
      <c r="N2725" t="s">
        <v>74</v>
      </c>
      <c r="O2725">
        <v>5</v>
      </c>
      <c r="P2725">
        <v>7</v>
      </c>
    </row>
    <row r="2726" spans="1:16" x14ac:dyDescent="0.3">
      <c r="A2726" t="s">
        <v>271</v>
      </c>
      <c r="B2726" t="str">
        <f t="shared" si="168"/>
        <v xml:space="preserve">Honda </v>
      </c>
      <c r="C2726" t="s">
        <v>44</v>
      </c>
      <c r="D2726">
        <v>2014</v>
      </c>
      <c r="E2726">
        <v>28000</v>
      </c>
      <c r="F2726" t="s">
        <v>28</v>
      </c>
      <c r="G2726" t="s">
        <v>38</v>
      </c>
      <c r="H2726" t="s">
        <v>16</v>
      </c>
      <c r="I2726" t="s">
        <v>272</v>
      </c>
      <c r="J2726">
        <f t="shared" si="169"/>
        <v>16.5</v>
      </c>
      <c r="K2726" t="s">
        <v>157</v>
      </c>
      <c r="L2726">
        <f t="shared" si="170"/>
        <v>1198</v>
      </c>
      <c r="M2726" t="str">
        <f t="shared" si="171"/>
        <v>2000-</v>
      </c>
      <c r="N2726" t="s">
        <v>273</v>
      </c>
      <c r="O2726">
        <v>5</v>
      </c>
      <c r="P2726">
        <v>4.95</v>
      </c>
    </row>
    <row r="2727" spans="1:16" x14ac:dyDescent="0.3">
      <c r="A2727" t="s">
        <v>2102</v>
      </c>
      <c r="B2727" t="str">
        <f t="shared" si="168"/>
        <v xml:space="preserve">Skoda </v>
      </c>
      <c r="C2727" t="s">
        <v>13</v>
      </c>
      <c r="D2727">
        <v>2017</v>
      </c>
      <c r="E2727">
        <v>13412</v>
      </c>
      <c r="F2727" t="s">
        <v>28</v>
      </c>
      <c r="G2727" t="s">
        <v>38</v>
      </c>
      <c r="H2727" t="s">
        <v>16</v>
      </c>
      <c r="I2727" t="s">
        <v>550</v>
      </c>
      <c r="J2727">
        <f t="shared" si="169"/>
        <v>14.3</v>
      </c>
      <c r="K2727" t="s">
        <v>60</v>
      </c>
      <c r="L2727">
        <f t="shared" si="170"/>
        <v>1598</v>
      </c>
      <c r="M2727" t="str">
        <f t="shared" si="171"/>
        <v>2000-</v>
      </c>
      <c r="N2727" t="s">
        <v>426</v>
      </c>
      <c r="O2727">
        <v>5</v>
      </c>
      <c r="P2727">
        <v>9.19</v>
      </c>
    </row>
    <row r="2728" spans="1:16" x14ac:dyDescent="0.3">
      <c r="A2728" t="s">
        <v>2103</v>
      </c>
      <c r="B2728" t="str">
        <f t="shared" si="168"/>
        <v xml:space="preserve">Hyundai </v>
      </c>
      <c r="C2728" t="s">
        <v>44</v>
      </c>
      <c r="D2728">
        <v>2011</v>
      </c>
      <c r="E2728">
        <v>70000</v>
      </c>
      <c r="F2728" t="s">
        <v>22</v>
      </c>
      <c r="G2728" t="s">
        <v>15</v>
      </c>
      <c r="H2728" t="s">
        <v>16</v>
      </c>
      <c r="I2728" t="s">
        <v>72</v>
      </c>
      <c r="J2728">
        <f t="shared" si="169"/>
        <v>16.8</v>
      </c>
      <c r="K2728" t="s">
        <v>317</v>
      </c>
      <c r="L2728">
        <f t="shared" si="170"/>
        <v>1493</v>
      </c>
      <c r="M2728" t="str">
        <f t="shared" si="171"/>
        <v>2000-</v>
      </c>
      <c r="N2728" t="s">
        <v>318</v>
      </c>
      <c r="O2728">
        <v>5</v>
      </c>
      <c r="P2728">
        <v>5.0999999999999996</v>
      </c>
    </row>
    <row r="2729" spans="1:16" x14ac:dyDescent="0.3">
      <c r="A2729" t="s">
        <v>2104</v>
      </c>
      <c r="B2729" t="str">
        <f t="shared" si="168"/>
        <v xml:space="preserve">Hyundai </v>
      </c>
      <c r="C2729" t="s">
        <v>50</v>
      </c>
      <c r="D2729">
        <v>2015</v>
      </c>
      <c r="E2729">
        <v>81310</v>
      </c>
      <c r="F2729" t="s">
        <v>22</v>
      </c>
      <c r="G2729" t="s">
        <v>15</v>
      </c>
      <c r="H2729" t="s">
        <v>16</v>
      </c>
      <c r="I2729" t="s">
        <v>2105</v>
      </c>
      <c r="J2729">
        <f t="shared" si="169"/>
        <v>21.19</v>
      </c>
      <c r="K2729" t="s">
        <v>246</v>
      </c>
      <c r="L2729">
        <f t="shared" si="170"/>
        <v>1396</v>
      </c>
      <c r="M2729" t="str">
        <f t="shared" si="171"/>
        <v>2000-</v>
      </c>
      <c r="N2729" t="s">
        <v>35</v>
      </c>
      <c r="O2729">
        <v>5</v>
      </c>
      <c r="P2729">
        <v>5.9</v>
      </c>
    </row>
    <row r="2730" spans="1:16" x14ac:dyDescent="0.3">
      <c r="A2730" t="s">
        <v>2106</v>
      </c>
      <c r="B2730" t="str">
        <f t="shared" si="168"/>
        <v xml:space="preserve">Maruti </v>
      </c>
      <c r="C2730" t="s">
        <v>66</v>
      </c>
      <c r="D2730">
        <v>2019</v>
      </c>
      <c r="E2730">
        <v>13574</v>
      </c>
      <c r="F2730" t="s">
        <v>28</v>
      </c>
      <c r="G2730" t="s">
        <v>38</v>
      </c>
      <c r="H2730" t="s">
        <v>16</v>
      </c>
      <c r="I2730" t="s">
        <v>495</v>
      </c>
      <c r="J2730">
        <f t="shared" si="169"/>
        <v>21.4</v>
      </c>
      <c r="K2730" t="s">
        <v>116</v>
      </c>
      <c r="L2730">
        <f t="shared" si="170"/>
        <v>1197</v>
      </c>
      <c r="M2730" t="str">
        <f t="shared" si="171"/>
        <v>2000-</v>
      </c>
      <c r="N2730" t="s">
        <v>496</v>
      </c>
      <c r="O2730">
        <v>5</v>
      </c>
      <c r="P2730">
        <v>9.51</v>
      </c>
    </row>
    <row r="2731" spans="1:16" x14ac:dyDescent="0.3">
      <c r="A2731" t="s">
        <v>2107</v>
      </c>
      <c r="B2731" t="str">
        <f t="shared" si="168"/>
        <v xml:space="preserve">Honda </v>
      </c>
      <c r="C2731" t="s">
        <v>13</v>
      </c>
      <c r="D2731">
        <v>2008</v>
      </c>
      <c r="E2731">
        <v>75000</v>
      </c>
      <c r="F2731" t="s">
        <v>28</v>
      </c>
      <c r="G2731" t="s">
        <v>15</v>
      </c>
      <c r="H2731" t="s">
        <v>39</v>
      </c>
      <c r="I2731" t="s">
        <v>1524</v>
      </c>
      <c r="J2731">
        <f t="shared" si="169"/>
        <v>11.1</v>
      </c>
      <c r="K2731" t="s">
        <v>387</v>
      </c>
      <c r="L2731">
        <f t="shared" si="170"/>
        <v>2354</v>
      </c>
      <c r="M2731" t="str">
        <f t="shared" si="171"/>
        <v>2000-3000</v>
      </c>
      <c r="N2731" t="s">
        <v>1525</v>
      </c>
      <c r="O2731">
        <v>5</v>
      </c>
      <c r="P2731">
        <v>3.9</v>
      </c>
    </row>
    <row r="2732" spans="1:16" x14ac:dyDescent="0.3">
      <c r="A2732" t="s">
        <v>1126</v>
      </c>
      <c r="B2732" t="str">
        <f t="shared" si="168"/>
        <v xml:space="preserve">Maruti </v>
      </c>
      <c r="C2732" t="s">
        <v>37</v>
      </c>
      <c r="D2732">
        <v>2014</v>
      </c>
      <c r="E2732">
        <v>58310</v>
      </c>
      <c r="F2732" t="s">
        <v>28</v>
      </c>
      <c r="G2732" t="s">
        <v>15</v>
      </c>
      <c r="H2732" t="s">
        <v>39</v>
      </c>
      <c r="I2732" t="s">
        <v>1023</v>
      </c>
      <c r="J2732">
        <f t="shared" si="169"/>
        <v>19.100000000000001</v>
      </c>
      <c r="K2732" t="s">
        <v>116</v>
      </c>
      <c r="L2732">
        <f t="shared" si="170"/>
        <v>1197</v>
      </c>
      <c r="M2732" t="str">
        <f t="shared" si="171"/>
        <v>2000-</v>
      </c>
      <c r="N2732" t="s">
        <v>952</v>
      </c>
      <c r="O2732">
        <v>5</v>
      </c>
      <c r="P2732">
        <v>5.39</v>
      </c>
    </row>
    <row r="2733" spans="1:16" x14ac:dyDescent="0.3">
      <c r="A2733" t="s">
        <v>690</v>
      </c>
      <c r="B2733" t="str">
        <f t="shared" si="168"/>
        <v xml:space="preserve">Maruti </v>
      </c>
      <c r="C2733" t="s">
        <v>21</v>
      </c>
      <c r="D2733">
        <v>2009</v>
      </c>
      <c r="E2733">
        <v>90000</v>
      </c>
      <c r="F2733" t="s">
        <v>22</v>
      </c>
      <c r="G2733" t="s">
        <v>15</v>
      </c>
      <c r="H2733" t="s">
        <v>39</v>
      </c>
      <c r="I2733" t="s">
        <v>691</v>
      </c>
      <c r="J2733">
        <f t="shared" si="169"/>
        <v>19.3</v>
      </c>
      <c r="K2733" t="s">
        <v>34</v>
      </c>
      <c r="L2733">
        <f t="shared" si="170"/>
        <v>1248</v>
      </c>
      <c r="M2733" t="str">
        <f t="shared" si="171"/>
        <v>2000-</v>
      </c>
      <c r="N2733" t="s">
        <v>165</v>
      </c>
      <c r="O2733">
        <v>5</v>
      </c>
      <c r="P2733">
        <v>3</v>
      </c>
    </row>
    <row r="2734" spans="1:16" x14ac:dyDescent="0.3">
      <c r="A2734" t="s">
        <v>638</v>
      </c>
      <c r="B2734" t="str">
        <f t="shared" si="168"/>
        <v xml:space="preserve">Maruti </v>
      </c>
      <c r="C2734" t="s">
        <v>50</v>
      </c>
      <c r="D2734">
        <v>2012</v>
      </c>
      <c r="E2734">
        <v>83000</v>
      </c>
      <c r="F2734" t="s">
        <v>22</v>
      </c>
      <c r="G2734" t="s">
        <v>15</v>
      </c>
      <c r="H2734" t="s">
        <v>16</v>
      </c>
      <c r="I2734" t="s">
        <v>639</v>
      </c>
      <c r="J2734">
        <f t="shared" si="169"/>
        <v>23.4</v>
      </c>
      <c r="K2734" t="s">
        <v>34</v>
      </c>
      <c r="L2734">
        <f t="shared" si="170"/>
        <v>1248</v>
      </c>
      <c r="M2734" t="str">
        <f t="shared" si="171"/>
        <v>2000-</v>
      </c>
      <c r="N2734" t="s">
        <v>64</v>
      </c>
      <c r="O2734">
        <v>5</v>
      </c>
      <c r="P2734">
        <v>4.3</v>
      </c>
    </row>
    <row r="2735" spans="1:16" x14ac:dyDescent="0.3">
      <c r="A2735" t="s">
        <v>1662</v>
      </c>
      <c r="B2735" t="str">
        <f t="shared" si="168"/>
        <v xml:space="preserve">Maruti </v>
      </c>
      <c r="C2735" t="s">
        <v>50</v>
      </c>
      <c r="D2735">
        <v>2017</v>
      </c>
      <c r="E2735">
        <v>37282</v>
      </c>
      <c r="F2735" t="s">
        <v>28</v>
      </c>
      <c r="G2735" t="s">
        <v>15</v>
      </c>
      <c r="H2735" t="s">
        <v>16</v>
      </c>
      <c r="I2735" t="s">
        <v>1127</v>
      </c>
      <c r="J2735">
        <f t="shared" si="169"/>
        <v>20.85</v>
      </c>
      <c r="K2735" t="s">
        <v>116</v>
      </c>
      <c r="L2735">
        <f t="shared" si="170"/>
        <v>1197</v>
      </c>
      <c r="M2735" t="str">
        <f t="shared" si="171"/>
        <v>2000-</v>
      </c>
      <c r="N2735" t="s">
        <v>732</v>
      </c>
      <c r="O2735">
        <v>5</v>
      </c>
      <c r="P2735">
        <v>6.75</v>
      </c>
    </row>
    <row r="2736" spans="1:16" x14ac:dyDescent="0.3">
      <c r="A2736" t="s">
        <v>212</v>
      </c>
      <c r="B2736" t="str">
        <f t="shared" si="168"/>
        <v xml:space="preserve">Hyundai </v>
      </c>
      <c r="C2736" t="s">
        <v>50</v>
      </c>
      <c r="D2736">
        <v>2017</v>
      </c>
      <c r="E2736">
        <v>23000</v>
      </c>
      <c r="F2736" t="s">
        <v>28</v>
      </c>
      <c r="G2736" t="s">
        <v>15</v>
      </c>
      <c r="H2736" t="s">
        <v>16</v>
      </c>
      <c r="I2736" t="s">
        <v>214</v>
      </c>
      <c r="J2736">
        <f t="shared" si="169"/>
        <v>18.899999999999999</v>
      </c>
      <c r="K2736" t="s">
        <v>116</v>
      </c>
      <c r="L2736">
        <f t="shared" si="170"/>
        <v>1197</v>
      </c>
      <c r="M2736" t="str">
        <f t="shared" si="171"/>
        <v>2000-</v>
      </c>
      <c r="N2736" t="s">
        <v>158</v>
      </c>
      <c r="O2736">
        <v>5</v>
      </c>
      <c r="P2736">
        <v>4.5</v>
      </c>
    </row>
    <row r="2737" spans="1:16" x14ac:dyDescent="0.3">
      <c r="A2737" t="s">
        <v>2108</v>
      </c>
      <c r="B2737" t="str">
        <f t="shared" si="168"/>
        <v xml:space="preserve">Ford </v>
      </c>
      <c r="C2737" t="s">
        <v>27</v>
      </c>
      <c r="D2737">
        <v>2010</v>
      </c>
      <c r="E2737">
        <v>82000</v>
      </c>
      <c r="F2737" t="s">
        <v>22</v>
      </c>
      <c r="G2737" t="s">
        <v>15</v>
      </c>
      <c r="H2737" t="s">
        <v>16</v>
      </c>
      <c r="I2737" t="s">
        <v>209</v>
      </c>
      <c r="J2737">
        <f t="shared" si="169"/>
        <v>17.8</v>
      </c>
      <c r="K2737" t="s">
        <v>235</v>
      </c>
      <c r="L2737">
        <f t="shared" si="170"/>
        <v>1399</v>
      </c>
      <c r="M2737" t="str">
        <f t="shared" si="171"/>
        <v>2000-</v>
      </c>
      <c r="N2737" t="s">
        <v>236</v>
      </c>
      <c r="O2737">
        <v>5</v>
      </c>
      <c r="P2737">
        <v>2.75</v>
      </c>
    </row>
    <row r="2738" spans="1:16" x14ac:dyDescent="0.3">
      <c r="A2738" t="s">
        <v>2109</v>
      </c>
      <c r="B2738" t="str">
        <f t="shared" si="168"/>
        <v xml:space="preserve">Hyundai </v>
      </c>
      <c r="C2738" t="s">
        <v>27</v>
      </c>
      <c r="D2738">
        <v>2016</v>
      </c>
      <c r="E2738">
        <v>31000</v>
      </c>
      <c r="F2738" t="s">
        <v>22</v>
      </c>
      <c r="G2738" t="s">
        <v>15</v>
      </c>
      <c r="H2738" t="s">
        <v>16</v>
      </c>
      <c r="I2738" t="s">
        <v>1018</v>
      </c>
      <c r="J2738">
        <f t="shared" si="169"/>
        <v>23.9</v>
      </c>
      <c r="K2738" t="s">
        <v>24</v>
      </c>
      <c r="L2738">
        <f t="shared" si="170"/>
        <v>1582</v>
      </c>
      <c r="M2738" t="str">
        <f t="shared" si="171"/>
        <v>2000-</v>
      </c>
      <c r="N2738" t="s">
        <v>25</v>
      </c>
      <c r="O2738">
        <v>5</v>
      </c>
      <c r="P2738">
        <v>9</v>
      </c>
    </row>
    <row r="2739" spans="1:16" x14ac:dyDescent="0.3">
      <c r="A2739" t="s">
        <v>2110</v>
      </c>
      <c r="B2739" t="str">
        <f t="shared" si="168"/>
        <v xml:space="preserve">Maruti </v>
      </c>
      <c r="C2739" t="s">
        <v>50</v>
      </c>
      <c r="D2739">
        <v>2001</v>
      </c>
      <c r="E2739">
        <v>200000</v>
      </c>
      <c r="F2739" t="s">
        <v>28</v>
      </c>
      <c r="G2739" t="s">
        <v>15</v>
      </c>
      <c r="H2739" t="s">
        <v>16</v>
      </c>
      <c r="I2739" t="s">
        <v>787</v>
      </c>
      <c r="J2739">
        <f t="shared" si="169"/>
        <v>12</v>
      </c>
      <c r="L2739" t="e">
        <f t="shared" si="170"/>
        <v>#VALUE!</v>
      </c>
      <c r="M2739" t="e">
        <f t="shared" si="171"/>
        <v>#VALUE!</v>
      </c>
      <c r="P2739">
        <v>0.7</v>
      </c>
    </row>
    <row r="2740" spans="1:16" x14ac:dyDescent="0.3">
      <c r="A2740" t="s">
        <v>576</v>
      </c>
      <c r="B2740" t="str">
        <f t="shared" si="168"/>
        <v xml:space="preserve">Ford </v>
      </c>
      <c r="C2740" t="s">
        <v>78</v>
      </c>
      <c r="D2740">
        <v>2014</v>
      </c>
      <c r="E2740">
        <v>45001</v>
      </c>
      <c r="F2740" t="s">
        <v>22</v>
      </c>
      <c r="G2740" t="s">
        <v>15</v>
      </c>
      <c r="H2740" t="s">
        <v>39</v>
      </c>
      <c r="I2740" t="s">
        <v>234</v>
      </c>
      <c r="J2740">
        <f t="shared" si="169"/>
        <v>20</v>
      </c>
      <c r="K2740" t="s">
        <v>235</v>
      </c>
      <c r="L2740">
        <f t="shared" si="170"/>
        <v>1399</v>
      </c>
      <c r="M2740" t="str">
        <f t="shared" si="171"/>
        <v>2000-</v>
      </c>
      <c r="N2740" t="s">
        <v>500</v>
      </c>
      <c r="O2740">
        <v>5</v>
      </c>
      <c r="P2740">
        <v>2.5499999999999998</v>
      </c>
    </row>
    <row r="2741" spans="1:16" x14ac:dyDescent="0.3">
      <c r="A2741" t="s">
        <v>860</v>
      </c>
      <c r="B2741" t="str">
        <f t="shared" si="168"/>
        <v xml:space="preserve">Tata </v>
      </c>
      <c r="C2741" t="s">
        <v>37</v>
      </c>
      <c r="D2741">
        <v>2014</v>
      </c>
      <c r="E2741">
        <v>50446</v>
      </c>
      <c r="F2741" t="s">
        <v>22</v>
      </c>
      <c r="G2741" t="s">
        <v>15</v>
      </c>
      <c r="H2741" t="s">
        <v>16</v>
      </c>
      <c r="I2741" t="s">
        <v>711</v>
      </c>
      <c r="J2741">
        <f t="shared" si="169"/>
        <v>21.12</v>
      </c>
      <c r="K2741" t="s">
        <v>34</v>
      </c>
      <c r="L2741">
        <f t="shared" si="170"/>
        <v>1248</v>
      </c>
      <c r="M2741" t="str">
        <f t="shared" si="171"/>
        <v>2000-</v>
      </c>
      <c r="N2741" t="s">
        <v>652</v>
      </c>
      <c r="O2741">
        <v>5</v>
      </c>
      <c r="P2741">
        <v>3.54</v>
      </c>
    </row>
    <row r="2742" spans="1:16" x14ac:dyDescent="0.3">
      <c r="A2742" t="s">
        <v>954</v>
      </c>
      <c r="B2742" t="str">
        <f t="shared" si="168"/>
        <v xml:space="preserve">Honda </v>
      </c>
      <c r="C2742" t="s">
        <v>187</v>
      </c>
      <c r="D2742">
        <v>2009</v>
      </c>
      <c r="E2742">
        <v>89000</v>
      </c>
      <c r="F2742" t="s">
        <v>28</v>
      </c>
      <c r="G2742" t="s">
        <v>15</v>
      </c>
      <c r="H2742" t="s">
        <v>16</v>
      </c>
      <c r="I2742" t="s">
        <v>86</v>
      </c>
      <c r="J2742">
        <f t="shared" si="169"/>
        <v>13.5</v>
      </c>
      <c r="K2742" t="s">
        <v>354</v>
      </c>
      <c r="L2742">
        <f t="shared" si="170"/>
        <v>1799</v>
      </c>
      <c r="M2742" t="str">
        <f t="shared" si="171"/>
        <v>2000-</v>
      </c>
      <c r="N2742" t="s">
        <v>355</v>
      </c>
      <c r="O2742">
        <v>5</v>
      </c>
      <c r="P2742">
        <v>4.25</v>
      </c>
    </row>
    <row r="2743" spans="1:16" x14ac:dyDescent="0.3">
      <c r="A2743" t="s">
        <v>2111</v>
      </c>
      <c r="B2743" t="str">
        <f t="shared" si="168"/>
        <v xml:space="preserve">Maruti </v>
      </c>
      <c r="C2743" t="s">
        <v>187</v>
      </c>
      <c r="D2743">
        <v>2007</v>
      </c>
      <c r="E2743">
        <v>72000</v>
      </c>
      <c r="F2743" t="s">
        <v>28</v>
      </c>
      <c r="G2743" t="s">
        <v>15</v>
      </c>
      <c r="H2743" t="s">
        <v>39</v>
      </c>
      <c r="I2743" t="s">
        <v>167</v>
      </c>
      <c r="J2743">
        <f t="shared" si="169"/>
        <v>19.7</v>
      </c>
      <c r="K2743" t="s">
        <v>168</v>
      </c>
      <c r="L2743">
        <f t="shared" si="170"/>
        <v>796</v>
      </c>
      <c r="M2743" t="str">
        <f t="shared" si="171"/>
        <v>2000-</v>
      </c>
      <c r="N2743" t="s">
        <v>169</v>
      </c>
      <c r="O2743">
        <v>5</v>
      </c>
      <c r="P2743">
        <v>1.2</v>
      </c>
    </row>
    <row r="2744" spans="1:16" x14ac:dyDescent="0.3">
      <c r="A2744" t="s">
        <v>485</v>
      </c>
      <c r="B2744" t="str">
        <f t="shared" si="168"/>
        <v xml:space="preserve">BMW </v>
      </c>
      <c r="C2744" t="s">
        <v>187</v>
      </c>
      <c r="D2744">
        <v>2013</v>
      </c>
      <c r="E2744">
        <v>90000</v>
      </c>
      <c r="F2744" t="s">
        <v>22</v>
      </c>
      <c r="G2744" t="s">
        <v>38</v>
      </c>
      <c r="H2744" t="s">
        <v>16</v>
      </c>
      <c r="I2744" t="s">
        <v>486</v>
      </c>
      <c r="J2744">
        <f t="shared" si="169"/>
        <v>22.48</v>
      </c>
      <c r="K2744" t="s">
        <v>105</v>
      </c>
      <c r="L2744">
        <f t="shared" si="170"/>
        <v>1995</v>
      </c>
      <c r="M2744" t="str">
        <f t="shared" si="171"/>
        <v>2000-</v>
      </c>
      <c r="N2744" t="s">
        <v>106</v>
      </c>
      <c r="O2744">
        <v>5</v>
      </c>
      <c r="P2744">
        <v>19.5</v>
      </c>
    </row>
    <row r="2745" spans="1:16" x14ac:dyDescent="0.3">
      <c r="A2745" t="s">
        <v>312</v>
      </c>
      <c r="B2745" t="str">
        <f t="shared" si="168"/>
        <v xml:space="preserve">Mahindra </v>
      </c>
      <c r="C2745" t="s">
        <v>99</v>
      </c>
      <c r="D2745">
        <v>2015</v>
      </c>
      <c r="E2745">
        <v>76000</v>
      </c>
      <c r="F2745" t="s">
        <v>22</v>
      </c>
      <c r="G2745" t="s">
        <v>15</v>
      </c>
      <c r="H2745" t="s">
        <v>39</v>
      </c>
      <c r="I2745" t="s">
        <v>343</v>
      </c>
      <c r="J2745">
        <f t="shared" si="169"/>
        <v>16</v>
      </c>
      <c r="K2745" t="s">
        <v>80</v>
      </c>
      <c r="L2745">
        <f t="shared" si="170"/>
        <v>2179</v>
      </c>
      <c r="M2745" t="str">
        <f t="shared" si="171"/>
        <v>2000-3000</v>
      </c>
      <c r="N2745" t="s">
        <v>249</v>
      </c>
      <c r="O2745">
        <v>7</v>
      </c>
      <c r="P2745">
        <v>12</v>
      </c>
    </row>
    <row r="2746" spans="1:16" x14ac:dyDescent="0.3">
      <c r="A2746" t="s">
        <v>292</v>
      </c>
      <c r="B2746" t="str">
        <f t="shared" si="168"/>
        <v xml:space="preserve">Maruti </v>
      </c>
      <c r="C2746" t="s">
        <v>44</v>
      </c>
      <c r="D2746">
        <v>2012</v>
      </c>
      <c r="E2746">
        <v>78401</v>
      </c>
      <c r="F2746" t="s">
        <v>22</v>
      </c>
      <c r="G2746" t="s">
        <v>15</v>
      </c>
      <c r="H2746" t="s">
        <v>16</v>
      </c>
      <c r="I2746" t="s">
        <v>293</v>
      </c>
      <c r="J2746">
        <f t="shared" si="169"/>
        <v>23.2</v>
      </c>
      <c r="K2746" t="s">
        <v>34</v>
      </c>
      <c r="L2746">
        <f t="shared" si="170"/>
        <v>1248</v>
      </c>
      <c r="M2746" t="str">
        <f t="shared" si="171"/>
        <v>2000-</v>
      </c>
      <c r="N2746" t="s">
        <v>294</v>
      </c>
      <c r="O2746">
        <v>5</v>
      </c>
      <c r="P2746">
        <v>3.9</v>
      </c>
    </row>
    <row r="2747" spans="1:16" x14ac:dyDescent="0.3">
      <c r="A2747" t="s">
        <v>153</v>
      </c>
      <c r="B2747" t="str">
        <f t="shared" si="168"/>
        <v xml:space="preserve">Maruti </v>
      </c>
      <c r="C2747" t="s">
        <v>66</v>
      </c>
      <c r="D2747">
        <v>2017</v>
      </c>
      <c r="E2747">
        <v>38426</v>
      </c>
      <c r="F2747" t="s">
        <v>22</v>
      </c>
      <c r="G2747" t="s">
        <v>15</v>
      </c>
      <c r="H2747" t="s">
        <v>16</v>
      </c>
      <c r="I2747" t="s">
        <v>154</v>
      </c>
      <c r="J2747">
        <f t="shared" si="169"/>
        <v>24.3</v>
      </c>
      <c r="K2747" t="s">
        <v>34</v>
      </c>
      <c r="L2747">
        <f t="shared" si="170"/>
        <v>1248</v>
      </c>
      <c r="M2747" t="str">
        <f t="shared" si="171"/>
        <v>2000-</v>
      </c>
      <c r="N2747" t="s">
        <v>109</v>
      </c>
      <c r="O2747">
        <v>5</v>
      </c>
      <c r="P2747">
        <v>9.1300000000000008</v>
      </c>
    </row>
    <row r="2748" spans="1:16" x14ac:dyDescent="0.3">
      <c r="A2748" t="s">
        <v>1254</v>
      </c>
      <c r="B2748" t="str">
        <f t="shared" si="168"/>
        <v xml:space="preserve">Maruti </v>
      </c>
      <c r="C2748" t="s">
        <v>21</v>
      </c>
      <c r="D2748">
        <v>2011</v>
      </c>
      <c r="E2748">
        <v>45000</v>
      </c>
      <c r="F2748" t="s">
        <v>28</v>
      </c>
      <c r="G2748" t="s">
        <v>15</v>
      </c>
      <c r="H2748" t="s">
        <v>16</v>
      </c>
      <c r="I2748" t="s">
        <v>265</v>
      </c>
      <c r="J2748">
        <f t="shared" si="169"/>
        <v>15.1</v>
      </c>
      <c r="K2748" t="s">
        <v>349</v>
      </c>
      <c r="L2748">
        <f t="shared" si="170"/>
        <v>1196</v>
      </c>
      <c r="M2748" t="str">
        <f t="shared" si="171"/>
        <v>2000-</v>
      </c>
      <c r="N2748" t="s">
        <v>350</v>
      </c>
      <c r="O2748">
        <v>7</v>
      </c>
      <c r="P2748">
        <v>2.25</v>
      </c>
    </row>
    <row r="2749" spans="1:16" x14ac:dyDescent="0.3">
      <c r="A2749" t="s">
        <v>2074</v>
      </c>
      <c r="B2749" t="str">
        <f t="shared" si="168"/>
        <v xml:space="preserve">Maruti </v>
      </c>
      <c r="C2749" t="s">
        <v>13</v>
      </c>
      <c r="D2749">
        <v>2012</v>
      </c>
      <c r="E2749">
        <v>83000</v>
      </c>
      <c r="F2749" t="s">
        <v>28</v>
      </c>
      <c r="G2749" t="s">
        <v>15</v>
      </c>
      <c r="H2749" t="s">
        <v>16</v>
      </c>
      <c r="I2749" t="s">
        <v>125</v>
      </c>
      <c r="J2749">
        <f t="shared" si="169"/>
        <v>17.5</v>
      </c>
      <c r="K2749" t="s">
        <v>116</v>
      </c>
      <c r="L2749">
        <f t="shared" si="170"/>
        <v>1197</v>
      </c>
      <c r="M2749" t="str">
        <f t="shared" si="171"/>
        <v>2000-</v>
      </c>
      <c r="N2749" t="s">
        <v>952</v>
      </c>
      <c r="O2749">
        <v>5</v>
      </c>
      <c r="P2749">
        <v>3.25</v>
      </c>
    </row>
    <row r="2750" spans="1:16" x14ac:dyDescent="0.3">
      <c r="A2750" t="s">
        <v>893</v>
      </c>
      <c r="B2750" t="str">
        <f t="shared" si="168"/>
        <v xml:space="preserve">Hyundai </v>
      </c>
      <c r="C2750" t="s">
        <v>37</v>
      </c>
      <c r="D2750">
        <v>2017</v>
      </c>
      <c r="E2750">
        <v>50170</v>
      </c>
      <c r="F2750" t="s">
        <v>22</v>
      </c>
      <c r="G2750" t="s">
        <v>38</v>
      </c>
      <c r="H2750" t="s">
        <v>16</v>
      </c>
      <c r="I2750" t="s">
        <v>793</v>
      </c>
      <c r="J2750">
        <f t="shared" si="169"/>
        <v>17.010000000000002</v>
      </c>
      <c r="K2750" t="s">
        <v>24</v>
      </c>
      <c r="L2750">
        <f t="shared" si="170"/>
        <v>1582</v>
      </c>
      <c r="M2750" t="str">
        <f t="shared" si="171"/>
        <v>2000-</v>
      </c>
      <c r="N2750" t="s">
        <v>25</v>
      </c>
      <c r="O2750">
        <v>5</v>
      </c>
      <c r="P2750">
        <v>14.79</v>
      </c>
    </row>
    <row r="2751" spans="1:16" x14ac:dyDescent="0.3">
      <c r="A2751" t="s">
        <v>557</v>
      </c>
      <c r="B2751" t="str">
        <f t="shared" si="168"/>
        <v xml:space="preserve">Maruti </v>
      </c>
      <c r="C2751" t="s">
        <v>13</v>
      </c>
      <c r="D2751">
        <v>2010</v>
      </c>
      <c r="E2751">
        <v>37822</v>
      </c>
      <c r="F2751" t="s">
        <v>28</v>
      </c>
      <c r="G2751" t="s">
        <v>15</v>
      </c>
      <c r="H2751" t="s">
        <v>16</v>
      </c>
      <c r="I2751" t="s">
        <v>563</v>
      </c>
      <c r="J2751">
        <f t="shared" si="169"/>
        <v>22.5</v>
      </c>
      <c r="K2751" t="s">
        <v>18</v>
      </c>
      <c r="L2751">
        <f t="shared" si="170"/>
        <v>998</v>
      </c>
      <c r="M2751" t="str">
        <f t="shared" si="171"/>
        <v>2000-</v>
      </c>
      <c r="N2751" t="s">
        <v>564</v>
      </c>
      <c r="O2751">
        <v>5</v>
      </c>
      <c r="P2751">
        <v>2.35</v>
      </c>
    </row>
    <row r="2752" spans="1:16" x14ac:dyDescent="0.3">
      <c r="A2752" t="s">
        <v>2112</v>
      </c>
      <c r="B2752" t="str">
        <f t="shared" si="168"/>
        <v xml:space="preserve">Maruti </v>
      </c>
      <c r="C2752" t="s">
        <v>71</v>
      </c>
      <c r="D2752">
        <v>2015</v>
      </c>
      <c r="E2752">
        <v>33517</v>
      </c>
      <c r="F2752" t="s">
        <v>22</v>
      </c>
      <c r="G2752" t="s">
        <v>15</v>
      </c>
      <c r="H2752" t="s">
        <v>16</v>
      </c>
      <c r="I2752" t="s">
        <v>845</v>
      </c>
      <c r="J2752">
        <f t="shared" si="169"/>
        <v>27.62</v>
      </c>
      <c r="K2752" t="s">
        <v>846</v>
      </c>
      <c r="L2752">
        <f t="shared" si="170"/>
        <v>793</v>
      </c>
      <c r="M2752" t="str">
        <f t="shared" si="171"/>
        <v>2000-</v>
      </c>
      <c r="N2752" t="s">
        <v>744</v>
      </c>
      <c r="O2752">
        <v>5</v>
      </c>
      <c r="P2752">
        <v>3.1</v>
      </c>
    </row>
    <row r="2753" spans="1:16" x14ac:dyDescent="0.3">
      <c r="A2753" t="s">
        <v>1869</v>
      </c>
      <c r="B2753" t="str">
        <f t="shared" si="168"/>
        <v xml:space="preserve">Hyundai </v>
      </c>
      <c r="C2753" t="s">
        <v>78</v>
      </c>
      <c r="D2753">
        <v>2014</v>
      </c>
      <c r="E2753">
        <v>110000</v>
      </c>
      <c r="F2753" t="s">
        <v>22</v>
      </c>
      <c r="G2753" t="s">
        <v>38</v>
      </c>
      <c r="H2753" t="s">
        <v>16</v>
      </c>
      <c r="I2753" t="s">
        <v>1534</v>
      </c>
      <c r="J2753">
        <f t="shared" si="169"/>
        <v>13.01</v>
      </c>
      <c r="K2753" t="s">
        <v>580</v>
      </c>
      <c r="L2753">
        <f t="shared" si="170"/>
        <v>2199</v>
      </c>
      <c r="M2753" t="str">
        <f t="shared" si="171"/>
        <v>2000-3000</v>
      </c>
      <c r="N2753" t="s">
        <v>581</v>
      </c>
      <c r="O2753">
        <v>7</v>
      </c>
      <c r="P2753">
        <v>12.9</v>
      </c>
    </row>
    <row r="2754" spans="1:16" x14ac:dyDescent="0.3">
      <c r="A2754" t="s">
        <v>2113</v>
      </c>
      <c r="B2754" t="str">
        <f t="shared" si="168"/>
        <v xml:space="preserve">Hyundai </v>
      </c>
      <c r="C2754" t="s">
        <v>71</v>
      </c>
      <c r="D2754">
        <v>2017</v>
      </c>
      <c r="E2754">
        <v>60000</v>
      </c>
      <c r="F2754" t="s">
        <v>28</v>
      </c>
      <c r="G2754" t="s">
        <v>15</v>
      </c>
      <c r="H2754" t="s">
        <v>16</v>
      </c>
      <c r="I2754" t="s">
        <v>397</v>
      </c>
      <c r="J2754">
        <f t="shared" si="169"/>
        <v>21.1</v>
      </c>
      <c r="K2754" t="s">
        <v>47</v>
      </c>
      <c r="L2754">
        <f t="shared" si="170"/>
        <v>814</v>
      </c>
      <c r="M2754" t="str">
        <f t="shared" si="171"/>
        <v>2000-</v>
      </c>
      <c r="N2754" t="s">
        <v>48</v>
      </c>
      <c r="O2754">
        <v>5</v>
      </c>
      <c r="P2754">
        <v>2.5</v>
      </c>
    </row>
    <row r="2755" spans="1:16" x14ac:dyDescent="0.3">
      <c r="A2755" t="s">
        <v>1739</v>
      </c>
      <c r="B2755" t="str">
        <f t="shared" ref="B2755:B2818" si="172">LEFT(A2755, FIND(" ", A2755))</f>
        <v xml:space="preserve">Hyundai </v>
      </c>
      <c r="C2755" t="s">
        <v>78</v>
      </c>
      <c r="D2755">
        <v>2013</v>
      </c>
      <c r="E2755">
        <v>92408</v>
      </c>
      <c r="F2755" t="s">
        <v>28</v>
      </c>
      <c r="G2755" t="s">
        <v>15</v>
      </c>
      <c r="H2755" t="s">
        <v>16</v>
      </c>
      <c r="I2755" t="s">
        <v>115</v>
      </c>
      <c r="J2755">
        <f t="shared" ref="J2755:J2818" si="173">VALUE(LEFT(I2755, FIND(" ", I2755)))</f>
        <v>18.5</v>
      </c>
      <c r="K2755" t="s">
        <v>116</v>
      </c>
      <c r="L2755">
        <f t="shared" ref="L2755:L2818" si="174">VALUE(LEFT(K2755, FIND(" ",K2755 )))</f>
        <v>1197</v>
      </c>
      <c r="M2755" t="str">
        <f t="shared" ref="M2755:M2818" si="175">IF(L2755&gt;5000, "5000+", IF(AND(L2755&gt;4000, L2755&lt;5000), "4000-5000", IF(AND(L2755&gt;3000, L2755&lt;4000), "3000-4000", IF(AND(L2755&gt;2000, L2755&lt;3000), "2000-3000", "2000-"))))</f>
        <v>2000-</v>
      </c>
      <c r="N2755" t="s">
        <v>326</v>
      </c>
      <c r="O2755">
        <v>5</v>
      </c>
      <c r="P2755">
        <v>3.65</v>
      </c>
    </row>
    <row r="2756" spans="1:16" x14ac:dyDescent="0.3">
      <c r="A2756" t="s">
        <v>648</v>
      </c>
      <c r="B2756" t="str">
        <f t="shared" si="172"/>
        <v xml:space="preserve">Hyundai </v>
      </c>
      <c r="C2756" t="s">
        <v>99</v>
      </c>
      <c r="D2756">
        <v>2014</v>
      </c>
      <c r="E2756">
        <v>45000</v>
      </c>
      <c r="F2756" t="s">
        <v>28</v>
      </c>
      <c r="G2756" t="s">
        <v>15</v>
      </c>
      <c r="H2756" t="s">
        <v>16</v>
      </c>
      <c r="I2756" t="s">
        <v>649</v>
      </c>
      <c r="J2756">
        <f t="shared" si="173"/>
        <v>17.100000000000001</v>
      </c>
      <c r="K2756" t="s">
        <v>406</v>
      </c>
      <c r="L2756">
        <f t="shared" si="174"/>
        <v>1591</v>
      </c>
      <c r="M2756" t="str">
        <f t="shared" si="175"/>
        <v>2000-</v>
      </c>
      <c r="N2756" t="s">
        <v>407</v>
      </c>
      <c r="O2756">
        <v>5</v>
      </c>
      <c r="P2756">
        <v>7.5</v>
      </c>
    </row>
    <row r="2757" spans="1:16" x14ac:dyDescent="0.3">
      <c r="A2757" t="s">
        <v>1522</v>
      </c>
      <c r="B2757" t="str">
        <f t="shared" si="172"/>
        <v xml:space="preserve">Honda </v>
      </c>
      <c r="C2757" t="s">
        <v>66</v>
      </c>
      <c r="D2757">
        <v>2013</v>
      </c>
      <c r="E2757">
        <v>33793</v>
      </c>
      <c r="F2757" t="s">
        <v>28</v>
      </c>
      <c r="G2757" t="s">
        <v>15</v>
      </c>
      <c r="H2757" t="s">
        <v>16</v>
      </c>
      <c r="I2757" t="s">
        <v>1523</v>
      </c>
      <c r="J2757">
        <f t="shared" si="173"/>
        <v>18.399999999999999</v>
      </c>
      <c r="K2757" t="s">
        <v>157</v>
      </c>
      <c r="L2757">
        <f t="shared" si="174"/>
        <v>1198</v>
      </c>
      <c r="M2757" t="str">
        <f t="shared" si="175"/>
        <v>2000-</v>
      </c>
      <c r="N2757" t="s">
        <v>273</v>
      </c>
      <c r="O2757">
        <v>5</v>
      </c>
      <c r="P2757">
        <v>3.74</v>
      </c>
    </row>
    <row r="2758" spans="1:16" x14ac:dyDescent="0.3">
      <c r="A2758" t="s">
        <v>455</v>
      </c>
      <c r="B2758" t="str">
        <f t="shared" si="172"/>
        <v xml:space="preserve">Maruti </v>
      </c>
      <c r="C2758" t="s">
        <v>66</v>
      </c>
      <c r="D2758">
        <v>2017</v>
      </c>
      <c r="E2758">
        <v>26327</v>
      </c>
      <c r="F2758" t="s">
        <v>28</v>
      </c>
      <c r="G2758" t="s">
        <v>15</v>
      </c>
      <c r="H2758" t="s">
        <v>16</v>
      </c>
      <c r="I2758" t="s">
        <v>456</v>
      </c>
      <c r="J2758">
        <f t="shared" si="173"/>
        <v>20.399999999999999</v>
      </c>
      <c r="K2758" t="s">
        <v>116</v>
      </c>
      <c r="L2758">
        <f t="shared" si="174"/>
        <v>1197</v>
      </c>
      <c r="M2758" t="str">
        <f t="shared" si="175"/>
        <v>2000-</v>
      </c>
      <c r="N2758" t="s">
        <v>416</v>
      </c>
      <c r="O2758">
        <v>5</v>
      </c>
      <c r="P2758">
        <v>5.86</v>
      </c>
    </row>
    <row r="2759" spans="1:16" x14ac:dyDescent="0.3">
      <c r="A2759" t="s">
        <v>561</v>
      </c>
      <c r="B2759" t="str">
        <f t="shared" si="172"/>
        <v xml:space="preserve">Mercedes-Benz </v>
      </c>
      <c r="C2759" t="s">
        <v>37</v>
      </c>
      <c r="D2759">
        <v>2018</v>
      </c>
      <c r="E2759">
        <v>20604</v>
      </c>
      <c r="F2759" t="s">
        <v>22</v>
      </c>
      <c r="G2759" t="s">
        <v>38</v>
      </c>
      <c r="H2759" t="s">
        <v>16</v>
      </c>
      <c r="I2759" t="s">
        <v>414</v>
      </c>
      <c r="J2759">
        <f t="shared" si="173"/>
        <v>19.27</v>
      </c>
      <c r="K2759" t="s">
        <v>101</v>
      </c>
      <c r="L2759">
        <f t="shared" si="174"/>
        <v>2143</v>
      </c>
      <c r="M2759" t="str">
        <f t="shared" si="175"/>
        <v>2000-3000</v>
      </c>
      <c r="N2759" t="s">
        <v>102</v>
      </c>
      <c r="O2759">
        <v>5</v>
      </c>
      <c r="P2759">
        <v>39.619999999999997</v>
      </c>
    </row>
    <row r="2760" spans="1:16" x14ac:dyDescent="0.3">
      <c r="A2760" t="s">
        <v>2114</v>
      </c>
      <c r="B2760" t="str">
        <f t="shared" si="172"/>
        <v xml:space="preserve">Maruti </v>
      </c>
      <c r="C2760" t="s">
        <v>37</v>
      </c>
      <c r="D2760">
        <v>2018</v>
      </c>
      <c r="E2760">
        <v>61386</v>
      </c>
      <c r="F2760" t="s">
        <v>22</v>
      </c>
      <c r="G2760" t="s">
        <v>15</v>
      </c>
      <c r="H2760" t="s">
        <v>16</v>
      </c>
      <c r="I2760" t="s">
        <v>76</v>
      </c>
      <c r="J2760">
        <f t="shared" si="173"/>
        <v>25.2</v>
      </c>
      <c r="K2760" t="s">
        <v>34</v>
      </c>
      <c r="L2760">
        <f t="shared" si="174"/>
        <v>1248</v>
      </c>
      <c r="M2760" t="str">
        <f t="shared" si="175"/>
        <v>2000-</v>
      </c>
      <c r="N2760" t="s">
        <v>64</v>
      </c>
      <c r="O2760">
        <v>5</v>
      </c>
      <c r="P2760">
        <v>7.05</v>
      </c>
    </row>
    <row r="2761" spans="1:16" x14ac:dyDescent="0.3">
      <c r="A2761" t="s">
        <v>2115</v>
      </c>
      <c r="B2761" t="str">
        <f t="shared" si="172"/>
        <v xml:space="preserve">Maruti </v>
      </c>
      <c r="C2761" t="s">
        <v>78</v>
      </c>
      <c r="D2761">
        <v>2018</v>
      </c>
      <c r="E2761">
        <v>11500</v>
      </c>
      <c r="F2761" t="s">
        <v>22</v>
      </c>
      <c r="G2761" t="s">
        <v>38</v>
      </c>
      <c r="H2761" t="s">
        <v>16</v>
      </c>
      <c r="I2761" t="s">
        <v>94</v>
      </c>
      <c r="J2761">
        <f t="shared" si="173"/>
        <v>28.4</v>
      </c>
      <c r="K2761" t="s">
        <v>34</v>
      </c>
      <c r="L2761">
        <f t="shared" si="174"/>
        <v>1248</v>
      </c>
      <c r="M2761" t="str">
        <f t="shared" si="175"/>
        <v>2000-</v>
      </c>
      <c r="N2761" t="s">
        <v>64</v>
      </c>
      <c r="O2761">
        <v>5</v>
      </c>
      <c r="P2761">
        <v>7.5</v>
      </c>
    </row>
    <row r="2762" spans="1:16" x14ac:dyDescent="0.3">
      <c r="A2762" t="s">
        <v>1567</v>
      </c>
      <c r="B2762" t="str">
        <f t="shared" si="172"/>
        <v xml:space="preserve">Chevrolet </v>
      </c>
      <c r="C2762" t="s">
        <v>27</v>
      </c>
      <c r="D2762">
        <v>2012</v>
      </c>
      <c r="E2762">
        <v>58000</v>
      </c>
      <c r="F2762" t="s">
        <v>22</v>
      </c>
      <c r="G2762" t="s">
        <v>15</v>
      </c>
      <c r="H2762" t="s">
        <v>16</v>
      </c>
      <c r="I2762" t="s">
        <v>478</v>
      </c>
      <c r="J2762">
        <f t="shared" si="173"/>
        <v>25.44</v>
      </c>
      <c r="K2762" t="s">
        <v>479</v>
      </c>
      <c r="L2762">
        <f t="shared" si="174"/>
        <v>936</v>
      </c>
      <c r="M2762" t="str">
        <f t="shared" si="175"/>
        <v>2000-</v>
      </c>
      <c r="N2762" t="s">
        <v>480</v>
      </c>
      <c r="O2762">
        <v>5</v>
      </c>
      <c r="P2762">
        <v>2.1</v>
      </c>
    </row>
    <row r="2763" spans="1:16" x14ac:dyDescent="0.3">
      <c r="A2763" t="s">
        <v>481</v>
      </c>
      <c r="B2763" t="str">
        <f t="shared" si="172"/>
        <v xml:space="preserve">Skoda </v>
      </c>
      <c r="C2763" t="s">
        <v>78</v>
      </c>
      <c r="D2763">
        <v>2014</v>
      </c>
      <c r="E2763">
        <v>38000</v>
      </c>
      <c r="F2763" t="s">
        <v>28</v>
      </c>
      <c r="G2763" t="s">
        <v>38</v>
      </c>
      <c r="H2763" t="s">
        <v>16</v>
      </c>
      <c r="I2763" t="s">
        <v>482</v>
      </c>
      <c r="J2763">
        <f t="shared" si="173"/>
        <v>13.7</v>
      </c>
      <c r="K2763" t="s">
        <v>136</v>
      </c>
      <c r="L2763">
        <f t="shared" si="174"/>
        <v>1798</v>
      </c>
      <c r="M2763" t="str">
        <f t="shared" si="175"/>
        <v>2000-</v>
      </c>
      <c r="N2763" t="s">
        <v>483</v>
      </c>
      <c r="O2763">
        <v>5</v>
      </c>
      <c r="P2763">
        <v>11.6</v>
      </c>
    </row>
    <row r="2764" spans="1:16" x14ac:dyDescent="0.3">
      <c r="A2764" t="s">
        <v>98</v>
      </c>
      <c r="B2764" t="str">
        <f t="shared" si="172"/>
        <v xml:space="preserve">Mercedes-Benz </v>
      </c>
      <c r="C2764" t="s">
        <v>99</v>
      </c>
      <c r="D2764">
        <v>2012</v>
      </c>
      <c r="E2764">
        <v>49000</v>
      </c>
      <c r="F2764" t="s">
        <v>22</v>
      </c>
      <c r="G2764" t="s">
        <v>38</v>
      </c>
      <c r="H2764" t="s">
        <v>39</v>
      </c>
      <c r="I2764" t="s">
        <v>100</v>
      </c>
      <c r="J2764">
        <f t="shared" si="173"/>
        <v>14.84</v>
      </c>
      <c r="K2764" t="s">
        <v>101</v>
      </c>
      <c r="L2764">
        <f t="shared" si="174"/>
        <v>2143</v>
      </c>
      <c r="M2764" t="str">
        <f t="shared" si="175"/>
        <v>2000-3000</v>
      </c>
      <c r="N2764" t="s">
        <v>102</v>
      </c>
      <c r="O2764">
        <v>5</v>
      </c>
      <c r="P2764">
        <v>19.25</v>
      </c>
    </row>
    <row r="2765" spans="1:16" x14ac:dyDescent="0.3">
      <c r="A2765" t="s">
        <v>1625</v>
      </c>
      <c r="B2765" t="str">
        <f t="shared" si="172"/>
        <v xml:space="preserve">Toyota </v>
      </c>
      <c r="C2765" t="s">
        <v>37</v>
      </c>
      <c r="D2765">
        <v>2017</v>
      </c>
      <c r="E2765">
        <v>72202</v>
      </c>
      <c r="F2765" t="s">
        <v>22</v>
      </c>
      <c r="G2765" t="s">
        <v>15</v>
      </c>
      <c r="H2765" t="s">
        <v>16</v>
      </c>
      <c r="I2765" t="s">
        <v>230</v>
      </c>
      <c r="J2765">
        <f t="shared" si="173"/>
        <v>13.68</v>
      </c>
      <c r="K2765" t="s">
        <v>231</v>
      </c>
      <c r="L2765">
        <f t="shared" si="174"/>
        <v>2393</v>
      </c>
      <c r="M2765" t="str">
        <f t="shared" si="175"/>
        <v>2000-3000</v>
      </c>
      <c r="N2765" t="s">
        <v>232</v>
      </c>
      <c r="O2765">
        <v>8</v>
      </c>
      <c r="P2765">
        <v>17.920000000000002</v>
      </c>
    </row>
    <row r="2766" spans="1:16" x14ac:dyDescent="0.3">
      <c r="A2766" t="s">
        <v>625</v>
      </c>
      <c r="B2766" t="str">
        <f t="shared" si="172"/>
        <v xml:space="preserve">Hyundai </v>
      </c>
      <c r="C2766" t="s">
        <v>71</v>
      </c>
      <c r="D2766">
        <v>2016</v>
      </c>
      <c r="E2766">
        <v>7000</v>
      </c>
      <c r="F2766" t="s">
        <v>28</v>
      </c>
      <c r="G2766" t="s">
        <v>15</v>
      </c>
      <c r="H2766" t="s">
        <v>16</v>
      </c>
      <c r="I2766" t="s">
        <v>223</v>
      </c>
      <c r="J2766">
        <f t="shared" si="173"/>
        <v>20.36</v>
      </c>
      <c r="K2766" t="s">
        <v>116</v>
      </c>
      <c r="L2766">
        <f t="shared" si="174"/>
        <v>1197</v>
      </c>
      <c r="M2766" t="str">
        <f t="shared" si="175"/>
        <v>2000-</v>
      </c>
      <c r="N2766" t="s">
        <v>224</v>
      </c>
      <c r="O2766">
        <v>5</v>
      </c>
      <c r="P2766">
        <v>3.6</v>
      </c>
    </row>
    <row r="2767" spans="1:16" x14ac:dyDescent="0.3">
      <c r="A2767" t="s">
        <v>2065</v>
      </c>
      <c r="B2767" t="str">
        <f t="shared" si="172"/>
        <v xml:space="preserve">Honda </v>
      </c>
      <c r="C2767" t="s">
        <v>187</v>
      </c>
      <c r="D2767">
        <v>2014</v>
      </c>
      <c r="E2767">
        <v>20000</v>
      </c>
      <c r="F2767" t="s">
        <v>22</v>
      </c>
      <c r="G2767" t="s">
        <v>15</v>
      </c>
      <c r="H2767" t="s">
        <v>39</v>
      </c>
      <c r="I2767" t="s">
        <v>90</v>
      </c>
      <c r="J2767">
        <f t="shared" si="173"/>
        <v>25.8</v>
      </c>
      <c r="K2767" t="s">
        <v>91</v>
      </c>
      <c r="L2767">
        <f t="shared" si="174"/>
        <v>1498</v>
      </c>
      <c r="M2767" t="str">
        <f t="shared" si="175"/>
        <v>2000-</v>
      </c>
      <c r="N2767" t="s">
        <v>92</v>
      </c>
      <c r="O2767">
        <v>5</v>
      </c>
      <c r="P2767">
        <v>4.5</v>
      </c>
    </row>
    <row r="2768" spans="1:16" x14ac:dyDescent="0.3">
      <c r="A2768" t="s">
        <v>1978</v>
      </c>
      <c r="B2768" t="str">
        <f t="shared" si="172"/>
        <v xml:space="preserve">Hyundai </v>
      </c>
      <c r="C2768" t="s">
        <v>44</v>
      </c>
      <c r="D2768">
        <v>2017</v>
      </c>
      <c r="E2768">
        <v>14061</v>
      </c>
      <c r="F2768" t="s">
        <v>22</v>
      </c>
      <c r="G2768" t="s">
        <v>15</v>
      </c>
      <c r="H2768" t="s">
        <v>16</v>
      </c>
      <c r="I2768" t="s">
        <v>378</v>
      </c>
      <c r="J2768">
        <f t="shared" si="173"/>
        <v>21.9</v>
      </c>
      <c r="K2768" t="s">
        <v>246</v>
      </c>
      <c r="L2768">
        <f t="shared" si="174"/>
        <v>1396</v>
      </c>
      <c r="M2768" t="str">
        <f t="shared" si="175"/>
        <v>2000-</v>
      </c>
      <c r="N2768" t="s">
        <v>35</v>
      </c>
      <c r="O2768">
        <v>5</v>
      </c>
      <c r="P2768">
        <v>7.4</v>
      </c>
    </row>
    <row r="2769" spans="1:16" x14ac:dyDescent="0.3">
      <c r="A2769" t="s">
        <v>613</v>
      </c>
      <c r="B2769" t="str">
        <f t="shared" si="172"/>
        <v xml:space="preserve">Mercedes-Benz </v>
      </c>
      <c r="C2769" t="s">
        <v>37</v>
      </c>
      <c r="D2769">
        <v>2018</v>
      </c>
      <c r="E2769">
        <v>30706</v>
      </c>
      <c r="F2769" t="s">
        <v>22</v>
      </c>
      <c r="G2769" t="s">
        <v>38</v>
      </c>
      <c r="H2769" t="s">
        <v>16</v>
      </c>
      <c r="I2769" t="s">
        <v>614</v>
      </c>
      <c r="J2769">
        <f t="shared" si="173"/>
        <v>11.57</v>
      </c>
      <c r="K2769" t="s">
        <v>161</v>
      </c>
      <c r="L2769">
        <f t="shared" si="174"/>
        <v>2987</v>
      </c>
      <c r="M2769" t="str">
        <f t="shared" si="175"/>
        <v>2000-3000</v>
      </c>
      <c r="N2769" t="s">
        <v>615</v>
      </c>
      <c r="O2769">
        <v>5</v>
      </c>
      <c r="P2769">
        <v>59.29</v>
      </c>
    </row>
    <row r="2770" spans="1:16" x14ac:dyDescent="0.3">
      <c r="A2770" t="s">
        <v>2116</v>
      </c>
      <c r="B2770" t="str">
        <f t="shared" si="172"/>
        <v xml:space="preserve">Mahindra </v>
      </c>
      <c r="C2770" t="s">
        <v>71</v>
      </c>
      <c r="D2770">
        <v>2011</v>
      </c>
      <c r="E2770">
        <v>51387</v>
      </c>
      <c r="F2770" t="s">
        <v>22</v>
      </c>
      <c r="G2770" t="s">
        <v>15</v>
      </c>
      <c r="H2770" t="s">
        <v>16</v>
      </c>
      <c r="I2770" t="s">
        <v>381</v>
      </c>
      <c r="J2770">
        <f t="shared" si="173"/>
        <v>12.05</v>
      </c>
      <c r="K2770" t="s">
        <v>80</v>
      </c>
      <c r="L2770">
        <f t="shared" si="174"/>
        <v>2179</v>
      </c>
      <c r="M2770" t="str">
        <f t="shared" si="175"/>
        <v>2000-3000</v>
      </c>
      <c r="N2770" t="s">
        <v>382</v>
      </c>
      <c r="O2770">
        <v>7</v>
      </c>
      <c r="P2770">
        <v>5.5</v>
      </c>
    </row>
    <row r="2771" spans="1:16" x14ac:dyDescent="0.3">
      <c r="A2771" t="s">
        <v>2117</v>
      </c>
      <c r="B2771" t="str">
        <f t="shared" si="172"/>
        <v xml:space="preserve">Hyundai </v>
      </c>
      <c r="C2771" t="s">
        <v>99</v>
      </c>
      <c r="D2771">
        <v>2006</v>
      </c>
      <c r="E2771">
        <v>44000</v>
      </c>
      <c r="F2771" t="s">
        <v>28</v>
      </c>
      <c r="G2771" t="s">
        <v>15</v>
      </c>
      <c r="H2771" t="s">
        <v>39</v>
      </c>
      <c r="I2771" t="s">
        <v>461</v>
      </c>
      <c r="J2771">
        <f t="shared" si="173"/>
        <v>15.3</v>
      </c>
      <c r="K2771" t="s">
        <v>2059</v>
      </c>
      <c r="L2771">
        <f t="shared" si="174"/>
        <v>1341</v>
      </c>
      <c r="M2771" t="str">
        <f t="shared" si="175"/>
        <v>2000-</v>
      </c>
      <c r="N2771" t="s">
        <v>2060</v>
      </c>
      <c r="O2771">
        <v>5</v>
      </c>
      <c r="P2771">
        <v>1.75</v>
      </c>
    </row>
    <row r="2772" spans="1:16" x14ac:dyDescent="0.3">
      <c r="A2772" t="s">
        <v>494</v>
      </c>
      <c r="B2772" t="str">
        <f t="shared" si="172"/>
        <v xml:space="preserve">Maruti </v>
      </c>
      <c r="C2772" t="s">
        <v>13</v>
      </c>
      <c r="D2772">
        <v>2016</v>
      </c>
      <c r="E2772">
        <v>12208</v>
      </c>
      <c r="F2772" t="s">
        <v>28</v>
      </c>
      <c r="G2772" t="s">
        <v>15</v>
      </c>
      <c r="H2772" t="s">
        <v>16</v>
      </c>
      <c r="I2772" t="s">
        <v>495</v>
      </c>
      <c r="J2772">
        <f t="shared" si="173"/>
        <v>21.4</v>
      </c>
      <c r="K2772" t="s">
        <v>116</v>
      </c>
      <c r="L2772">
        <f t="shared" si="174"/>
        <v>1197</v>
      </c>
      <c r="M2772" t="str">
        <f t="shared" si="175"/>
        <v>2000-</v>
      </c>
      <c r="N2772" t="s">
        <v>496</v>
      </c>
      <c r="O2772">
        <v>5</v>
      </c>
      <c r="P2772">
        <v>6.75</v>
      </c>
    </row>
    <row r="2773" spans="1:16" x14ac:dyDescent="0.3">
      <c r="A2773" t="s">
        <v>1540</v>
      </c>
      <c r="B2773" t="str">
        <f t="shared" si="172"/>
        <v xml:space="preserve">Chevrolet </v>
      </c>
      <c r="C2773" t="s">
        <v>27</v>
      </c>
      <c r="D2773">
        <v>2011</v>
      </c>
      <c r="E2773">
        <v>55000</v>
      </c>
      <c r="F2773" t="s">
        <v>22</v>
      </c>
      <c r="G2773" t="s">
        <v>15</v>
      </c>
      <c r="H2773" t="s">
        <v>16</v>
      </c>
      <c r="I2773" t="s">
        <v>1541</v>
      </c>
      <c r="J2773">
        <f t="shared" si="173"/>
        <v>16.52</v>
      </c>
      <c r="K2773" t="s">
        <v>189</v>
      </c>
      <c r="L2773">
        <f t="shared" si="174"/>
        <v>1991</v>
      </c>
      <c r="M2773" t="str">
        <f t="shared" si="175"/>
        <v>2000-</v>
      </c>
      <c r="N2773" t="s">
        <v>1542</v>
      </c>
      <c r="O2773">
        <v>5</v>
      </c>
      <c r="P2773">
        <v>3.95</v>
      </c>
    </row>
    <row r="2774" spans="1:16" x14ac:dyDescent="0.3">
      <c r="A2774" t="s">
        <v>648</v>
      </c>
      <c r="B2774" t="str">
        <f t="shared" si="172"/>
        <v xml:space="preserve">Hyundai </v>
      </c>
      <c r="C2774" t="s">
        <v>13</v>
      </c>
      <c r="D2774">
        <v>2011</v>
      </c>
      <c r="E2774">
        <v>61600</v>
      </c>
      <c r="F2774" t="s">
        <v>28</v>
      </c>
      <c r="G2774" t="s">
        <v>15</v>
      </c>
      <c r="H2774" t="s">
        <v>16</v>
      </c>
      <c r="I2774" t="s">
        <v>649</v>
      </c>
      <c r="J2774">
        <f t="shared" si="173"/>
        <v>17.100000000000001</v>
      </c>
      <c r="K2774" t="s">
        <v>406</v>
      </c>
      <c r="L2774">
        <f t="shared" si="174"/>
        <v>1591</v>
      </c>
      <c r="M2774" t="str">
        <f t="shared" si="175"/>
        <v>2000-</v>
      </c>
      <c r="N2774" t="s">
        <v>407</v>
      </c>
      <c r="O2774">
        <v>5</v>
      </c>
      <c r="P2774">
        <v>4.2</v>
      </c>
    </row>
    <row r="2775" spans="1:16" x14ac:dyDescent="0.3">
      <c r="A2775" t="s">
        <v>715</v>
      </c>
      <c r="B2775" t="str">
        <f t="shared" si="172"/>
        <v xml:space="preserve">Honda </v>
      </c>
      <c r="C2775" t="s">
        <v>44</v>
      </c>
      <c r="D2775">
        <v>2016</v>
      </c>
      <c r="E2775">
        <v>28414</v>
      </c>
      <c r="F2775" t="s">
        <v>28</v>
      </c>
      <c r="G2775" t="s">
        <v>15</v>
      </c>
      <c r="H2775" t="s">
        <v>16</v>
      </c>
      <c r="I2775" t="s">
        <v>302</v>
      </c>
      <c r="J2775">
        <f t="shared" si="173"/>
        <v>17</v>
      </c>
      <c r="K2775" t="s">
        <v>73</v>
      </c>
      <c r="L2775">
        <f t="shared" si="174"/>
        <v>1497</v>
      </c>
      <c r="M2775" t="str">
        <f t="shared" si="175"/>
        <v>2000-</v>
      </c>
      <c r="N2775" t="s">
        <v>644</v>
      </c>
      <c r="O2775">
        <v>5</v>
      </c>
      <c r="P2775">
        <v>8.4</v>
      </c>
    </row>
    <row r="2776" spans="1:16" x14ac:dyDescent="0.3">
      <c r="A2776" t="s">
        <v>1199</v>
      </c>
      <c r="B2776" t="str">
        <f t="shared" si="172"/>
        <v xml:space="preserve">Volkswagen </v>
      </c>
      <c r="C2776" t="s">
        <v>13</v>
      </c>
      <c r="D2776">
        <v>2017</v>
      </c>
      <c r="E2776">
        <v>27853</v>
      </c>
      <c r="F2776" t="s">
        <v>28</v>
      </c>
      <c r="G2776" t="s">
        <v>38</v>
      </c>
      <c r="H2776" t="s">
        <v>16</v>
      </c>
      <c r="I2776" t="s">
        <v>997</v>
      </c>
      <c r="J2776">
        <f t="shared" si="173"/>
        <v>17.21</v>
      </c>
      <c r="K2776" t="s">
        <v>116</v>
      </c>
      <c r="L2776">
        <f t="shared" si="174"/>
        <v>1197</v>
      </c>
      <c r="M2776" t="str">
        <f t="shared" si="175"/>
        <v>2000-</v>
      </c>
      <c r="N2776" t="s">
        <v>148</v>
      </c>
      <c r="O2776">
        <v>5</v>
      </c>
      <c r="P2776">
        <v>8.25</v>
      </c>
    </row>
    <row r="2777" spans="1:16" x14ac:dyDescent="0.3">
      <c r="A2777" t="s">
        <v>2118</v>
      </c>
      <c r="B2777" t="str">
        <f t="shared" si="172"/>
        <v xml:space="preserve">Honda </v>
      </c>
      <c r="C2777" t="s">
        <v>99</v>
      </c>
      <c r="D2777">
        <v>2013</v>
      </c>
      <c r="E2777">
        <v>55116</v>
      </c>
      <c r="F2777" t="s">
        <v>28</v>
      </c>
      <c r="G2777" t="s">
        <v>15</v>
      </c>
      <c r="H2777" t="s">
        <v>16</v>
      </c>
      <c r="I2777" t="s">
        <v>447</v>
      </c>
      <c r="J2777">
        <f t="shared" si="173"/>
        <v>19.399999999999999</v>
      </c>
      <c r="K2777" t="s">
        <v>157</v>
      </c>
      <c r="L2777">
        <f t="shared" si="174"/>
        <v>1198</v>
      </c>
      <c r="M2777" t="str">
        <f t="shared" si="175"/>
        <v>2000-</v>
      </c>
      <c r="N2777" t="s">
        <v>273</v>
      </c>
      <c r="O2777">
        <v>5</v>
      </c>
      <c r="P2777">
        <v>3.31</v>
      </c>
    </row>
    <row r="2778" spans="1:16" x14ac:dyDescent="0.3">
      <c r="A2778" t="s">
        <v>971</v>
      </c>
      <c r="B2778" t="str">
        <f t="shared" si="172"/>
        <v xml:space="preserve">Maruti </v>
      </c>
      <c r="C2778" t="s">
        <v>187</v>
      </c>
      <c r="D2778">
        <v>2017</v>
      </c>
      <c r="E2778">
        <v>26000</v>
      </c>
      <c r="F2778" t="s">
        <v>22</v>
      </c>
      <c r="G2778" t="s">
        <v>15</v>
      </c>
      <c r="H2778" t="s">
        <v>16</v>
      </c>
      <c r="I2778" t="s">
        <v>972</v>
      </c>
      <c r="J2778">
        <f t="shared" si="173"/>
        <v>26.59</v>
      </c>
      <c r="K2778" t="s">
        <v>34</v>
      </c>
      <c r="L2778">
        <f t="shared" si="174"/>
        <v>1248</v>
      </c>
      <c r="M2778" t="str">
        <f t="shared" si="175"/>
        <v>2000-</v>
      </c>
      <c r="N2778" t="s">
        <v>64</v>
      </c>
      <c r="O2778">
        <v>5</v>
      </c>
      <c r="P2778">
        <v>7.5</v>
      </c>
    </row>
    <row r="2779" spans="1:16" x14ac:dyDescent="0.3">
      <c r="A2779" t="s">
        <v>1870</v>
      </c>
      <c r="B2779" t="str">
        <f t="shared" si="172"/>
        <v xml:space="preserve">Honda </v>
      </c>
      <c r="C2779" t="s">
        <v>21</v>
      </c>
      <c r="D2779">
        <v>2012</v>
      </c>
      <c r="E2779">
        <v>45496</v>
      </c>
      <c r="F2779" t="s">
        <v>28</v>
      </c>
      <c r="G2779" t="s">
        <v>15</v>
      </c>
      <c r="H2779" t="s">
        <v>16</v>
      </c>
      <c r="I2779" t="s">
        <v>302</v>
      </c>
      <c r="J2779">
        <f t="shared" si="173"/>
        <v>17</v>
      </c>
      <c r="K2779" t="s">
        <v>73</v>
      </c>
      <c r="L2779">
        <f t="shared" si="174"/>
        <v>1497</v>
      </c>
      <c r="M2779" t="str">
        <f t="shared" si="175"/>
        <v>2000-</v>
      </c>
      <c r="N2779" t="s">
        <v>644</v>
      </c>
      <c r="O2779">
        <v>5</v>
      </c>
      <c r="P2779">
        <v>4.75</v>
      </c>
    </row>
    <row r="2780" spans="1:16" x14ac:dyDescent="0.3">
      <c r="A2780" t="s">
        <v>138</v>
      </c>
      <c r="B2780" t="str">
        <f t="shared" si="172"/>
        <v xml:space="preserve">Mahindra </v>
      </c>
      <c r="C2780" t="s">
        <v>21</v>
      </c>
      <c r="D2780">
        <v>2013</v>
      </c>
      <c r="E2780">
        <v>76000</v>
      </c>
      <c r="F2780" t="s">
        <v>22</v>
      </c>
      <c r="G2780" t="s">
        <v>38</v>
      </c>
      <c r="H2780" t="s">
        <v>39</v>
      </c>
      <c r="I2780" t="s">
        <v>139</v>
      </c>
      <c r="J2780">
        <f t="shared" si="173"/>
        <v>11.18</v>
      </c>
      <c r="K2780" t="s">
        <v>140</v>
      </c>
      <c r="L2780">
        <f t="shared" si="174"/>
        <v>2696</v>
      </c>
      <c r="M2780" t="str">
        <f t="shared" si="175"/>
        <v>2000-3000</v>
      </c>
      <c r="N2780" t="s">
        <v>141</v>
      </c>
      <c r="O2780">
        <v>7</v>
      </c>
      <c r="P2780">
        <v>8.7899999999999991</v>
      </c>
    </row>
    <row r="2781" spans="1:16" x14ac:dyDescent="0.3">
      <c r="A2781" t="s">
        <v>2119</v>
      </c>
      <c r="B2781" t="str">
        <f t="shared" si="172"/>
        <v xml:space="preserve">Skoda </v>
      </c>
      <c r="C2781" t="s">
        <v>21</v>
      </c>
      <c r="D2781">
        <v>2014</v>
      </c>
      <c r="E2781">
        <v>136000</v>
      </c>
      <c r="F2781" t="s">
        <v>28</v>
      </c>
      <c r="G2781" t="s">
        <v>15</v>
      </c>
      <c r="H2781" t="s">
        <v>16</v>
      </c>
      <c r="I2781" t="s">
        <v>598</v>
      </c>
      <c r="J2781">
        <f t="shared" si="173"/>
        <v>13.1</v>
      </c>
      <c r="K2781" t="s">
        <v>136</v>
      </c>
      <c r="L2781">
        <f t="shared" si="174"/>
        <v>1798</v>
      </c>
      <c r="M2781" t="str">
        <f t="shared" si="175"/>
        <v>2000-</v>
      </c>
      <c r="N2781" t="s">
        <v>483</v>
      </c>
      <c r="O2781">
        <v>5</v>
      </c>
      <c r="P2781">
        <v>9.5</v>
      </c>
    </row>
    <row r="2782" spans="1:16" x14ac:dyDescent="0.3">
      <c r="A2782" t="s">
        <v>2017</v>
      </c>
      <c r="B2782" t="str">
        <f t="shared" si="172"/>
        <v xml:space="preserve">Hyundai </v>
      </c>
      <c r="C2782" t="s">
        <v>21</v>
      </c>
      <c r="D2782">
        <v>2009</v>
      </c>
      <c r="E2782">
        <v>100000</v>
      </c>
      <c r="F2782" t="s">
        <v>28</v>
      </c>
      <c r="G2782" t="s">
        <v>15</v>
      </c>
      <c r="H2782" t="s">
        <v>16</v>
      </c>
      <c r="I2782" t="s">
        <v>83</v>
      </c>
      <c r="J2782">
        <f t="shared" si="173"/>
        <v>0</v>
      </c>
      <c r="L2782" t="e">
        <f t="shared" si="174"/>
        <v>#VALUE!</v>
      </c>
      <c r="M2782" t="e">
        <f t="shared" si="175"/>
        <v>#VALUE!</v>
      </c>
      <c r="P2782">
        <v>1.6</v>
      </c>
    </row>
    <row r="2783" spans="1:16" x14ac:dyDescent="0.3">
      <c r="A2783" t="s">
        <v>166</v>
      </c>
      <c r="B2783" t="str">
        <f t="shared" si="172"/>
        <v xml:space="preserve">Maruti </v>
      </c>
      <c r="C2783" t="s">
        <v>71</v>
      </c>
      <c r="D2783">
        <v>2010</v>
      </c>
      <c r="E2783">
        <v>38127</v>
      </c>
      <c r="F2783" t="s">
        <v>28</v>
      </c>
      <c r="G2783" t="s">
        <v>15</v>
      </c>
      <c r="H2783" t="s">
        <v>16</v>
      </c>
      <c r="I2783" t="s">
        <v>167</v>
      </c>
      <c r="J2783">
        <f t="shared" si="173"/>
        <v>19.7</v>
      </c>
      <c r="K2783" t="s">
        <v>168</v>
      </c>
      <c r="L2783">
        <f t="shared" si="174"/>
        <v>796</v>
      </c>
      <c r="M2783" t="str">
        <f t="shared" si="175"/>
        <v>2000-</v>
      </c>
      <c r="N2783" t="s">
        <v>169</v>
      </c>
      <c r="O2783">
        <v>5</v>
      </c>
      <c r="P2783">
        <v>1.55</v>
      </c>
    </row>
    <row r="2784" spans="1:16" x14ac:dyDescent="0.3">
      <c r="A2784" t="s">
        <v>1335</v>
      </c>
      <c r="B2784" t="str">
        <f t="shared" si="172"/>
        <v xml:space="preserve">Hyundai </v>
      </c>
      <c r="C2784" t="s">
        <v>50</v>
      </c>
      <c r="D2784">
        <v>2014</v>
      </c>
      <c r="E2784">
        <v>82450</v>
      </c>
      <c r="F2784" t="s">
        <v>22</v>
      </c>
      <c r="G2784" t="s">
        <v>15</v>
      </c>
      <c r="H2784" t="s">
        <v>16</v>
      </c>
      <c r="I2784" t="s">
        <v>323</v>
      </c>
      <c r="J2784">
        <f t="shared" si="173"/>
        <v>23</v>
      </c>
      <c r="K2784" t="s">
        <v>246</v>
      </c>
      <c r="L2784">
        <f t="shared" si="174"/>
        <v>1396</v>
      </c>
      <c r="M2784" t="str">
        <f t="shared" si="175"/>
        <v>2000-</v>
      </c>
      <c r="N2784" t="s">
        <v>324</v>
      </c>
      <c r="O2784">
        <v>5</v>
      </c>
      <c r="P2784">
        <v>5.85</v>
      </c>
    </row>
    <row r="2785" spans="1:16" x14ac:dyDescent="0.3">
      <c r="A2785" t="s">
        <v>2120</v>
      </c>
      <c r="B2785" t="str">
        <f t="shared" si="172"/>
        <v xml:space="preserve">Ford </v>
      </c>
      <c r="C2785" t="s">
        <v>37</v>
      </c>
      <c r="D2785">
        <v>2014</v>
      </c>
      <c r="E2785">
        <v>62497</v>
      </c>
      <c r="F2785" t="s">
        <v>28</v>
      </c>
      <c r="G2785" t="s">
        <v>15</v>
      </c>
      <c r="H2785" t="s">
        <v>16</v>
      </c>
      <c r="I2785" t="s">
        <v>241</v>
      </c>
      <c r="J2785">
        <f t="shared" si="173"/>
        <v>15.8</v>
      </c>
      <c r="K2785" t="s">
        <v>1131</v>
      </c>
      <c r="L2785">
        <f t="shared" si="174"/>
        <v>1499</v>
      </c>
      <c r="M2785" t="str">
        <f t="shared" si="175"/>
        <v>2000-</v>
      </c>
      <c r="N2785" t="s">
        <v>318</v>
      </c>
      <c r="O2785">
        <v>5</v>
      </c>
      <c r="P2785">
        <v>7.52</v>
      </c>
    </row>
    <row r="2786" spans="1:16" x14ac:dyDescent="0.3">
      <c r="A2786" t="s">
        <v>49</v>
      </c>
      <c r="B2786" t="str">
        <f t="shared" si="172"/>
        <v xml:space="preserve">Nissan </v>
      </c>
      <c r="C2786" t="s">
        <v>44</v>
      </c>
      <c r="D2786">
        <v>2011</v>
      </c>
      <c r="E2786">
        <v>86732</v>
      </c>
      <c r="F2786" t="s">
        <v>22</v>
      </c>
      <c r="G2786" t="s">
        <v>15</v>
      </c>
      <c r="H2786" t="s">
        <v>16</v>
      </c>
      <c r="I2786" t="s">
        <v>51</v>
      </c>
      <c r="J2786">
        <f t="shared" si="173"/>
        <v>23.08</v>
      </c>
      <c r="K2786" t="s">
        <v>52</v>
      </c>
      <c r="L2786">
        <f t="shared" si="174"/>
        <v>1461</v>
      </c>
      <c r="M2786" t="str">
        <f t="shared" si="175"/>
        <v>2000-</v>
      </c>
      <c r="N2786" t="s">
        <v>53</v>
      </c>
      <c r="O2786">
        <v>5</v>
      </c>
      <c r="P2786">
        <v>3.6</v>
      </c>
    </row>
    <row r="2787" spans="1:16" x14ac:dyDescent="0.3">
      <c r="A2787" t="s">
        <v>2118</v>
      </c>
      <c r="B2787" t="str">
        <f t="shared" si="172"/>
        <v xml:space="preserve">Honda </v>
      </c>
      <c r="C2787" t="s">
        <v>66</v>
      </c>
      <c r="D2787">
        <v>2016</v>
      </c>
      <c r="E2787">
        <v>27969</v>
      </c>
      <c r="F2787" t="s">
        <v>28</v>
      </c>
      <c r="G2787" t="s">
        <v>15</v>
      </c>
      <c r="H2787" t="s">
        <v>16</v>
      </c>
      <c r="I2787" t="s">
        <v>447</v>
      </c>
      <c r="J2787">
        <f t="shared" si="173"/>
        <v>19.399999999999999</v>
      </c>
      <c r="K2787" t="s">
        <v>157</v>
      </c>
      <c r="L2787">
        <f t="shared" si="174"/>
        <v>1198</v>
      </c>
      <c r="M2787" t="str">
        <f t="shared" si="175"/>
        <v>2000-</v>
      </c>
      <c r="N2787" t="s">
        <v>273</v>
      </c>
      <c r="O2787">
        <v>5</v>
      </c>
      <c r="P2787">
        <v>4.7300000000000004</v>
      </c>
    </row>
    <row r="2788" spans="1:16" x14ac:dyDescent="0.3">
      <c r="A2788" t="s">
        <v>138</v>
      </c>
      <c r="B2788" t="str">
        <f t="shared" si="172"/>
        <v xml:space="preserve">Mahindra </v>
      </c>
      <c r="C2788" t="s">
        <v>78</v>
      </c>
      <c r="D2788">
        <v>2013</v>
      </c>
      <c r="E2788">
        <v>66372</v>
      </c>
      <c r="F2788" t="s">
        <v>22</v>
      </c>
      <c r="G2788" t="s">
        <v>38</v>
      </c>
      <c r="H2788" t="s">
        <v>16</v>
      </c>
      <c r="I2788" t="s">
        <v>139</v>
      </c>
      <c r="J2788">
        <f t="shared" si="173"/>
        <v>11.18</v>
      </c>
      <c r="K2788" t="s">
        <v>140</v>
      </c>
      <c r="L2788">
        <f t="shared" si="174"/>
        <v>2696</v>
      </c>
      <c r="M2788" t="str">
        <f t="shared" si="175"/>
        <v>2000-3000</v>
      </c>
      <c r="N2788" t="s">
        <v>141</v>
      </c>
      <c r="O2788">
        <v>7</v>
      </c>
      <c r="P2788">
        <v>10.5</v>
      </c>
    </row>
    <row r="2789" spans="1:16" x14ac:dyDescent="0.3">
      <c r="A2789" t="s">
        <v>2121</v>
      </c>
      <c r="B2789" t="str">
        <f t="shared" si="172"/>
        <v xml:space="preserve">BMW </v>
      </c>
      <c r="C2789" t="s">
        <v>37</v>
      </c>
      <c r="D2789">
        <v>2013</v>
      </c>
      <c r="E2789">
        <v>73525</v>
      </c>
      <c r="F2789" t="s">
        <v>22</v>
      </c>
      <c r="G2789" t="s">
        <v>38</v>
      </c>
      <c r="H2789" t="s">
        <v>16</v>
      </c>
      <c r="I2789" t="s">
        <v>1519</v>
      </c>
      <c r="J2789">
        <f t="shared" si="173"/>
        <v>16.46</v>
      </c>
      <c r="K2789" t="s">
        <v>341</v>
      </c>
      <c r="L2789">
        <f t="shared" si="174"/>
        <v>2993</v>
      </c>
      <c r="M2789" t="str">
        <f t="shared" si="175"/>
        <v>2000-3000</v>
      </c>
      <c r="N2789" t="s">
        <v>462</v>
      </c>
      <c r="O2789">
        <v>5</v>
      </c>
      <c r="P2789">
        <v>34.54</v>
      </c>
    </row>
    <row r="2790" spans="1:16" x14ac:dyDescent="0.3">
      <c r="A2790" t="s">
        <v>1543</v>
      </c>
      <c r="B2790" t="str">
        <f t="shared" si="172"/>
        <v xml:space="preserve">Hyundai </v>
      </c>
      <c r="C2790" t="s">
        <v>66</v>
      </c>
      <c r="D2790">
        <v>2018</v>
      </c>
      <c r="E2790">
        <v>20689</v>
      </c>
      <c r="F2790" t="s">
        <v>28</v>
      </c>
      <c r="G2790" t="s">
        <v>15</v>
      </c>
      <c r="H2790" t="s">
        <v>16</v>
      </c>
      <c r="I2790" t="s">
        <v>214</v>
      </c>
      <c r="J2790">
        <f t="shared" si="173"/>
        <v>18.899999999999999</v>
      </c>
      <c r="K2790" t="s">
        <v>116</v>
      </c>
      <c r="L2790">
        <f t="shared" si="174"/>
        <v>1197</v>
      </c>
      <c r="M2790" t="str">
        <f t="shared" si="175"/>
        <v>2000-</v>
      </c>
      <c r="N2790" t="s">
        <v>469</v>
      </c>
      <c r="O2790">
        <v>5</v>
      </c>
      <c r="P2790">
        <v>6.07</v>
      </c>
    </row>
    <row r="2791" spans="1:16" x14ac:dyDescent="0.3">
      <c r="A2791" t="s">
        <v>1291</v>
      </c>
      <c r="B2791" t="str">
        <f t="shared" si="172"/>
        <v xml:space="preserve">Maruti </v>
      </c>
      <c r="C2791" t="s">
        <v>37</v>
      </c>
      <c r="D2791">
        <v>2018</v>
      </c>
      <c r="E2791">
        <v>25093</v>
      </c>
      <c r="F2791" t="s">
        <v>28</v>
      </c>
      <c r="G2791" t="s">
        <v>15</v>
      </c>
      <c r="H2791" t="s">
        <v>16</v>
      </c>
      <c r="I2791" t="s">
        <v>495</v>
      </c>
      <c r="J2791">
        <f t="shared" si="173"/>
        <v>21.4</v>
      </c>
      <c r="K2791" t="s">
        <v>116</v>
      </c>
      <c r="L2791">
        <f t="shared" si="174"/>
        <v>1197</v>
      </c>
      <c r="M2791" t="str">
        <f t="shared" si="175"/>
        <v>2000-</v>
      </c>
      <c r="N2791" t="s">
        <v>496</v>
      </c>
      <c r="O2791">
        <v>5</v>
      </c>
      <c r="P2791">
        <v>7.76</v>
      </c>
    </row>
    <row r="2792" spans="1:16" x14ac:dyDescent="0.3">
      <c r="A2792" t="s">
        <v>1699</v>
      </c>
      <c r="B2792" t="str">
        <f t="shared" si="172"/>
        <v xml:space="preserve">Mahindra </v>
      </c>
      <c r="C2792" t="s">
        <v>37</v>
      </c>
      <c r="D2792">
        <v>2016</v>
      </c>
      <c r="E2792">
        <v>49176</v>
      </c>
      <c r="F2792" t="s">
        <v>22</v>
      </c>
      <c r="G2792" t="s">
        <v>15</v>
      </c>
      <c r="H2792" t="s">
        <v>16</v>
      </c>
      <c r="I2792" t="s">
        <v>1700</v>
      </c>
      <c r="J2792">
        <f t="shared" si="173"/>
        <v>11.68</v>
      </c>
      <c r="K2792" t="s">
        <v>201</v>
      </c>
      <c r="L2792">
        <f t="shared" si="174"/>
        <v>2498</v>
      </c>
      <c r="M2792" t="str">
        <f t="shared" si="175"/>
        <v>2000-3000</v>
      </c>
      <c r="N2792" t="s">
        <v>473</v>
      </c>
      <c r="O2792">
        <v>8</v>
      </c>
      <c r="P2792">
        <v>7.46</v>
      </c>
    </row>
    <row r="2793" spans="1:16" x14ac:dyDescent="0.3">
      <c r="A2793" t="s">
        <v>2122</v>
      </c>
      <c r="B2793" t="str">
        <f t="shared" si="172"/>
        <v xml:space="preserve">Renault </v>
      </c>
      <c r="C2793" t="s">
        <v>78</v>
      </c>
      <c r="D2793">
        <v>2012</v>
      </c>
      <c r="E2793">
        <v>87510</v>
      </c>
      <c r="F2793" t="s">
        <v>22</v>
      </c>
      <c r="G2793" t="s">
        <v>15</v>
      </c>
      <c r="H2793" t="s">
        <v>16</v>
      </c>
      <c r="I2793" t="s">
        <v>2123</v>
      </c>
      <c r="J2793">
        <f t="shared" si="173"/>
        <v>21.8</v>
      </c>
      <c r="K2793" t="s">
        <v>52</v>
      </c>
      <c r="L2793">
        <f t="shared" si="174"/>
        <v>1461</v>
      </c>
      <c r="M2793" t="str">
        <f t="shared" si="175"/>
        <v>2000-</v>
      </c>
      <c r="N2793" t="s">
        <v>252</v>
      </c>
      <c r="O2793">
        <v>5</v>
      </c>
      <c r="P2793">
        <v>3.49</v>
      </c>
    </row>
    <row r="2794" spans="1:16" x14ac:dyDescent="0.3">
      <c r="A2794" t="s">
        <v>114</v>
      </c>
      <c r="B2794" t="str">
        <f t="shared" si="172"/>
        <v xml:space="preserve">Hyundai </v>
      </c>
      <c r="C2794" t="s">
        <v>37</v>
      </c>
      <c r="D2794">
        <v>2012</v>
      </c>
      <c r="E2794">
        <v>38214</v>
      </c>
      <c r="F2794" t="s">
        <v>28</v>
      </c>
      <c r="G2794" t="s">
        <v>15</v>
      </c>
      <c r="H2794" t="s">
        <v>39</v>
      </c>
      <c r="I2794" t="s">
        <v>115</v>
      </c>
      <c r="J2794">
        <f t="shared" si="173"/>
        <v>18.5</v>
      </c>
      <c r="K2794" t="s">
        <v>116</v>
      </c>
      <c r="L2794">
        <f t="shared" si="174"/>
        <v>1197</v>
      </c>
      <c r="M2794" t="str">
        <f t="shared" si="175"/>
        <v>2000-</v>
      </c>
      <c r="N2794" t="s">
        <v>117</v>
      </c>
      <c r="O2794">
        <v>5</v>
      </c>
      <c r="P2794">
        <v>4.05</v>
      </c>
    </row>
    <row r="2795" spans="1:16" x14ac:dyDescent="0.3">
      <c r="A2795" t="s">
        <v>2124</v>
      </c>
      <c r="B2795" t="str">
        <f t="shared" si="172"/>
        <v xml:space="preserve">Mitsubishi </v>
      </c>
      <c r="C2795" t="s">
        <v>66</v>
      </c>
      <c r="D2795">
        <v>2013</v>
      </c>
      <c r="E2795">
        <v>48986</v>
      </c>
      <c r="F2795" t="s">
        <v>22</v>
      </c>
      <c r="G2795" t="s">
        <v>15</v>
      </c>
      <c r="H2795" t="s">
        <v>16</v>
      </c>
      <c r="I2795" t="s">
        <v>1002</v>
      </c>
      <c r="J2795">
        <f t="shared" si="173"/>
        <v>10.5</v>
      </c>
      <c r="K2795" t="s">
        <v>1003</v>
      </c>
      <c r="L2795">
        <f t="shared" si="174"/>
        <v>2835</v>
      </c>
      <c r="M2795" t="str">
        <f t="shared" si="175"/>
        <v>2000-3000</v>
      </c>
      <c r="N2795" t="s">
        <v>1004</v>
      </c>
      <c r="O2795">
        <v>6</v>
      </c>
      <c r="P2795">
        <v>11.88</v>
      </c>
    </row>
    <row r="2796" spans="1:16" x14ac:dyDescent="0.3">
      <c r="A2796" t="s">
        <v>1526</v>
      </c>
      <c r="B2796" t="str">
        <f t="shared" si="172"/>
        <v xml:space="preserve">Toyota </v>
      </c>
      <c r="C2796" t="s">
        <v>21</v>
      </c>
      <c r="D2796">
        <v>2011</v>
      </c>
      <c r="E2796">
        <v>88000</v>
      </c>
      <c r="F2796" t="s">
        <v>28</v>
      </c>
      <c r="G2796" t="s">
        <v>38</v>
      </c>
      <c r="H2796" t="s">
        <v>16</v>
      </c>
      <c r="I2796" t="s">
        <v>135</v>
      </c>
      <c r="J2796">
        <f t="shared" si="173"/>
        <v>14.53</v>
      </c>
      <c r="K2796" t="s">
        <v>708</v>
      </c>
      <c r="L2796">
        <f t="shared" si="174"/>
        <v>1794</v>
      </c>
      <c r="M2796" t="str">
        <f t="shared" si="175"/>
        <v>2000-</v>
      </c>
      <c r="N2796" t="s">
        <v>137</v>
      </c>
      <c r="O2796">
        <v>5</v>
      </c>
      <c r="P2796">
        <v>6.45</v>
      </c>
    </row>
    <row r="2797" spans="1:16" x14ac:dyDescent="0.3">
      <c r="A2797" t="s">
        <v>2125</v>
      </c>
      <c r="B2797" t="str">
        <f t="shared" si="172"/>
        <v xml:space="preserve">BMW </v>
      </c>
      <c r="C2797" t="s">
        <v>21</v>
      </c>
      <c r="D2797">
        <v>2015</v>
      </c>
      <c r="E2797">
        <v>69002</v>
      </c>
      <c r="F2797" t="s">
        <v>22</v>
      </c>
      <c r="G2797" t="s">
        <v>38</v>
      </c>
      <c r="H2797" t="s">
        <v>16</v>
      </c>
      <c r="I2797" t="s">
        <v>999</v>
      </c>
      <c r="J2797">
        <f t="shared" si="173"/>
        <v>15.97</v>
      </c>
      <c r="K2797" t="s">
        <v>341</v>
      </c>
      <c r="L2797">
        <f t="shared" si="174"/>
        <v>2993</v>
      </c>
      <c r="M2797" t="str">
        <f t="shared" si="175"/>
        <v>2000-3000</v>
      </c>
      <c r="N2797" t="s">
        <v>462</v>
      </c>
      <c r="O2797">
        <v>5</v>
      </c>
      <c r="P2797">
        <v>50</v>
      </c>
    </row>
    <row r="2798" spans="1:16" x14ac:dyDescent="0.3">
      <c r="A2798" t="s">
        <v>1856</v>
      </c>
      <c r="B2798" t="str">
        <f t="shared" si="172"/>
        <v xml:space="preserve">BMW </v>
      </c>
      <c r="C2798" t="s">
        <v>21</v>
      </c>
      <c r="D2798">
        <v>2011</v>
      </c>
      <c r="E2798">
        <v>43706</v>
      </c>
      <c r="F2798" t="s">
        <v>28</v>
      </c>
      <c r="G2798" t="s">
        <v>38</v>
      </c>
      <c r="H2798" t="s">
        <v>16</v>
      </c>
      <c r="I2798" t="s">
        <v>1709</v>
      </c>
      <c r="J2798">
        <f t="shared" si="173"/>
        <v>10.9</v>
      </c>
      <c r="K2798" t="s">
        <v>367</v>
      </c>
      <c r="L2798">
        <f t="shared" si="174"/>
        <v>2497</v>
      </c>
      <c r="M2798" t="str">
        <f t="shared" si="175"/>
        <v>2000-3000</v>
      </c>
      <c r="N2798" t="s">
        <v>368</v>
      </c>
      <c r="O2798">
        <v>5</v>
      </c>
      <c r="P2798">
        <v>9</v>
      </c>
    </row>
    <row r="2799" spans="1:16" x14ac:dyDescent="0.3">
      <c r="A2799" t="s">
        <v>893</v>
      </c>
      <c r="B2799" t="str">
        <f t="shared" si="172"/>
        <v xml:space="preserve">Hyundai </v>
      </c>
      <c r="C2799" t="s">
        <v>37</v>
      </c>
      <c r="D2799">
        <v>2016</v>
      </c>
      <c r="E2799">
        <v>58671</v>
      </c>
      <c r="F2799" t="s">
        <v>22</v>
      </c>
      <c r="G2799" t="s">
        <v>38</v>
      </c>
      <c r="H2799" t="s">
        <v>16</v>
      </c>
      <c r="I2799" t="s">
        <v>793</v>
      </c>
      <c r="J2799">
        <f t="shared" si="173"/>
        <v>17.010000000000002</v>
      </c>
      <c r="K2799" t="s">
        <v>24</v>
      </c>
      <c r="L2799">
        <f t="shared" si="174"/>
        <v>1582</v>
      </c>
      <c r="M2799" t="str">
        <f t="shared" si="175"/>
        <v>2000-</v>
      </c>
      <c r="N2799" t="s">
        <v>25</v>
      </c>
      <c r="O2799">
        <v>5</v>
      </c>
      <c r="P2799">
        <v>14.25</v>
      </c>
    </row>
    <row r="2800" spans="1:16" x14ac:dyDescent="0.3">
      <c r="A2800" t="s">
        <v>2126</v>
      </c>
      <c r="B2800" t="str">
        <f t="shared" si="172"/>
        <v xml:space="preserve">Mahindra </v>
      </c>
      <c r="C2800" t="s">
        <v>37</v>
      </c>
      <c r="D2800">
        <v>2017</v>
      </c>
      <c r="E2800">
        <v>49404</v>
      </c>
      <c r="F2800" t="s">
        <v>22</v>
      </c>
      <c r="G2800" t="s">
        <v>15</v>
      </c>
      <c r="H2800" t="s">
        <v>16</v>
      </c>
      <c r="I2800" t="s">
        <v>1707</v>
      </c>
      <c r="J2800">
        <f t="shared" si="173"/>
        <v>18.489999999999998</v>
      </c>
      <c r="K2800" t="s">
        <v>317</v>
      </c>
      <c r="L2800">
        <f t="shared" si="174"/>
        <v>1493</v>
      </c>
      <c r="M2800" t="str">
        <f t="shared" si="175"/>
        <v>2000-</v>
      </c>
      <c r="N2800" t="s">
        <v>517</v>
      </c>
      <c r="O2800">
        <v>7</v>
      </c>
      <c r="P2800">
        <v>7.36</v>
      </c>
    </row>
    <row r="2801" spans="1:16" x14ac:dyDescent="0.3">
      <c r="A2801" t="s">
        <v>1455</v>
      </c>
      <c r="B2801" t="str">
        <f t="shared" si="172"/>
        <v xml:space="preserve">Mahindra </v>
      </c>
      <c r="C2801" t="s">
        <v>78</v>
      </c>
      <c r="D2801">
        <v>2010</v>
      </c>
      <c r="E2801">
        <v>72000</v>
      </c>
      <c r="F2801" t="s">
        <v>22</v>
      </c>
      <c r="G2801" t="s">
        <v>15</v>
      </c>
      <c r="H2801" t="s">
        <v>16</v>
      </c>
      <c r="I2801" t="s">
        <v>381</v>
      </c>
      <c r="J2801">
        <f t="shared" si="173"/>
        <v>12.05</v>
      </c>
      <c r="K2801" t="s">
        <v>80</v>
      </c>
      <c r="L2801">
        <f t="shared" si="174"/>
        <v>2179</v>
      </c>
      <c r="M2801" t="str">
        <f t="shared" si="175"/>
        <v>2000-3000</v>
      </c>
      <c r="N2801" t="s">
        <v>382</v>
      </c>
      <c r="O2801">
        <v>8</v>
      </c>
      <c r="P2801">
        <v>4.4000000000000004</v>
      </c>
    </row>
    <row r="2802" spans="1:16" x14ac:dyDescent="0.3">
      <c r="A2802" t="s">
        <v>218</v>
      </c>
      <c r="B2802" t="str">
        <f t="shared" si="172"/>
        <v xml:space="preserve">Renault </v>
      </c>
      <c r="C2802" t="s">
        <v>13</v>
      </c>
      <c r="D2802">
        <v>2016</v>
      </c>
      <c r="E2802">
        <v>24000</v>
      </c>
      <c r="F2802" t="s">
        <v>28</v>
      </c>
      <c r="G2802" t="s">
        <v>15</v>
      </c>
      <c r="H2802" t="s">
        <v>16</v>
      </c>
      <c r="I2802" t="s">
        <v>219</v>
      </c>
      <c r="J2802">
        <f t="shared" si="173"/>
        <v>25.17</v>
      </c>
      <c r="K2802" t="s">
        <v>220</v>
      </c>
      <c r="L2802">
        <f t="shared" si="174"/>
        <v>799</v>
      </c>
      <c r="M2802" t="str">
        <f t="shared" si="175"/>
        <v>2000-</v>
      </c>
      <c r="N2802" t="s">
        <v>221</v>
      </c>
      <c r="O2802">
        <v>5</v>
      </c>
      <c r="P2802">
        <v>3.1</v>
      </c>
    </row>
    <row r="2803" spans="1:16" x14ac:dyDescent="0.3">
      <c r="A2803" t="s">
        <v>2127</v>
      </c>
      <c r="B2803" t="str">
        <f t="shared" si="172"/>
        <v xml:space="preserve">Renault </v>
      </c>
      <c r="C2803" t="s">
        <v>37</v>
      </c>
      <c r="D2803">
        <v>2017</v>
      </c>
      <c r="E2803">
        <v>53285</v>
      </c>
      <c r="F2803" t="s">
        <v>28</v>
      </c>
      <c r="G2803" t="s">
        <v>38</v>
      </c>
      <c r="H2803" t="s">
        <v>16</v>
      </c>
      <c r="I2803" t="s">
        <v>563</v>
      </c>
      <c r="J2803">
        <f t="shared" si="173"/>
        <v>22.5</v>
      </c>
      <c r="K2803" t="s">
        <v>636</v>
      </c>
      <c r="L2803">
        <f t="shared" si="174"/>
        <v>999</v>
      </c>
      <c r="M2803" t="str">
        <f t="shared" si="175"/>
        <v>2000-</v>
      </c>
      <c r="N2803" t="s">
        <v>329</v>
      </c>
      <c r="O2803">
        <v>5</v>
      </c>
      <c r="P2803">
        <v>4.28</v>
      </c>
    </row>
    <row r="2804" spans="1:16" x14ac:dyDescent="0.3">
      <c r="A2804" t="s">
        <v>1414</v>
      </c>
      <c r="B2804" t="str">
        <f t="shared" si="172"/>
        <v xml:space="preserve">Maruti </v>
      </c>
      <c r="C2804" t="s">
        <v>21</v>
      </c>
      <c r="D2804">
        <v>2017</v>
      </c>
      <c r="E2804">
        <v>12000</v>
      </c>
      <c r="F2804" t="s">
        <v>28</v>
      </c>
      <c r="G2804" t="s">
        <v>15</v>
      </c>
      <c r="H2804" t="s">
        <v>16</v>
      </c>
      <c r="I2804" t="s">
        <v>536</v>
      </c>
      <c r="J2804">
        <f t="shared" si="173"/>
        <v>16.100000000000001</v>
      </c>
      <c r="K2804" t="s">
        <v>116</v>
      </c>
      <c r="L2804">
        <f t="shared" si="174"/>
        <v>1197</v>
      </c>
      <c r="M2804" t="str">
        <f t="shared" si="175"/>
        <v>2000-</v>
      </c>
      <c r="N2804" t="s">
        <v>524</v>
      </c>
      <c r="O2804">
        <v>5</v>
      </c>
      <c r="P2804">
        <v>5.5</v>
      </c>
    </row>
    <row r="2805" spans="1:16" x14ac:dyDescent="0.3">
      <c r="A2805" t="s">
        <v>647</v>
      </c>
      <c r="B2805" t="str">
        <f t="shared" si="172"/>
        <v xml:space="preserve">Skoda </v>
      </c>
      <c r="C2805" t="s">
        <v>71</v>
      </c>
      <c r="D2805">
        <v>2012</v>
      </c>
      <c r="E2805">
        <v>45000</v>
      </c>
      <c r="F2805" t="s">
        <v>22</v>
      </c>
      <c r="G2805" t="s">
        <v>38</v>
      </c>
      <c r="H2805" t="s">
        <v>16</v>
      </c>
      <c r="I2805" t="s">
        <v>302</v>
      </c>
      <c r="J2805">
        <f t="shared" si="173"/>
        <v>17</v>
      </c>
      <c r="K2805" t="s">
        <v>511</v>
      </c>
      <c r="L2805">
        <f t="shared" si="174"/>
        <v>1896</v>
      </c>
      <c r="M2805" t="str">
        <f t="shared" si="175"/>
        <v>2000-</v>
      </c>
      <c r="N2805" t="s">
        <v>202</v>
      </c>
      <c r="O2805">
        <v>5</v>
      </c>
      <c r="P2805">
        <v>6.99</v>
      </c>
    </row>
    <row r="2806" spans="1:16" x14ac:dyDescent="0.3">
      <c r="A2806" t="s">
        <v>1536</v>
      </c>
      <c r="B2806" t="str">
        <f t="shared" si="172"/>
        <v xml:space="preserve">Maruti </v>
      </c>
      <c r="C2806" t="s">
        <v>37</v>
      </c>
      <c r="D2806">
        <v>2018</v>
      </c>
      <c r="E2806">
        <v>26234</v>
      </c>
      <c r="F2806" t="s">
        <v>28</v>
      </c>
      <c r="G2806" t="s">
        <v>15</v>
      </c>
      <c r="H2806" t="s">
        <v>16</v>
      </c>
      <c r="I2806" t="s">
        <v>742</v>
      </c>
      <c r="J2806">
        <f t="shared" si="173"/>
        <v>24.7</v>
      </c>
      <c r="K2806" t="s">
        <v>168</v>
      </c>
      <c r="L2806">
        <f t="shared" si="174"/>
        <v>796</v>
      </c>
      <c r="M2806" t="str">
        <f t="shared" si="175"/>
        <v>2000-</v>
      </c>
      <c r="N2806" t="s">
        <v>642</v>
      </c>
      <c r="O2806">
        <v>5</v>
      </c>
      <c r="P2806">
        <v>4.29</v>
      </c>
    </row>
    <row r="2807" spans="1:16" x14ac:dyDescent="0.3">
      <c r="A2807" t="s">
        <v>927</v>
      </c>
      <c r="B2807" t="str">
        <f t="shared" si="172"/>
        <v xml:space="preserve">Maruti </v>
      </c>
      <c r="C2807" t="s">
        <v>78</v>
      </c>
      <c r="D2807">
        <v>2014</v>
      </c>
      <c r="E2807">
        <v>55000</v>
      </c>
      <c r="F2807" t="s">
        <v>28</v>
      </c>
      <c r="G2807" t="s">
        <v>15</v>
      </c>
      <c r="H2807" t="s">
        <v>16</v>
      </c>
      <c r="I2807" t="s">
        <v>422</v>
      </c>
      <c r="J2807">
        <f t="shared" si="173"/>
        <v>18.600000000000001</v>
      </c>
      <c r="K2807" t="s">
        <v>116</v>
      </c>
      <c r="L2807">
        <f t="shared" si="174"/>
        <v>1197</v>
      </c>
      <c r="M2807" t="str">
        <f t="shared" si="175"/>
        <v>2000-</v>
      </c>
      <c r="N2807" t="s">
        <v>952</v>
      </c>
      <c r="O2807">
        <v>5</v>
      </c>
      <c r="P2807">
        <v>4.2</v>
      </c>
    </row>
    <row r="2808" spans="1:16" x14ac:dyDescent="0.3">
      <c r="A2808" t="s">
        <v>322</v>
      </c>
      <c r="B2808" t="str">
        <f t="shared" si="172"/>
        <v xml:space="preserve">Hyundai </v>
      </c>
      <c r="C2808" t="s">
        <v>21</v>
      </c>
      <c r="D2808">
        <v>2012</v>
      </c>
      <c r="E2808">
        <v>90000</v>
      </c>
      <c r="F2808" t="s">
        <v>22</v>
      </c>
      <c r="G2808" t="s">
        <v>15</v>
      </c>
      <c r="H2808" t="s">
        <v>16</v>
      </c>
      <c r="I2808" t="s">
        <v>323</v>
      </c>
      <c r="J2808">
        <f t="shared" si="173"/>
        <v>23</v>
      </c>
      <c r="K2808" t="s">
        <v>246</v>
      </c>
      <c r="L2808">
        <f t="shared" si="174"/>
        <v>1396</v>
      </c>
      <c r="M2808" t="str">
        <f t="shared" si="175"/>
        <v>2000-</v>
      </c>
      <c r="N2808" t="s">
        <v>324</v>
      </c>
      <c r="O2808">
        <v>5</v>
      </c>
      <c r="P2808">
        <v>4.1100000000000003</v>
      </c>
    </row>
    <row r="2809" spans="1:16" x14ac:dyDescent="0.3">
      <c r="A2809" t="s">
        <v>1990</v>
      </c>
      <c r="B2809" t="str">
        <f t="shared" si="172"/>
        <v xml:space="preserve">Audi </v>
      </c>
      <c r="C2809" t="s">
        <v>13</v>
      </c>
      <c r="D2809">
        <v>2015</v>
      </c>
      <c r="E2809">
        <v>48000</v>
      </c>
      <c r="F2809" t="s">
        <v>22</v>
      </c>
      <c r="G2809" t="s">
        <v>38</v>
      </c>
      <c r="H2809" t="s">
        <v>16</v>
      </c>
      <c r="I2809" t="s">
        <v>529</v>
      </c>
      <c r="J2809">
        <f t="shared" si="173"/>
        <v>15.73</v>
      </c>
      <c r="K2809" t="s">
        <v>41</v>
      </c>
      <c r="L2809">
        <f t="shared" si="174"/>
        <v>1968</v>
      </c>
      <c r="M2809" t="str">
        <f t="shared" si="175"/>
        <v>2000-</v>
      </c>
      <c r="N2809" t="s">
        <v>205</v>
      </c>
      <c r="O2809">
        <v>5</v>
      </c>
      <c r="P2809">
        <v>18.75</v>
      </c>
    </row>
    <row r="2810" spans="1:16" x14ac:dyDescent="0.3">
      <c r="A2810" t="s">
        <v>613</v>
      </c>
      <c r="B2810" t="str">
        <f t="shared" si="172"/>
        <v xml:space="preserve">Mercedes-Benz </v>
      </c>
      <c r="C2810" t="s">
        <v>13</v>
      </c>
      <c r="D2810">
        <v>2017</v>
      </c>
      <c r="E2810">
        <v>19863</v>
      </c>
      <c r="F2810" t="s">
        <v>22</v>
      </c>
      <c r="G2810" t="s">
        <v>38</v>
      </c>
      <c r="H2810" t="s">
        <v>16</v>
      </c>
      <c r="I2810" t="s">
        <v>614</v>
      </c>
      <c r="J2810">
        <f t="shared" si="173"/>
        <v>11.57</v>
      </c>
      <c r="K2810" t="s">
        <v>161</v>
      </c>
      <c r="L2810">
        <f t="shared" si="174"/>
        <v>2987</v>
      </c>
      <c r="M2810" t="str">
        <f t="shared" si="175"/>
        <v>2000-3000</v>
      </c>
      <c r="N2810" t="s">
        <v>615</v>
      </c>
      <c r="O2810">
        <v>5</v>
      </c>
      <c r="P2810">
        <v>64.95</v>
      </c>
    </row>
    <row r="2811" spans="1:16" x14ac:dyDescent="0.3">
      <c r="A2811" t="s">
        <v>603</v>
      </c>
      <c r="B2811" t="str">
        <f t="shared" si="172"/>
        <v xml:space="preserve">Hyundai </v>
      </c>
      <c r="C2811" t="s">
        <v>13</v>
      </c>
      <c r="D2811">
        <v>2010</v>
      </c>
      <c r="E2811">
        <v>55000</v>
      </c>
      <c r="F2811" t="s">
        <v>28</v>
      </c>
      <c r="G2811" t="s">
        <v>15</v>
      </c>
      <c r="H2811" t="s">
        <v>39</v>
      </c>
      <c r="I2811" t="s">
        <v>499</v>
      </c>
      <c r="J2811">
        <f t="shared" si="173"/>
        <v>19.809999999999999</v>
      </c>
      <c r="K2811" t="s">
        <v>284</v>
      </c>
      <c r="L2811">
        <f t="shared" si="174"/>
        <v>1086</v>
      </c>
      <c r="M2811" t="str">
        <f t="shared" si="175"/>
        <v>2000-</v>
      </c>
      <c r="N2811" t="s">
        <v>500</v>
      </c>
      <c r="O2811">
        <v>5</v>
      </c>
      <c r="P2811">
        <v>1.59</v>
      </c>
    </row>
    <row r="2812" spans="1:16" x14ac:dyDescent="0.3">
      <c r="A2812" t="s">
        <v>1197</v>
      </c>
      <c r="B2812" t="str">
        <f t="shared" si="172"/>
        <v xml:space="preserve">Maruti </v>
      </c>
      <c r="C2812" t="s">
        <v>71</v>
      </c>
      <c r="D2812">
        <v>2016</v>
      </c>
      <c r="E2812">
        <v>4800</v>
      </c>
      <c r="F2812" t="s">
        <v>28</v>
      </c>
      <c r="G2812" t="s">
        <v>15</v>
      </c>
      <c r="H2812" t="s">
        <v>16</v>
      </c>
      <c r="I2812" t="s">
        <v>544</v>
      </c>
      <c r="J2812">
        <f t="shared" si="173"/>
        <v>20.51</v>
      </c>
      <c r="K2812" t="s">
        <v>18</v>
      </c>
      <c r="L2812">
        <f t="shared" si="174"/>
        <v>998</v>
      </c>
      <c r="M2812" t="str">
        <f t="shared" si="175"/>
        <v>2000-</v>
      </c>
      <c r="N2812" t="s">
        <v>564</v>
      </c>
      <c r="O2812">
        <v>5</v>
      </c>
      <c r="P2812">
        <v>3.6</v>
      </c>
    </row>
    <row r="2813" spans="1:16" x14ac:dyDescent="0.3">
      <c r="A2813" t="s">
        <v>587</v>
      </c>
      <c r="B2813" t="str">
        <f t="shared" si="172"/>
        <v xml:space="preserve">Honda </v>
      </c>
      <c r="C2813" t="s">
        <v>66</v>
      </c>
      <c r="D2813">
        <v>2017</v>
      </c>
      <c r="E2813">
        <v>38607</v>
      </c>
      <c r="F2813" t="s">
        <v>28</v>
      </c>
      <c r="G2813" t="s">
        <v>15</v>
      </c>
      <c r="H2813" t="s">
        <v>39</v>
      </c>
      <c r="I2813" t="s">
        <v>209</v>
      </c>
      <c r="J2813">
        <f t="shared" si="173"/>
        <v>17.8</v>
      </c>
      <c r="K2813" t="s">
        <v>73</v>
      </c>
      <c r="L2813">
        <f t="shared" si="174"/>
        <v>1497</v>
      </c>
      <c r="M2813" t="str">
        <f t="shared" si="175"/>
        <v>2000-</v>
      </c>
      <c r="N2813" t="s">
        <v>296</v>
      </c>
      <c r="O2813">
        <v>5</v>
      </c>
      <c r="P2813">
        <v>7.87</v>
      </c>
    </row>
    <row r="2814" spans="1:16" x14ac:dyDescent="0.3">
      <c r="A2814" t="s">
        <v>1543</v>
      </c>
      <c r="B2814" t="str">
        <f t="shared" si="172"/>
        <v xml:space="preserve">Hyundai </v>
      </c>
      <c r="C2814" t="s">
        <v>13</v>
      </c>
      <c r="D2814">
        <v>2018</v>
      </c>
      <c r="E2814">
        <v>3958</v>
      </c>
      <c r="F2814" t="s">
        <v>28</v>
      </c>
      <c r="G2814" t="s">
        <v>15</v>
      </c>
      <c r="H2814" t="s">
        <v>16</v>
      </c>
      <c r="I2814" t="s">
        <v>214</v>
      </c>
      <c r="J2814">
        <f t="shared" si="173"/>
        <v>18.899999999999999</v>
      </c>
      <c r="K2814" t="s">
        <v>116</v>
      </c>
      <c r="L2814">
        <f t="shared" si="174"/>
        <v>1197</v>
      </c>
      <c r="M2814" t="str">
        <f t="shared" si="175"/>
        <v>2000-</v>
      </c>
      <c r="N2814" t="s">
        <v>469</v>
      </c>
      <c r="O2814">
        <v>5</v>
      </c>
      <c r="P2814">
        <v>5.55</v>
      </c>
    </row>
    <row r="2815" spans="1:16" x14ac:dyDescent="0.3">
      <c r="A2815" t="s">
        <v>1225</v>
      </c>
      <c r="B2815" t="str">
        <f t="shared" si="172"/>
        <v xml:space="preserve">Honda </v>
      </c>
      <c r="C2815" t="s">
        <v>50</v>
      </c>
      <c r="D2815">
        <v>2014</v>
      </c>
      <c r="E2815">
        <v>74000</v>
      </c>
      <c r="F2815" t="s">
        <v>22</v>
      </c>
      <c r="G2815" t="s">
        <v>15</v>
      </c>
      <c r="H2815" t="s">
        <v>39</v>
      </c>
      <c r="I2815" t="s">
        <v>848</v>
      </c>
      <c r="J2815">
        <f t="shared" si="173"/>
        <v>25.1</v>
      </c>
      <c r="K2815" t="s">
        <v>91</v>
      </c>
      <c r="L2815">
        <f t="shared" si="174"/>
        <v>1498</v>
      </c>
      <c r="M2815" t="str">
        <f t="shared" si="175"/>
        <v>2000-</v>
      </c>
      <c r="N2815" t="s">
        <v>92</v>
      </c>
      <c r="O2815">
        <v>5</v>
      </c>
      <c r="P2815">
        <v>6.4</v>
      </c>
    </row>
    <row r="2816" spans="1:16" x14ac:dyDescent="0.3">
      <c r="A2816" t="s">
        <v>950</v>
      </c>
      <c r="B2816" t="str">
        <f t="shared" si="172"/>
        <v xml:space="preserve">Maruti </v>
      </c>
      <c r="C2816" t="s">
        <v>13</v>
      </c>
      <c r="D2816">
        <v>2009</v>
      </c>
      <c r="E2816">
        <v>54540</v>
      </c>
      <c r="F2816" t="s">
        <v>28</v>
      </c>
      <c r="G2816" t="s">
        <v>15</v>
      </c>
      <c r="H2816" t="s">
        <v>213</v>
      </c>
      <c r="I2816" t="s">
        <v>125</v>
      </c>
      <c r="J2816">
        <f t="shared" si="173"/>
        <v>17.5</v>
      </c>
      <c r="K2816" t="s">
        <v>951</v>
      </c>
      <c r="L2816">
        <f t="shared" si="174"/>
        <v>1298</v>
      </c>
      <c r="M2816" t="str">
        <f t="shared" si="175"/>
        <v>2000-</v>
      </c>
      <c r="N2816" t="s">
        <v>952</v>
      </c>
      <c r="O2816">
        <v>5</v>
      </c>
      <c r="P2816">
        <v>2.65</v>
      </c>
    </row>
    <row r="2817" spans="1:16" x14ac:dyDescent="0.3">
      <c r="A2817" t="s">
        <v>1116</v>
      </c>
      <c r="B2817" t="str">
        <f t="shared" si="172"/>
        <v xml:space="preserve">Maruti </v>
      </c>
      <c r="C2817" t="s">
        <v>78</v>
      </c>
      <c r="D2817">
        <v>2015</v>
      </c>
      <c r="E2817">
        <v>58400</v>
      </c>
      <c r="F2817" t="s">
        <v>28</v>
      </c>
      <c r="G2817" t="s">
        <v>15</v>
      </c>
      <c r="H2817" t="s">
        <v>16</v>
      </c>
      <c r="I2817" t="s">
        <v>125</v>
      </c>
      <c r="J2817">
        <f t="shared" si="173"/>
        <v>17.5</v>
      </c>
      <c r="K2817" t="s">
        <v>951</v>
      </c>
      <c r="L2817">
        <f t="shared" si="174"/>
        <v>1298</v>
      </c>
      <c r="M2817" t="str">
        <f t="shared" si="175"/>
        <v>2000-</v>
      </c>
      <c r="N2817" t="s">
        <v>952</v>
      </c>
      <c r="O2817">
        <v>5</v>
      </c>
      <c r="P2817">
        <v>5.5</v>
      </c>
    </row>
    <row r="2818" spans="1:16" x14ac:dyDescent="0.3">
      <c r="A2818" t="s">
        <v>312</v>
      </c>
      <c r="B2818" t="str">
        <f t="shared" si="172"/>
        <v xml:space="preserve">Mahindra </v>
      </c>
      <c r="C2818" t="s">
        <v>66</v>
      </c>
      <c r="D2818">
        <v>2013</v>
      </c>
      <c r="E2818">
        <v>73648</v>
      </c>
      <c r="F2818" t="s">
        <v>22</v>
      </c>
      <c r="G2818" t="s">
        <v>15</v>
      </c>
      <c r="H2818" t="s">
        <v>16</v>
      </c>
      <c r="I2818" t="s">
        <v>265</v>
      </c>
      <c r="J2818">
        <f t="shared" si="173"/>
        <v>15.1</v>
      </c>
      <c r="K2818" t="s">
        <v>80</v>
      </c>
      <c r="L2818">
        <f t="shared" si="174"/>
        <v>2179</v>
      </c>
      <c r="M2818" t="str">
        <f t="shared" si="175"/>
        <v>2000-3000</v>
      </c>
      <c r="N2818" t="s">
        <v>249</v>
      </c>
      <c r="O2818">
        <v>7</v>
      </c>
      <c r="P2818">
        <v>7.31</v>
      </c>
    </row>
    <row r="2819" spans="1:16" x14ac:dyDescent="0.3">
      <c r="A2819" t="s">
        <v>1058</v>
      </c>
      <c r="B2819" t="str">
        <f t="shared" ref="B2819:B2882" si="176">LEFT(A2819, FIND(" ", A2819))</f>
        <v xml:space="preserve">Maruti </v>
      </c>
      <c r="C2819" t="s">
        <v>50</v>
      </c>
      <c r="D2819">
        <v>2016</v>
      </c>
      <c r="E2819">
        <v>83000</v>
      </c>
      <c r="F2819" t="s">
        <v>22</v>
      </c>
      <c r="G2819" t="s">
        <v>15</v>
      </c>
      <c r="H2819" t="s">
        <v>16</v>
      </c>
      <c r="I2819" t="s">
        <v>594</v>
      </c>
      <c r="J2819">
        <f t="shared" ref="J2819:J2882" si="177">VALUE(LEFT(I2819, FIND(" ", I2819)))</f>
        <v>28.09</v>
      </c>
      <c r="K2819" t="s">
        <v>34</v>
      </c>
      <c r="L2819">
        <f t="shared" ref="L2819:L2882" si="178">VALUE(LEFT(K2819, FIND(" ",K2819 )))</f>
        <v>1248</v>
      </c>
      <c r="M2819" t="str">
        <f t="shared" ref="M2819:M2882" si="179">IF(L2819&gt;5000, "5000+", IF(AND(L2819&gt;4000, L2819&lt;5000), "4000-5000", IF(AND(L2819&gt;3000, L2819&lt;4000), "3000-4000", IF(AND(L2819&gt;2000, L2819&lt;3000), "2000-3000", "2000-"))))</f>
        <v>2000-</v>
      </c>
      <c r="N2819" t="s">
        <v>109</v>
      </c>
      <c r="O2819">
        <v>5</v>
      </c>
      <c r="P2819">
        <v>7.1</v>
      </c>
    </row>
    <row r="2820" spans="1:16" x14ac:dyDescent="0.3">
      <c r="A2820" t="s">
        <v>1013</v>
      </c>
      <c r="B2820" t="str">
        <f t="shared" si="176"/>
        <v xml:space="preserve">Hyundai </v>
      </c>
      <c r="C2820" t="s">
        <v>66</v>
      </c>
      <c r="D2820">
        <v>2016</v>
      </c>
      <c r="E2820">
        <v>16159</v>
      </c>
      <c r="F2820" t="s">
        <v>22</v>
      </c>
      <c r="G2820" t="s">
        <v>15</v>
      </c>
      <c r="H2820" t="s">
        <v>16</v>
      </c>
      <c r="I2820" t="s">
        <v>345</v>
      </c>
      <c r="J2820">
        <f t="shared" si="177"/>
        <v>22.32</v>
      </c>
      <c r="K2820" t="s">
        <v>24</v>
      </c>
      <c r="L2820">
        <f t="shared" si="178"/>
        <v>1582</v>
      </c>
      <c r="M2820" t="str">
        <f t="shared" si="179"/>
        <v>2000-</v>
      </c>
      <c r="N2820" t="s">
        <v>346</v>
      </c>
      <c r="O2820">
        <v>5</v>
      </c>
      <c r="P2820">
        <v>7.83</v>
      </c>
    </row>
    <row r="2821" spans="1:16" x14ac:dyDescent="0.3">
      <c r="A2821" t="s">
        <v>597</v>
      </c>
      <c r="B2821" t="str">
        <f t="shared" si="176"/>
        <v xml:space="preserve">Hyundai </v>
      </c>
      <c r="C2821" t="s">
        <v>13</v>
      </c>
      <c r="D2821">
        <v>2005</v>
      </c>
      <c r="E2821">
        <v>150000</v>
      </c>
      <c r="F2821" t="s">
        <v>22</v>
      </c>
      <c r="G2821" t="s">
        <v>15</v>
      </c>
      <c r="H2821" t="s">
        <v>16</v>
      </c>
      <c r="I2821" t="s">
        <v>598</v>
      </c>
      <c r="J2821">
        <f t="shared" si="177"/>
        <v>13.1</v>
      </c>
      <c r="K2821" t="s">
        <v>317</v>
      </c>
      <c r="L2821">
        <f t="shared" si="178"/>
        <v>1493</v>
      </c>
      <c r="M2821" t="str">
        <f t="shared" si="179"/>
        <v>2000-</v>
      </c>
      <c r="N2821" t="s">
        <v>158</v>
      </c>
      <c r="O2821">
        <v>5</v>
      </c>
      <c r="P2821">
        <v>0.85</v>
      </c>
    </row>
    <row r="2822" spans="1:16" x14ac:dyDescent="0.3">
      <c r="A2822" t="s">
        <v>446</v>
      </c>
      <c r="B2822" t="str">
        <f t="shared" si="176"/>
        <v xml:space="preserve">Honda </v>
      </c>
      <c r="C2822" t="s">
        <v>13</v>
      </c>
      <c r="D2822">
        <v>2014</v>
      </c>
      <c r="E2822">
        <v>22100</v>
      </c>
      <c r="F2822" t="s">
        <v>28</v>
      </c>
      <c r="G2822" t="s">
        <v>15</v>
      </c>
      <c r="H2822" t="s">
        <v>16</v>
      </c>
      <c r="I2822" t="s">
        <v>447</v>
      </c>
      <c r="J2822">
        <f t="shared" si="177"/>
        <v>19.399999999999999</v>
      </c>
      <c r="K2822" t="s">
        <v>157</v>
      </c>
      <c r="L2822">
        <f t="shared" si="178"/>
        <v>1198</v>
      </c>
      <c r="M2822" t="str">
        <f t="shared" si="179"/>
        <v>2000-</v>
      </c>
      <c r="N2822" t="s">
        <v>273</v>
      </c>
      <c r="O2822">
        <v>5</v>
      </c>
      <c r="P2822">
        <v>3.55</v>
      </c>
    </row>
    <row r="2823" spans="1:16" x14ac:dyDescent="0.3">
      <c r="A2823" t="s">
        <v>554</v>
      </c>
      <c r="B2823" t="str">
        <f t="shared" si="176"/>
        <v xml:space="preserve">Hyundai </v>
      </c>
      <c r="C2823" t="s">
        <v>37</v>
      </c>
      <c r="D2823">
        <v>2017</v>
      </c>
      <c r="E2823">
        <v>35043</v>
      </c>
      <c r="F2823" t="s">
        <v>28</v>
      </c>
      <c r="G2823" t="s">
        <v>15</v>
      </c>
      <c r="H2823" t="s">
        <v>16</v>
      </c>
      <c r="I2823" t="s">
        <v>555</v>
      </c>
      <c r="J2823">
        <f t="shared" si="177"/>
        <v>17.190000000000001</v>
      </c>
      <c r="K2823" t="s">
        <v>116</v>
      </c>
      <c r="L2823">
        <f t="shared" si="178"/>
        <v>1197</v>
      </c>
      <c r="M2823" t="str">
        <f t="shared" si="179"/>
        <v>2000-</v>
      </c>
      <c r="N2823" t="s">
        <v>469</v>
      </c>
      <c r="O2823">
        <v>5</v>
      </c>
      <c r="P2823">
        <v>8.19</v>
      </c>
    </row>
    <row r="2824" spans="1:16" x14ac:dyDescent="0.3">
      <c r="A2824" t="s">
        <v>1325</v>
      </c>
      <c r="B2824" t="str">
        <f t="shared" si="176"/>
        <v xml:space="preserve">BMW </v>
      </c>
      <c r="C2824" t="s">
        <v>21</v>
      </c>
      <c r="D2824">
        <v>2018</v>
      </c>
      <c r="E2824">
        <v>24000</v>
      </c>
      <c r="F2824" t="s">
        <v>22</v>
      </c>
      <c r="G2824" t="s">
        <v>38</v>
      </c>
      <c r="H2824" t="s">
        <v>16</v>
      </c>
      <c r="I2824" t="s">
        <v>635</v>
      </c>
      <c r="J2824">
        <f t="shared" si="177"/>
        <v>18.88</v>
      </c>
      <c r="K2824" t="s">
        <v>105</v>
      </c>
      <c r="L2824">
        <f t="shared" si="178"/>
        <v>1995</v>
      </c>
      <c r="M2824" t="str">
        <f t="shared" si="179"/>
        <v>2000-</v>
      </c>
      <c r="N2824" t="s">
        <v>141</v>
      </c>
      <c r="O2824">
        <v>5</v>
      </c>
      <c r="P2824">
        <v>28</v>
      </c>
    </row>
    <row r="2825" spans="1:16" x14ac:dyDescent="0.3">
      <c r="A2825" t="s">
        <v>1671</v>
      </c>
      <c r="B2825" t="str">
        <f t="shared" si="176"/>
        <v xml:space="preserve">Volkswagen </v>
      </c>
      <c r="C2825" t="s">
        <v>27</v>
      </c>
      <c r="D2825">
        <v>2015</v>
      </c>
      <c r="E2825">
        <v>480000</v>
      </c>
      <c r="F2825" t="s">
        <v>22</v>
      </c>
      <c r="G2825" t="s">
        <v>38</v>
      </c>
      <c r="H2825" t="s">
        <v>16</v>
      </c>
      <c r="I2825" t="s">
        <v>1672</v>
      </c>
      <c r="J2825">
        <f t="shared" si="177"/>
        <v>16.96</v>
      </c>
      <c r="K2825" t="s">
        <v>41</v>
      </c>
      <c r="L2825">
        <f t="shared" si="178"/>
        <v>1968</v>
      </c>
      <c r="M2825" t="str">
        <f t="shared" si="179"/>
        <v>2000-</v>
      </c>
      <c r="N2825" t="s">
        <v>185</v>
      </c>
      <c r="O2825">
        <v>5</v>
      </c>
      <c r="P2825">
        <v>13</v>
      </c>
    </row>
    <row r="2826" spans="1:16" x14ac:dyDescent="0.3">
      <c r="A2826" t="s">
        <v>320</v>
      </c>
      <c r="B2826" t="str">
        <f t="shared" si="176"/>
        <v xml:space="preserve">Volkswagen </v>
      </c>
      <c r="C2826" t="s">
        <v>27</v>
      </c>
      <c r="D2826">
        <v>2011</v>
      </c>
      <c r="E2826">
        <v>70000</v>
      </c>
      <c r="F2826" t="s">
        <v>28</v>
      </c>
      <c r="G2826" t="s">
        <v>15</v>
      </c>
      <c r="H2826" t="s">
        <v>39</v>
      </c>
      <c r="I2826" t="s">
        <v>321</v>
      </c>
      <c r="J2826">
        <f t="shared" si="177"/>
        <v>15.26</v>
      </c>
      <c r="K2826" t="s">
        <v>60</v>
      </c>
      <c r="L2826">
        <f t="shared" si="178"/>
        <v>1598</v>
      </c>
      <c r="M2826" t="str">
        <f t="shared" si="179"/>
        <v>2000-</v>
      </c>
      <c r="N2826" t="s">
        <v>148</v>
      </c>
      <c r="O2826">
        <v>5</v>
      </c>
      <c r="P2826">
        <v>3.29</v>
      </c>
    </row>
    <row r="2827" spans="1:16" x14ac:dyDescent="0.3">
      <c r="A2827" t="s">
        <v>1414</v>
      </c>
      <c r="B2827" t="str">
        <f t="shared" si="176"/>
        <v xml:space="preserve">Maruti </v>
      </c>
      <c r="C2827" t="s">
        <v>21</v>
      </c>
      <c r="D2827">
        <v>2015</v>
      </c>
      <c r="E2827">
        <v>13769</v>
      </c>
      <c r="F2827" t="s">
        <v>28</v>
      </c>
      <c r="G2827" t="s">
        <v>15</v>
      </c>
      <c r="H2827" t="s">
        <v>39</v>
      </c>
      <c r="I2827" t="s">
        <v>536</v>
      </c>
      <c r="J2827">
        <f t="shared" si="177"/>
        <v>16.100000000000001</v>
      </c>
      <c r="K2827" t="s">
        <v>116</v>
      </c>
      <c r="L2827">
        <f t="shared" si="178"/>
        <v>1197</v>
      </c>
      <c r="M2827" t="str">
        <f t="shared" si="179"/>
        <v>2000-</v>
      </c>
      <c r="N2827" t="s">
        <v>524</v>
      </c>
      <c r="O2827">
        <v>5</v>
      </c>
      <c r="P2827">
        <v>4.41</v>
      </c>
    </row>
    <row r="2828" spans="1:16" x14ac:dyDescent="0.3">
      <c r="A2828" t="s">
        <v>918</v>
      </c>
      <c r="B2828" t="str">
        <f t="shared" si="176"/>
        <v xml:space="preserve">Renault </v>
      </c>
      <c r="C2828" t="s">
        <v>71</v>
      </c>
      <c r="D2828">
        <v>2013</v>
      </c>
      <c r="E2828">
        <v>58000</v>
      </c>
      <c r="F2828" t="s">
        <v>22</v>
      </c>
      <c r="G2828" t="s">
        <v>15</v>
      </c>
      <c r="H2828" t="s">
        <v>16</v>
      </c>
      <c r="I2828" t="s">
        <v>132</v>
      </c>
      <c r="J2828">
        <f t="shared" si="177"/>
        <v>19.010000000000002</v>
      </c>
      <c r="K2828" t="s">
        <v>52</v>
      </c>
      <c r="L2828">
        <f t="shared" si="178"/>
        <v>1461</v>
      </c>
      <c r="M2828" t="str">
        <f t="shared" si="179"/>
        <v>2000-</v>
      </c>
      <c r="N2828" t="s">
        <v>133</v>
      </c>
      <c r="O2828">
        <v>5</v>
      </c>
      <c r="P2828">
        <v>4.99</v>
      </c>
    </row>
    <row r="2829" spans="1:16" x14ac:dyDescent="0.3">
      <c r="A2829" t="s">
        <v>2128</v>
      </c>
      <c r="B2829" t="str">
        <f t="shared" si="176"/>
        <v xml:space="preserve">BMW </v>
      </c>
      <c r="C2829" t="s">
        <v>44</v>
      </c>
      <c r="D2829">
        <v>2009</v>
      </c>
      <c r="E2829">
        <v>58000</v>
      </c>
      <c r="F2829" t="s">
        <v>22</v>
      </c>
      <c r="G2829" t="s">
        <v>38</v>
      </c>
      <c r="H2829" t="s">
        <v>16</v>
      </c>
      <c r="I2829" t="s">
        <v>1847</v>
      </c>
      <c r="J2829">
        <f t="shared" si="177"/>
        <v>18.559999999999999</v>
      </c>
      <c r="K2829" t="s">
        <v>105</v>
      </c>
      <c r="L2829">
        <f t="shared" si="178"/>
        <v>1995</v>
      </c>
      <c r="M2829" t="str">
        <f t="shared" si="179"/>
        <v>2000-</v>
      </c>
      <c r="N2829" t="s">
        <v>106</v>
      </c>
      <c r="O2829">
        <v>5</v>
      </c>
      <c r="P2829">
        <v>17.98</v>
      </c>
    </row>
    <row r="2830" spans="1:16" x14ac:dyDescent="0.3">
      <c r="A2830" t="s">
        <v>1404</v>
      </c>
      <c r="B2830" t="str">
        <f t="shared" si="176"/>
        <v xml:space="preserve">Fiat </v>
      </c>
      <c r="C2830" t="s">
        <v>37</v>
      </c>
      <c r="D2830">
        <v>2018</v>
      </c>
      <c r="E2830">
        <v>18705</v>
      </c>
      <c r="F2830" t="s">
        <v>22</v>
      </c>
      <c r="G2830" t="s">
        <v>15</v>
      </c>
      <c r="H2830" t="s">
        <v>16</v>
      </c>
      <c r="I2830" t="s">
        <v>596</v>
      </c>
      <c r="J2830">
        <f t="shared" si="177"/>
        <v>20.5</v>
      </c>
      <c r="K2830" t="s">
        <v>34</v>
      </c>
      <c r="L2830">
        <f t="shared" si="178"/>
        <v>1248</v>
      </c>
      <c r="M2830" t="str">
        <f t="shared" si="179"/>
        <v>2000-</v>
      </c>
      <c r="N2830" t="s">
        <v>1405</v>
      </c>
      <c r="O2830">
        <v>5</v>
      </c>
      <c r="P2830">
        <v>7.71</v>
      </c>
    </row>
    <row r="2831" spans="1:16" x14ac:dyDescent="0.3">
      <c r="A2831" t="s">
        <v>2129</v>
      </c>
      <c r="B2831" t="str">
        <f t="shared" si="176"/>
        <v xml:space="preserve">Maruti </v>
      </c>
      <c r="C2831" t="s">
        <v>78</v>
      </c>
      <c r="D2831">
        <v>2013</v>
      </c>
      <c r="E2831">
        <v>32378</v>
      </c>
      <c r="F2831" t="s">
        <v>28</v>
      </c>
      <c r="G2831" t="s">
        <v>15</v>
      </c>
      <c r="H2831" t="s">
        <v>16</v>
      </c>
      <c r="I2831" t="s">
        <v>544</v>
      </c>
      <c r="J2831">
        <f t="shared" si="177"/>
        <v>20.51</v>
      </c>
      <c r="K2831" t="s">
        <v>18</v>
      </c>
      <c r="L2831">
        <f t="shared" si="178"/>
        <v>998</v>
      </c>
      <c r="M2831" t="str">
        <f t="shared" si="179"/>
        <v>2000-</v>
      </c>
      <c r="N2831" t="s">
        <v>564</v>
      </c>
      <c r="O2831">
        <v>5</v>
      </c>
      <c r="P2831">
        <v>2.8</v>
      </c>
    </row>
    <row r="2832" spans="1:16" x14ac:dyDescent="0.3">
      <c r="A2832" t="s">
        <v>2130</v>
      </c>
      <c r="B2832" t="str">
        <f t="shared" si="176"/>
        <v xml:space="preserve">Chevrolet </v>
      </c>
      <c r="C2832" t="s">
        <v>71</v>
      </c>
      <c r="D2832">
        <v>2013</v>
      </c>
      <c r="E2832">
        <v>45000</v>
      </c>
      <c r="F2832" t="s">
        <v>22</v>
      </c>
      <c r="G2832" t="s">
        <v>15</v>
      </c>
      <c r="H2832" t="s">
        <v>16</v>
      </c>
      <c r="I2832" t="s">
        <v>259</v>
      </c>
      <c r="J2832">
        <f t="shared" si="177"/>
        <v>22.1</v>
      </c>
      <c r="K2832" t="s">
        <v>34</v>
      </c>
      <c r="L2832">
        <f t="shared" si="178"/>
        <v>1248</v>
      </c>
      <c r="M2832" t="str">
        <f t="shared" si="179"/>
        <v>2000-</v>
      </c>
      <c r="N2832" t="s">
        <v>2131</v>
      </c>
      <c r="O2832">
        <v>5</v>
      </c>
      <c r="P2832">
        <v>3</v>
      </c>
    </row>
    <row r="2833" spans="1:16" x14ac:dyDescent="0.3">
      <c r="A2833" t="s">
        <v>312</v>
      </c>
      <c r="B2833" t="str">
        <f t="shared" si="176"/>
        <v xml:space="preserve">Mahindra </v>
      </c>
      <c r="C2833" t="s">
        <v>37</v>
      </c>
      <c r="D2833">
        <v>2015</v>
      </c>
      <c r="E2833">
        <v>36836</v>
      </c>
      <c r="F2833" t="s">
        <v>22</v>
      </c>
      <c r="G2833" t="s">
        <v>15</v>
      </c>
      <c r="H2833" t="s">
        <v>16</v>
      </c>
      <c r="I2833" t="s">
        <v>265</v>
      </c>
      <c r="J2833">
        <f t="shared" si="177"/>
        <v>15.1</v>
      </c>
      <c r="K2833" t="s">
        <v>80</v>
      </c>
      <c r="L2833">
        <f t="shared" si="178"/>
        <v>2179</v>
      </c>
      <c r="M2833" t="str">
        <f t="shared" si="179"/>
        <v>2000-3000</v>
      </c>
      <c r="N2833" t="s">
        <v>249</v>
      </c>
      <c r="O2833">
        <v>7</v>
      </c>
      <c r="P2833">
        <v>12.49</v>
      </c>
    </row>
    <row r="2834" spans="1:16" x14ac:dyDescent="0.3">
      <c r="A2834" t="s">
        <v>2132</v>
      </c>
      <c r="B2834" t="str">
        <f t="shared" si="176"/>
        <v xml:space="preserve">Tata </v>
      </c>
      <c r="C2834" t="s">
        <v>66</v>
      </c>
      <c r="D2834">
        <v>2016</v>
      </c>
      <c r="E2834">
        <v>54199</v>
      </c>
      <c r="F2834" t="s">
        <v>22</v>
      </c>
      <c r="G2834" t="s">
        <v>15</v>
      </c>
      <c r="H2834" t="s">
        <v>16</v>
      </c>
      <c r="I2834" t="s">
        <v>323</v>
      </c>
      <c r="J2834">
        <f t="shared" si="177"/>
        <v>23</v>
      </c>
      <c r="K2834" t="s">
        <v>34</v>
      </c>
      <c r="L2834">
        <f t="shared" si="178"/>
        <v>1248</v>
      </c>
      <c r="M2834" t="str">
        <f t="shared" si="179"/>
        <v>2000-</v>
      </c>
      <c r="N2834" t="s">
        <v>652</v>
      </c>
      <c r="O2834">
        <v>5</v>
      </c>
      <c r="P2834">
        <v>5</v>
      </c>
    </row>
    <row r="2835" spans="1:16" x14ac:dyDescent="0.3">
      <c r="A2835" t="s">
        <v>2133</v>
      </c>
      <c r="B2835" t="str">
        <f t="shared" si="176"/>
        <v xml:space="preserve">BMW </v>
      </c>
      <c r="C2835" t="s">
        <v>66</v>
      </c>
      <c r="D2835">
        <v>2017</v>
      </c>
      <c r="E2835">
        <v>36935</v>
      </c>
      <c r="F2835" t="s">
        <v>22</v>
      </c>
      <c r="G2835" t="s">
        <v>38</v>
      </c>
      <c r="H2835" t="s">
        <v>16</v>
      </c>
      <c r="I2835" t="s">
        <v>1847</v>
      </c>
      <c r="J2835">
        <f t="shared" si="177"/>
        <v>18.559999999999999</v>
      </c>
      <c r="K2835" t="s">
        <v>105</v>
      </c>
      <c r="L2835">
        <f t="shared" si="178"/>
        <v>1995</v>
      </c>
      <c r="M2835" t="str">
        <f t="shared" si="179"/>
        <v>2000-</v>
      </c>
      <c r="N2835" t="s">
        <v>106</v>
      </c>
      <c r="O2835">
        <v>5</v>
      </c>
      <c r="P2835">
        <v>32.64</v>
      </c>
    </row>
    <row r="2836" spans="1:16" x14ac:dyDescent="0.3">
      <c r="A2836" t="s">
        <v>75</v>
      </c>
      <c r="B2836" t="str">
        <f t="shared" si="176"/>
        <v xml:space="preserve">Maruti </v>
      </c>
      <c r="C2836" t="s">
        <v>27</v>
      </c>
      <c r="D2836">
        <v>2015</v>
      </c>
      <c r="E2836">
        <v>23000</v>
      </c>
      <c r="F2836" t="s">
        <v>22</v>
      </c>
      <c r="G2836" t="s">
        <v>15</v>
      </c>
      <c r="H2836" t="s">
        <v>16</v>
      </c>
      <c r="I2836" t="s">
        <v>76</v>
      </c>
      <c r="J2836">
        <f t="shared" si="177"/>
        <v>25.2</v>
      </c>
      <c r="K2836" t="s">
        <v>34</v>
      </c>
      <c r="L2836">
        <f t="shared" si="178"/>
        <v>1248</v>
      </c>
      <c r="M2836" t="str">
        <f t="shared" si="179"/>
        <v>2000-</v>
      </c>
      <c r="N2836" t="s">
        <v>64</v>
      </c>
      <c r="O2836">
        <v>5</v>
      </c>
      <c r="P2836">
        <v>6.5</v>
      </c>
    </row>
    <row r="2837" spans="1:16" x14ac:dyDescent="0.3">
      <c r="A2837" t="s">
        <v>1046</v>
      </c>
      <c r="B2837" t="str">
        <f t="shared" si="176"/>
        <v xml:space="preserve">BMW </v>
      </c>
      <c r="C2837" t="s">
        <v>99</v>
      </c>
      <c r="D2837">
        <v>2015</v>
      </c>
      <c r="E2837">
        <v>14000</v>
      </c>
      <c r="F2837" t="s">
        <v>22</v>
      </c>
      <c r="G2837" t="s">
        <v>38</v>
      </c>
      <c r="H2837" t="s">
        <v>16</v>
      </c>
      <c r="I2837" t="s">
        <v>1047</v>
      </c>
      <c r="J2837">
        <f t="shared" si="177"/>
        <v>18.12</v>
      </c>
      <c r="K2837" t="s">
        <v>105</v>
      </c>
      <c r="L2837">
        <f t="shared" si="178"/>
        <v>1995</v>
      </c>
      <c r="M2837" t="str">
        <f t="shared" si="179"/>
        <v>2000-</v>
      </c>
      <c r="N2837" t="s">
        <v>106</v>
      </c>
      <c r="O2837">
        <v>5</v>
      </c>
      <c r="P2837">
        <v>35</v>
      </c>
    </row>
    <row r="2838" spans="1:16" x14ac:dyDescent="0.3">
      <c r="A2838" t="s">
        <v>1326</v>
      </c>
      <c r="B2838" t="str">
        <f t="shared" si="176"/>
        <v xml:space="preserve">Tata </v>
      </c>
      <c r="C2838" t="s">
        <v>27</v>
      </c>
      <c r="D2838">
        <v>2015</v>
      </c>
      <c r="E2838">
        <v>100073</v>
      </c>
      <c r="F2838" t="s">
        <v>22</v>
      </c>
      <c r="G2838" t="s">
        <v>15</v>
      </c>
      <c r="H2838" t="s">
        <v>39</v>
      </c>
      <c r="I2838" t="s">
        <v>245</v>
      </c>
      <c r="J2838">
        <f t="shared" si="177"/>
        <v>25</v>
      </c>
      <c r="K2838" t="s">
        <v>246</v>
      </c>
      <c r="L2838">
        <f t="shared" si="178"/>
        <v>1396</v>
      </c>
      <c r="M2838" t="str">
        <f t="shared" si="179"/>
        <v>2000-</v>
      </c>
      <c r="N2838" t="s">
        <v>1261</v>
      </c>
      <c r="O2838">
        <v>5</v>
      </c>
      <c r="P2838">
        <v>2</v>
      </c>
    </row>
    <row r="2839" spans="1:16" x14ac:dyDescent="0.3">
      <c r="A2839" t="s">
        <v>312</v>
      </c>
      <c r="B2839" t="str">
        <f t="shared" si="176"/>
        <v xml:space="preserve">Mahindra </v>
      </c>
      <c r="C2839" t="s">
        <v>66</v>
      </c>
      <c r="D2839">
        <v>2015</v>
      </c>
      <c r="E2839">
        <v>59182</v>
      </c>
      <c r="F2839" t="s">
        <v>22</v>
      </c>
      <c r="G2839" t="s">
        <v>15</v>
      </c>
      <c r="H2839" t="s">
        <v>16</v>
      </c>
      <c r="I2839" t="s">
        <v>265</v>
      </c>
      <c r="J2839">
        <f t="shared" si="177"/>
        <v>15.1</v>
      </c>
      <c r="K2839" t="s">
        <v>80</v>
      </c>
      <c r="L2839">
        <f t="shared" si="178"/>
        <v>2179</v>
      </c>
      <c r="M2839" t="str">
        <f t="shared" si="179"/>
        <v>2000-3000</v>
      </c>
      <c r="N2839" t="s">
        <v>249</v>
      </c>
      <c r="O2839">
        <v>7</v>
      </c>
      <c r="P2839">
        <v>9.4600000000000009</v>
      </c>
    </row>
    <row r="2840" spans="1:16" x14ac:dyDescent="0.3">
      <c r="A2840" t="s">
        <v>1449</v>
      </c>
      <c r="B2840" t="str">
        <f t="shared" si="176"/>
        <v xml:space="preserve">Audi </v>
      </c>
      <c r="C2840" t="s">
        <v>66</v>
      </c>
      <c r="D2840">
        <v>2016</v>
      </c>
      <c r="E2840">
        <v>72132</v>
      </c>
      <c r="F2840" t="s">
        <v>22</v>
      </c>
      <c r="G2840" t="s">
        <v>38</v>
      </c>
      <c r="H2840" t="s">
        <v>39</v>
      </c>
      <c r="I2840" t="s">
        <v>646</v>
      </c>
      <c r="J2840">
        <f t="shared" si="177"/>
        <v>12.07</v>
      </c>
      <c r="K2840" t="s">
        <v>332</v>
      </c>
      <c r="L2840">
        <f t="shared" si="178"/>
        <v>2967</v>
      </c>
      <c r="M2840" t="str">
        <f t="shared" si="179"/>
        <v>2000-3000</v>
      </c>
      <c r="N2840" t="s">
        <v>333</v>
      </c>
      <c r="O2840">
        <v>7</v>
      </c>
      <c r="P2840">
        <v>39</v>
      </c>
    </row>
    <row r="2841" spans="1:16" x14ac:dyDescent="0.3">
      <c r="A2841" t="s">
        <v>656</v>
      </c>
      <c r="B2841" t="str">
        <f t="shared" si="176"/>
        <v xml:space="preserve">BMW </v>
      </c>
      <c r="C2841" t="s">
        <v>44</v>
      </c>
      <c r="D2841">
        <v>2009</v>
      </c>
      <c r="E2841">
        <v>79000</v>
      </c>
      <c r="F2841" t="s">
        <v>22</v>
      </c>
      <c r="G2841" t="s">
        <v>38</v>
      </c>
      <c r="H2841" t="s">
        <v>16</v>
      </c>
      <c r="I2841" t="s">
        <v>657</v>
      </c>
      <c r="J2841">
        <f t="shared" si="177"/>
        <v>18.48</v>
      </c>
      <c r="K2841" t="s">
        <v>105</v>
      </c>
      <c r="L2841">
        <f t="shared" si="178"/>
        <v>1995</v>
      </c>
      <c r="M2841" t="str">
        <f t="shared" si="179"/>
        <v>2000-</v>
      </c>
      <c r="N2841" t="s">
        <v>658</v>
      </c>
      <c r="O2841">
        <v>5</v>
      </c>
      <c r="P2841">
        <v>15</v>
      </c>
    </row>
    <row r="2842" spans="1:16" x14ac:dyDescent="0.3">
      <c r="A2842" t="s">
        <v>648</v>
      </c>
      <c r="B2842" t="str">
        <f t="shared" si="176"/>
        <v xml:space="preserve">Hyundai </v>
      </c>
      <c r="C2842" t="s">
        <v>37</v>
      </c>
      <c r="D2842">
        <v>2013</v>
      </c>
      <c r="E2842">
        <v>66930</v>
      </c>
      <c r="F2842" t="s">
        <v>28</v>
      </c>
      <c r="G2842" t="s">
        <v>15</v>
      </c>
      <c r="H2842" t="s">
        <v>16</v>
      </c>
      <c r="I2842" t="s">
        <v>649</v>
      </c>
      <c r="J2842">
        <f t="shared" si="177"/>
        <v>17.100000000000001</v>
      </c>
      <c r="K2842" t="s">
        <v>406</v>
      </c>
      <c r="L2842">
        <f t="shared" si="178"/>
        <v>1591</v>
      </c>
      <c r="M2842" t="str">
        <f t="shared" si="179"/>
        <v>2000-</v>
      </c>
      <c r="N2842" t="s">
        <v>407</v>
      </c>
      <c r="O2842">
        <v>5</v>
      </c>
      <c r="P2842">
        <v>6.15</v>
      </c>
    </row>
    <row r="2843" spans="1:16" x14ac:dyDescent="0.3">
      <c r="A2843" t="s">
        <v>1533</v>
      </c>
      <c r="B2843" t="str">
        <f t="shared" si="176"/>
        <v xml:space="preserve">Hyundai </v>
      </c>
      <c r="C2843" t="s">
        <v>21</v>
      </c>
      <c r="D2843">
        <v>2015</v>
      </c>
      <c r="E2843">
        <v>100000</v>
      </c>
      <c r="F2843" t="s">
        <v>22</v>
      </c>
      <c r="G2843" t="s">
        <v>38</v>
      </c>
      <c r="H2843" t="s">
        <v>39</v>
      </c>
      <c r="I2843" t="s">
        <v>1534</v>
      </c>
      <c r="J2843">
        <f t="shared" si="177"/>
        <v>13.01</v>
      </c>
      <c r="K2843" t="s">
        <v>580</v>
      </c>
      <c r="L2843">
        <f t="shared" si="178"/>
        <v>2199</v>
      </c>
      <c r="M2843" t="str">
        <f t="shared" si="179"/>
        <v>2000-3000</v>
      </c>
      <c r="N2843" t="s">
        <v>581</v>
      </c>
      <c r="O2843">
        <v>7</v>
      </c>
      <c r="P2843">
        <v>14.5</v>
      </c>
    </row>
    <row r="2844" spans="1:16" x14ac:dyDescent="0.3">
      <c r="A2844" t="s">
        <v>2017</v>
      </c>
      <c r="B2844" t="str">
        <f t="shared" si="176"/>
        <v xml:space="preserve">Hyundai </v>
      </c>
      <c r="C2844" t="s">
        <v>99</v>
      </c>
      <c r="D2844">
        <v>2012</v>
      </c>
      <c r="E2844">
        <v>43000</v>
      </c>
      <c r="F2844" t="s">
        <v>28</v>
      </c>
      <c r="G2844" t="s">
        <v>15</v>
      </c>
      <c r="H2844" t="s">
        <v>16</v>
      </c>
      <c r="I2844" t="s">
        <v>83</v>
      </c>
      <c r="J2844">
        <f t="shared" si="177"/>
        <v>0</v>
      </c>
      <c r="L2844" t="e">
        <f t="shared" si="178"/>
        <v>#VALUE!</v>
      </c>
      <c r="M2844" t="e">
        <f t="shared" si="179"/>
        <v>#VALUE!</v>
      </c>
      <c r="P2844">
        <v>3.25</v>
      </c>
    </row>
    <row r="2845" spans="1:16" x14ac:dyDescent="0.3">
      <c r="A2845" t="s">
        <v>543</v>
      </c>
      <c r="B2845" t="str">
        <f t="shared" si="176"/>
        <v xml:space="preserve">Maruti </v>
      </c>
      <c r="C2845" t="s">
        <v>66</v>
      </c>
      <c r="D2845">
        <v>2018</v>
      </c>
      <c r="E2845">
        <v>27413</v>
      </c>
      <c r="F2845" t="s">
        <v>28</v>
      </c>
      <c r="G2845" t="s">
        <v>38</v>
      </c>
      <c r="H2845" t="s">
        <v>16</v>
      </c>
      <c r="I2845" t="s">
        <v>544</v>
      </c>
      <c r="J2845">
        <f t="shared" si="177"/>
        <v>20.51</v>
      </c>
      <c r="K2845" t="s">
        <v>18</v>
      </c>
      <c r="L2845">
        <f t="shared" si="178"/>
        <v>998</v>
      </c>
      <c r="M2845" t="str">
        <f t="shared" si="179"/>
        <v>2000-</v>
      </c>
      <c r="N2845" t="s">
        <v>329</v>
      </c>
      <c r="O2845">
        <v>5</v>
      </c>
      <c r="P2845">
        <v>5.18</v>
      </c>
    </row>
    <row r="2846" spans="1:16" x14ac:dyDescent="0.3">
      <c r="A2846" t="s">
        <v>2134</v>
      </c>
      <c r="B2846" t="str">
        <f t="shared" si="176"/>
        <v xml:space="preserve">Maruti </v>
      </c>
      <c r="C2846" t="s">
        <v>21</v>
      </c>
      <c r="D2846">
        <v>2007</v>
      </c>
      <c r="E2846">
        <v>90000</v>
      </c>
      <c r="F2846" t="s">
        <v>28</v>
      </c>
      <c r="G2846" t="s">
        <v>15</v>
      </c>
      <c r="H2846" t="s">
        <v>39</v>
      </c>
      <c r="I2846" t="s">
        <v>628</v>
      </c>
      <c r="J2846">
        <f t="shared" si="177"/>
        <v>17.3</v>
      </c>
      <c r="K2846" t="s">
        <v>151</v>
      </c>
      <c r="L2846">
        <f t="shared" si="178"/>
        <v>1061</v>
      </c>
      <c r="M2846" t="str">
        <f t="shared" si="179"/>
        <v>2000-</v>
      </c>
      <c r="N2846" t="s">
        <v>152</v>
      </c>
      <c r="O2846">
        <v>5</v>
      </c>
      <c r="P2846">
        <v>1.24</v>
      </c>
    </row>
    <row r="2847" spans="1:16" x14ac:dyDescent="0.3">
      <c r="A2847" t="s">
        <v>1739</v>
      </c>
      <c r="B2847" t="str">
        <f t="shared" si="176"/>
        <v xml:space="preserve">Hyundai </v>
      </c>
      <c r="C2847" t="s">
        <v>71</v>
      </c>
      <c r="D2847">
        <v>2013</v>
      </c>
      <c r="E2847">
        <v>40300</v>
      </c>
      <c r="F2847" t="s">
        <v>28</v>
      </c>
      <c r="G2847" t="s">
        <v>15</v>
      </c>
      <c r="H2847" t="s">
        <v>16</v>
      </c>
      <c r="I2847" t="s">
        <v>115</v>
      </c>
      <c r="J2847">
        <f t="shared" si="177"/>
        <v>18.5</v>
      </c>
      <c r="K2847" t="s">
        <v>116</v>
      </c>
      <c r="L2847">
        <f t="shared" si="178"/>
        <v>1197</v>
      </c>
      <c r="M2847" t="str">
        <f t="shared" si="179"/>
        <v>2000-</v>
      </c>
      <c r="N2847" t="s">
        <v>326</v>
      </c>
      <c r="O2847">
        <v>5</v>
      </c>
      <c r="P2847">
        <v>2.8</v>
      </c>
    </row>
    <row r="2848" spans="1:16" x14ac:dyDescent="0.3">
      <c r="A2848" t="s">
        <v>481</v>
      </c>
      <c r="B2848" t="str">
        <f t="shared" si="176"/>
        <v xml:space="preserve">Skoda </v>
      </c>
      <c r="C2848" t="s">
        <v>66</v>
      </c>
      <c r="D2848">
        <v>2011</v>
      </c>
      <c r="E2848">
        <v>73783</v>
      </c>
      <c r="F2848" t="s">
        <v>28</v>
      </c>
      <c r="G2848" t="s">
        <v>38</v>
      </c>
      <c r="H2848" t="s">
        <v>39</v>
      </c>
      <c r="I2848" t="s">
        <v>482</v>
      </c>
      <c r="J2848">
        <f t="shared" si="177"/>
        <v>13.7</v>
      </c>
      <c r="K2848" t="s">
        <v>136</v>
      </c>
      <c r="L2848">
        <f t="shared" si="178"/>
        <v>1798</v>
      </c>
      <c r="M2848" t="str">
        <f t="shared" si="179"/>
        <v>2000-</v>
      </c>
      <c r="N2848" t="s">
        <v>483</v>
      </c>
      <c r="O2848">
        <v>5</v>
      </c>
      <c r="P2848">
        <v>5.23</v>
      </c>
    </row>
    <row r="2849" spans="1:16" x14ac:dyDescent="0.3">
      <c r="A2849" t="s">
        <v>2135</v>
      </c>
      <c r="B2849" t="str">
        <f t="shared" si="176"/>
        <v xml:space="preserve">Hyundai </v>
      </c>
      <c r="C2849" t="s">
        <v>21</v>
      </c>
      <c r="D2849">
        <v>2005</v>
      </c>
      <c r="E2849">
        <v>86000</v>
      </c>
      <c r="F2849" t="s">
        <v>28</v>
      </c>
      <c r="G2849" t="s">
        <v>15</v>
      </c>
      <c r="H2849" t="s">
        <v>39</v>
      </c>
      <c r="I2849" t="s">
        <v>461</v>
      </c>
      <c r="J2849">
        <f t="shared" si="177"/>
        <v>15.3</v>
      </c>
      <c r="K2849" t="s">
        <v>2059</v>
      </c>
      <c r="L2849">
        <f t="shared" si="178"/>
        <v>1341</v>
      </c>
      <c r="M2849" t="str">
        <f t="shared" si="179"/>
        <v>2000-</v>
      </c>
      <c r="N2849" t="s">
        <v>2060</v>
      </c>
      <c r="O2849">
        <v>5</v>
      </c>
      <c r="P2849">
        <v>0.45</v>
      </c>
    </row>
    <row r="2850" spans="1:16" x14ac:dyDescent="0.3">
      <c r="A2850" t="s">
        <v>376</v>
      </c>
      <c r="B2850" t="str">
        <f t="shared" si="176"/>
        <v xml:space="preserve">Maruti </v>
      </c>
      <c r="C2850" t="s">
        <v>78</v>
      </c>
      <c r="D2850">
        <v>2014</v>
      </c>
      <c r="E2850">
        <v>65694</v>
      </c>
      <c r="F2850" t="s">
        <v>28</v>
      </c>
      <c r="G2850" t="s">
        <v>15</v>
      </c>
      <c r="H2850" t="s">
        <v>16</v>
      </c>
      <c r="I2850" t="s">
        <v>214</v>
      </c>
      <c r="J2850">
        <f t="shared" si="177"/>
        <v>18.899999999999999</v>
      </c>
      <c r="K2850" t="s">
        <v>18</v>
      </c>
      <c r="L2850">
        <f t="shared" si="178"/>
        <v>998</v>
      </c>
      <c r="M2850" t="str">
        <f t="shared" si="179"/>
        <v>2000-</v>
      </c>
      <c r="N2850" t="s">
        <v>123</v>
      </c>
      <c r="O2850">
        <v>5</v>
      </c>
      <c r="P2850">
        <v>3.25</v>
      </c>
    </row>
    <row r="2851" spans="1:16" x14ac:dyDescent="0.3">
      <c r="A2851" t="s">
        <v>2136</v>
      </c>
      <c r="B2851" t="str">
        <f t="shared" si="176"/>
        <v xml:space="preserve">Maruti </v>
      </c>
      <c r="C2851" t="s">
        <v>71</v>
      </c>
      <c r="D2851">
        <v>2015</v>
      </c>
      <c r="E2851">
        <v>23000</v>
      </c>
      <c r="F2851" t="s">
        <v>28</v>
      </c>
      <c r="G2851" t="s">
        <v>15</v>
      </c>
      <c r="H2851" t="s">
        <v>16</v>
      </c>
      <c r="I2851" t="s">
        <v>72</v>
      </c>
      <c r="J2851">
        <f t="shared" si="177"/>
        <v>16.8</v>
      </c>
      <c r="K2851" t="s">
        <v>168</v>
      </c>
      <c r="L2851">
        <f t="shared" si="178"/>
        <v>796</v>
      </c>
      <c r="M2851" t="str">
        <f t="shared" si="179"/>
        <v>2000-</v>
      </c>
      <c r="N2851" t="s">
        <v>1174</v>
      </c>
      <c r="O2851">
        <v>5</v>
      </c>
      <c r="P2851">
        <v>1.5</v>
      </c>
    </row>
    <row r="2852" spans="1:16" x14ac:dyDescent="0.3">
      <c r="A2852" t="s">
        <v>465</v>
      </c>
      <c r="B2852" t="str">
        <f t="shared" si="176"/>
        <v xml:space="preserve">Hyundai </v>
      </c>
      <c r="C2852" t="s">
        <v>13</v>
      </c>
      <c r="D2852">
        <v>2012</v>
      </c>
      <c r="E2852">
        <v>51000</v>
      </c>
      <c r="F2852" t="s">
        <v>28</v>
      </c>
      <c r="G2852" t="s">
        <v>15</v>
      </c>
      <c r="H2852" t="s">
        <v>16</v>
      </c>
      <c r="I2852" t="s">
        <v>223</v>
      </c>
      <c r="J2852">
        <f t="shared" si="177"/>
        <v>20.36</v>
      </c>
      <c r="K2852" t="s">
        <v>116</v>
      </c>
      <c r="L2852">
        <f t="shared" si="178"/>
        <v>1197</v>
      </c>
      <c r="M2852" t="str">
        <f t="shared" si="179"/>
        <v>2000-</v>
      </c>
      <c r="N2852" t="s">
        <v>224</v>
      </c>
      <c r="O2852">
        <v>5</v>
      </c>
      <c r="P2852">
        <v>2.85</v>
      </c>
    </row>
    <row r="2853" spans="1:16" x14ac:dyDescent="0.3">
      <c r="A2853" t="s">
        <v>1226</v>
      </c>
      <c r="B2853" t="str">
        <f t="shared" si="176"/>
        <v xml:space="preserve">Renault </v>
      </c>
      <c r="C2853" t="s">
        <v>66</v>
      </c>
      <c r="D2853">
        <v>2018</v>
      </c>
      <c r="E2853">
        <v>18335</v>
      </c>
      <c r="F2853" t="s">
        <v>28</v>
      </c>
      <c r="G2853" t="s">
        <v>15</v>
      </c>
      <c r="H2853" t="s">
        <v>16</v>
      </c>
      <c r="I2853" t="s">
        <v>1227</v>
      </c>
      <c r="J2853">
        <f t="shared" si="177"/>
        <v>21.7</v>
      </c>
      <c r="K2853" t="s">
        <v>636</v>
      </c>
      <c r="L2853">
        <f t="shared" si="178"/>
        <v>999</v>
      </c>
      <c r="M2853" t="str">
        <f t="shared" si="179"/>
        <v>2000-</v>
      </c>
      <c r="N2853" t="s">
        <v>329</v>
      </c>
      <c r="O2853">
        <v>5</v>
      </c>
      <c r="P2853">
        <v>4.5</v>
      </c>
    </row>
    <row r="2854" spans="1:16" x14ac:dyDescent="0.3">
      <c r="A2854" t="s">
        <v>2137</v>
      </c>
      <c r="B2854" t="str">
        <f t="shared" si="176"/>
        <v xml:space="preserve">Mercedes-Benz </v>
      </c>
      <c r="C2854" t="s">
        <v>99</v>
      </c>
      <c r="D2854">
        <v>2014</v>
      </c>
      <c r="E2854">
        <v>36000</v>
      </c>
      <c r="F2854" t="s">
        <v>22</v>
      </c>
      <c r="G2854" t="s">
        <v>38</v>
      </c>
      <c r="H2854" t="s">
        <v>16</v>
      </c>
      <c r="I2854" t="s">
        <v>372</v>
      </c>
      <c r="J2854">
        <f t="shared" si="177"/>
        <v>15</v>
      </c>
      <c r="K2854" t="s">
        <v>2138</v>
      </c>
      <c r="L2854">
        <f t="shared" si="178"/>
        <v>2147</v>
      </c>
      <c r="M2854" t="str">
        <f t="shared" si="179"/>
        <v>2000-3000</v>
      </c>
      <c r="N2854" t="s">
        <v>373</v>
      </c>
      <c r="O2854">
        <v>5</v>
      </c>
      <c r="P2854">
        <v>16.25</v>
      </c>
    </row>
    <row r="2855" spans="1:16" x14ac:dyDescent="0.3">
      <c r="A2855" t="s">
        <v>1199</v>
      </c>
      <c r="B2855" t="str">
        <f t="shared" si="176"/>
        <v xml:space="preserve">Volkswagen </v>
      </c>
      <c r="C2855" t="s">
        <v>13</v>
      </c>
      <c r="D2855">
        <v>2017</v>
      </c>
      <c r="E2855">
        <v>25000</v>
      </c>
      <c r="F2855" t="s">
        <v>28</v>
      </c>
      <c r="G2855" t="s">
        <v>38</v>
      </c>
      <c r="H2855" t="s">
        <v>16</v>
      </c>
      <c r="I2855" t="s">
        <v>997</v>
      </c>
      <c r="J2855">
        <f t="shared" si="177"/>
        <v>17.21</v>
      </c>
      <c r="K2855" t="s">
        <v>116</v>
      </c>
      <c r="L2855">
        <f t="shared" si="178"/>
        <v>1197</v>
      </c>
      <c r="M2855" t="str">
        <f t="shared" si="179"/>
        <v>2000-</v>
      </c>
      <c r="N2855" t="s">
        <v>148</v>
      </c>
      <c r="O2855">
        <v>5</v>
      </c>
      <c r="P2855">
        <v>7.75</v>
      </c>
    </row>
    <row r="2856" spans="1:16" x14ac:dyDescent="0.3">
      <c r="A2856" t="s">
        <v>2139</v>
      </c>
      <c r="B2856" t="str">
        <f t="shared" si="176"/>
        <v xml:space="preserve">Mahindra </v>
      </c>
      <c r="C2856" t="s">
        <v>99</v>
      </c>
      <c r="D2856">
        <v>2007</v>
      </c>
      <c r="E2856">
        <v>81000</v>
      </c>
      <c r="F2856" t="s">
        <v>22</v>
      </c>
      <c r="G2856" t="s">
        <v>15</v>
      </c>
      <c r="H2856" t="s">
        <v>213</v>
      </c>
      <c r="I2856" t="s">
        <v>381</v>
      </c>
      <c r="J2856">
        <f t="shared" si="177"/>
        <v>12.05</v>
      </c>
      <c r="K2856" t="s">
        <v>80</v>
      </c>
      <c r="L2856">
        <f t="shared" si="178"/>
        <v>2179</v>
      </c>
      <c r="M2856" t="str">
        <f t="shared" si="179"/>
        <v>2000-3000</v>
      </c>
      <c r="N2856" t="s">
        <v>382</v>
      </c>
      <c r="O2856">
        <v>8</v>
      </c>
      <c r="P2856">
        <v>4.3499999999999996</v>
      </c>
    </row>
    <row r="2857" spans="1:16" x14ac:dyDescent="0.3">
      <c r="A2857" t="s">
        <v>1779</v>
      </c>
      <c r="B2857" t="str">
        <f t="shared" si="176"/>
        <v xml:space="preserve">Toyota </v>
      </c>
      <c r="C2857" t="s">
        <v>66</v>
      </c>
      <c r="D2857">
        <v>2019</v>
      </c>
      <c r="E2857">
        <v>21719</v>
      </c>
      <c r="F2857" t="s">
        <v>22</v>
      </c>
      <c r="G2857" t="s">
        <v>38</v>
      </c>
      <c r="H2857" t="s">
        <v>16</v>
      </c>
      <c r="I2857" t="s">
        <v>488</v>
      </c>
      <c r="J2857">
        <f t="shared" si="177"/>
        <v>12.9</v>
      </c>
      <c r="K2857" t="s">
        <v>56</v>
      </c>
      <c r="L2857">
        <f t="shared" si="178"/>
        <v>2755</v>
      </c>
      <c r="M2857" t="str">
        <f t="shared" si="179"/>
        <v>2000-3000</v>
      </c>
      <c r="N2857" t="s">
        <v>1341</v>
      </c>
      <c r="O2857">
        <v>7</v>
      </c>
      <c r="P2857">
        <v>33.130000000000003</v>
      </c>
    </row>
    <row r="2858" spans="1:16" x14ac:dyDescent="0.3">
      <c r="A2858" t="s">
        <v>477</v>
      </c>
      <c r="B2858" t="str">
        <f t="shared" si="176"/>
        <v xml:space="preserve">Chevrolet </v>
      </c>
      <c r="C2858" t="s">
        <v>37</v>
      </c>
      <c r="D2858">
        <v>2013</v>
      </c>
      <c r="E2858">
        <v>75421</v>
      </c>
      <c r="F2858" t="s">
        <v>22</v>
      </c>
      <c r="G2858" t="s">
        <v>15</v>
      </c>
      <c r="H2858" t="s">
        <v>16</v>
      </c>
      <c r="I2858" t="s">
        <v>478</v>
      </c>
      <c r="J2858">
        <f t="shared" si="177"/>
        <v>25.44</v>
      </c>
      <c r="K2858" t="s">
        <v>479</v>
      </c>
      <c r="L2858">
        <f t="shared" si="178"/>
        <v>936</v>
      </c>
      <c r="M2858" t="str">
        <f t="shared" si="179"/>
        <v>2000-</v>
      </c>
      <c r="N2858" t="s">
        <v>1568</v>
      </c>
      <c r="O2858">
        <v>5</v>
      </c>
      <c r="P2858">
        <v>3.63</v>
      </c>
    </row>
    <row r="2859" spans="1:16" x14ac:dyDescent="0.3">
      <c r="A2859" t="s">
        <v>2140</v>
      </c>
      <c r="B2859" t="str">
        <f t="shared" si="176"/>
        <v xml:space="preserve">Toyota </v>
      </c>
      <c r="C2859" t="s">
        <v>78</v>
      </c>
      <c r="D2859">
        <v>2010</v>
      </c>
      <c r="E2859">
        <v>80000</v>
      </c>
      <c r="F2859" t="s">
        <v>22</v>
      </c>
      <c r="G2859" t="s">
        <v>15</v>
      </c>
      <c r="H2859" t="s">
        <v>16</v>
      </c>
      <c r="I2859" t="s">
        <v>128</v>
      </c>
      <c r="J2859">
        <f t="shared" si="177"/>
        <v>12.8</v>
      </c>
      <c r="K2859" t="s">
        <v>129</v>
      </c>
      <c r="L2859">
        <f t="shared" si="178"/>
        <v>2494</v>
      </c>
      <c r="M2859" t="str">
        <f t="shared" si="179"/>
        <v>2000-3000</v>
      </c>
      <c r="N2859" t="s">
        <v>130</v>
      </c>
      <c r="O2859">
        <v>8</v>
      </c>
      <c r="P2859">
        <v>4.75</v>
      </c>
    </row>
    <row r="2860" spans="1:16" x14ac:dyDescent="0.3">
      <c r="A2860" t="s">
        <v>1126</v>
      </c>
      <c r="B2860" t="str">
        <f t="shared" si="176"/>
        <v xml:space="preserve">Maruti </v>
      </c>
      <c r="C2860" t="s">
        <v>66</v>
      </c>
      <c r="D2860">
        <v>2018</v>
      </c>
      <c r="E2860">
        <v>10671</v>
      </c>
      <c r="F2860" t="s">
        <v>28</v>
      </c>
      <c r="G2860" t="s">
        <v>15</v>
      </c>
      <c r="H2860" t="s">
        <v>16</v>
      </c>
      <c r="I2860" t="s">
        <v>1127</v>
      </c>
      <c r="J2860">
        <f t="shared" si="177"/>
        <v>20.85</v>
      </c>
      <c r="K2860" t="s">
        <v>116</v>
      </c>
      <c r="L2860">
        <f t="shared" si="178"/>
        <v>1197</v>
      </c>
      <c r="M2860" t="str">
        <f t="shared" si="179"/>
        <v>2000-</v>
      </c>
      <c r="N2860" t="s">
        <v>732</v>
      </c>
      <c r="O2860">
        <v>5</v>
      </c>
      <c r="P2860">
        <v>6.51</v>
      </c>
    </row>
    <row r="2861" spans="1:16" x14ac:dyDescent="0.3">
      <c r="A2861" t="s">
        <v>1731</v>
      </c>
      <c r="B2861" t="str">
        <f t="shared" si="176"/>
        <v xml:space="preserve">Renault </v>
      </c>
      <c r="C2861" t="s">
        <v>44</v>
      </c>
      <c r="D2861">
        <v>2018</v>
      </c>
      <c r="E2861">
        <v>4126</v>
      </c>
      <c r="F2861" t="s">
        <v>28</v>
      </c>
      <c r="G2861" t="s">
        <v>15</v>
      </c>
      <c r="H2861" t="s">
        <v>16</v>
      </c>
      <c r="I2861" t="s">
        <v>1227</v>
      </c>
      <c r="J2861">
        <f t="shared" si="177"/>
        <v>21.7</v>
      </c>
      <c r="K2861" t="s">
        <v>636</v>
      </c>
      <c r="L2861">
        <f t="shared" si="178"/>
        <v>999</v>
      </c>
      <c r="M2861" t="str">
        <f t="shared" si="179"/>
        <v>2000-</v>
      </c>
      <c r="N2861" t="s">
        <v>329</v>
      </c>
      <c r="O2861">
        <v>5</v>
      </c>
      <c r="P2861">
        <v>4.8</v>
      </c>
    </row>
    <row r="2862" spans="1:16" x14ac:dyDescent="0.3">
      <c r="A2862" t="s">
        <v>2141</v>
      </c>
      <c r="B2862" t="str">
        <f t="shared" si="176"/>
        <v xml:space="preserve">Tata </v>
      </c>
      <c r="C2862" t="s">
        <v>44</v>
      </c>
      <c r="D2862">
        <v>2017</v>
      </c>
      <c r="E2862">
        <v>98500</v>
      </c>
      <c r="F2862" t="s">
        <v>22</v>
      </c>
      <c r="G2862" t="s">
        <v>15</v>
      </c>
      <c r="H2862" t="s">
        <v>16</v>
      </c>
      <c r="I2862" t="s">
        <v>633</v>
      </c>
      <c r="J2862">
        <f t="shared" si="177"/>
        <v>22.95</v>
      </c>
      <c r="K2862" t="s">
        <v>34</v>
      </c>
      <c r="L2862">
        <f t="shared" si="178"/>
        <v>1248</v>
      </c>
      <c r="M2862" t="str">
        <f t="shared" si="179"/>
        <v>2000-</v>
      </c>
      <c r="N2862" t="s">
        <v>64</v>
      </c>
      <c r="O2862">
        <v>5</v>
      </c>
      <c r="P2862">
        <v>6</v>
      </c>
    </row>
    <row r="2863" spans="1:16" x14ac:dyDescent="0.3">
      <c r="A2863" t="s">
        <v>1105</v>
      </c>
      <c r="B2863" t="str">
        <f t="shared" si="176"/>
        <v xml:space="preserve">Hyundai </v>
      </c>
      <c r="C2863" t="s">
        <v>37</v>
      </c>
      <c r="D2863">
        <v>2016</v>
      </c>
      <c r="E2863">
        <v>61578</v>
      </c>
      <c r="F2863" t="s">
        <v>28</v>
      </c>
      <c r="G2863" t="s">
        <v>15</v>
      </c>
      <c r="H2863" t="s">
        <v>16</v>
      </c>
      <c r="I2863" t="s">
        <v>214</v>
      </c>
      <c r="J2863">
        <f t="shared" si="177"/>
        <v>18.899999999999999</v>
      </c>
      <c r="K2863" t="s">
        <v>116</v>
      </c>
      <c r="L2863">
        <f t="shared" si="178"/>
        <v>1197</v>
      </c>
      <c r="M2863" t="str">
        <f t="shared" si="179"/>
        <v>2000-</v>
      </c>
      <c r="N2863" t="s">
        <v>158</v>
      </c>
      <c r="O2863">
        <v>5</v>
      </c>
      <c r="P2863">
        <v>6.4</v>
      </c>
    </row>
    <row r="2864" spans="1:16" x14ac:dyDescent="0.3">
      <c r="A2864" t="s">
        <v>1750</v>
      </c>
      <c r="B2864" t="str">
        <f t="shared" si="176"/>
        <v xml:space="preserve">Volkswagen </v>
      </c>
      <c r="C2864" t="s">
        <v>187</v>
      </c>
      <c r="D2864">
        <v>2014</v>
      </c>
      <c r="E2864">
        <v>54000</v>
      </c>
      <c r="F2864" t="s">
        <v>22</v>
      </c>
      <c r="G2864" t="s">
        <v>15</v>
      </c>
      <c r="H2864" t="s">
        <v>16</v>
      </c>
      <c r="I2864" t="s">
        <v>1221</v>
      </c>
      <c r="J2864">
        <f t="shared" si="177"/>
        <v>20.34</v>
      </c>
      <c r="K2864" t="s">
        <v>91</v>
      </c>
      <c r="L2864">
        <f t="shared" si="178"/>
        <v>1498</v>
      </c>
      <c r="M2864" t="str">
        <f t="shared" si="179"/>
        <v>2000-</v>
      </c>
      <c r="N2864" t="s">
        <v>217</v>
      </c>
      <c r="O2864">
        <v>5</v>
      </c>
      <c r="P2864">
        <v>4.9000000000000004</v>
      </c>
    </row>
    <row r="2865" spans="1:16" x14ac:dyDescent="0.3">
      <c r="A2865" t="s">
        <v>1252</v>
      </c>
      <c r="B2865" t="str">
        <f t="shared" si="176"/>
        <v xml:space="preserve">Audi </v>
      </c>
      <c r="C2865" t="s">
        <v>37</v>
      </c>
      <c r="D2865">
        <v>2013</v>
      </c>
      <c r="E2865">
        <v>70998</v>
      </c>
      <c r="F2865" t="s">
        <v>22</v>
      </c>
      <c r="G2865" t="s">
        <v>38</v>
      </c>
      <c r="H2865" t="s">
        <v>16</v>
      </c>
      <c r="I2865" t="s">
        <v>308</v>
      </c>
      <c r="J2865">
        <f t="shared" si="177"/>
        <v>17.68</v>
      </c>
      <c r="K2865" t="s">
        <v>41</v>
      </c>
      <c r="L2865">
        <f t="shared" si="178"/>
        <v>1968</v>
      </c>
      <c r="M2865" t="str">
        <f t="shared" si="179"/>
        <v>2000-</v>
      </c>
      <c r="N2865" t="s">
        <v>205</v>
      </c>
      <c r="O2865">
        <v>5</v>
      </c>
      <c r="P2865">
        <v>20.57</v>
      </c>
    </row>
    <row r="2866" spans="1:16" x14ac:dyDescent="0.3">
      <c r="A2866" t="s">
        <v>2142</v>
      </c>
      <c r="B2866" t="str">
        <f t="shared" si="176"/>
        <v xml:space="preserve">Maruti </v>
      </c>
      <c r="C2866" t="s">
        <v>71</v>
      </c>
      <c r="D2866">
        <v>2015</v>
      </c>
      <c r="E2866">
        <v>40082</v>
      </c>
      <c r="F2866" t="s">
        <v>22</v>
      </c>
      <c r="G2866" t="s">
        <v>15</v>
      </c>
      <c r="H2866" t="s">
        <v>16</v>
      </c>
      <c r="I2866" t="s">
        <v>691</v>
      </c>
      <c r="J2866">
        <f t="shared" si="177"/>
        <v>19.3</v>
      </c>
      <c r="K2866" t="s">
        <v>34</v>
      </c>
      <c r="L2866">
        <f t="shared" si="178"/>
        <v>1248</v>
      </c>
      <c r="M2866" t="str">
        <f t="shared" si="179"/>
        <v>2000-</v>
      </c>
      <c r="N2866" t="s">
        <v>165</v>
      </c>
      <c r="O2866">
        <v>5</v>
      </c>
      <c r="P2866">
        <v>4.76</v>
      </c>
    </row>
    <row r="2867" spans="1:16" x14ac:dyDescent="0.3">
      <c r="A2867" t="s">
        <v>2143</v>
      </c>
      <c r="B2867" t="str">
        <f t="shared" si="176"/>
        <v xml:space="preserve">Chevrolet </v>
      </c>
      <c r="C2867" t="s">
        <v>66</v>
      </c>
      <c r="D2867">
        <v>2012</v>
      </c>
      <c r="E2867">
        <v>50619</v>
      </c>
      <c r="F2867" t="s">
        <v>28</v>
      </c>
      <c r="G2867" t="s">
        <v>15</v>
      </c>
      <c r="H2867" t="s">
        <v>16</v>
      </c>
      <c r="I2867" t="s">
        <v>289</v>
      </c>
      <c r="J2867">
        <f t="shared" si="177"/>
        <v>18</v>
      </c>
      <c r="K2867" t="s">
        <v>724</v>
      </c>
      <c r="L2867">
        <f t="shared" si="178"/>
        <v>995</v>
      </c>
      <c r="M2867" t="str">
        <f t="shared" si="179"/>
        <v>2000-</v>
      </c>
      <c r="N2867" t="s">
        <v>725</v>
      </c>
      <c r="O2867">
        <v>5</v>
      </c>
      <c r="P2867">
        <v>2</v>
      </c>
    </row>
    <row r="2868" spans="1:16" x14ac:dyDescent="0.3">
      <c r="A2868" t="s">
        <v>103</v>
      </c>
      <c r="B2868" t="str">
        <f t="shared" si="176"/>
        <v xml:space="preserve">BMW </v>
      </c>
      <c r="C2868" t="s">
        <v>37</v>
      </c>
      <c r="D2868">
        <v>2009</v>
      </c>
      <c r="E2868">
        <v>103905</v>
      </c>
      <c r="F2868" t="s">
        <v>22</v>
      </c>
      <c r="G2868" t="s">
        <v>38</v>
      </c>
      <c r="H2868" t="s">
        <v>16</v>
      </c>
      <c r="I2868" t="s">
        <v>104</v>
      </c>
      <c r="J2868">
        <f t="shared" si="177"/>
        <v>22.69</v>
      </c>
      <c r="K2868" t="s">
        <v>105</v>
      </c>
      <c r="L2868">
        <f t="shared" si="178"/>
        <v>1995</v>
      </c>
      <c r="M2868" t="str">
        <f t="shared" si="179"/>
        <v>2000-</v>
      </c>
      <c r="N2868" t="s">
        <v>106</v>
      </c>
      <c r="O2868">
        <v>5</v>
      </c>
      <c r="P2868">
        <v>9.92</v>
      </c>
    </row>
    <row r="2869" spans="1:16" x14ac:dyDescent="0.3">
      <c r="A2869" t="s">
        <v>817</v>
      </c>
      <c r="B2869" t="str">
        <f t="shared" si="176"/>
        <v xml:space="preserve">Hyundai </v>
      </c>
      <c r="C2869" t="s">
        <v>66</v>
      </c>
      <c r="D2869">
        <v>2018</v>
      </c>
      <c r="E2869">
        <v>15334</v>
      </c>
      <c r="F2869" t="s">
        <v>28</v>
      </c>
      <c r="G2869" t="s">
        <v>15</v>
      </c>
      <c r="H2869" t="s">
        <v>16</v>
      </c>
      <c r="I2869" t="s">
        <v>397</v>
      </c>
      <c r="J2869">
        <f t="shared" si="177"/>
        <v>21.1</v>
      </c>
      <c r="K2869" t="s">
        <v>47</v>
      </c>
      <c r="L2869">
        <f t="shared" si="178"/>
        <v>814</v>
      </c>
      <c r="M2869" t="str">
        <f t="shared" si="179"/>
        <v>2000-</v>
      </c>
      <c r="N2869" t="s">
        <v>48</v>
      </c>
      <c r="O2869">
        <v>5</v>
      </c>
      <c r="P2869">
        <v>3.69</v>
      </c>
    </row>
    <row r="2870" spans="1:16" x14ac:dyDescent="0.3">
      <c r="A2870" t="s">
        <v>971</v>
      </c>
      <c r="B2870" t="str">
        <f t="shared" si="176"/>
        <v xml:space="preserve">Maruti </v>
      </c>
      <c r="C2870" t="s">
        <v>44</v>
      </c>
      <c r="D2870">
        <v>2013</v>
      </c>
      <c r="E2870">
        <v>69000</v>
      </c>
      <c r="F2870" t="s">
        <v>22</v>
      </c>
      <c r="G2870" t="s">
        <v>15</v>
      </c>
      <c r="H2870" t="s">
        <v>16</v>
      </c>
      <c r="I2870" t="s">
        <v>639</v>
      </c>
      <c r="J2870">
        <f t="shared" si="177"/>
        <v>23.4</v>
      </c>
      <c r="K2870" t="s">
        <v>34</v>
      </c>
      <c r="L2870">
        <f t="shared" si="178"/>
        <v>1248</v>
      </c>
      <c r="M2870" t="str">
        <f t="shared" si="179"/>
        <v>2000-</v>
      </c>
      <c r="N2870" t="s">
        <v>64</v>
      </c>
      <c r="O2870">
        <v>5</v>
      </c>
      <c r="P2870">
        <v>5.75</v>
      </c>
    </row>
    <row r="2871" spans="1:16" x14ac:dyDescent="0.3">
      <c r="A2871" t="s">
        <v>2101</v>
      </c>
      <c r="B2871" t="str">
        <f t="shared" si="176"/>
        <v xml:space="preserve">Volkswagen </v>
      </c>
      <c r="C2871" t="s">
        <v>44</v>
      </c>
      <c r="D2871">
        <v>2014</v>
      </c>
      <c r="E2871">
        <v>75160</v>
      </c>
      <c r="F2871" t="s">
        <v>22</v>
      </c>
      <c r="G2871" t="s">
        <v>15</v>
      </c>
      <c r="H2871" t="s">
        <v>16</v>
      </c>
      <c r="I2871" t="s">
        <v>963</v>
      </c>
      <c r="J2871">
        <f t="shared" si="177"/>
        <v>20.14</v>
      </c>
      <c r="K2871" t="s">
        <v>91</v>
      </c>
      <c r="L2871">
        <f t="shared" si="178"/>
        <v>1498</v>
      </c>
      <c r="M2871" t="str">
        <f t="shared" si="179"/>
        <v>2000-</v>
      </c>
      <c r="N2871" t="s">
        <v>109</v>
      </c>
      <c r="O2871">
        <v>5</v>
      </c>
      <c r="P2871">
        <v>5.7</v>
      </c>
    </row>
    <row r="2872" spans="1:16" x14ac:dyDescent="0.3">
      <c r="A2872" t="s">
        <v>1743</v>
      </c>
      <c r="B2872" t="str">
        <f t="shared" si="176"/>
        <v xml:space="preserve">Honda </v>
      </c>
      <c r="C2872" t="s">
        <v>37</v>
      </c>
      <c r="D2872">
        <v>2014</v>
      </c>
      <c r="E2872">
        <v>44753</v>
      </c>
      <c r="F2872" t="s">
        <v>28</v>
      </c>
      <c r="G2872" t="s">
        <v>15</v>
      </c>
      <c r="H2872" t="s">
        <v>16</v>
      </c>
      <c r="I2872" t="s">
        <v>289</v>
      </c>
      <c r="J2872">
        <f t="shared" si="177"/>
        <v>18</v>
      </c>
      <c r="K2872" t="s">
        <v>157</v>
      </c>
      <c r="L2872">
        <f t="shared" si="178"/>
        <v>1198</v>
      </c>
      <c r="M2872" t="str">
        <f t="shared" si="179"/>
        <v>2000-</v>
      </c>
      <c r="N2872" t="s">
        <v>290</v>
      </c>
      <c r="O2872">
        <v>5</v>
      </c>
      <c r="P2872">
        <v>4.9400000000000004</v>
      </c>
    </row>
    <row r="2873" spans="1:16" x14ac:dyDescent="0.3">
      <c r="A2873" t="s">
        <v>118</v>
      </c>
      <c r="B2873" t="str">
        <f t="shared" si="176"/>
        <v xml:space="preserve">Volkswagen </v>
      </c>
      <c r="C2873" t="s">
        <v>66</v>
      </c>
      <c r="D2873">
        <v>2012</v>
      </c>
      <c r="E2873">
        <v>53024</v>
      </c>
      <c r="F2873" t="s">
        <v>28</v>
      </c>
      <c r="G2873" t="s">
        <v>38</v>
      </c>
      <c r="H2873" t="s">
        <v>16</v>
      </c>
      <c r="I2873" t="s">
        <v>119</v>
      </c>
      <c r="J2873">
        <f t="shared" si="177"/>
        <v>14.4</v>
      </c>
      <c r="K2873" t="s">
        <v>60</v>
      </c>
      <c r="L2873">
        <f t="shared" si="178"/>
        <v>1598</v>
      </c>
      <c r="M2873" t="str">
        <f t="shared" si="179"/>
        <v>2000-</v>
      </c>
      <c r="N2873" t="s">
        <v>61</v>
      </c>
      <c r="O2873">
        <v>5</v>
      </c>
      <c r="P2873">
        <v>4.29</v>
      </c>
    </row>
    <row r="2874" spans="1:16" x14ac:dyDescent="0.3">
      <c r="A2874" t="s">
        <v>2129</v>
      </c>
      <c r="B2874" t="str">
        <f t="shared" si="176"/>
        <v xml:space="preserve">Maruti </v>
      </c>
      <c r="C2874" t="s">
        <v>71</v>
      </c>
      <c r="D2874">
        <v>2014</v>
      </c>
      <c r="E2874">
        <v>23840</v>
      </c>
      <c r="F2874" t="s">
        <v>28</v>
      </c>
      <c r="G2874" t="s">
        <v>15</v>
      </c>
      <c r="H2874" t="s">
        <v>16</v>
      </c>
      <c r="I2874" t="s">
        <v>544</v>
      </c>
      <c r="J2874">
        <f t="shared" si="177"/>
        <v>20.51</v>
      </c>
      <c r="K2874" t="s">
        <v>18</v>
      </c>
      <c r="L2874">
        <f t="shared" si="178"/>
        <v>998</v>
      </c>
      <c r="M2874" t="str">
        <f t="shared" si="179"/>
        <v>2000-</v>
      </c>
      <c r="N2874" t="s">
        <v>564</v>
      </c>
      <c r="O2874">
        <v>5</v>
      </c>
      <c r="P2874">
        <v>3</v>
      </c>
    </row>
    <row r="2875" spans="1:16" x14ac:dyDescent="0.3">
      <c r="A2875" t="s">
        <v>962</v>
      </c>
      <c r="B2875" t="str">
        <f t="shared" si="176"/>
        <v xml:space="preserve">Volkswagen </v>
      </c>
      <c r="C2875" t="s">
        <v>44</v>
      </c>
      <c r="D2875">
        <v>2014</v>
      </c>
      <c r="E2875">
        <v>81298</v>
      </c>
      <c r="F2875" t="s">
        <v>22</v>
      </c>
      <c r="G2875" t="s">
        <v>15</v>
      </c>
      <c r="H2875" t="s">
        <v>16</v>
      </c>
      <c r="I2875" t="s">
        <v>963</v>
      </c>
      <c r="J2875">
        <f t="shared" si="177"/>
        <v>20.14</v>
      </c>
      <c r="K2875" t="s">
        <v>91</v>
      </c>
      <c r="L2875">
        <f t="shared" si="178"/>
        <v>1498</v>
      </c>
      <c r="M2875" t="str">
        <f t="shared" si="179"/>
        <v>2000-</v>
      </c>
      <c r="N2875" t="s">
        <v>652</v>
      </c>
      <c r="O2875">
        <v>5</v>
      </c>
      <c r="P2875">
        <v>6.5</v>
      </c>
    </row>
    <row r="2876" spans="1:16" x14ac:dyDescent="0.3">
      <c r="A2876" t="s">
        <v>705</v>
      </c>
      <c r="B2876" t="str">
        <f t="shared" si="176"/>
        <v xml:space="preserve">Volkswagen </v>
      </c>
      <c r="C2876" t="s">
        <v>50</v>
      </c>
      <c r="D2876">
        <v>2015</v>
      </c>
      <c r="E2876">
        <v>59000</v>
      </c>
      <c r="F2876" t="s">
        <v>28</v>
      </c>
      <c r="G2876" t="s">
        <v>15</v>
      </c>
      <c r="H2876" t="s">
        <v>39</v>
      </c>
      <c r="I2876" t="s">
        <v>665</v>
      </c>
      <c r="J2876">
        <f t="shared" si="177"/>
        <v>16.47</v>
      </c>
      <c r="K2876" t="s">
        <v>157</v>
      </c>
      <c r="L2876">
        <f t="shared" si="178"/>
        <v>1198</v>
      </c>
      <c r="M2876" t="str">
        <f t="shared" si="179"/>
        <v>2000-</v>
      </c>
      <c r="N2876" t="s">
        <v>165</v>
      </c>
      <c r="O2876">
        <v>5</v>
      </c>
      <c r="P2876">
        <v>4.9000000000000004</v>
      </c>
    </row>
    <row r="2877" spans="1:16" x14ac:dyDescent="0.3">
      <c r="A2877" t="s">
        <v>313</v>
      </c>
      <c r="B2877" t="str">
        <f t="shared" si="176"/>
        <v xml:space="preserve">Honda </v>
      </c>
      <c r="C2877" t="s">
        <v>66</v>
      </c>
      <c r="D2877">
        <v>2016</v>
      </c>
      <c r="E2877">
        <v>51806</v>
      </c>
      <c r="F2877" t="s">
        <v>22</v>
      </c>
      <c r="G2877" t="s">
        <v>15</v>
      </c>
      <c r="H2877" t="s">
        <v>16</v>
      </c>
      <c r="I2877" t="s">
        <v>90</v>
      </c>
      <c r="J2877">
        <f t="shared" si="177"/>
        <v>25.8</v>
      </c>
      <c r="K2877" t="s">
        <v>91</v>
      </c>
      <c r="L2877">
        <f t="shared" si="178"/>
        <v>1498</v>
      </c>
      <c r="M2877" t="str">
        <f t="shared" si="179"/>
        <v>2000-</v>
      </c>
      <c r="N2877" t="s">
        <v>92</v>
      </c>
      <c r="O2877">
        <v>5</v>
      </c>
      <c r="P2877">
        <v>5.4</v>
      </c>
    </row>
    <row r="2878" spans="1:16" x14ac:dyDescent="0.3">
      <c r="A2878" t="s">
        <v>2144</v>
      </c>
      <c r="B2878" t="str">
        <f t="shared" si="176"/>
        <v xml:space="preserve">Audi </v>
      </c>
      <c r="C2878" t="s">
        <v>78</v>
      </c>
      <c r="D2878">
        <v>2014</v>
      </c>
      <c r="E2878">
        <v>56000</v>
      </c>
      <c r="F2878" t="s">
        <v>22</v>
      </c>
      <c r="G2878" t="s">
        <v>38</v>
      </c>
      <c r="H2878" t="s">
        <v>16</v>
      </c>
      <c r="I2878" t="s">
        <v>275</v>
      </c>
      <c r="J2878">
        <f t="shared" si="177"/>
        <v>18.53</v>
      </c>
      <c r="K2878" t="s">
        <v>41</v>
      </c>
      <c r="L2878">
        <f t="shared" si="178"/>
        <v>1968</v>
      </c>
      <c r="M2878" t="str">
        <f t="shared" si="179"/>
        <v>2000-</v>
      </c>
      <c r="N2878" t="s">
        <v>276</v>
      </c>
      <c r="O2878">
        <v>5</v>
      </c>
      <c r="P2878">
        <v>24</v>
      </c>
    </row>
    <row r="2879" spans="1:16" x14ac:dyDescent="0.3">
      <c r="A2879" t="s">
        <v>2145</v>
      </c>
      <c r="B2879" t="str">
        <f t="shared" si="176"/>
        <v xml:space="preserve">Tata </v>
      </c>
      <c r="C2879" t="s">
        <v>66</v>
      </c>
      <c r="D2879">
        <v>2019</v>
      </c>
      <c r="E2879">
        <v>29279</v>
      </c>
      <c r="F2879" t="s">
        <v>22</v>
      </c>
      <c r="G2879" t="s">
        <v>15</v>
      </c>
      <c r="H2879" t="s">
        <v>16</v>
      </c>
      <c r="I2879" t="s">
        <v>742</v>
      </c>
      <c r="J2879">
        <f t="shared" si="177"/>
        <v>24.7</v>
      </c>
      <c r="K2879" t="s">
        <v>2146</v>
      </c>
      <c r="L2879">
        <f t="shared" si="178"/>
        <v>1047</v>
      </c>
      <c r="M2879" t="str">
        <f t="shared" si="179"/>
        <v>2000-</v>
      </c>
      <c r="N2879" t="s">
        <v>247</v>
      </c>
      <c r="O2879">
        <v>5</v>
      </c>
      <c r="P2879">
        <v>7.46</v>
      </c>
    </row>
    <row r="2880" spans="1:16" x14ac:dyDescent="0.3">
      <c r="A2880" t="s">
        <v>1010</v>
      </c>
      <c r="B2880" t="str">
        <f t="shared" si="176"/>
        <v xml:space="preserve">Volkswagen </v>
      </c>
      <c r="C2880" t="s">
        <v>66</v>
      </c>
      <c r="D2880">
        <v>2017</v>
      </c>
      <c r="E2880">
        <v>33550</v>
      </c>
      <c r="F2880" t="s">
        <v>22</v>
      </c>
      <c r="G2880" t="s">
        <v>38</v>
      </c>
      <c r="H2880" t="s">
        <v>16</v>
      </c>
      <c r="I2880" t="s">
        <v>459</v>
      </c>
      <c r="J2880">
        <f t="shared" si="177"/>
        <v>21.5</v>
      </c>
      <c r="K2880" t="s">
        <v>91</v>
      </c>
      <c r="L2880">
        <f t="shared" si="178"/>
        <v>1498</v>
      </c>
      <c r="M2880" t="str">
        <f t="shared" si="179"/>
        <v>2000-</v>
      </c>
      <c r="N2880" t="s">
        <v>270</v>
      </c>
      <c r="O2880">
        <v>5</v>
      </c>
      <c r="P2880">
        <v>9.6</v>
      </c>
    </row>
    <row r="2881" spans="1:16" x14ac:dyDescent="0.3">
      <c r="A2881" t="s">
        <v>2144</v>
      </c>
      <c r="B2881" t="str">
        <f t="shared" si="176"/>
        <v xml:space="preserve">Audi </v>
      </c>
      <c r="C2881" t="s">
        <v>44</v>
      </c>
      <c r="D2881">
        <v>2014</v>
      </c>
      <c r="E2881">
        <v>62000</v>
      </c>
      <c r="F2881" t="s">
        <v>22</v>
      </c>
      <c r="G2881" t="s">
        <v>38</v>
      </c>
      <c r="H2881" t="s">
        <v>16</v>
      </c>
      <c r="I2881" t="s">
        <v>275</v>
      </c>
      <c r="J2881">
        <f t="shared" si="177"/>
        <v>18.53</v>
      </c>
      <c r="K2881" t="s">
        <v>41</v>
      </c>
      <c r="L2881">
        <f t="shared" si="178"/>
        <v>1968</v>
      </c>
      <c r="M2881" t="str">
        <f t="shared" si="179"/>
        <v>2000-</v>
      </c>
      <c r="N2881" t="s">
        <v>276</v>
      </c>
      <c r="O2881">
        <v>5</v>
      </c>
      <c r="P2881">
        <v>25</v>
      </c>
    </row>
    <row r="2882" spans="1:16" x14ac:dyDescent="0.3">
      <c r="A2882" t="s">
        <v>1881</v>
      </c>
      <c r="B2882" t="str">
        <f t="shared" si="176"/>
        <v xml:space="preserve">Nissan </v>
      </c>
      <c r="C2882" t="s">
        <v>44</v>
      </c>
      <c r="D2882">
        <v>2014</v>
      </c>
      <c r="E2882">
        <v>66000</v>
      </c>
      <c r="F2882" t="s">
        <v>22</v>
      </c>
      <c r="G2882" t="s">
        <v>15</v>
      </c>
      <c r="H2882" t="s">
        <v>16</v>
      </c>
      <c r="I2882" t="s">
        <v>132</v>
      </c>
      <c r="J2882">
        <f t="shared" si="177"/>
        <v>19.010000000000002</v>
      </c>
      <c r="K2882" t="s">
        <v>52</v>
      </c>
      <c r="L2882">
        <f t="shared" si="178"/>
        <v>1461</v>
      </c>
      <c r="M2882" t="str">
        <f t="shared" si="179"/>
        <v>2000-</v>
      </c>
      <c r="N2882" t="s">
        <v>270</v>
      </c>
      <c r="O2882">
        <v>5</v>
      </c>
      <c r="P2882">
        <v>6.8</v>
      </c>
    </row>
    <row r="2883" spans="1:16" x14ac:dyDescent="0.3">
      <c r="A2883" t="s">
        <v>1808</v>
      </c>
      <c r="B2883" t="str">
        <f t="shared" ref="B2883:B2946" si="180">LEFT(A2883, FIND(" ", A2883))</f>
        <v xml:space="preserve">Skoda </v>
      </c>
      <c r="C2883" t="s">
        <v>37</v>
      </c>
      <c r="D2883">
        <v>2016</v>
      </c>
      <c r="E2883">
        <v>46630</v>
      </c>
      <c r="F2883" t="s">
        <v>22</v>
      </c>
      <c r="G2883" t="s">
        <v>38</v>
      </c>
      <c r="H2883" t="s">
        <v>16</v>
      </c>
      <c r="I2883" t="s">
        <v>439</v>
      </c>
      <c r="J2883">
        <f t="shared" ref="J2883:J2946" si="181">VALUE(LEFT(I2883, FIND(" ", I2883)))</f>
        <v>21.66</v>
      </c>
      <c r="K2883" t="s">
        <v>91</v>
      </c>
      <c r="L2883">
        <f t="shared" ref="L2883:L2946" si="182">VALUE(LEFT(K2883, FIND(" ",K2883 )))</f>
        <v>1498</v>
      </c>
      <c r="M2883" t="str">
        <f t="shared" ref="M2883:M2946" si="183">IF(L2883&gt;5000, "5000+", IF(AND(L2883&gt;4000, L2883&lt;5000), "4000-5000", IF(AND(L2883&gt;3000, L2883&lt;4000), "3000-4000", IF(AND(L2883&gt;2000, L2883&lt;3000), "2000-3000", "2000-"))))</f>
        <v>2000-</v>
      </c>
      <c r="N2883" t="s">
        <v>426</v>
      </c>
      <c r="O2883">
        <v>5</v>
      </c>
      <c r="P2883">
        <v>8.59</v>
      </c>
    </row>
    <row r="2884" spans="1:16" x14ac:dyDescent="0.3">
      <c r="A2884" t="s">
        <v>2147</v>
      </c>
      <c r="B2884" t="str">
        <f t="shared" si="180"/>
        <v xml:space="preserve">Ford </v>
      </c>
      <c r="C2884" t="s">
        <v>44</v>
      </c>
      <c r="D2884">
        <v>2016</v>
      </c>
      <c r="E2884">
        <v>72566</v>
      </c>
      <c r="F2884" t="s">
        <v>22</v>
      </c>
      <c r="G2884" t="s">
        <v>15</v>
      </c>
      <c r="H2884" t="s">
        <v>16</v>
      </c>
      <c r="I2884" t="s">
        <v>1370</v>
      </c>
      <c r="J2884">
        <f t="shared" si="181"/>
        <v>25.83</v>
      </c>
      <c r="K2884" t="s">
        <v>91</v>
      </c>
      <c r="L2884">
        <f t="shared" si="182"/>
        <v>1498</v>
      </c>
      <c r="M2884" t="str">
        <f t="shared" si="183"/>
        <v>2000-</v>
      </c>
      <c r="N2884" t="s">
        <v>570</v>
      </c>
      <c r="O2884">
        <v>5</v>
      </c>
      <c r="P2884">
        <v>5.29</v>
      </c>
    </row>
    <row r="2885" spans="1:16" x14ac:dyDescent="0.3">
      <c r="A2885" t="s">
        <v>2148</v>
      </c>
      <c r="B2885" t="str">
        <f t="shared" si="180"/>
        <v xml:space="preserve">Tata </v>
      </c>
      <c r="C2885" t="s">
        <v>21</v>
      </c>
      <c r="D2885">
        <v>2011</v>
      </c>
      <c r="E2885">
        <v>51482</v>
      </c>
      <c r="F2885" t="s">
        <v>22</v>
      </c>
      <c r="G2885" t="s">
        <v>15</v>
      </c>
      <c r="H2885" t="s">
        <v>16</v>
      </c>
      <c r="I2885" t="s">
        <v>2149</v>
      </c>
      <c r="J2885">
        <f t="shared" si="181"/>
        <v>15.42</v>
      </c>
      <c r="K2885" t="s">
        <v>669</v>
      </c>
      <c r="L2885">
        <f t="shared" si="182"/>
        <v>1405</v>
      </c>
      <c r="M2885" t="str">
        <f t="shared" si="183"/>
        <v>2000-</v>
      </c>
      <c r="N2885" t="s">
        <v>592</v>
      </c>
      <c r="O2885">
        <v>8</v>
      </c>
      <c r="P2885">
        <v>2.5</v>
      </c>
    </row>
    <row r="2886" spans="1:16" x14ac:dyDescent="0.3">
      <c r="A2886" t="s">
        <v>98</v>
      </c>
      <c r="B2886" t="str">
        <f t="shared" si="180"/>
        <v xml:space="preserve">Mercedes-Benz </v>
      </c>
      <c r="C2886" t="s">
        <v>27</v>
      </c>
      <c r="D2886">
        <v>2011</v>
      </c>
      <c r="E2886">
        <v>90000</v>
      </c>
      <c r="F2886" t="s">
        <v>22</v>
      </c>
      <c r="G2886" t="s">
        <v>38</v>
      </c>
      <c r="H2886" t="s">
        <v>16</v>
      </c>
      <c r="I2886" t="s">
        <v>100</v>
      </c>
      <c r="J2886">
        <f t="shared" si="181"/>
        <v>14.84</v>
      </c>
      <c r="K2886" t="s">
        <v>101</v>
      </c>
      <c r="L2886">
        <f t="shared" si="182"/>
        <v>2143</v>
      </c>
      <c r="M2886" t="str">
        <f t="shared" si="183"/>
        <v>2000-3000</v>
      </c>
      <c r="N2886" t="s">
        <v>102</v>
      </c>
      <c r="O2886">
        <v>5</v>
      </c>
      <c r="P2886">
        <v>13.9</v>
      </c>
    </row>
    <row r="2887" spans="1:16" x14ac:dyDescent="0.3">
      <c r="A2887" t="s">
        <v>303</v>
      </c>
      <c r="B2887" t="str">
        <f t="shared" si="180"/>
        <v xml:space="preserve">Toyota </v>
      </c>
      <c r="C2887" t="s">
        <v>50</v>
      </c>
      <c r="D2887">
        <v>2014</v>
      </c>
      <c r="E2887">
        <v>69000</v>
      </c>
      <c r="F2887" t="s">
        <v>22</v>
      </c>
      <c r="G2887" t="s">
        <v>15</v>
      </c>
      <c r="H2887" t="s">
        <v>39</v>
      </c>
      <c r="I2887" t="s">
        <v>304</v>
      </c>
      <c r="J2887">
        <f t="shared" si="181"/>
        <v>13</v>
      </c>
      <c r="K2887" t="s">
        <v>305</v>
      </c>
      <c r="L2887">
        <f t="shared" si="182"/>
        <v>2982</v>
      </c>
      <c r="M2887" t="str">
        <f t="shared" si="183"/>
        <v>2000-3000</v>
      </c>
      <c r="N2887" t="s">
        <v>306</v>
      </c>
      <c r="O2887">
        <v>7</v>
      </c>
      <c r="P2887">
        <v>20</v>
      </c>
    </row>
    <row r="2888" spans="1:16" x14ac:dyDescent="0.3">
      <c r="A2888" t="s">
        <v>715</v>
      </c>
      <c r="B2888" t="str">
        <f t="shared" si="180"/>
        <v xml:space="preserve">Honda </v>
      </c>
      <c r="C2888" t="s">
        <v>78</v>
      </c>
      <c r="D2888">
        <v>2011</v>
      </c>
      <c r="E2888">
        <v>90000</v>
      </c>
      <c r="F2888" t="s">
        <v>28</v>
      </c>
      <c r="G2888" t="s">
        <v>15</v>
      </c>
      <c r="H2888" t="s">
        <v>39</v>
      </c>
      <c r="I2888" t="s">
        <v>302</v>
      </c>
      <c r="J2888">
        <f t="shared" si="181"/>
        <v>17</v>
      </c>
      <c r="K2888" t="s">
        <v>73</v>
      </c>
      <c r="L2888">
        <f t="shared" si="182"/>
        <v>1497</v>
      </c>
      <c r="M2888" t="str">
        <f t="shared" si="183"/>
        <v>2000-</v>
      </c>
      <c r="N2888" t="s">
        <v>644</v>
      </c>
      <c r="O2888">
        <v>5</v>
      </c>
      <c r="P2888">
        <v>3.4</v>
      </c>
    </row>
    <row r="2889" spans="1:16" x14ac:dyDescent="0.3">
      <c r="A2889" t="s">
        <v>519</v>
      </c>
      <c r="B2889" t="str">
        <f t="shared" si="180"/>
        <v xml:space="preserve">Hyundai </v>
      </c>
      <c r="C2889" t="s">
        <v>13</v>
      </c>
      <c r="D2889">
        <v>2015</v>
      </c>
      <c r="E2889">
        <v>39000</v>
      </c>
      <c r="F2889" t="s">
        <v>28</v>
      </c>
      <c r="G2889" t="s">
        <v>15</v>
      </c>
      <c r="H2889" t="s">
        <v>16</v>
      </c>
      <c r="I2889" t="s">
        <v>422</v>
      </c>
      <c r="J2889">
        <f t="shared" si="181"/>
        <v>18.600000000000001</v>
      </c>
      <c r="K2889" t="s">
        <v>116</v>
      </c>
      <c r="L2889">
        <f t="shared" si="182"/>
        <v>1197</v>
      </c>
      <c r="M2889" t="str">
        <f t="shared" si="183"/>
        <v>2000-</v>
      </c>
      <c r="N2889" t="s">
        <v>520</v>
      </c>
      <c r="O2889">
        <v>5</v>
      </c>
      <c r="P2889">
        <v>5.5</v>
      </c>
    </row>
    <row r="2890" spans="1:16" x14ac:dyDescent="0.3">
      <c r="A2890" t="s">
        <v>677</v>
      </c>
      <c r="B2890" t="str">
        <f t="shared" si="180"/>
        <v xml:space="preserve">Volkswagen </v>
      </c>
      <c r="C2890" t="s">
        <v>44</v>
      </c>
      <c r="D2890">
        <v>2012</v>
      </c>
      <c r="E2890">
        <v>110000</v>
      </c>
      <c r="F2890" t="s">
        <v>22</v>
      </c>
      <c r="G2890" t="s">
        <v>15</v>
      </c>
      <c r="H2890" t="s">
        <v>39</v>
      </c>
      <c r="I2890" t="s">
        <v>59</v>
      </c>
      <c r="J2890">
        <f t="shared" si="181"/>
        <v>20.54</v>
      </c>
      <c r="K2890" t="s">
        <v>60</v>
      </c>
      <c r="L2890">
        <f t="shared" si="182"/>
        <v>1598</v>
      </c>
      <c r="M2890" t="str">
        <f t="shared" si="183"/>
        <v>2000-</v>
      </c>
      <c r="N2890" t="s">
        <v>61</v>
      </c>
      <c r="O2890">
        <v>5</v>
      </c>
      <c r="P2890">
        <v>3.65</v>
      </c>
    </row>
    <row r="2891" spans="1:16" x14ac:dyDescent="0.3">
      <c r="A2891" t="s">
        <v>2150</v>
      </c>
      <c r="B2891" t="str">
        <f t="shared" si="180"/>
        <v xml:space="preserve">Ford </v>
      </c>
      <c r="C2891" t="s">
        <v>66</v>
      </c>
      <c r="D2891">
        <v>2011</v>
      </c>
      <c r="E2891">
        <v>68022</v>
      </c>
      <c r="F2891" t="s">
        <v>22</v>
      </c>
      <c r="G2891" t="s">
        <v>15</v>
      </c>
      <c r="H2891" t="s">
        <v>16</v>
      </c>
      <c r="I2891" t="s">
        <v>598</v>
      </c>
      <c r="J2891">
        <f t="shared" si="181"/>
        <v>13.1</v>
      </c>
      <c r="K2891" t="s">
        <v>1176</v>
      </c>
      <c r="L2891">
        <f t="shared" si="182"/>
        <v>2499</v>
      </c>
      <c r="M2891" t="str">
        <f t="shared" si="183"/>
        <v>2000-3000</v>
      </c>
      <c r="N2891" t="s">
        <v>713</v>
      </c>
      <c r="O2891">
        <v>7</v>
      </c>
      <c r="P2891">
        <v>5.86</v>
      </c>
    </row>
    <row r="2892" spans="1:16" x14ac:dyDescent="0.3">
      <c r="A2892" t="s">
        <v>1357</v>
      </c>
      <c r="B2892" t="str">
        <f t="shared" si="180"/>
        <v xml:space="preserve">Ford </v>
      </c>
      <c r="C2892" t="s">
        <v>37</v>
      </c>
      <c r="D2892">
        <v>2018</v>
      </c>
      <c r="E2892">
        <v>27852</v>
      </c>
      <c r="F2892" t="s">
        <v>28</v>
      </c>
      <c r="G2892" t="s">
        <v>38</v>
      </c>
      <c r="H2892" t="s">
        <v>16</v>
      </c>
      <c r="I2892" t="s">
        <v>449</v>
      </c>
      <c r="J2892">
        <f t="shared" si="181"/>
        <v>14.8</v>
      </c>
      <c r="K2892" t="s">
        <v>73</v>
      </c>
      <c r="L2892">
        <f t="shared" si="182"/>
        <v>1497</v>
      </c>
      <c r="M2892" t="str">
        <f t="shared" si="183"/>
        <v>2000-</v>
      </c>
      <c r="N2892" t="s">
        <v>1358</v>
      </c>
      <c r="O2892">
        <v>5</v>
      </c>
      <c r="P2892">
        <v>10.44</v>
      </c>
    </row>
    <row r="2893" spans="1:16" x14ac:dyDescent="0.3">
      <c r="A2893" t="s">
        <v>75</v>
      </c>
      <c r="B2893" t="str">
        <f t="shared" si="180"/>
        <v xml:space="preserve">Maruti </v>
      </c>
      <c r="C2893" t="s">
        <v>99</v>
      </c>
      <c r="D2893">
        <v>2013</v>
      </c>
      <c r="E2893">
        <v>58291</v>
      </c>
      <c r="F2893" t="s">
        <v>22</v>
      </c>
      <c r="G2893" t="s">
        <v>15</v>
      </c>
      <c r="H2893" t="s">
        <v>16</v>
      </c>
      <c r="I2893" t="s">
        <v>209</v>
      </c>
      <c r="J2893">
        <f t="shared" si="181"/>
        <v>17.8</v>
      </c>
      <c r="K2893" t="s">
        <v>34</v>
      </c>
      <c r="L2893">
        <f t="shared" si="182"/>
        <v>1248</v>
      </c>
      <c r="M2893" t="str">
        <f t="shared" si="183"/>
        <v>2000-</v>
      </c>
      <c r="N2893" t="s">
        <v>278</v>
      </c>
      <c r="O2893">
        <v>5</v>
      </c>
      <c r="P2893">
        <v>5</v>
      </c>
    </row>
    <row r="2894" spans="1:16" x14ac:dyDescent="0.3">
      <c r="A2894" t="s">
        <v>1294</v>
      </c>
      <c r="B2894" t="str">
        <f t="shared" si="180"/>
        <v xml:space="preserve">Hyundai </v>
      </c>
      <c r="C2894" t="s">
        <v>37</v>
      </c>
      <c r="D2894">
        <v>2011</v>
      </c>
      <c r="E2894">
        <v>68439</v>
      </c>
      <c r="F2894" t="s">
        <v>22</v>
      </c>
      <c r="G2894" t="s">
        <v>15</v>
      </c>
      <c r="H2894" t="s">
        <v>16</v>
      </c>
      <c r="I2894" t="s">
        <v>323</v>
      </c>
      <c r="J2894">
        <f t="shared" si="181"/>
        <v>23</v>
      </c>
      <c r="K2894" t="s">
        <v>246</v>
      </c>
      <c r="L2894">
        <f t="shared" si="182"/>
        <v>1396</v>
      </c>
      <c r="M2894" t="str">
        <f t="shared" si="183"/>
        <v>2000-</v>
      </c>
      <c r="N2894" t="s">
        <v>324</v>
      </c>
      <c r="O2894">
        <v>5</v>
      </c>
      <c r="P2894">
        <v>3.37</v>
      </c>
    </row>
    <row r="2895" spans="1:16" x14ac:dyDescent="0.3">
      <c r="A2895" t="s">
        <v>1573</v>
      </c>
      <c r="B2895" t="str">
        <f t="shared" si="180"/>
        <v xml:space="preserve">Toyota </v>
      </c>
      <c r="C2895" t="s">
        <v>78</v>
      </c>
      <c r="D2895">
        <v>2011</v>
      </c>
      <c r="E2895">
        <v>150000</v>
      </c>
      <c r="F2895" t="s">
        <v>22</v>
      </c>
      <c r="G2895" t="s">
        <v>15</v>
      </c>
      <c r="H2895" t="s">
        <v>16</v>
      </c>
      <c r="I2895" t="s">
        <v>357</v>
      </c>
      <c r="J2895">
        <f t="shared" si="181"/>
        <v>12.99</v>
      </c>
      <c r="K2895" t="s">
        <v>129</v>
      </c>
      <c r="L2895">
        <f t="shared" si="182"/>
        <v>2494</v>
      </c>
      <c r="M2895" t="str">
        <f t="shared" si="183"/>
        <v>2000-3000</v>
      </c>
      <c r="N2895" t="s">
        <v>358</v>
      </c>
      <c r="O2895">
        <v>8</v>
      </c>
      <c r="P2895">
        <v>6.95</v>
      </c>
    </row>
    <row r="2896" spans="1:16" x14ac:dyDescent="0.3">
      <c r="A2896" t="s">
        <v>2151</v>
      </c>
      <c r="B2896" t="str">
        <f t="shared" si="180"/>
        <v xml:space="preserve">Tata </v>
      </c>
      <c r="C2896" t="s">
        <v>13</v>
      </c>
      <c r="D2896">
        <v>2018</v>
      </c>
      <c r="E2896">
        <v>14000</v>
      </c>
      <c r="F2896" t="s">
        <v>22</v>
      </c>
      <c r="G2896" t="s">
        <v>15</v>
      </c>
      <c r="H2896" t="s">
        <v>16</v>
      </c>
      <c r="I2896" t="s">
        <v>459</v>
      </c>
      <c r="J2896">
        <f t="shared" si="181"/>
        <v>21.5</v>
      </c>
      <c r="K2896" t="s">
        <v>73</v>
      </c>
      <c r="L2896">
        <f t="shared" si="182"/>
        <v>1497</v>
      </c>
      <c r="M2896" t="str">
        <f t="shared" si="183"/>
        <v>2000-</v>
      </c>
      <c r="N2896" t="s">
        <v>270</v>
      </c>
      <c r="O2896">
        <v>5</v>
      </c>
      <c r="P2896">
        <v>9.9</v>
      </c>
    </row>
    <row r="2897" spans="1:16" x14ac:dyDescent="0.3">
      <c r="A2897" t="s">
        <v>233</v>
      </c>
      <c r="B2897" t="str">
        <f t="shared" si="180"/>
        <v xml:space="preserve">Ford </v>
      </c>
      <c r="C2897" t="s">
        <v>44</v>
      </c>
      <c r="D2897">
        <v>2012</v>
      </c>
      <c r="E2897">
        <v>71558</v>
      </c>
      <c r="F2897" t="s">
        <v>22</v>
      </c>
      <c r="G2897" t="s">
        <v>15</v>
      </c>
      <c r="H2897" t="s">
        <v>16</v>
      </c>
      <c r="I2897" t="s">
        <v>234</v>
      </c>
      <c r="J2897">
        <f t="shared" si="181"/>
        <v>20</v>
      </c>
      <c r="K2897" t="s">
        <v>235</v>
      </c>
      <c r="L2897">
        <f t="shared" si="182"/>
        <v>1399</v>
      </c>
      <c r="M2897" t="str">
        <f t="shared" si="183"/>
        <v>2000-</v>
      </c>
      <c r="N2897" t="s">
        <v>500</v>
      </c>
      <c r="O2897">
        <v>5</v>
      </c>
      <c r="P2897">
        <v>3.3</v>
      </c>
    </row>
    <row r="2898" spans="1:16" x14ac:dyDescent="0.3">
      <c r="A2898" t="s">
        <v>2066</v>
      </c>
      <c r="B2898" t="str">
        <f t="shared" si="180"/>
        <v xml:space="preserve">Porsche </v>
      </c>
      <c r="C2898" t="s">
        <v>78</v>
      </c>
      <c r="D2898">
        <v>2013</v>
      </c>
      <c r="E2898">
        <v>48000</v>
      </c>
      <c r="F2898" t="s">
        <v>22</v>
      </c>
      <c r="G2898" t="s">
        <v>38</v>
      </c>
      <c r="H2898" t="s">
        <v>39</v>
      </c>
      <c r="I2898" t="s">
        <v>2067</v>
      </c>
      <c r="J2898">
        <f t="shared" si="181"/>
        <v>17.850000000000001</v>
      </c>
      <c r="K2898" t="s">
        <v>332</v>
      </c>
      <c r="L2898">
        <f t="shared" si="182"/>
        <v>2967</v>
      </c>
      <c r="M2898" t="str">
        <f t="shared" si="183"/>
        <v>2000-3000</v>
      </c>
      <c r="N2898" t="s">
        <v>2068</v>
      </c>
      <c r="O2898">
        <v>4</v>
      </c>
      <c r="P2898">
        <v>50.5</v>
      </c>
    </row>
    <row r="2899" spans="1:16" x14ac:dyDescent="0.3">
      <c r="A2899" t="s">
        <v>893</v>
      </c>
      <c r="B2899" t="str">
        <f t="shared" si="180"/>
        <v xml:space="preserve">Hyundai </v>
      </c>
      <c r="C2899" t="s">
        <v>50</v>
      </c>
      <c r="D2899">
        <v>2015</v>
      </c>
      <c r="E2899">
        <v>65800</v>
      </c>
      <c r="F2899" t="s">
        <v>22</v>
      </c>
      <c r="G2899" t="s">
        <v>38</v>
      </c>
      <c r="H2899" t="s">
        <v>16</v>
      </c>
      <c r="I2899" t="s">
        <v>793</v>
      </c>
      <c r="J2899">
        <f t="shared" si="181"/>
        <v>17.010000000000002</v>
      </c>
      <c r="K2899" t="s">
        <v>24</v>
      </c>
      <c r="L2899">
        <f t="shared" si="182"/>
        <v>1582</v>
      </c>
      <c r="M2899" t="str">
        <f t="shared" si="183"/>
        <v>2000-</v>
      </c>
      <c r="N2899" t="s">
        <v>25</v>
      </c>
      <c r="O2899">
        <v>5</v>
      </c>
      <c r="P2899">
        <v>12.5</v>
      </c>
    </row>
    <row r="2900" spans="1:16" x14ac:dyDescent="0.3">
      <c r="A2900" t="s">
        <v>248</v>
      </c>
      <c r="B2900" t="str">
        <f t="shared" si="180"/>
        <v xml:space="preserve">Audi </v>
      </c>
      <c r="C2900" t="s">
        <v>44</v>
      </c>
      <c r="D2900">
        <v>2014</v>
      </c>
      <c r="E2900">
        <v>53000</v>
      </c>
      <c r="F2900" t="s">
        <v>22</v>
      </c>
      <c r="G2900" t="s">
        <v>38</v>
      </c>
      <c r="H2900" t="s">
        <v>16</v>
      </c>
      <c r="I2900" t="s">
        <v>200</v>
      </c>
      <c r="J2900">
        <f t="shared" si="181"/>
        <v>16.55</v>
      </c>
      <c r="K2900" t="s">
        <v>41</v>
      </c>
      <c r="L2900">
        <f t="shared" si="182"/>
        <v>1968</v>
      </c>
      <c r="M2900" t="str">
        <f t="shared" si="183"/>
        <v>2000-</v>
      </c>
      <c r="N2900" t="s">
        <v>249</v>
      </c>
      <c r="O2900">
        <v>5</v>
      </c>
      <c r="P2900">
        <v>20.5</v>
      </c>
    </row>
    <row r="2901" spans="1:16" x14ac:dyDescent="0.3">
      <c r="A2901" t="s">
        <v>264</v>
      </c>
      <c r="B2901" t="str">
        <f t="shared" si="180"/>
        <v xml:space="preserve">Mahindra </v>
      </c>
      <c r="C2901" t="s">
        <v>71</v>
      </c>
      <c r="D2901">
        <v>2017</v>
      </c>
      <c r="E2901">
        <v>14600</v>
      </c>
      <c r="F2901" t="s">
        <v>22</v>
      </c>
      <c r="G2901" t="s">
        <v>15</v>
      </c>
      <c r="H2901" t="s">
        <v>16</v>
      </c>
      <c r="I2901" t="s">
        <v>343</v>
      </c>
      <c r="J2901">
        <f t="shared" si="181"/>
        <v>16</v>
      </c>
      <c r="K2901" t="s">
        <v>80</v>
      </c>
      <c r="L2901">
        <f t="shared" si="182"/>
        <v>2179</v>
      </c>
      <c r="M2901" t="str">
        <f t="shared" si="183"/>
        <v>2000-3000</v>
      </c>
      <c r="N2901" t="s">
        <v>249</v>
      </c>
      <c r="O2901">
        <v>7</v>
      </c>
      <c r="P2901">
        <v>14.5</v>
      </c>
    </row>
    <row r="2902" spans="1:16" x14ac:dyDescent="0.3">
      <c r="A2902" t="s">
        <v>2152</v>
      </c>
      <c r="B2902" t="str">
        <f t="shared" si="180"/>
        <v xml:space="preserve">Isuzu </v>
      </c>
      <c r="C2902" t="s">
        <v>50</v>
      </c>
      <c r="D2902">
        <v>2017</v>
      </c>
      <c r="E2902">
        <v>34429</v>
      </c>
      <c r="F2902" t="s">
        <v>22</v>
      </c>
      <c r="G2902" t="s">
        <v>38</v>
      </c>
      <c r="H2902" t="s">
        <v>16</v>
      </c>
      <c r="I2902" t="s">
        <v>737</v>
      </c>
      <c r="J2902">
        <f t="shared" si="181"/>
        <v>13.8</v>
      </c>
      <c r="K2902" t="s">
        <v>2153</v>
      </c>
      <c r="L2902">
        <f t="shared" si="182"/>
        <v>2999</v>
      </c>
      <c r="M2902" t="str">
        <f t="shared" si="183"/>
        <v>2000-3000</v>
      </c>
      <c r="N2902" t="s">
        <v>2154</v>
      </c>
      <c r="O2902">
        <v>7</v>
      </c>
      <c r="P2902">
        <v>20</v>
      </c>
    </row>
    <row r="2903" spans="1:16" x14ac:dyDescent="0.3">
      <c r="A2903" t="s">
        <v>971</v>
      </c>
      <c r="B2903" t="str">
        <f t="shared" si="180"/>
        <v xml:space="preserve">Maruti </v>
      </c>
      <c r="C2903" t="s">
        <v>78</v>
      </c>
      <c r="D2903">
        <v>2014</v>
      </c>
      <c r="E2903">
        <v>52000</v>
      </c>
      <c r="F2903" t="s">
        <v>22</v>
      </c>
      <c r="G2903" t="s">
        <v>15</v>
      </c>
      <c r="H2903" t="s">
        <v>16</v>
      </c>
      <c r="I2903" t="s">
        <v>639</v>
      </c>
      <c r="J2903">
        <f t="shared" si="181"/>
        <v>23.4</v>
      </c>
      <c r="K2903" t="s">
        <v>34</v>
      </c>
      <c r="L2903">
        <f t="shared" si="182"/>
        <v>1248</v>
      </c>
      <c r="M2903" t="str">
        <f t="shared" si="183"/>
        <v>2000-</v>
      </c>
      <c r="N2903" t="s">
        <v>64</v>
      </c>
      <c r="O2903">
        <v>5</v>
      </c>
      <c r="P2903">
        <v>5.25</v>
      </c>
    </row>
    <row r="2904" spans="1:16" x14ac:dyDescent="0.3">
      <c r="A2904" t="s">
        <v>1074</v>
      </c>
      <c r="B2904" t="str">
        <f t="shared" si="180"/>
        <v xml:space="preserve">Maruti </v>
      </c>
      <c r="C2904" t="s">
        <v>71</v>
      </c>
      <c r="D2904">
        <v>2015</v>
      </c>
      <c r="E2904">
        <v>25470</v>
      </c>
      <c r="F2904" t="s">
        <v>28</v>
      </c>
      <c r="G2904" t="s">
        <v>15</v>
      </c>
      <c r="H2904" t="s">
        <v>16</v>
      </c>
      <c r="I2904" t="s">
        <v>392</v>
      </c>
      <c r="J2904">
        <f t="shared" si="181"/>
        <v>20.73</v>
      </c>
      <c r="K2904" t="s">
        <v>393</v>
      </c>
      <c r="L2904">
        <f t="shared" si="182"/>
        <v>1373</v>
      </c>
      <c r="M2904" t="str">
        <f t="shared" si="183"/>
        <v>2000-</v>
      </c>
      <c r="N2904" t="s">
        <v>394</v>
      </c>
      <c r="O2904">
        <v>5</v>
      </c>
      <c r="P2904">
        <v>5.9</v>
      </c>
    </row>
    <row r="2905" spans="1:16" x14ac:dyDescent="0.3">
      <c r="A2905" t="s">
        <v>817</v>
      </c>
      <c r="B2905" t="str">
        <f t="shared" si="180"/>
        <v xml:space="preserve">Hyundai </v>
      </c>
      <c r="C2905" t="s">
        <v>21</v>
      </c>
      <c r="D2905">
        <v>2013</v>
      </c>
      <c r="E2905">
        <v>22000</v>
      </c>
      <c r="F2905" t="s">
        <v>28</v>
      </c>
      <c r="G2905" t="s">
        <v>15</v>
      </c>
      <c r="H2905" t="s">
        <v>16</v>
      </c>
      <c r="I2905" t="s">
        <v>397</v>
      </c>
      <c r="J2905">
        <f t="shared" si="181"/>
        <v>21.1</v>
      </c>
      <c r="K2905" t="s">
        <v>47</v>
      </c>
      <c r="L2905">
        <f t="shared" si="182"/>
        <v>814</v>
      </c>
      <c r="M2905" t="str">
        <f t="shared" si="183"/>
        <v>2000-</v>
      </c>
      <c r="N2905" t="s">
        <v>48</v>
      </c>
      <c r="O2905">
        <v>5</v>
      </c>
      <c r="P2905">
        <v>2.6</v>
      </c>
    </row>
    <row r="2906" spans="1:16" x14ac:dyDescent="0.3">
      <c r="A2906" t="s">
        <v>925</v>
      </c>
      <c r="B2906" t="str">
        <f t="shared" si="180"/>
        <v xml:space="preserve">Mercedes-Benz </v>
      </c>
      <c r="C2906" t="s">
        <v>27</v>
      </c>
      <c r="D2906">
        <v>2007</v>
      </c>
      <c r="E2906">
        <v>75000</v>
      </c>
      <c r="F2906" t="s">
        <v>22</v>
      </c>
      <c r="G2906" t="s">
        <v>38</v>
      </c>
      <c r="H2906" t="s">
        <v>16</v>
      </c>
      <c r="I2906" t="s">
        <v>746</v>
      </c>
      <c r="J2906">
        <f t="shared" si="181"/>
        <v>11</v>
      </c>
      <c r="K2906" t="s">
        <v>161</v>
      </c>
      <c r="L2906">
        <f t="shared" si="182"/>
        <v>2987</v>
      </c>
      <c r="M2906" t="str">
        <f t="shared" si="183"/>
        <v>2000-3000</v>
      </c>
      <c r="N2906" t="s">
        <v>926</v>
      </c>
      <c r="O2906">
        <v>5</v>
      </c>
      <c r="P2906">
        <v>11</v>
      </c>
    </row>
    <row r="2907" spans="1:16" x14ac:dyDescent="0.3">
      <c r="A2907" t="s">
        <v>656</v>
      </c>
      <c r="B2907" t="str">
        <f t="shared" si="180"/>
        <v xml:space="preserve">BMW </v>
      </c>
      <c r="C2907" t="s">
        <v>21</v>
      </c>
      <c r="D2907">
        <v>2011</v>
      </c>
      <c r="E2907">
        <v>95995</v>
      </c>
      <c r="F2907" t="s">
        <v>22</v>
      </c>
      <c r="G2907" t="s">
        <v>38</v>
      </c>
      <c r="H2907" t="s">
        <v>16</v>
      </c>
      <c r="I2907" t="s">
        <v>657</v>
      </c>
      <c r="J2907">
        <f t="shared" si="181"/>
        <v>18.48</v>
      </c>
      <c r="K2907" t="s">
        <v>105</v>
      </c>
      <c r="L2907">
        <f t="shared" si="182"/>
        <v>1995</v>
      </c>
      <c r="M2907" t="str">
        <f t="shared" si="183"/>
        <v>2000-</v>
      </c>
      <c r="N2907" t="s">
        <v>658</v>
      </c>
      <c r="O2907">
        <v>5</v>
      </c>
      <c r="P2907">
        <v>15.5</v>
      </c>
    </row>
    <row r="2908" spans="1:16" x14ac:dyDescent="0.3">
      <c r="A2908" t="s">
        <v>1654</v>
      </c>
      <c r="B2908" t="str">
        <f t="shared" si="180"/>
        <v xml:space="preserve">Hyundai </v>
      </c>
      <c r="C2908" t="s">
        <v>50</v>
      </c>
      <c r="D2908">
        <v>2017</v>
      </c>
      <c r="E2908">
        <v>26877</v>
      </c>
      <c r="F2908" t="s">
        <v>22</v>
      </c>
      <c r="G2908" t="s">
        <v>15</v>
      </c>
      <c r="H2908" t="s">
        <v>16</v>
      </c>
      <c r="I2908" t="s">
        <v>591</v>
      </c>
      <c r="J2908">
        <f t="shared" si="181"/>
        <v>24</v>
      </c>
      <c r="K2908" t="s">
        <v>1135</v>
      </c>
      <c r="L2908">
        <f t="shared" si="182"/>
        <v>1186</v>
      </c>
      <c r="M2908" t="str">
        <f t="shared" si="183"/>
        <v>2000-</v>
      </c>
      <c r="N2908" t="s">
        <v>1136</v>
      </c>
      <c r="O2908">
        <v>5</v>
      </c>
      <c r="P2908">
        <v>5.75</v>
      </c>
    </row>
    <row r="2909" spans="1:16" x14ac:dyDescent="0.3">
      <c r="A2909" t="s">
        <v>1976</v>
      </c>
      <c r="B2909" t="str">
        <f t="shared" si="180"/>
        <v xml:space="preserve">Jaguar </v>
      </c>
      <c r="C2909" t="s">
        <v>44</v>
      </c>
      <c r="D2909">
        <v>2015</v>
      </c>
      <c r="E2909">
        <v>26000</v>
      </c>
      <c r="F2909" t="s">
        <v>22</v>
      </c>
      <c r="G2909" t="s">
        <v>38</v>
      </c>
      <c r="H2909" t="s">
        <v>16</v>
      </c>
      <c r="I2909" t="s">
        <v>2155</v>
      </c>
      <c r="J2909">
        <f t="shared" si="181"/>
        <v>14.47</v>
      </c>
      <c r="K2909" t="s">
        <v>341</v>
      </c>
      <c r="L2909">
        <f t="shared" si="182"/>
        <v>2993</v>
      </c>
      <c r="M2909" t="str">
        <f t="shared" si="183"/>
        <v>2000-3000</v>
      </c>
      <c r="N2909" t="s">
        <v>2156</v>
      </c>
      <c r="O2909">
        <v>5</v>
      </c>
      <c r="P2909">
        <v>75</v>
      </c>
    </row>
    <row r="2910" spans="1:16" x14ac:dyDescent="0.3">
      <c r="A2910" t="s">
        <v>2157</v>
      </c>
      <c r="B2910" t="str">
        <f t="shared" si="180"/>
        <v xml:space="preserve">Maruti </v>
      </c>
      <c r="C2910" t="s">
        <v>27</v>
      </c>
      <c r="D2910">
        <v>2007</v>
      </c>
      <c r="E2910">
        <v>140000</v>
      </c>
      <c r="F2910" t="s">
        <v>22</v>
      </c>
      <c r="G2910" t="s">
        <v>15</v>
      </c>
      <c r="H2910" t="s">
        <v>39</v>
      </c>
      <c r="I2910" t="s">
        <v>209</v>
      </c>
      <c r="J2910">
        <f t="shared" si="181"/>
        <v>17.8</v>
      </c>
      <c r="K2910" t="s">
        <v>34</v>
      </c>
      <c r="L2910">
        <f t="shared" si="182"/>
        <v>1248</v>
      </c>
      <c r="M2910" t="str">
        <f t="shared" si="183"/>
        <v>2000-</v>
      </c>
      <c r="N2910" t="s">
        <v>210</v>
      </c>
      <c r="O2910">
        <v>5</v>
      </c>
      <c r="P2910">
        <v>2</v>
      </c>
    </row>
    <row r="2911" spans="1:16" x14ac:dyDescent="0.3">
      <c r="A2911" t="s">
        <v>861</v>
      </c>
      <c r="B2911" t="str">
        <f t="shared" si="180"/>
        <v xml:space="preserve">Hyundai </v>
      </c>
      <c r="C2911" t="s">
        <v>44</v>
      </c>
      <c r="D2911">
        <v>2008</v>
      </c>
      <c r="E2911">
        <v>95291</v>
      </c>
      <c r="F2911" t="s">
        <v>28</v>
      </c>
      <c r="G2911" t="s">
        <v>15</v>
      </c>
      <c r="H2911" t="s">
        <v>16</v>
      </c>
      <c r="I2911" t="s">
        <v>862</v>
      </c>
      <c r="J2911">
        <f t="shared" si="181"/>
        <v>17.920000000000002</v>
      </c>
      <c r="K2911" t="s">
        <v>284</v>
      </c>
      <c r="L2911">
        <f t="shared" si="182"/>
        <v>1086</v>
      </c>
      <c r="M2911" t="str">
        <f t="shared" si="183"/>
        <v>2000-</v>
      </c>
      <c r="N2911" t="s">
        <v>830</v>
      </c>
      <c r="O2911">
        <v>5</v>
      </c>
      <c r="P2911">
        <v>2.2999999999999998</v>
      </c>
    </row>
    <row r="2912" spans="1:16" x14ac:dyDescent="0.3">
      <c r="A2912" t="s">
        <v>1163</v>
      </c>
      <c r="B2912" t="str">
        <f t="shared" si="180"/>
        <v xml:space="preserve">Toyota </v>
      </c>
      <c r="C2912" t="s">
        <v>44</v>
      </c>
      <c r="D2912">
        <v>2009</v>
      </c>
      <c r="E2912">
        <v>135000</v>
      </c>
      <c r="F2912" t="s">
        <v>22</v>
      </c>
      <c r="G2912" t="s">
        <v>15</v>
      </c>
      <c r="H2912" t="s">
        <v>39</v>
      </c>
      <c r="I2912" t="s">
        <v>128</v>
      </c>
      <c r="J2912">
        <f t="shared" si="181"/>
        <v>12.8</v>
      </c>
      <c r="K2912" t="s">
        <v>129</v>
      </c>
      <c r="L2912">
        <f t="shared" si="182"/>
        <v>2494</v>
      </c>
      <c r="M2912" t="str">
        <f t="shared" si="183"/>
        <v>2000-3000</v>
      </c>
      <c r="N2912" t="s">
        <v>130</v>
      </c>
      <c r="O2912">
        <v>8</v>
      </c>
      <c r="P2912">
        <v>8.1999999999999993</v>
      </c>
    </row>
    <row r="2913" spans="1:16" x14ac:dyDescent="0.3">
      <c r="A2913" t="s">
        <v>1739</v>
      </c>
      <c r="B2913" t="str">
        <f t="shared" si="180"/>
        <v xml:space="preserve">Hyundai </v>
      </c>
      <c r="C2913" t="s">
        <v>71</v>
      </c>
      <c r="D2913">
        <v>2015</v>
      </c>
      <c r="E2913">
        <v>32000</v>
      </c>
      <c r="F2913" t="s">
        <v>28</v>
      </c>
      <c r="G2913" t="s">
        <v>15</v>
      </c>
      <c r="H2913" t="s">
        <v>16</v>
      </c>
      <c r="I2913" t="s">
        <v>422</v>
      </c>
      <c r="J2913">
        <f t="shared" si="181"/>
        <v>18.600000000000001</v>
      </c>
      <c r="K2913" t="s">
        <v>116</v>
      </c>
      <c r="L2913">
        <f t="shared" si="182"/>
        <v>1197</v>
      </c>
      <c r="M2913" t="str">
        <f t="shared" si="183"/>
        <v>2000-</v>
      </c>
      <c r="N2913" t="s">
        <v>520</v>
      </c>
      <c r="O2913">
        <v>5</v>
      </c>
      <c r="P2913">
        <v>4.8</v>
      </c>
    </row>
    <row r="2914" spans="1:16" x14ac:dyDescent="0.3">
      <c r="A2914" t="s">
        <v>925</v>
      </c>
      <c r="B2914" t="str">
        <f t="shared" si="180"/>
        <v xml:space="preserve">Mercedes-Benz </v>
      </c>
      <c r="C2914" t="s">
        <v>13</v>
      </c>
      <c r="D2914">
        <v>2008</v>
      </c>
      <c r="E2914">
        <v>68333</v>
      </c>
      <c r="F2914" t="s">
        <v>22</v>
      </c>
      <c r="G2914" t="s">
        <v>38</v>
      </c>
      <c r="H2914" t="s">
        <v>39</v>
      </c>
      <c r="I2914" t="s">
        <v>746</v>
      </c>
      <c r="J2914">
        <f t="shared" si="181"/>
        <v>11</v>
      </c>
      <c r="K2914" t="s">
        <v>161</v>
      </c>
      <c r="L2914">
        <f t="shared" si="182"/>
        <v>2987</v>
      </c>
      <c r="M2914" t="str">
        <f t="shared" si="183"/>
        <v>2000-3000</v>
      </c>
      <c r="N2914" t="s">
        <v>926</v>
      </c>
      <c r="O2914">
        <v>5</v>
      </c>
      <c r="P2914">
        <v>8.5</v>
      </c>
    </row>
    <row r="2915" spans="1:16" x14ac:dyDescent="0.3">
      <c r="A2915" t="s">
        <v>291</v>
      </c>
      <c r="B2915" t="str">
        <f t="shared" si="180"/>
        <v xml:space="preserve">Ford </v>
      </c>
      <c r="C2915" t="s">
        <v>27</v>
      </c>
      <c r="D2915">
        <v>2011</v>
      </c>
      <c r="E2915">
        <v>72000</v>
      </c>
      <c r="F2915" t="s">
        <v>22</v>
      </c>
      <c r="G2915" t="s">
        <v>15</v>
      </c>
      <c r="H2915" t="s">
        <v>16</v>
      </c>
      <c r="I2915" t="s">
        <v>234</v>
      </c>
      <c r="J2915">
        <f t="shared" si="181"/>
        <v>20</v>
      </c>
      <c r="K2915" t="s">
        <v>235</v>
      </c>
      <c r="L2915">
        <f t="shared" si="182"/>
        <v>1399</v>
      </c>
      <c r="M2915" t="str">
        <f t="shared" si="183"/>
        <v>2000-</v>
      </c>
      <c r="N2915" t="s">
        <v>236</v>
      </c>
      <c r="O2915">
        <v>5</v>
      </c>
      <c r="P2915">
        <v>2.9</v>
      </c>
    </row>
    <row r="2916" spans="1:16" x14ac:dyDescent="0.3">
      <c r="A2916" t="s">
        <v>1461</v>
      </c>
      <c r="B2916" t="str">
        <f t="shared" si="180"/>
        <v xml:space="preserve">Toyota </v>
      </c>
      <c r="C2916" t="s">
        <v>187</v>
      </c>
      <c r="D2916">
        <v>2012</v>
      </c>
      <c r="E2916">
        <v>52100</v>
      </c>
      <c r="F2916" t="s">
        <v>22</v>
      </c>
      <c r="G2916" t="s">
        <v>15</v>
      </c>
      <c r="H2916" t="s">
        <v>16</v>
      </c>
      <c r="I2916" t="s">
        <v>757</v>
      </c>
      <c r="J2916">
        <f t="shared" si="181"/>
        <v>21.43</v>
      </c>
      <c r="K2916" t="s">
        <v>534</v>
      </c>
      <c r="L2916">
        <f t="shared" si="182"/>
        <v>1364</v>
      </c>
      <c r="M2916" t="str">
        <f t="shared" si="183"/>
        <v>2000-</v>
      </c>
      <c r="N2916" t="s">
        <v>1462</v>
      </c>
      <c r="O2916">
        <v>5</v>
      </c>
      <c r="P2916">
        <v>6.5</v>
      </c>
    </row>
    <row r="2917" spans="1:16" x14ac:dyDescent="0.3">
      <c r="A2917" t="s">
        <v>1543</v>
      </c>
      <c r="B2917" t="str">
        <f t="shared" si="180"/>
        <v xml:space="preserve">Hyundai </v>
      </c>
      <c r="C2917" t="s">
        <v>50</v>
      </c>
      <c r="D2917">
        <v>2018</v>
      </c>
      <c r="E2917">
        <v>10000</v>
      </c>
      <c r="F2917" t="s">
        <v>28</v>
      </c>
      <c r="G2917" t="s">
        <v>15</v>
      </c>
      <c r="H2917" t="s">
        <v>16</v>
      </c>
      <c r="I2917" t="s">
        <v>214</v>
      </c>
      <c r="J2917">
        <f t="shared" si="181"/>
        <v>18.899999999999999</v>
      </c>
      <c r="K2917" t="s">
        <v>116</v>
      </c>
      <c r="L2917">
        <f t="shared" si="182"/>
        <v>1197</v>
      </c>
      <c r="M2917" t="str">
        <f t="shared" si="183"/>
        <v>2000-</v>
      </c>
      <c r="N2917" t="s">
        <v>469</v>
      </c>
      <c r="O2917">
        <v>5</v>
      </c>
      <c r="P2917">
        <v>5.85</v>
      </c>
    </row>
    <row r="2918" spans="1:16" x14ac:dyDescent="0.3">
      <c r="A2918" t="s">
        <v>1279</v>
      </c>
      <c r="B2918" t="str">
        <f t="shared" si="180"/>
        <v xml:space="preserve">Jeep </v>
      </c>
      <c r="C2918" t="s">
        <v>37</v>
      </c>
      <c r="D2918">
        <v>2019</v>
      </c>
      <c r="E2918">
        <v>6261</v>
      </c>
      <c r="F2918" t="s">
        <v>22</v>
      </c>
      <c r="G2918" t="s">
        <v>15</v>
      </c>
      <c r="H2918" t="s">
        <v>16</v>
      </c>
      <c r="I2918" t="s">
        <v>1280</v>
      </c>
      <c r="J2918">
        <f t="shared" si="181"/>
        <v>16.3</v>
      </c>
      <c r="K2918" t="s">
        <v>974</v>
      </c>
      <c r="L2918">
        <f t="shared" si="182"/>
        <v>1956</v>
      </c>
      <c r="M2918" t="str">
        <f t="shared" si="183"/>
        <v>2000-</v>
      </c>
      <c r="N2918" t="s">
        <v>243</v>
      </c>
      <c r="O2918">
        <v>5</v>
      </c>
      <c r="P2918">
        <v>23.91</v>
      </c>
    </row>
    <row r="2919" spans="1:16" x14ac:dyDescent="0.3">
      <c r="A2919" t="s">
        <v>2158</v>
      </c>
      <c r="B2919" t="str">
        <f t="shared" si="180"/>
        <v xml:space="preserve">Maruti </v>
      </c>
      <c r="C2919" t="s">
        <v>37</v>
      </c>
      <c r="D2919">
        <v>2019</v>
      </c>
      <c r="E2919">
        <v>3906</v>
      </c>
      <c r="F2919" t="s">
        <v>28</v>
      </c>
      <c r="G2919" t="s">
        <v>38</v>
      </c>
      <c r="H2919" t="s">
        <v>16</v>
      </c>
      <c r="I2919" t="s">
        <v>1045</v>
      </c>
      <c r="J2919">
        <f t="shared" si="181"/>
        <v>20.89</v>
      </c>
      <c r="K2919" t="s">
        <v>116</v>
      </c>
      <c r="L2919">
        <f t="shared" si="182"/>
        <v>1197</v>
      </c>
      <c r="M2919" t="str">
        <f t="shared" si="183"/>
        <v>2000-</v>
      </c>
      <c r="N2919" t="s">
        <v>416</v>
      </c>
      <c r="O2919">
        <v>5</v>
      </c>
      <c r="P2919">
        <v>7.36</v>
      </c>
    </row>
    <row r="2920" spans="1:16" x14ac:dyDescent="0.3">
      <c r="A2920" t="s">
        <v>418</v>
      </c>
      <c r="B2920" t="str">
        <f t="shared" si="180"/>
        <v xml:space="preserve">Toyota </v>
      </c>
      <c r="C2920" t="s">
        <v>21</v>
      </c>
      <c r="D2920">
        <v>2014</v>
      </c>
      <c r="E2920">
        <v>55960</v>
      </c>
      <c r="F2920" t="s">
        <v>22</v>
      </c>
      <c r="G2920" t="s">
        <v>15</v>
      </c>
      <c r="H2920" t="s">
        <v>16</v>
      </c>
      <c r="I2920" t="s">
        <v>419</v>
      </c>
      <c r="J2920">
        <f t="shared" si="181"/>
        <v>11.5</v>
      </c>
      <c r="K2920" t="s">
        <v>305</v>
      </c>
      <c r="L2920">
        <f t="shared" si="182"/>
        <v>2982</v>
      </c>
      <c r="M2920" t="str">
        <f t="shared" si="183"/>
        <v>2000-3000</v>
      </c>
      <c r="N2920" t="s">
        <v>420</v>
      </c>
      <c r="O2920">
        <v>7</v>
      </c>
      <c r="P2920">
        <v>17.25</v>
      </c>
    </row>
    <row r="2921" spans="1:16" x14ac:dyDescent="0.3">
      <c r="A2921" t="s">
        <v>654</v>
      </c>
      <c r="B2921" t="str">
        <f t="shared" si="180"/>
        <v xml:space="preserve">Volkswagen </v>
      </c>
      <c r="C2921" t="s">
        <v>50</v>
      </c>
      <c r="D2921">
        <v>2013</v>
      </c>
      <c r="E2921">
        <v>144000</v>
      </c>
      <c r="F2921" t="s">
        <v>22</v>
      </c>
      <c r="G2921" t="s">
        <v>15</v>
      </c>
      <c r="H2921" t="s">
        <v>16</v>
      </c>
      <c r="I2921" t="s">
        <v>59</v>
      </c>
      <c r="J2921">
        <f t="shared" si="181"/>
        <v>20.54</v>
      </c>
      <c r="K2921" t="s">
        <v>60</v>
      </c>
      <c r="L2921">
        <f t="shared" si="182"/>
        <v>1598</v>
      </c>
      <c r="M2921" t="str">
        <f t="shared" si="183"/>
        <v>2000-</v>
      </c>
      <c r="N2921" t="s">
        <v>61</v>
      </c>
      <c r="O2921">
        <v>5</v>
      </c>
      <c r="P2921">
        <v>7</v>
      </c>
    </row>
    <row r="2922" spans="1:16" x14ac:dyDescent="0.3">
      <c r="A2922" t="s">
        <v>1440</v>
      </c>
      <c r="B2922" t="str">
        <f t="shared" si="180"/>
        <v xml:space="preserve">Toyota </v>
      </c>
      <c r="C2922" t="s">
        <v>13</v>
      </c>
      <c r="D2922">
        <v>2017</v>
      </c>
      <c r="E2922">
        <v>38000</v>
      </c>
      <c r="F2922" t="s">
        <v>22</v>
      </c>
      <c r="G2922" t="s">
        <v>15</v>
      </c>
      <c r="H2922" t="s">
        <v>16</v>
      </c>
      <c r="I2922" t="s">
        <v>230</v>
      </c>
      <c r="J2922">
        <f t="shared" si="181"/>
        <v>13.68</v>
      </c>
      <c r="K2922" t="s">
        <v>231</v>
      </c>
      <c r="L2922">
        <f t="shared" si="182"/>
        <v>2393</v>
      </c>
      <c r="M2922" t="str">
        <f t="shared" si="183"/>
        <v>2000-3000</v>
      </c>
      <c r="N2922" t="s">
        <v>232</v>
      </c>
      <c r="O2922">
        <v>7</v>
      </c>
      <c r="P2922">
        <v>17.649999999999999</v>
      </c>
    </row>
    <row r="2923" spans="1:16" x14ac:dyDescent="0.3">
      <c r="A2923" t="s">
        <v>2159</v>
      </c>
      <c r="B2923" t="str">
        <f t="shared" si="180"/>
        <v xml:space="preserve">Ford </v>
      </c>
      <c r="C2923" t="s">
        <v>50</v>
      </c>
      <c r="D2923">
        <v>2013</v>
      </c>
      <c r="E2923">
        <v>51000</v>
      </c>
      <c r="F2923" t="s">
        <v>22</v>
      </c>
      <c r="G2923" t="s">
        <v>15</v>
      </c>
      <c r="H2923" t="s">
        <v>16</v>
      </c>
      <c r="I2923" t="s">
        <v>234</v>
      </c>
      <c r="J2923">
        <f t="shared" si="181"/>
        <v>20</v>
      </c>
      <c r="K2923" t="s">
        <v>235</v>
      </c>
      <c r="L2923">
        <f t="shared" si="182"/>
        <v>1399</v>
      </c>
      <c r="M2923" t="str">
        <f t="shared" si="183"/>
        <v>2000-</v>
      </c>
      <c r="N2923" t="s">
        <v>2160</v>
      </c>
      <c r="O2923">
        <v>5</v>
      </c>
      <c r="P2923">
        <v>2.5</v>
      </c>
    </row>
    <row r="2924" spans="1:16" x14ac:dyDescent="0.3">
      <c r="A2924" t="s">
        <v>2161</v>
      </c>
      <c r="B2924" t="str">
        <f t="shared" si="180"/>
        <v xml:space="preserve">Toyota </v>
      </c>
      <c r="C2924" t="s">
        <v>44</v>
      </c>
      <c r="D2924">
        <v>2015</v>
      </c>
      <c r="E2924">
        <v>150000</v>
      </c>
      <c r="F2924" t="s">
        <v>22</v>
      </c>
      <c r="G2924" t="s">
        <v>15</v>
      </c>
      <c r="H2924" t="s">
        <v>16</v>
      </c>
      <c r="I2924" t="s">
        <v>533</v>
      </c>
      <c r="J2924">
        <f t="shared" si="181"/>
        <v>23.59</v>
      </c>
      <c r="K2924" t="s">
        <v>534</v>
      </c>
      <c r="L2924">
        <f t="shared" si="182"/>
        <v>1364</v>
      </c>
      <c r="M2924" t="str">
        <f t="shared" si="183"/>
        <v>2000-</v>
      </c>
      <c r="N2924" t="s">
        <v>740</v>
      </c>
      <c r="O2924">
        <v>5</v>
      </c>
      <c r="P2924">
        <v>6</v>
      </c>
    </row>
    <row r="2925" spans="1:16" x14ac:dyDescent="0.3">
      <c r="A2925" t="s">
        <v>2162</v>
      </c>
      <c r="B2925" t="str">
        <f t="shared" si="180"/>
        <v xml:space="preserve">Mahindra </v>
      </c>
      <c r="C2925" t="s">
        <v>13</v>
      </c>
      <c r="D2925">
        <v>2018</v>
      </c>
      <c r="E2925">
        <v>2500</v>
      </c>
      <c r="F2925" t="s">
        <v>22</v>
      </c>
      <c r="G2925" t="s">
        <v>15</v>
      </c>
      <c r="H2925" t="s">
        <v>16</v>
      </c>
      <c r="I2925" t="s">
        <v>1345</v>
      </c>
      <c r="J2925">
        <f t="shared" si="181"/>
        <v>18.059999999999999</v>
      </c>
      <c r="K2925" t="s">
        <v>829</v>
      </c>
      <c r="L2925">
        <f t="shared" si="182"/>
        <v>2523</v>
      </c>
      <c r="M2925" t="str">
        <f t="shared" si="183"/>
        <v>2000-3000</v>
      </c>
      <c r="N2925" t="s">
        <v>983</v>
      </c>
      <c r="O2925">
        <v>7</v>
      </c>
      <c r="P2925">
        <v>8.25</v>
      </c>
    </row>
    <row r="2926" spans="1:16" x14ac:dyDescent="0.3">
      <c r="A2926" t="s">
        <v>676</v>
      </c>
      <c r="B2926" t="str">
        <f t="shared" si="180"/>
        <v xml:space="preserve">Land </v>
      </c>
      <c r="C2926" t="s">
        <v>66</v>
      </c>
      <c r="D2926">
        <v>2018</v>
      </c>
      <c r="E2926">
        <v>41661</v>
      </c>
      <c r="F2926" t="s">
        <v>22</v>
      </c>
      <c r="G2926" t="s">
        <v>38</v>
      </c>
      <c r="H2926" t="s">
        <v>16</v>
      </c>
      <c r="I2926" t="s">
        <v>79</v>
      </c>
      <c r="J2926">
        <f t="shared" si="181"/>
        <v>12.7</v>
      </c>
      <c r="K2926" t="s">
        <v>80</v>
      </c>
      <c r="L2926">
        <f t="shared" si="182"/>
        <v>2179</v>
      </c>
      <c r="M2926" t="str">
        <f t="shared" si="183"/>
        <v>2000-3000</v>
      </c>
      <c r="N2926" t="s">
        <v>81</v>
      </c>
      <c r="O2926">
        <v>5</v>
      </c>
      <c r="P2926">
        <v>44.83</v>
      </c>
    </row>
    <row r="2927" spans="1:16" x14ac:dyDescent="0.3">
      <c r="A2927" t="s">
        <v>1051</v>
      </c>
      <c r="B2927" t="str">
        <f t="shared" si="180"/>
        <v xml:space="preserve">BMW </v>
      </c>
      <c r="C2927" t="s">
        <v>78</v>
      </c>
      <c r="D2927">
        <v>2011</v>
      </c>
      <c r="E2927">
        <v>64000</v>
      </c>
      <c r="F2927" t="s">
        <v>22</v>
      </c>
      <c r="G2927" t="s">
        <v>38</v>
      </c>
      <c r="H2927" t="s">
        <v>16</v>
      </c>
      <c r="I2927" t="s">
        <v>780</v>
      </c>
      <c r="J2927">
        <f t="shared" si="181"/>
        <v>16.07</v>
      </c>
      <c r="K2927" t="s">
        <v>105</v>
      </c>
      <c r="L2927">
        <f t="shared" si="182"/>
        <v>1995</v>
      </c>
      <c r="M2927" t="str">
        <f t="shared" si="183"/>
        <v>2000-</v>
      </c>
      <c r="N2927" t="s">
        <v>781</v>
      </c>
      <c r="O2927">
        <v>5</v>
      </c>
      <c r="P2927">
        <v>10.5</v>
      </c>
    </row>
    <row r="2928" spans="1:16" x14ac:dyDescent="0.3">
      <c r="A2928" t="s">
        <v>1140</v>
      </c>
      <c r="B2928" t="str">
        <f t="shared" si="180"/>
        <v xml:space="preserve">Hyundai </v>
      </c>
      <c r="C2928" t="s">
        <v>99</v>
      </c>
      <c r="D2928">
        <v>2008</v>
      </c>
      <c r="E2928">
        <v>80000</v>
      </c>
      <c r="F2928" t="s">
        <v>28</v>
      </c>
      <c r="G2928" t="s">
        <v>15</v>
      </c>
      <c r="H2928" t="s">
        <v>39</v>
      </c>
      <c r="I2928" t="s">
        <v>803</v>
      </c>
      <c r="J2928">
        <f t="shared" si="181"/>
        <v>13.2</v>
      </c>
      <c r="K2928" t="s">
        <v>804</v>
      </c>
      <c r="L2928">
        <f t="shared" si="182"/>
        <v>1495</v>
      </c>
      <c r="M2928" t="str">
        <f t="shared" si="183"/>
        <v>2000-</v>
      </c>
      <c r="N2928" t="s">
        <v>805</v>
      </c>
      <c r="O2928">
        <v>5</v>
      </c>
      <c r="P2928">
        <v>1.9</v>
      </c>
    </row>
    <row r="2929" spans="1:16" x14ac:dyDescent="0.3">
      <c r="A2929" t="s">
        <v>2035</v>
      </c>
      <c r="B2929" t="str">
        <f t="shared" si="180"/>
        <v xml:space="preserve">Maruti </v>
      </c>
      <c r="C2929" t="s">
        <v>50</v>
      </c>
      <c r="D2929">
        <v>2016</v>
      </c>
      <c r="E2929">
        <v>30000</v>
      </c>
      <c r="F2929" t="s">
        <v>28</v>
      </c>
      <c r="G2929" t="s">
        <v>38</v>
      </c>
      <c r="H2929" t="s">
        <v>39</v>
      </c>
      <c r="I2929" t="s">
        <v>673</v>
      </c>
      <c r="J2929">
        <f t="shared" si="181"/>
        <v>23.1</v>
      </c>
      <c r="K2929" t="s">
        <v>18</v>
      </c>
      <c r="L2929">
        <f t="shared" si="182"/>
        <v>998</v>
      </c>
      <c r="M2929" t="str">
        <f t="shared" si="183"/>
        <v>2000-</v>
      </c>
      <c r="N2929" t="s">
        <v>564</v>
      </c>
      <c r="O2929">
        <v>5</v>
      </c>
      <c r="P2929">
        <v>4.25</v>
      </c>
    </row>
    <row r="2930" spans="1:16" x14ac:dyDescent="0.3">
      <c r="A2930" t="s">
        <v>969</v>
      </c>
      <c r="B2930" t="str">
        <f t="shared" si="180"/>
        <v xml:space="preserve">Jaguar </v>
      </c>
      <c r="C2930" t="s">
        <v>27</v>
      </c>
      <c r="D2930">
        <v>2014</v>
      </c>
      <c r="E2930">
        <v>43000</v>
      </c>
      <c r="F2930" t="s">
        <v>22</v>
      </c>
      <c r="G2930" t="s">
        <v>38</v>
      </c>
      <c r="H2930" t="s">
        <v>39</v>
      </c>
      <c r="I2930" t="s">
        <v>970</v>
      </c>
      <c r="J2930">
        <f t="shared" si="181"/>
        <v>16.36</v>
      </c>
      <c r="K2930" t="s">
        <v>80</v>
      </c>
      <c r="L2930">
        <f t="shared" si="182"/>
        <v>2179</v>
      </c>
      <c r="M2930" t="str">
        <f t="shared" si="183"/>
        <v>2000-3000</v>
      </c>
      <c r="N2930" t="s">
        <v>81</v>
      </c>
      <c r="O2930">
        <v>5</v>
      </c>
      <c r="P2930">
        <v>26.5</v>
      </c>
    </row>
    <row r="2931" spans="1:16" x14ac:dyDescent="0.3">
      <c r="A2931" t="s">
        <v>142</v>
      </c>
      <c r="B2931" t="str">
        <f t="shared" si="180"/>
        <v xml:space="preserve">Audi </v>
      </c>
      <c r="C2931" t="s">
        <v>99</v>
      </c>
      <c r="D2931">
        <v>2013</v>
      </c>
      <c r="E2931">
        <v>90000</v>
      </c>
      <c r="F2931" t="s">
        <v>22</v>
      </c>
      <c r="G2931" t="s">
        <v>38</v>
      </c>
      <c r="H2931" t="s">
        <v>39</v>
      </c>
      <c r="I2931" t="s">
        <v>143</v>
      </c>
      <c r="J2931">
        <f t="shared" si="181"/>
        <v>12.4</v>
      </c>
      <c r="K2931" t="s">
        <v>144</v>
      </c>
      <c r="L2931">
        <f t="shared" si="182"/>
        <v>2698</v>
      </c>
      <c r="M2931" t="str">
        <f t="shared" si="183"/>
        <v>2000-3000</v>
      </c>
      <c r="N2931" t="s">
        <v>145</v>
      </c>
      <c r="O2931">
        <v>5</v>
      </c>
      <c r="P2931">
        <v>22.5</v>
      </c>
    </row>
    <row r="2932" spans="1:16" x14ac:dyDescent="0.3">
      <c r="A2932" t="s">
        <v>49</v>
      </c>
      <c r="B2932" t="str">
        <f t="shared" si="180"/>
        <v xml:space="preserve">Nissan </v>
      </c>
      <c r="C2932" t="s">
        <v>44</v>
      </c>
      <c r="D2932">
        <v>2011</v>
      </c>
      <c r="E2932">
        <v>123880</v>
      </c>
      <c r="F2932" t="s">
        <v>22</v>
      </c>
      <c r="G2932" t="s">
        <v>15</v>
      </c>
      <c r="H2932" t="s">
        <v>16</v>
      </c>
      <c r="I2932" t="s">
        <v>51</v>
      </c>
      <c r="J2932">
        <f t="shared" si="181"/>
        <v>23.08</v>
      </c>
      <c r="K2932" t="s">
        <v>52</v>
      </c>
      <c r="L2932">
        <f t="shared" si="182"/>
        <v>1461</v>
      </c>
      <c r="M2932" t="str">
        <f t="shared" si="183"/>
        <v>2000-</v>
      </c>
      <c r="N2932" t="s">
        <v>53</v>
      </c>
      <c r="O2932">
        <v>5</v>
      </c>
      <c r="P2932">
        <v>3.3</v>
      </c>
    </row>
    <row r="2933" spans="1:16" x14ac:dyDescent="0.3">
      <c r="A2933" t="s">
        <v>772</v>
      </c>
      <c r="B2933" t="str">
        <f t="shared" si="180"/>
        <v xml:space="preserve">Honda </v>
      </c>
      <c r="C2933" t="s">
        <v>50</v>
      </c>
      <c r="D2933">
        <v>2015</v>
      </c>
      <c r="E2933">
        <v>42000</v>
      </c>
      <c r="F2933" t="s">
        <v>28</v>
      </c>
      <c r="G2933" t="s">
        <v>15</v>
      </c>
      <c r="H2933" t="s">
        <v>39</v>
      </c>
      <c r="I2933" t="s">
        <v>289</v>
      </c>
      <c r="J2933">
        <f t="shared" si="181"/>
        <v>18</v>
      </c>
      <c r="K2933" t="s">
        <v>157</v>
      </c>
      <c r="L2933">
        <f t="shared" si="182"/>
        <v>1198</v>
      </c>
      <c r="M2933" t="str">
        <f t="shared" si="183"/>
        <v>2000-</v>
      </c>
      <c r="N2933" t="s">
        <v>290</v>
      </c>
      <c r="O2933">
        <v>5</v>
      </c>
      <c r="P2933">
        <v>4.3</v>
      </c>
    </row>
    <row r="2934" spans="1:16" x14ac:dyDescent="0.3">
      <c r="A2934" t="s">
        <v>881</v>
      </c>
      <c r="B2934" t="str">
        <f t="shared" si="180"/>
        <v xml:space="preserve">Renault </v>
      </c>
      <c r="C2934" t="s">
        <v>27</v>
      </c>
      <c r="D2934">
        <v>2012</v>
      </c>
      <c r="E2934">
        <v>79824</v>
      </c>
      <c r="F2934" t="s">
        <v>22</v>
      </c>
      <c r="G2934" t="s">
        <v>15</v>
      </c>
      <c r="H2934" t="s">
        <v>16</v>
      </c>
      <c r="I2934" t="s">
        <v>514</v>
      </c>
      <c r="J2934">
        <f t="shared" si="181"/>
        <v>19.87</v>
      </c>
      <c r="K2934" t="s">
        <v>52</v>
      </c>
      <c r="L2934">
        <f t="shared" si="182"/>
        <v>1461</v>
      </c>
      <c r="M2934" t="str">
        <f t="shared" si="183"/>
        <v>2000-</v>
      </c>
      <c r="N2934" t="s">
        <v>97</v>
      </c>
      <c r="O2934">
        <v>5</v>
      </c>
      <c r="P2934">
        <v>5.25</v>
      </c>
    </row>
    <row r="2935" spans="1:16" x14ac:dyDescent="0.3">
      <c r="A2935" t="s">
        <v>1356</v>
      </c>
      <c r="B2935" t="str">
        <f t="shared" si="180"/>
        <v xml:space="preserve">Toyota </v>
      </c>
      <c r="C2935" t="s">
        <v>50</v>
      </c>
      <c r="D2935">
        <v>2015</v>
      </c>
      <c r="E2935">
        <v>75000</v>
      </c>
      <c r="F2935" t="s">
        <v>22</v>
      </c>
      <c r="G2935" t="s">
        <v>15</v>
      </c>
      <c r="H2935" t="s">
        <v>16</v>
      </c>
      <c r="I2935" t="s">
        <v>357</v>
      </c>
      <c r="J2935">
        <f t="shared" si="181"/>
        <v>12.99</v>
      </c>
      <c r="K2935" t="s">
        <v>129</v>
      </c>
      <c r="L2935">
        <f t="shared" si="182"/>
        <v>2494</v>
      </c>
      <c r="M2935" t="str">
        <f t="shared" si="183"/>
        <v>2000-3000</v>
      </c>
      <c r="N2935" t="s">
        <v>358</v>
      </c>
      <c r="O2935">
        <v>8</v>
      </c>
      <c r="P2935">
        <v>11.75</v>
      </c>
    </row>
    <row r="2936" spans="1:16" x14ac:dyDescent="0.3">
      <c r="A2936" t="s">
        <v>1743</v>
      </c>
      <c r="B2936" t="str">
        <f t="shared" si="180"/>
        <v xml:space="preserve">Honda </v>
      </c>
      <c r="C2936" t="s">
        <v>187</v>
      </c>
      <c r="D2936">
        <v>2014</v>
      </c>
      <c r="E2936">
        <v>72411</v>
      </c>
      <c r="F2936" t="s">
        <v>28</v>
      </c>
      <c r="G2936" t="s">
        <v>15</v>
      </c>
      <c r="H2936" t="s">
        <v>16</v>
      </c>
      <c r="I2936" t="s">
        <v>289</v>
      </c>
      <c r="J2936">
        <f t="shared" si="181"/>
        <v>18</v>
      </c>
      <c r="K2936" t="s">
        <v>157</v>
      </c>
      <c r="L2936">
        <f t="shared" si="182"/>
        <v>1198</v>
      </c>
      <c r="M2936" t="str">
        <f t="shared" si="183"/>
        <v>2000-</v>
      </c>
      <c r="N2936" t="s">
        <v>290</v>
      </c>
      <c r="O2936">
        <v>5</v>
      </c>
      <c r="P2936">
        <v>4.25</v>
      </c>
    </row>
    <row r="2937" spans="1:16" x14ac:dyDescent="0.3">
      <c r="A2937" t="s">
        <v>2163</v>
      </c>
      <c r="B2937" t="str">
        <f t="shared" si="180"/>
        <v xml:space="preserve">Mercedes-Benz </v>
      </c>
      <c r="C2937" t="s">
        <v>78</v>
      </c>
      <c r="D2937">
        <v>2012</v>
      </c>
      <c r="E2937">
        <v>63000</v>
      </c>
      <c r="F2937" t="s">
        <v>22</v>
      </c>
      <c r="G2937" t="s">
        <v>38</v>
      </c>
      <c r="H2937" t="s">
        <v>16</v>
      </c>
      <c r="I2937" t="s">
        <v>331</v>
      </c>
      <c r="J2937">
        <f t="shared" si="181"/>
        <v>14.94</v>
      </c>
      <c r="K2937" t="s">
        <v>101</v>
      </c>
      <c r="L2937">
        <f t="shared" si="182"/>
        <v>2143</v>
      </c>
      <c r="M2937" t="str">
        <f t="shared" si="183"/>
        <v>2000-3000</v>
      </c>
      <c r="N2937" t="s">
        <v>766</v>
      </c>
      <c r="O2937">
        <v>5</v>
      </c>
      <c r="P2937">
        <v>14.22</v>
      </c>
    </row>
    <row r="2938" spans="1:16" x14ac:dyDescent="0.3">
      <c r="A2938" t="s">
        <v>1195</v>
      </c>
      <c r="B2938" t="str">
        <f t="shared" si="180"/>
        <v xml:space="preserve">Toyota </v>
      </c>
      <c r="C2938" t="s">
        <v>27</v>
      </c>
      <c r="D2938">
        <v>2015</v>
      </c>
      <c r="E2938">
        <v>53713</v>
      </c>
      <c r="F2938" t="s">
        <v>28</v>
      </c>
      <c r="G2938" t="s">
        <v>15</v>
      </c>
      <c r="H2938" t="s">
        <v>16</v>
      </c>
      <c r="I2938" t="s">
        <v>338</v>
      </c>
      <c r="J2938">
        <f t="shared" si="181"/>
        <v>17.71</v>
      </c>
      <c r="K2938" t="s">
        <v>116</v>
      </c>
      <c r="L2938">
        <f t="shared" si="182"/>
        <v>1197</v>
      </c>
      <c r="M2938" t="str">
        <f t="shared" si="183"/>
        <v>2000-</v>
      </c>
      <c r="N2938" t="s">
        <v>224</v>
      </c>
      <c r="O2938">
        <v>5</v>
      </c>
      <c r="P2938">
        <v>4.2</v>
      </c>
    </row>
    <row r="2939" spans="1:16" x14ac:dyDescent="0.3">
      <c r="A2939" t="s">
        <v>54</v>
      </c>
      <c r="B2939" t="str">
        <f t="shared" si="180"/>
        <v xml:space="preserve">Toyota </v>
      </c>
      <c r="C2939" t="s">
        <v>78</v>
      </c>
      <c r="D2939">
        <v>2017</v>
      </c>
      <c r="E2939">
        <v>18000</v>
      </c>
      <c r="F2939" t="s">
        <v>22</v>
      </c>
      <c r="G2939" t="s">
        <v>38</v>
      </c>
      <c r="H2939" t="s">
        <v>16</v>
      </c>
      <c r="I2939" t="s">
        <v>55</v>
      </c>
      <c r="J2939">
        <f t="shared" si="181"/>
        <v>11.36</v>
      </c>
      <c r="K2939" t="s">
        <v>56</v>
      </c>
      <c r="L2939">
        <f t="shared" si="182"/>
        <v>2755</v>
      </c>
      <c r="M2939" t="str">
        <f t="shared" si="183"/>
        <v>2000-3000</v>
      </c>
      <c r="N2939" t="s">
        <v>57</v>
      </c>
      <c r="O2939">
        <v>8</v>
      </c>
      <c r="P2939">
        <v>18.25</v>
      </c>
    </row>
    <row r="2940" spans="1:16" x14ac:dyDescent="0.3">
      <c r="A2940" t="s">
        <v>2164</v>
      </c>
      <c r="B2940" t="str">
        <f t="shared" si="180"/>
        <v xml:space="preserve">Mercedes-Benz </v>
      </c>
      <c r="C2940" t="s">
        <v>99</v>
      </c>
      <c r="D2940">
        <v>2013</v>
      </c>
      <c r="E2940">
        <v>51000</v>
      </c>
      <c r="F2940" t="s">
        <v>22</v>
      </c>
      <c r="G2940" t="s">
        <v>15</v>
      </c>
      <c r="H2940" t="s">
        <v>16</v>
      </c>
      <c r="I2940" t="s">
        <v>241</v>
      </c>
      <c r="J2940">
        <f t="shared" si="181"/>
        <v>15.8</v>
      </c>
      <c r="K2940" t="s">
        <v>242</v>
      </c>
      <c r="L2940">
        <f t="shared" si="182"/>
        <v>2148</v>
      </c>
      <c r="M2940" t="str">
        <f t="shared" si="183"/>
        <v>2000-3000</v>
      </c>
      <c r="N2940" t="s">
        <v>243</v>
      </c>
      <c r="O2940">
        <v>5</v>
      </c>
      <c r="P2940">
        <v>18.5</v>
      </c>
    </row>
    <row r="2941" spans="1:16" x14ac:dyDescent="0.3">
      <c r="A2941" t="s">
        <v>1421</v>
      </c>
      <c r="B2941" t="str">
        <f t="shared" si="180"/>
        <v xml:space="preserve">Maruti </v>
      </c>
      <c r="C2941" t="s">
        <v>27</v>
      </c>
      <c r="D2941">
        <v>2008</v>
      </c>
      <c r="E2941">
        <v>86700</v>
      </c>
      <c r="F2941" t="s">
        <v>28</v>
      </c>
      <c r="G2941" t="s">
        <v>15</v>
      </c>
      <c r="H2941" t="s">
        <v>39</v>
      </c>
      <c r="I2941" t="s">
        <v>536</v>
      </c>
      <c r="J2941">
        <f t="shared" si="181"/>
        <v>16.100000000000001</v>
      </c>
      <c r="K2941" t="s">
        <v>951</v>
      </c>
      <c r="L2941">
        <f t="shared" si="182"/>
        <v>1298</v>
      </c>
      <c r="M2941" t="str">
        <f t="shared" si="183"/>
        <v>2000-</v>
      </c>
      <c r="N2941" t="s">
        <v>1422</v>
      </c>
      <c r="O2941">
        <v>5</v>
      </c>
      <c r="P2941">
        <v>2.4</v>
      </c>
    </row>
    <row r="2942" spans="1:16" x14ac:dyDescent="0.3">
      <c r="A2942" t="s">
        <v>1549</v>
      </c>
      <c r="B2942" t="str">
        <f t="shared" si="180"/>
        <v xml:space="preserve">Maruti </v>
      </c>
      <c r="C2942" t="s">
        <v>71</v>
      </c>
      <c r="D2942">
        <v>2016</v>
      </c>
      <c r="E2942">
        <v>29000</v>
      </c>
      <c r="F2942" t="s">
        <v>22</v>
      </c>
      <c r="G2942" t="s">
        <v>15</v>
      </c>
      <c r="H2942" t="s">
        <v>16</v>
      </c>
      <c r="I2942" t="s">
        <v>1138</v>
      </c>
      <c r="J2942">
        <f t="shared" si="181"/>
        <v>27.39</v>
      </c>
      <c r="K2942" t="s">
        <v>34</v>
      </c>
      <c r="L2942">
        <f t="shared" si="182"/>
        <v>1248</v>
      </c>
      <c r="M2942" t="str">
        <f t="shared" si="183"/>
        <v>2000-</v>
      </c>
      <c r="N2942" t="s">
        <v>64</v>
      </c>
      <c r="O2942">
        <v>5</v>
      </c>
      <c r="P2942">
        <v>6.5</v>
      </c>
    </row>
    <row r="2943" spans="1:16" x14ac:dyDescent="0.3">
      <c r="A2943" t="s">
        <v>2165</v>
      </c>
      <c r="B2943" t="str">
        <f t="shared" si="180"/>
        <v xml:space="preserve">Hyundai </v>
      </c>
      <c r="C2943" t="s">
        <v>44</v>
      </c>
      <c r="D2943">
        <v>2014</v>
      </c>
      <c r="E2943">
        <v>56000</v>
      </c>
      <c r="F2943" t="s">
        <v>45</v>
      </c>
      <c r="G2943" t="s">
        <v>15</v>
      </c>
      <c r="H2943" t="s">
        <v>16</v>
      </c>
      <c r="I2943" t="s">
        <v>1925</v>
      </c>
      <c r="J2943">
        <f t="shared" si="181"/>
        <v>13.45</v>
      </c>
      <c r="K2943" t="s">
        <v>284</v>
      </c>
      <c r="L2943">
        <f t="shared" si="182"/>
        <v>1086</v>
      </c>
      <c r="M2943" t="str">
        <f t="shared" si="183"/>
        <v>2000-</v>
      </c>
      <c r="N2943" t="s">
        <v>830</v>
      </c>
      <c r="O2943">
        <v>5</v>
      </c>
      <c r="P2943">
        <v>3.2</v>
      </c>
    </row>
    <row r="2944" spans="1:16" x14ac:dyDescent="0.3">
      <c r="A2944" t="s">
        <v>672</v>
      </c>
      <c r="B2944" t="str">
        <f t="shared" si="180"/>
        <v xml:space="preserve">Maruti </v>
      </c>
      <c r="C2944" t="s">
        <v>13</v>
      </c>
      <c r="D2944">
        <v>2015</v>
      </c>
      <c r="E2944">
        <v>33000</v>
      </c>
      <c r="F2944" t="s">
        <v>28</v>
      </c>
      <c r="G2944" t="s">
        <v>38</v>
      </c>
      <c r="H2944" t="s">
        <v>16</v>
      </c>
      <c r="I2944" t="s">
        <v>673</v>
      </c>
      <c r="J2944">
        <f t="shared" si="181"/>
        <v>23.1</v>
      </c>
      <c r="K2944" t="s">
        <v>18</v>
      </c>
      <c r="L2944">
        <f t="shared" si="182"/>
        <v>998</v>
      </c>
      <c r="M2944" t="str">
        <f t="shared" si="183"/>
        <v>2000-</v>
      </c>
      <c r="N2944" t="s">
        <v>564</v>
      </c>
      <c r="O2944">
        <v>5</v>
      </c>
      <c r="P2944">
        <v>3.99</v>
      </c>
    </row>
    <row r="2945" spans="1:16" x14ac:dyDescent="0.3">
      <c r="A2945" t="s">
        <v>457</v>
      </c>
      <c r="B2945" t="str">
        <f t="shared" si="180"/>
        <v xml:space="preserve">Ford </v>
      </c>
      <c r="C2945" t="s">
        <v>66</v>
      </c>
      <c r="D2945">
        <v>2014</v>
      </c>
      <c r="E2945">
        <v>64394</v>
      </c>
      <c r="F2945" t="s">
        <v>22</v>
      </c>
      <c r="G2945" t="s">
        <v>15</v>
      </c>
      <c r="H2945" t="s">
        <v>16</v>
      </c>
      <c r="I2945" t="s">
        <v>310</v>
      </c>
      <c r="J2945">
        <f t="shared" si="181"/>
        <v>22.7</v>
      </c>
      <c r="K2945" t="s">
        <v>91</v>
      </c>
      <c r="L2945">
        <f t="shared" si="182"/>
        <v>1498</v>
      </c>
      <c r="M2945" t="str">
        <f t="shared" si="183"/>
        <v>2000-</v>
      </c>
      <c r="N2945" t="s">
        <v>311</v>
      </c>
      <c r="O2945">
        <v>5</v>
      </c>
      <c r="P2945">
        <v>5.45</v>
      </c>
    </row>
    <row r="2946" spans="1:16" x14ac:dyDescent="0.3">
      <c r="A2946" t="s">
        <v>2166</v>
      </c>
      <c r="B2946" t="str">
        <f t="shared" si="180"/>
        <v xml:space="preserve">Tata </v>
      </c>
      <c r="C2946" t="s">
        <v>44</v>
      </c>
      <c r="D2946">
        <v>2010</v>
      </c>
      <c r="E2946">
        <v>76000</v>
      </c>
      <c r="F2946" t="s">
        <v>22</v>
      </c>
      <c r="G2946" t="s">
        <v>15</v>
      </c>
      <c r="H2946" t="s">
        <v>16</v>
      </c>
      <c r="I2946" t="s">
        <v>1539</v>
      </c>
      <c r="J2946">
        <f t="shared" si="181"/>
        <v>18.8</v>
      </c>
      <c r="K2946" t="s">
        <v>34</v>
      </c>
      <c r="L2946">
        <f t="shared" si="182"/>
        <v>1248</v>
      </c>
      <c r="M2946" t="str">
        <f t="shared" si="183"/>
        <v>2000-</v>
      </c>
      <c r="N2946" t="s">
        <v>324</v>
      </c>
      <c r="O2946">
        <v>5</v>
      </c>
      <c r="P2946">
        <v>2.7</v>
      </c>
    </row>
    <row r="2947" spans="1:16" x14ac:dyDescent="0.3">
      <c r="A2947" t="s">
        <v>2167</v>
      </c>
      <c r="B2947" t="str">
        <f t="shared" ref="B2947:B3010" si="184">LEFT(A2947, FIND(" ", A2947))</f>
        <v xml:space="preserve">Honda </v>
      </c>
      <c r="C2947" t="s">
        <v>13</v>
      </c>
      <c r="D2947">
        <v>2016</v>
      </c>
      <c r="E2947">
        <v>48719</v>
      </c>
      <c r="F2947" t="s">
        <v>22</v>
      </c>
      <c r="G2947" t="s">
        <v>15</v>
      </c>
      <c r="H2947" t="s">
        <v>16</v>
      </c>
      <c r="I2947" t="s">
        <v>968</v>
      </c>
      <c r="J2947">
        <f t="shared" ref="J2947:J3010" si="185">VALUE(LEFT(I2947, FIND(" ", I2947)))</f>
        <v>27.3</v>
      </c>
      <c r="K2947" t="s">
        <v>91</v>
      </c>
      <c r="L2947">
        <f t="shared" ref="L2947:L3010" si="186">VALUE(LEFT(K2947, FIND(" ",K2947 )))</f>
        <v>1498</v>
      </c>
      <c r="M2947" t="str">
        <f t="shared" ref="M2947:M3010" si="187">IF(L2947&gt;5000, "5000+", IF(AND(L2947&gt;4000, L2947&lt;5000), "4000-5000", IF(AND(L2947&gt;3000, L2947&lt;4000), "3000-4000", IF(AND(L2947&gt;2000, L2947&lt;3000), "2000-3000", "2000-"))))</f>
        <v>2000-</v>
      </c>
      <c r="N2947" t="s">
        <v>92</v>
      </c>
      <c r="O2947">
        <v>5</v>
      </c>
      <c r="P2947">
        <v>6.25</v>
      </c>
    </row>
    <row r="2948" spans="1:16" x14ac:dyDescent="0.3">
      <c r="A2948" t="s">
        <v>312</v>
      </c>
      <c r="B2948" t="str">
        <f t="shared" si="184"/>
        <v xml:space="preserve">Mahindra </v>
      </c>
      <c r="C2948" t="s">
        <v>37</v>
      </c>
      <c r="D2948">
        <v>2016</v>
      </c>
      <c r="E2948">
        <v>59711</v>
      </c>
      <c r="F2948" t="s">
        <v>22</v>
      </c>
      <c r="G2948" t="s">
        <v>15</v>
      </c>
      <c r="H2948" t="s">
        <v>16</v>
      </c>
      <c r="I2948" t="s">
        <v>265</v>
      </c>
      <c r="J2948">
        <f t="shared" si="185"/>
        <v>15.1</v>
      </c>
      <c r="K2948" t="s">
        <v>80</v>
      </c>
      <c r="L2948">
        <f t="shared" si="186"/>
        <v>2179</v>
      </c>
      <c r="M2948" t="str">
        <f t="shared" si="187"/>
        <v>2000-3000</v>
      </c>
      <c r="N2948" t="s">
        <v>249</v>
      </c>
      <c r="O2948">
        <v>7</v>
      </c>
      <c r="P2948">
        <v>13.28</v>
      </c>
    </row>
    <row r="2949" spans="1:16" x14ac:dyDescent="0.3">
      <c r="A2949" t="s">
        <v>888</v>
      </c>
      <c r="B2949" t="str">
        <f t="shared" si="184"/>
        <v xml:space="preserve">Nissan </v>
      </c>
      <c r="C2949" t="s">
        <v>44</v>
      </c>
      <c r="D2949">
        <v>2012</v>
      </c>
      <c r="E2949">
        <v>83000</v>
      </c>
      <c r="F2949" t="s">
        <v>22</v>
      </c>
      <c r="G2949" t="s">
        <v>15</v>
      </c>
      <c r="H2949" t="s">
        <v>16</v>
      </c>
      <c r="I2949" t="s">
        <v>51</v>
      </c>
      <c r="J2949">
        <f t="shared" si="185"/>
        <v>23.08</v>
      </c>
      <c r="K2949" t="s">
        <v>52</v>
      </c>
      <c r="L2949">
        <f t="shared" si="186"/>
        <v>1461</v>
      </c>
      <c r="M2949" t="str">
        <f t="shared" si="187"/>
        <v>2000-</v>
      </c>
      <c r="N2949" t="s">
        <v>53</v>
      </c>
      <c r="O2949">
        <v>5</v>
      </c>
      <c r="P2949">
        <v>3.7</v>
      </c>
    </row>
    <row r="2950" spans="1:16" x14ac:dyDescent="0.3">
      <c r="A2950" t="s">
        <v>561</v>
      </c>
      <c r="B2950" t="str">
        <f t="shared" si="184"/>
        <v xml:space="preserve">Mercedes-Benz </v>
      </c>
      <c r="C2950" t="s">
        <v>37</v>
      </c>
      <c r="D2950">
        <v>2018</v>
      </c>
      <c r="E2950">
        <v>10714</v>
      </c>
      <c r="F2950" t="s">
        <v>22</v>
      </c>
      <c r="G2950" t="s">
        <v>38</v>
      </c>
      <c r="H2950" t="s">
        <v>16</v>
      </c>
      <c r="I2950" t="s">
        <v>414</v>
      </c>
      <c r="J2950">
        <f t="shared" si="185"/>
        <v>19.27</v>
      </c>
      <c r="K2950" t="s">
        <v>101</v>
      </c>
      <c r="L2950">
        <f t="shared" si="186"/>
        <v>2143</v>
      </c>
      <c r="M2950" t="str">
        <f t="shared" si="187"/>
        <v>2000-3000</v>
      </c>
      <c r="N2950" t="s">
        <v>102</v>
      </c>
      <c r="O2950">
        <v>5</v>
      </c>
      <c r="P2950">
        <v>39.51</v>
      </c>
    </row>
    <row r="2951" spans="1:16" x14ac:dyDescent="0.3">
      <c r="A2951" t="s">
        <v>2168</v>
      </c>
      <c r="B2951" t="str">
        <f t="shared" si="184"/>
        <v xml:space="preserve">Tata </v>
      </c>
      <c r="C2951" t="s">
        <v>44</v>
      </c>
      <c r="D2951">
        <v>2010</v>
      </c>
      <c r="E2951">
        <v>127510</v>
      </c>
      <c r="F2951" t="s">
        <v>22</v>
      </c>
      <c r="G2951" t="s">
        <v>15</v>
      </c>
      <c r="H2951" t="s">
        <v>39</v>
      </c>
      <c r="I2951" t="s">
        <v>402</v>
      </c>
      <c r="J2951">
        <f t="shared" si="185"/>
        <v>19</v>
      </c>
      <c r="K2951" t="s">
        <v>34</v>
      </c>
      <c r="L2951">
        <f t="shared" si="186"/>
        <v>1248</v>
      </c>
      <c r="M2951" t="str">
        <f t="shared" si="187"/>
        <v>2000-</v>
      </c>
      <c r="N2951" t="s">
        <v>324</v>
      </c>
      <c r="O2951">
        <v>5</v>
      </c>
      <c r="P2951">
        <v>1.4</v>
      </c>
    </row>
    <row r="2952" spans="1:16" x14ac:dyDescent="0.3">
      <c r="A2952" t="s">
        <v>211</v>
      </c>
      <c r="B2952" t="str">
        <f t="shared" si="184"/>
        <v xml:space="preserve">Maruti </v>
      </c>
      <c r="C2952" t="s">
        <v>71</v>
      </c>
      <c r="D2952">
        <v>2014</v>
      </c>
      <c r="E2952">
        <v>35010</v>
      </c>
      <c r="F2952" t="s">
        <v>22</v>
      </c>
      <c r="G2952" t="s">
        <v>15</v>
      </c>
      <c r="H2952" t="s">
        <v>16</v>
      </c>
      <c r="I2952" t="s">
        <v>207</v>
      </c>
      <c r="J2952">
        <f t="shared" si="185"/>
        <v>22.9</v>
      </c>
      <c r="K2952" t="s">
        <v>34</v>
      </c>
      <c r="L2952">
        <f t="shared" si="186"/>
        <v>1248</v>
      </c>
      <c r="M2952" t="str">
        <f t="shared" si="187"/>
        <v>2000-</v>
      </c>
      <c r="N2952" t="s">
        <v>64</v>
      </c>
      <c r="O2952">
        <v>5</v>
      </c>
      <c r="P2952">
        <v>3.5</v>
      </c>
    </row>
    <row r="2953" spans="1:16" x14ac:dyDescent="0.3">
      <c r="A2953" t="s">
        <v>1890</v>
      </c>
      <c r="B2953" t="str">
        <f t="shared" si="184"/>
        <v xml:space="preserve">Maruti </v>
      </c>
      <c r="C2953" t="s">
        <v>50</v>
      </c>
      <c r="D2953">
        <v>2012</v>
      </c>
      <c r="E2953">
        <v>75451</v>
      </c>
      <c r="F2953" t="s">
        <v>28</v>
      </c>
      <c r="G2953" t="s">
        <v>15</v>
      </c>
      <c r="H2953" t="s">
        <v>16</v>
      </c>
      <c r="I2953" t="s">
        <v>125</v>
      </c>
      <c r="J2953">
        <f t="shared" si="185"/>
        <v>17.5</v>
      </c>
      <c r="K2953" t="s">
        <v>116</v>
      </c>
      <c r="L2953">
        <f t="shared" si="186"/>
        <v>1197</v>
      </c>
      <c r="M2953" t="str">
        <f t="shared" si="187"/>
        <v>2000-</v>
      </c>
      <c r="N2953" t="s">
        <v>952</v>
      </c>
      <c r="O2953">
        <v>5</v>
      </c>
      <c r="P2953">
        <v>3.78</v>
      </c>
    </row>
    <row r="2954" spans="1:16" x14ac:dyDescent="0.3">
      <c r="A2954" t="s">
        <v>2169</v>
      </c>
      <c r="B2954" t="str">
        <f t="shared" si="184"/>
        <v xml:space="preserve">Tata </v>
      </c>
      <c r="C2954" t="s">
        <v>21</v>
      </c>
      <c r="D2954">
        <v>2015</v>
      </c>
      <c r="E2954">
        <v>83000</v>
      </c>
      <c r="F2954" t="s">
        <v>22</v>
      </c>
      <c r="G2954" t="s">
        <v>15</v>
      </c>
      <c r="H2954" t="s">
        <v>16</v>
      </c>
      <c r="I2954" t="s">
        <v>2052</v>
      </c>
      <c r="J2954">
        <f t="shared" si="185"/>
        <v>19.09</v>
      </c>
      <c r="K2954" t="s">
        <v>669</v>
      </c>
      <c r="L2954">
        <f t="shared" si="186"/>
        <v>1405</v>
      </c>
      <c r="M2954" t="str">
        <f t="shared" si="187"/>
        <v>2000-</v>
      </c>
      <c r="N2954" t="s">
        <v>1261</v>
      </c>
      <c r="O2954">
        <v>5</v>
      </c>
      <c r="P2954">
        <v>2.7</v>
      </c>
    </row>
    <row r="2955" spans="1:16" x14ac:dyDescent="0.3">
      <c r="A2955" t="s">
        <v>89</v>
      </c>
      <c r="B2955" t="str">
        <f t="shared" si="184"/>
        <v xml:space="preserve">Honda </v>
      </c>
      <c r="C2955" t="s">
        <v>71</v>
      </c>
      <c r="D2955">
        <v>2013</v>
      </c>
      <c r="E2955">
        <v>38755</v>
      </c>
      <c r="F2955" t="s">
        <v>22</v>
      </c>
      <c r="G2955" t="s">
        <v>15</v>
      </c>
      <c r="H2955" t="s">
        <v>16</v>
      </c>
      <c r="I2955" t="s">
        <v>90</v>
      </c>
      <c r="J2955">
        <f t="shared" si="185"/>
        <v>25.8</v>
      </c>
      <c r="K2955" t="s">
        <v>91</v>
      </c>
      <c r="L2955">
        <f t="shared" si="186"/>
        <v>1498</v>
      </c>
      <c r="M2955" t="str">
        <f t="shared" si="187"/>
        <v>2000-</v>
      </c>
      <c r="N2955" t="s">
        <v>92</v>
      </c>
      <c r="O2955">
        <v>5</v>
      </c>
      <c r="P2955">
        <v>3.2</v>
      </c>
    </row>
    <row r="2956" spans="1:16" x14ac:dyDescent="0.3">
      <c r="A2956" t="s">
        <v>609</v>
      </c>
      <c r="B2956" t="str">
        <f t="shared" si="184"/>
        <v xml:space="preserve">Maruti </v>
      </c>
      <c r="C2956" t="s">
        <v>78</v>
      </c>
      <c r="D2956">
        <v>2016</v>
      </c>
      <c r="E2956">
        <v>30000</v>
      </c>
      <c r="F2956" t="s">
        <v>28</v>
      </c>
      <c r="G2956" t="s">
        <v>15</v>
      </c>
      <c r="H2956" t="s">
        <v>16</v>
      </c>
      <c r="I2956" t="s">
        <v>456</v>
      </c>
      <c r="J2956">
        <f t="shared" si="185"/>
        <v>20.399999999999999</v>
      </c>
      <c r="K2956" t="s">
        <v>116</v>
      </c>
      <c r="L2956">
        <f t="shared" si="186"/>
        <v>1197</v>
      </c>
      <c r="M2956" t="str">
        <f t="shared" si="187"/>
        <v>2000-</v>
      </c>
      <c r="N2956" t="s">
        <v>416</v>
      </c>
      <c r="O2956">
        <v>5</v>
      </c>
      <c r="P2956">
        <v>5</v>
      </c>
    </row>
    <row r="2957" spans="1:16" x14ac:dyDescent="0.3">
      <c r="A2957" t="s">
        <v>505</v>
      </c>
      <c r="B2957" t="str">
        <f t="shared" si="184"/>
        <v xml:space="preserve">Maruti </v>
      </c>
      <c r="C2957" t="s">
        <v>27</v>
      </c>
      <c r="D2957">
        <v>2012</v>
      </c>
      <c r="E2957">
        <v>40000</v>
      </c>
      <c r="F2957" t="s">
        <v>22</v>
      </c>
      <c r="G2957" t="s">
        <v>15</v>
      </c>
      <c r="H2957" t="s">
        <v>16</v>
      </c>
      <c r="I2957" t="s">
        <v>33</v>
      </c>
      <c r="J2957">
        <f t="shared" si="185"/>
        <v>20.77</v>
      </c>
      <c r="K2957" t="s">
        <v>34</v>
      </c>
      <c r="L2957">
        <f t="shared" si="186"/>
        <v>1248</v>
      </c>
      <c r="M2957" t="str">
        <f t="shared" si="187"/>
        <v>2000-</v>
      </c>
      <c r="N2957" t="s">
        <v>652</v>
      </c>
      <c r="O2957">
        <v>7</v>
      </c>
      <c r="P2957">
        <v>7</v>
      </c>
    </row>
    <row r="2958" spans="1:16" x14ac:dyDescent="0.3">
      <c r="A2958" t="s">
        <v>2170</v>
      </c>
      <c r="B2958" t="str">
        <f t="shared" si="184"/>
        <v xml:space="preserve">Hyundai </v>
      </c>
      <c r="C2958" t="s">
        <v>71</v>
      </c>
      <c r="D2958">
        <v>2014</v>
      </c>
      <c r="E2958">
        <v>19500</v>
      </c>
      <c r="F2958" t="s">
        <v>28</v>
      </c>
      <c r="G2958" t="s">
        <v>15</v>
      </c>
      <c r="H2958" t="s">
        <v>39</v>
      </c>
      <c r="I2958" t="s">
        <v>214</v>
      </c>
      <c r="J2958">
        <f t="shared" si="185"/>
        <v>18.899999999999999</v>
      </c>
      <c r="K2958" t="s">
        <v>116</v>
      </c>
      <c r="L2958">
        <f t="shared" si="186"/>
        <v>1197</v>
      </c>
      <c r="M2958" t="str">
        <f t="shared" si="187"/>
        <v>2000-</v>
      </c>
      <c r="N2958" t="s">
        <v>158</v>
      </c>
      <c r="O2958">
        <v>5</v>
      </c>
      <c r="P2958">
        <v>2.85</v>
      </c>
    </row>
    <row r="2959" spans="1:16" x14ac:dyDescent="0.3">
      <c r="A2959" t="s">
        <v>2171</v>
      </c>
      <c r="B2959" t="str">
        <f t="shared" si="184"/>
        <v xml:space="preserve">Nissan </v>
      </c>
      <c r="C2959" t="s">
        <v>187</v>
      </c>
      <c r="D2959">
        <v>2016</v>
      </c>
      <c r="E2959">
        <v>41000</v>
      </c>
      <c r="F2959" t="s">
        <v>28</v>
      </c>
      <c r="G2959" t="s">
        <v>15</v>
      </c>
      <c r="H2959" t="s">
        <v>16</v>
      </c>
      <c r="I2959" t="s">
        <v>2172</v>
      </c>
      <c r="J2959">
        <f t="shared" si="185"/>
        <v>19.690000000000001</v>
      </c>
      <c r="K2959" t="s">
        <v>157</v>
      </c>
      <c r="L2959">
        <f t="shared" si="186"/>
        <v>1198</v>
      </c>
      <c r="M2959" t="str">
        <f t="shared" si="187"/>
        <v>2000-</v>
      </c>
      <c r="N2959" t="s">
        <v>564</v>
      </c>
      <c r="O2959">
        <v>5</v>
      </c>
      <c r="P2959">
        <v>4.25</v>
      </c>
    </row>
    <row r="2960" spans="1:16" x14ac:dyDescent="0.3">
      <c r="A2960" t="s">
        <v>1355</v>
      </c>
      <c r="B2960" t="str">
        <f t="shared" si="184"/>
        <v xml:space="preserve">Hyundai </v>
      </c>
      <c r="C2960" t="s">
        <v>99</v>
      </c>
      <c r="D2960">
        <v>2014</v>
      </c>
      <c r="E2960">
        <v>30000</v>
      </c>
      <c r="F2960" t="s">
        <v>28</v>
      </c>
      <c r="G2960" t="s">
        <v>15</v>
      </c>
      <c r="H2960" t="s">
        <v>39</v>
      </c>
      <c r="I2960" t="s">
        <v>214</v>
      </c>
      <c r="J2960">
        <f t="shared" si="185"/>
        <v>18.899999999999999</v>
      </c>
      <c r="K2960" t="s">
        <v>116</v>
      </c>
      <c r="L2960">
        <f t="shared" si="186"/>
        <v>1197</v>
      </c>
      <c r="M2960" t="str">
        <f t="shared" si="187"/>
        <v>2000-</v>
      </c>
      <c r="N2960" t="s">
        <v>158</v>
      </c>
      <c r="O2960">
        <v>5</v>
      </c>
      <c r="P2960">
        <v>4.9000000000000004</v>
      </c>
    </row>
    <row r="2961" spans="1:16" x14ac:dyDescent="0.3">
      <c r="A2961" t="s">
        <v>2173</v>
      </c>
      <c r="B2961" t="str">
        <f t="shared" si="184"/>
        <v xml:space="preserve">Jeep </v>
      </c>
      <c r="C2961" t="s">
        <v>44</v>
      </c>
      <c r="D2961">
        <v>2017</v>
      </c>
      <c r="E2961">
        <v>37000</v>
      </c>
      <c r="F2961" t="s">
        <v>22</v>
      </c>
      <c r="G2961" t="s">
        <v>15</v>
      </c>
      <c r="H2961" t="s">
        <v>16</v>
      </c>
      <c r="I2961" t="s">
        <v>649</v>
      </c>
      <c r="J2961">
        <f t="shared" si="185"/>
        <v>17.100000000000001</v>
      </c>
      <c r="K2961" t="s">
        <v>974</v>
      </c>
      <c r="L2961">
        <f t="shared" si="186"/>
        <v>1956</v>
      </c>
      <c r="M2961" t="str">
        <f t="shared" si="187"/>
        <v>2000-</v>
      </c>
      <c r="N2961" t="s">
        <v>243</v>
      </c>
      <c r="O2961">
        <v>5</v>
      </c>
      <c r="P2961">
        <v>16.899999999999999</v>
      </c>
    </row>
    <row r="2962" spans="1:16" x14ac:dyDescent="0.3">
      <c r="A2962" t="s">
        <v>574</v>
      </c>
      <c r="B2962" t="str">
        <f t="shared" si="184"/>
        <v xml:space="preserve">Volkswagen </v>
      </c>
      <c r="C2962" t="s">
        <v>78</v>
      </c>
      <c r="D2962">
        <v>2014</v>
      </c>
      <c r="E2962">
        <v>62000</v>
      </c>
      <c r="F2962" t="s">
        <v>22</v>
      </c>
      <c r="G2962" t="s">
        <v>15</v>
      </c>
      <c r="H2962" t="s">
        <v>39</v>
      </c>
      <c r="I2962" t="s">
        <v>164</v>
      </c>
      <c r="J2962">
        <f t="shared" si="185"/>
        <v>22.07</v>
      </c>
      <c r="K2962" t="s">
        <v>30</v>
      </c>
      <c r="L2962">
        <f t="shared" si="186"/>
        <v>1199</v>
      </c>
      <c r="M2962" t="str">
        <f t="shared" si="187"/>
        <v>2000-</v>
      </c>
      <c r="N2962" t="s">
        <v>165</v>
      </c>
      <c r="O2962">
        <v>5</v>
      </c>
      <c r="P2962">
        <v>4.25</v>
      </c>
    </row>
    <row r="2963" spans="1:16" x14ac:dyDescent="0.3">
      <c r="A2963" t="s">
        <v>1888</v>
      </c>
      <c r="B2963" t="str">
        <f t="shared" si="184"/>
        <v xml:space="preserve">Honda </v>
      </c>
      <c r="C2963" t="s">
        <v>21</v>
      </c>
      <c r="D2963">
        <v>2015</v>
      </c>
      <c r="E2963">
        <v>42023</v>
      </c>
      <c r="F2963" t="s">
        <v>28</v>
      </c>
      <c r="G2963" t="s">
        <v>38</v>
      </c>
      <c r="H2963" t="s">
        <v>16</v>
      </c>
      <c r="I2963" t="s">
        <v>901</v>
      </c>
      <c r="J2963">
        <f t="shared" si="185"/>
        <v>15.5</v>
      </c>
      <c r="K2963" t="s">
        <v>157</v>
      </c>
      <c r="L2963">
        <f t="shared" si="186"/>
        <v>1198</v>
      </c>
      <c r="M2963" t="str">
        <f t="shared" si="187"/>
        <v>2000-</v>
      </c>
      <c r="N2963" t="s">
        <v>290</v>
      </c>
      <c r="O2963">
        <v>5</v>
      </c>
      <c r="P2963">
        <v>4.34</v>
      </c>
    </row>
    <row r="2964" spans="1:16" x14ac:dyDescent="0.3">
      <c r="A2964" t="s">
        <v>2174</v>
      </c>
      <c r="B2964" t="str">
        <f t="shared" si="184"/>
        <v xml:space="preserve">BMW </v>
      </c>
      <c r="C2964" t="s">
        <v>71</v>
      </c>
      <c r="D2964">
        <v>2012</v>
      </c>
      <c r="E2964">
        <v>51001</v>
      </c>
      <c r="F2964" t="s">
        <v>22</v>
      </c>
      <c r="G2964" t="s">
        <v>38</v>
      </c>
      <c r="H2964" t="s">
        <v>16</v>
      </c>
      <c r="I2964" t="s">
        <v>147</v>
      </c>
      <c r="J2964">
        <f t="shared" si="185"/>
        <v>16.09</v>
      </c>
      <c r="K2964" t="s">
        <v>105</v>
      </c>
      <c r="L2964">
        <f t="shared" si="186"/>
        <v>1995</v>
      </c>
      <c r="M2964" t="str">
        <f t="shared" si="187"/>
        <v>2000-</v>
      </c>
      <c r="N2964" t="s">
        <v>141</v>
      </c>
      <c r="O2964">
        <v>5</v>
      </c>
      <c r="P2964">
        <v>17</v>
      </c>
    </row>
    <row r="2965" spans="1:16" x14ac:dyDescent="0.3">
      <c r="A2965" t="s">
        <v>352</v>
      </c>
      <c r="B2965" t="str">
        <f t="shared" si="184"/>
        <v xml:space="preserve">BMW </v>
      </c>
      <c r="C2965" t="s">
        <v>66</v>
      </c>
      <c r="D2965">
        <v>2017</v>
      </c>
      <c r="E2965">
        <v>55389</v>
      </c>
      <c r="F2965" t="s">
        <v>22</v>
      </c>
      <c r="G2965" t="s">
        <v>38</v>
      </c>
      <c r="H2965" t="s">
        <v>16</v>
      </c>
      <c r="I2965" t="s">
        <v>635</v>
      </c>
      <c r="J2965">
        <f t="shared" si="185"/>
        <v>18.88</v>
      </c>
      <c r="K2965" t="s">
        <v>105</v>
      </c>
      <c r="L2965">
        <f t="shared" si="186"/>
        <v>1995</v>
      </c>
      <c r="M2965" t="str">
        <f t="shared" si="187"/>
        <v>2000-</v>
      </c>
      <c r="N2965" t="s">
        <v>141</v>
      </c>
      <c r="O2965">
        <v>5</v>
      </c>
      <c r="P2965">
        <v>28.45</v>
      </c>
    </row>
    <row r="2966" spans="1:16" x14ac:dyDescent="0.3">
      <c r="A2966" t="s">
        <v>2175</v>
      </c>
      <c r="B2966" t="str">
        <f t="shared" si="184"/>
        <v xml:space="preserve">Honda </v>
      </c>
      <c r="C2966" t="s">
        <v>66</v>
      </c>
      <c r="D2966">
        <v>2014</v>
      </c>
      <c r="E2966">
        <v>46728</v>
      </c>
      <c r="F2966" t="s">
        <v>28</v>
      </c>
      <c r="G2966" t="s">
        <v>38</v>
      </c>
      <c r="H2966" t="s">
        <v>16</v>
      </c>
      <c r="I2966" t="s">
        <v>1490</v>
      </c>
      <c r="J2966">
        <f t="shared" si="185"/>
        <v>15.6</v>
      </c>
      <c r="K2966" t="s">
        <v>73</v>
      </c>
      <c r="L2966">
        <f t="shared" si="186"/>
        <v>1497</v>
      </c>
      <c r="M2966" t="str">
        <f t="shared" si="187"/>
        <v>2000-</v>
      </c>
      <c r="N2966" t="s">
        <v>74</v>
      </c>
      <c r="O2966">
        <v>5</v>
      </c>
      <c r="P2966">
        <v>6.15</v>
      </c>
    </row>
    <row r="2967" spans="1:16" x14ac:dyDescent="0.3">
      <c r="A2967" t="s">
        <v>2176</v>
      </c>
      <c r="B2967" t="str">
        <f t="shared" si="184"/>
        <v xml:space="preserve">Mahindra </v>
      </c>
      <c r="C2967" t="s">
        <v>66</v>
      </c>
      <c r="D2967">
        <v>2014</v>
      </c>
      <c r="E2967">
        <v>58995</v>
      </c>
      <c r="F2967" t="s">
        <v>22</v>
      </c>
      <c r="G2967" t="s">
        <v>15</v>
      </c>
      <c r="H2967" t="s">
        <v>16</v>
      </c>
      <c r="I2967" t="s">
        <v>2177</v>
      </c>
      <c r="J2967">
        <f t="shared" si="185"/>
        <v>12.83</v>
      </c>
      <c r="K2967" t="s">
        <v>140</v>
      </c>
      <c r="L2967">
        <f t="shared" si="186"/>
        <v>2696</v>
      </c>
      <c r="M2967" t="str">
        <f t="shared" si="187"/>
        <v>2000-3000</v>
      </c>
      <c r="N2967" t="s">
        <v>2178</v>
      </c>
      <c r="O2967">
        <v>7</v>
      </c>
      <c r="P2967">
        <v>9.25</v>
      </c>
    </row>
    <row r="2968" spans="1:16" x14ac:dyDescent="0.3">
      <c r="A2968" t="s">
        <v>1360</v>
      </c>
      <c r="B2968" t="str">
        <f t="shared" si="184"/>
        <v xml:space="preserve">Maruti </v>
      </c>
      <c r="C2968" t="s">
        <v>78</v>
      </c>
      <c r="D2968">
        <v>2015</v>
      </c>
      <c r="E2968">
        <v>37857</v>
      </c>
      <c r="F2968" t="s">
        <v>22</v>
      </c>
      <c r="G2968" t="s">
        <v>15</v>
      </c>
      <c r="H2968" t="s">
        <v>16</v>
      </c>
      <c r="I2968" t="s">
        <v>972</v>
      </c>
      <c r="J2968">
        <f t="shared" si="185"/>
        <v>26.59</v>
      </c>
      <c r="K2968" t="s">
        <v>34</v>
      </c>
      <c r="L2968">
        <f t="shared" si="186"/>
        <v>1248</v>
      </c>
      <c r="M2968" t="str">
        <f t="shared" si="187"/>
        <v>2000-</v>
      </c>
      <c r="N2968" t="s">
        <v>64</v>
      </c>
      <c r="O2968">
        <v>5</v>
      </c>
      <c r="P2968">
        <v>4.8499999999999996</v>
      </c>
    </row>
    <row r="2969" spans="1:16" x14ac:dyDescent="0.3">
      <c r="A2969" t="s">
        <v>75</v>
      </c>
      <c r="B2969" t="str">
        <f t="shared" si="184"/>
        <v xml:space="preserve">Maruti </v>
      </c>
      <c r="C2969" t="s">
        <v>50</v>
      </c>
      <c r="D2969">
        <v>2014</v>
      </c>
      <c r="E2969">
        <v>71000</v>
      </c>
      <c r="F2969" t="s">
        <v>22</v>
      </c>
      <c r="G2969" t="s">
        <v>15</v>
      </c>
      <c r="H2969" t="s">
        <v>16</v>
      </c>
      <c r="I2969" t="s">
        <v>76</v>
      </c>
      <c r="J2969">
        <f t="shared" si="185"/>
        <v>25.2</v>
      </c>
      <c r="K2969" t="s">
        <v>34</v>
      </c>
      <c r="L2969">
        <f t="shared" si="186"/>
        <v>1248</v>
      </c>
      <c r="M2969" t="str">
        <f t="shared" si="187"/>
        <v>2000-</v>
      </c>
      <c r="N2969" t="s">
        <v>64</v>
      </c>
      <c r="O2969">
        <v>5</v>
      </c>
      <c r="P2969">
        <v>4.8</v>
      </c>
    </row>
    <row r="2970" spans="1:16" x14ac:dyDescent="0.3">
      <c r="A2970" t="s">
        <v>1522</v>
      </c>
      <c r="B2970" t="str">
        <f t="shared" si="184"/>
        <v xml:space="preserve">Honda </v>
      </c>
      <c r="C2970" t="s">
        <v>21</v>
      </c>
      <c r="D2970">
        <v>2012</v>
      </c>
      <c r="E2970">
        <v>49024</v>
      </c>
      <c r="F2970" t="s">
        <v>28</v>
      </c>
      <c r="G2970" t="s">
        <v>15</v>
      </c>
      <c r="H2970" t="s">
        <v>16</v>
      </c>
      <c r="I2970" t="s">
        <v>1523</v>
      </c>
      <c r="J2970">
        <f t="shared" si="185"/>
        <v>18.399999999999999</v>
      </c>
      <c r="K2970" t="s">
        <v>157</v>
      </c>
      <c r="L2970">
        <f t="shared" si="186"/>
        <v>1198</v>
      </c>
      <c r="M2970" t="str">
        <f t="shared" si="187"/>
        <v>2000-</v>
      </c>
      <c r="N2970" t="s">
        <v>273</v>
      </c>
      <c r="O2970">
        <v>5</v>
      </c>
      <c r="P2970">
        <v>2.2999999999999998</v>
      </c>
    </row>
    <row r="2971" spans="1:16" x14ac:dyDescent="0.3">
      <c r="A2971" t="s">
        <v>212</v>
      </c>
      <c r="B2971" t="str">
        <f t="shared" si="184"/>
        <v xml:space="preserve">Hyundai </v>
      </c>
      <c r="C2971" t="s">
        <v>13</v>
      </c>
      <c r="D2971">
        <v>2016</v>
      </c>
      <c r="E2971">
        <v>10770</v>
      </c>
      <c r="F2971" t="s">
        <v>28</v>
      </c>
      <c r="G2971" t="s">
        <v>15</v>
      </c>
      <c r="H2971" t="s">
        <v>16</v>
      </c>
      <c r="I2971" t="s">
        <v>214</v>
      </c>
      <c r="J2971">
        <f t="shared" si="185"/>
        <v>18.899999999999999</v>
      </c>
      <c r="K2971" t="s">
        <v>116</v>
      </c>
      <c r="L2971">
        <f t="shared" si="186"/>
        <v>1197</v>
      </c>
      <c r="M2971" t="str">
        <f t="shared" si="187"/>
        <v>2000-</v>
      </c>
      <c r="N2971" t="s">
        <v>158</v>
      </c>
      <c r="O2971">
        <v>5</v>
      </c>
      <c r="P2971">
        <v>4.75</v>
      </c>
    </row>
    <row r="2972" spans="1:16" x14ac:dyDescent="0.3">
      <c r="A2972" t="s">
        <v>2179</v>
      </c>
      <c r="B2972" t="str">
        <f t="shared" si="184"/>
        <v xml:space="preserve">Tata </v>
      </c>
      <c r="C2972" t="s">
        <v>21</v>
      </c>
      <c r="D2972">
        <v>2017</v>
      </c>
      <c r="E2972">
        <v>72000</v>
      </c>
      <c r="F2972" t="s">
        <v>22</v>
      </c>
      <c r="G2972" t="s">
        <v>15</v>
      </c>
      <c r="H2972" t="s">
        <v>16</v>
      </c>
      <c r="I2972" t="s">
        <v>633</v>
      </c>
      <c r="J2972">
        <f t="shared" si="185"/>
        <v>22.95</v>
      </c>
      <c r="K2972" t="s">
        <v>34</v>
      </c>
      <c r="L2972">
        <f t="shared" si="186"/>
        <v>1248</v>
      </c>
      <c r="M2972" t="str">
        <f t="shared" si="187"/>
        <v>2000-</v>
      </c>
      <c r="N2972" t="s">
        <v>64</v>
      </c>
      <c r="O2972">
        <v>5</v>
      </c>
      <c r="P2972">
        <v>5</v>
      </c>
    </row>
    <row r="2973" spans="1:16" x14ac:dyDescent="0.3">
      <c r="A2973" t="s">
        <v>817</v>
      </c>
      <c r="B2973" t="str">
        <f t="shared" si="184"/>
        <v xml:space="preserve">Hyundai </v>
      </c>
      <c r="C2973" t="s">
        <v>50</v>
      </c>
      <c r="D2973">
        <v>2015</v>
      </c>
      <c r="E2973">
        <v>91000</v>
      </c>
      <c r="F2973" t="s">
        <v>28</v>
      </c>
      <c r="G2973" t="s">
        <v>15</v>
      </c>
      <c r="H2973" t="s">
        <v>16</v>
      </c>
      <c r="I2973" t="s">
        <v>397</v>
      </c>
      <c r="J2973">
        <f t="shared" si="185"/>
        <v>21.1</v>
      </c>
      <c r="K2973" t="s">
        <v>47</v>
      </c>
      <c r="L2973">
        <f t="shared" si="186"/>
        <v>814</v>
      </c>
      <c r="M2973" t="str">
        <f t="shared" si="187"/>
        <v>2000-</v>
      </c>
      <c r="N2973" t="s">
        <v>48</v>
      </c>
      <c r="O2973">
        <v>5</v>
      </c>
      <c r="P2973">
        <v>2.5</v>
      </c>
    </row>
    <row r="2974" spans="1:16" x14ac:dyDescent="0.3">
      <c r="A2974" t="s">
        <v>987</v>
      </c>
      <c r="B2974" t="str">
        <f t="shared" si="184"/>
        <v xml:space="preserve">Hyundai </v>
      </c>
      <c r="C2974" t="s">
        <v>13</v>
      </c>
      <c r="D2974">
        <v>2017</v>
      </c>
      <c r="E2974">
        <v>14000</v>
      </c>
      <c r="F2974" t="s">
        <v>28</v>
      </c>
      <c r="G2974" t="s">
        <v>15</v>
      </c>
      <c r="H2974" t="s">
        <v>16</v>
      </c>
      <c r="I2974" t="s">
        <v>422</v>
      </c>
      <c r="J2974">
        <f t="shared" si="185"/>
        <v>18.600000000000001</v>
      </c>
      <c r="K2974" t="s">
        <v>116</v>
      </c>
      <c r="L2974">
        <f t="shared" si="186"/>
        <v>1197</v>
      </c>
      <c r="M2974" t="str">
        <f t="shared" si="187"/>
        <v>2000-</v>
      </c>
      <c r="N2974" t="s">
        <v>520</v>
      </c>
      <c r="O2974">
        <v>5</v>
      </c>
      <c r="P2974">
        <v>5.95</v>
      </c>
    </row>
    <row r="2975" spans="1:16" x14ac:dyDescent="0.3">
      <c r="A2975" t="s">
        <v>2180</v>
      </c>
      <c r="B2975" t="str">
        <f t="shared" si="184"/>
        <v xml:space="preserve">Volvo </v>
      </c>
      <c r="C2975" t="s">
        <v>78</v>
      </c>
      <c r="D2975">
        <v>2014</v>
      </c>
      <c r="E2975">
        <v>48000</v>
      </c>
      <c r="F2975" t="s">
        <v>22</v>
      </c>
      <c r="G2975" t="s">
        <v>38</v>
      </c>
      <c r="H2975" t="s">
        <v>39</v>
      </c>
      <c r="I2975" t="s">
        <v>1267</v>
      </c>
      <c r="J2975">
        <f t="shared" si="185"/>
        <v>9</v>
      </c>
      <c r="K2975" t="s">
        <v>112</v>
      </c>
      <c r="L2975">
        <f t="shared" si="186"/>
        <v>1984</v>
      </c>
      <c r="M2975" t="str">
        <f t="shared" si="187"/>
        <v>2000-</v>
      </c>
      <c r="N2975" t="s">
        <v>781</v>
      </c>
      <c r="O2975">
        <v>5</v>
      </c>
      <c r="P2975">
        <v>16</v>
      </c>
    </row>
    <row r="2976" spans="1:16" x14ac:dyDescent="0.3">
      <c r="A2976" t="s">
        <v>309</v>
      </c>
      <c r="B2976" t="str">
        <f t="shared" si="184"/>
        <v xml:space="preserve">Ford </v>
      </c>
      <c r="C2976" t="s">
        <v>78</v>
      </c>
      <c r="D2976">
        <v>2014</v>
      </c>
      <c r="E2976">
        <v>75136</v>
      </c>
      <c r="F2976" t="s">
        <v>22</v>
      </c>
      <c r="G2976" t="s">
        <v>15</v>
      </c>
      <c r="H2976" t="s">
        <v>16</v>
      </c>
      <c r="I2976" t="s">
        <v>310</v>
      </c>
      <c r="J2976">
        <f t="shared" si="185"/>
        <v>22.7</v>
      </c>
      <c r="K2976" t="s">
        <v>91</v>
      </c>
      <c r="L2976">
        <f t="shared" si="186"/>
        <v>1498</v>
      </c>
      <c r="M2976" t="str">
        <f t="shared" si="187"/>
        <v>2000-</v>
      </c>
      <c r="N2976" t="s">
        <v>311</v>
      </c>
      <c r="O2976">
        <v>5</v>
      </c>
      <c r="P2976">
        <v>6.15</v>
      </c>
    </row>
    <row r="2977" spans="1:16" x14ac:dyDescent="0.3">
      <c r="A2977" t="s">
        <v>1602</v>
      </c>
      <c r="B2977" t="str">
        <f t="shared" si="184"/>
        <v xml:space="preserve">Maruti </v>
      </c>
      <c r="C2977" t="s">
        <v>44</v>
      </c>
      <c r="D2977">
        <v>2014</v>
      </c>
      <c r="E2977">
        <v>32500</v>
      </c>
      <c r="F2977" t="s">
        <v>28</v>
      </c>
      <c r="G2977" t="s">
        <v>15</v>
      </c>
      <c r="H2977" t="s">
        <v>39</v>
      </c>
      <c r="I2977" t="s">
        <v>397</v>
      </c>
      <c r="J2977">
        <f t="shared" si="185"/>
        <v>21.1</v>
      </c>
      <c r="K2977" t="s">
        <v>116</v>
      </c>
      <c r="L2977">
        <f t="shared" si="186"/>
        <v>1197</v>
      </c>
      <c r="M2977" t="str">
        <f t="shared" si="187"/>
        <v>2000-</v>
      </c>
      <c r="N2977" t="s">
        <v>398</v>
      </c>
      <c r="O2977">
        <v>5</v>
      </c>
      <c r="P2977">
        <v>4.05</v>
      </c>
    </row>
    <row r="2978" spans="1:16" x14ac:dyDescent="0.3">
      <c r="A2978" t="s">
        <v>1800</v>
      </c>
      <c r="B2978" t="str">
        <f t="shared" si="184"/>
        <v xml:space="preserve">Hyundai </v>
      </c>
      <c r="C2978" t="s">
        <v>44</v>
      </c>
      <c r="D2978">
        <v>2010</v>
      </c>
      <c r="E2978">
        <v>94500</v>
      </c>
      <c r="F2978" t="s">
        <v>22</v>
      </c>
      <c r="G2978" t="s">
        <v>15</v>
      </c>
      <c r="H2978" t="s">
        <v>39</v>
      </c>
      <c r="I2978" t="s">
        <v>378</v>
      </c>
      <c r="J2978">
        <f t="shared" si="185"/>
        <v>21.9</v>
      </c>
      <c r="K2978" t="s">
        <v>246</v>
      </c>
      <c r="L2978">
        <f t="shared" si="186"/>
        <v>1396</v>
      </c>
      <c r="M2978" t="str">
        <f t="shared" si="187"/>
        <v>2000-</v>
      </c>
      <c r="N2978" t="s">
        <v>324</v>
      </c>
      <c r="O2978">
        <v>5</v>
      </c>
      <c r="P2978">
        <v>3.1</v>
      </c>
    </row>
    <row r="2979" spans="1:16" x14ac:dyDescent="0.3">
      <c r="A2979" t="s">
        <v>1230</v>
      </c>
      <c r="B2979" t="str">
        <f t="shared" si="184"/>
        <v xml:space="preserve">Maruti </v>
      </c>
      <c r="C2979" t="s">
        <v>44</v>
      </c>
      <c r="D2979">
        <v>2013</v>
      </c>
      <c r="E2979">
        <v>34900</v>
      </c>
      <c r="F2979" t="s">
        <v>28</v>
      </c>
      <c r="G2979" t="s">
        <v>15</v>
      </c>
      <c r="H2979" t="s">
        <v>16</v>
      </c>
      <c r="I2979" t="s">
        <v>375</v>
      </c>
      <c r="J2979">
        <f t="shared" si="185"/>
        <v>22</v>
      </c>
      <c r="K2979" t="s">
        <v>116</v>
      </c>
      <c r="L2979">
        <f t="shared" si="186"/>
        <v>1197</v>
      </c>
      <c r="M2979" t="str">
        <f t="shared" si="187"/>
        <v>2000-</v>
      </c>
      <c r="N2979" t="s">
        <v>416</v>
      </c>
      <c r="O2979">
        <v>5</v>
      </c>
      <c r="P2979">
        <v>5.49</v>
      </c>
    </row>
    <row r="2980" spans="1:16" x14ac:dyDescent="0.3">
      <c r="A2980" t="s">
        <v>2181</v>
      </c>
      <c r="B2980" t="str">
        <f t="shared" si="184"/>
        <v xml:space="preserve">Porsche </v>
      </c>
      <c r="C2980" t="s">
        <v>37</v>
      </c>
      <c r="D2980">
        <v>2010</v>
      </c>
      <c r="E2980">
        <v>42400</v>
      </c>
      <c r="F2980" t="s">
        <v>28</v>
      </c>
      <c r="G2980" t="s">
        <v>38</v>
      </c>
      <c r="H2980" t="s">
        <v>213</v>
      </c>
      <c r="I2980" t="s">
        <v>2182</v>
      </c>
      <c r="J2980">
        <f t="shared" si="185"/>
        <v>8</v>
      </c>
      <c r="K2980" t="s">
        <v>262</v>
      </c>
      <c r="L2980">
        <f t="shared" si="186"/>
        <v>4806</v>
      </c>
      <c r="M2980" t="str">
        <f t="shared" si="187"/>
        <v>4000-5000</v>
      </c>
      <c r="N2980" t="s">
        <v>2183</v>
      </c>
      <c r="O2980">
        <v>4</v>
      </c>
      <c r="P2980">
        <v>42.91</v>
      </c>
    </row>
    <row r="2981" spans="1:16" x14ac:dyDescent="0.3">
      <c r="A2981" t="s">
        <v>1395</v>
      </c>
      <c r="B2981" t="str">
        <f t="shared" si="184"/>
        <v xml:space="preserve">Maruti </v>
      </c>
      <c r="C2981" t="s">
        <v>50</v>
      </c>
      <c r="D2981">
        <v>2015</v>
      </c>
      <c r="E2981">
        <v>50000</v>
      </c>
      <c r="F2981" t="s">
        <v>22</v>
      </c>
      <c r="G2981" t="s">
        <v>15</v>
      </c>
      <c r="H2981" t="s">
        <v>16</v>
      </c>
      <c r="I2981" t="s">
        <v>209</v>
      </c>
      <c r="J2981">
        <f t="shared" si="185"/>
        <v>17.8</v>
      </c>
      <c r="K2981" t="s">
        <v>34</v>
      </c>
      <c r="L2981">
        <f t="shared" si="186"/>
        <v>1248</v>
      </c>
      <c r="M2981" t="str">
        <f t="shared" si="187"/>
        <v>2000-</v>
      </c>
      <c r="N2981" t="s">
        <v>210</v>
      </c>
      <c r="O2981">
        <v>5</v>
      </c>
      <c r="P2981">
        <v>5.7</v>
      </c>
    </row>
    <row r="2982" spans="1:16" x14ac:dyDescent="0.3">
      <c r="A2982" t="s">
        <v>446</v>
      </c>
      <c r="B2982" t="str">
        <f t="shared" si="184"/>
        <v xml:space="preserve">Honda </v>
      </c>
      <c r="C2982" t="s">
        <v>71</v>
      </c>
      <c r="D2982">
        <v>2014</v>
      </c>
      <c r="E2982">
        <v>35000</v>
      </c>
      <c r="F2982" t="s">
        <v>28</v>
      </c>
      <c r="G2982" t="s">
        <v>15</v>
      </c>
      <c r="H2982" t="s">
        <v>16</v>
      </c>
      <c r="I2982" t="s">
        <v>447</v>
      </c>
      <c r="J2982">
        <f t="shared" si="185"/>
        <v>19.399999999999999</v>
      </c>
      <c r="K2982" t="s">
        <v>157</v>
      </c>
      <c r="L2982">
        <f t="shared" si="186"/>
        <v>1198</v>
      </c>
      <c r="M2982" t="str">
        <f t="shared" si="187"/>
        <v>2000-</v>
      </c>
      <c r="N2982" t="s">
        <v>273</v>
      </c>
      <c r="O2982">
        <v>5</v>
      </c>
      <c r="P2982">
        <v>2.85</v>
      </c>
    </row>
    <row r="2983" spans="1:16" x14ac:dyDescent="0.3">
      <c r="A2983" t="s">
        <v>908</v>
      </c>
      <c r="B2983" t="str">
        <f t="shared" si="184"/>
        <v xml:space="preserve">Chevrolet </v>
      </c>
      <c r="C2983" t="s">
        <v>99</v>
      </c>
      <c r="D2983">
        <v>2012</v>
      </c>
      <c r="E2983">
        <v>37000</v>
      </c>
      <c r="F2983" t="s">
        <v>28</v>
      </c>
      <c r="G2983" t="s">
        <v>15</v>
      </c>
      <c r="H2983" t="s">
        <v>39</v>
      </c>
      <c r="I2983" t="s">
        <v>422</v>
      </c>
      <c r="J2983">
        <f t="shared" si="185"/>
        <v>18.600000000000001</v>
      </c>
      <c r="K2983" t="s">
        <v>30</v>
      </c>
      <c r="L2983">
        <f t="shared" si="186"/>
        <v>1199</v>
      </c>
      <c r="M2983" t="str">
        <f t="shared" si="187"/>
        <v>2000-</v>
      </c>
      <c r="N2983" t="s">
        <v>909</v>
      </c>
      <c r="O2983">
        <v>5</v>
      </c>
      <c r="P2983">
        <v>2.35</v>
      </c>
    </row>
    <row r="2984" spans="1:16" x14ac:dyDescent="0.3">
      <c r="A2984" t="s">
        <v>833</v>
      </c>
      <c r="B2984" t="str">
        <f t="shared" si="184"/>
        <v xml:space="preserve">Hyundai </v>
      </c>
      <c r="C2984" t="s">
        <v>37</v>
      </c>
      <c r="D2984">
        <v>2018</v>
      </c>
      <c r="E2984">
        <v>32807</v>
      </c>
      <c r="F2984" t="s">
        <v>28</v>
      </c>
      <c r="G2984" t="s">
        <v>38</v>
      </c>
      <c r="H2984" t="s">
        <v>16</v>
      </c>
      <c r="I2984" t="s">
        <v>304</v>
      </c>
      <c r="J2984">
        <f t="shared" si="185"/>
        <v>13</v>
      </c>
      <c r="K2984" t="s">
        <v>406</v>
      </c>
      <c r="L2984">
        <f t="shared" si="186"/>
        <v>1591</v>
      </c>
      <c r="M2984" t="str">
        <f t="shared" si="187"/>
        <v>2000-</v>
      </c>
      <c r="N2984" t="s">
        <v>407</v>
      </c>
      <c r="O2984">
        <v>5</v>
      </c>
      <c r="P2984">
        <v>14.76</v>
      </c>
    </row>
    <row r="2985" spans="1:16" x14ac:dyDescent="0.3">
      <c r="A2985" t="s">
        <v>693</v>
      </c>
      <c r="B2985" t="str">
        <f t="shared" si="184"/>
        <v xml:space="preserve">Honda </v>
      </c>
      <c r="C2985" t="s">
        <v>21</v>
      </c>
      <c r="D2985">
        <v>2008</v>
      </c>
      <c r="E2985">
        <v>119000</v>
      </c>
      <c r="F2985" t="s">
        <v>28</v>
      </c>
      <c r="G2985" t="s">
        <v>15</v>
      </c>
      <c r="H2985" t="s">
        <v>39</v>
      </c>
      <c r="I2985" t="s">
        <v>694</v>
      </c>
      <c r="J2985">
        <f t="shared" si="185"/>
        <v>17.7</v>
      </c>
      <c r="K2985" t="s">
        <v>73</v>
      </c>
      <c r="L2985">
        <f t="shared" si="186"/>
        <v>1497</v>
      </c>
      <c r="M2985" t="str">
        <f t="shared" si="187"/>
        <v>2000-</v>
      </c>
      <c r="N2985" t="s">
        <v>252</v>
      </c>
      <c r="O2985">
        <v>5</v>
      </c>
      <c r="P2985">
        <v>2.25</v>
      </c>
    </row>
    <row r="2986" spans="1:16" x14ac:dyDescent="0.3">
      <c r="A2986" t="s">
        <v>1101</v>
      </c>
      <c r="B2986" t="str">
        <f t="shared" si="184"/>
        <v xml:space="preserve">Maruti </v>
      </c>
      <c r="C2986" t="s">
        <v>13</v>
      </c>
      <c r="D2986">
        <v>2016</v>
      </c>
      <c r="E2986">
        <v>12000</v>
      </c>
      <c r="F2986" t="s">
        <v>28</v>
      </c>
      <c r="G2986" t="s">
        <v>15</v>
      </c>
      <c r="H2986" t="s">
        <v>16</v>
      </c>
      <c r="I2986" t="s">
        <v>115</v>
      </c>
      <c r="J2986">
        <f t="shared" si="185"/>
        <v>18.5</v>
      </c>
      <c r="K2986" t="s">
        <v>116</v>
      </c>
      <c r="L2986">
        <f t="shared" si="186"/>
        <v>1197</v>
      </c>
      <c r="M2986" t="str">
        <f t="shared" si="187"/>
        <v>2000-</v>
      </c>
      <c r="N2986" t="s">
        <v>398</v>
      </c>
      <c r="O2986">
        <v>5</v>
      </c>
      <c r="P2986">
        <v>3.65</v>
      </c>
    </row>
    <row r="2987" spans="1:16" x14ac:dyDescent="0.3">
      <c r="A2987" t="s">
        <v>2184</v>
      </c>
      <c r="B2987" t="str">
        <f t="shared" si="184"/>
        <v xml:space="preserve">Ford </v>
      </c>
      <c r="C2987" t="s">
        <v>78</v>
      </c>
      <c r="D2987">
        <v>2016</v>
      </c>
      <c r="E2987">
        <v>46727</v>
      </c>
      <c r="F2987" t="s">
        <v>22</v>
      </c>
      <c r="G2987" t="s">
        <v>15</v>
      </c>
      <c r="H2987" t="s">
        <v>16</v>
      </c>
      <c r="I2987" t="s">
        <v>1095</v>
      </c>
      <c r="J2987">
        <f t="shared" si="185"/>
        <v>22.77</v>
      </c>
      <c r="K2987" t="s">
        <v>91</v>
      </c>
      <c r="L2987">
        <f t="shared" si="186"/>
        <v>1498</v>
      </c>
      <c r="M2987" t="str">
        <f t="shared" si="187"/>
        <v>2000-</v>
      </c>
      <c r="N2987" t="s">
        <v>1096</v>
      </c>
      <c r="O2987">
        <v>5</v>
      </c>
      <c r="P2987">
        <v>7.25</v>
      </c>
    </row>
    <row r="2988" spans="1:16" x14ac:dyDescent="0.3">
      <c r="A2988" t="s">
        <v>103</v>
      </c>
      <c r="B2988" t="str">
        <f t="shared" si="184"/>
        <v xml:space="preserve">BMW </v>
      </c>
      <c r="C2988" t="s">
        <v>44</v>
      </c>
      <c r="D2988">
        <v>2010</v>
      </c>
      <c r="E2988">
        <v>73336</v>
      </c>
      <c r="F2988" t="s">
        <v>22</v>
      </c>
      <c r="G2988" t="s">
        <v>38</v>
      </c>
      <c r="H2988" t="s">
        <v>16</v>
      </c>
      <c r="I2988" t="s">
        <v>803</v>
      </c>
      <c r="J2988">
        <f t="shared" si="185"/>
        <v>13.2</v>
      </c>
      <c r="K2988" t="s">
        <v>105</v>
      </c>
      <c r="L2988">
        <f t="shared" si="186"/>
        <v>1995</v>
      </c>
      <c r="M2988" t="str">
        <f t="shared" si="187"/>
        <v>2000-</v>
      </c>
      <c r="N2988" t="s">
        <v>243</v>
      </c>
      <c r="O2988">
        <v>5</v>
      </c>
      <c r="P2988">
        <v>10.69</v>
      </c>
    </row>
    <row r="2989" spans="1:16" x14ac:dyDescent="0.3">
      <c r="A2989" t="s">
        <v>792</v>
      </c>
      <c r="B2989" t="str">
        <f t="shared" si="184"/>
        <v xml:space="preserve">Hyundai </v>
      </c>
      <c r="C2989" t="s">
        <v>13</v>
      </c>
      <c r="D2989">
        <v>2014</v>
      </c>
      <c r="E2989">
        <v>9000</v>
      </c>
      <c r="F2989" t="s">
        <v>28</v>
      </c>
      <c r="G2989" t="s">
        <v>15</v>
      </c>
      <c r="H2989" t="s">
        <v>39</v>
      </c>
      <c r="I2989" t="s">
        <v>793</v>
      </c>
      <c r="J2989">
        <f t="shared" si="185"/>
        <v>17.010000000000002</v>
      </c>
      <c r="K2989" t="s">
        <v>406</v>
      </c>
      <c r="L2989">
        <f t="shared" si="186"/>
        <v>1591</v>
      </c>
      <c r="M2989" t="str">
        <f t="shared" si="187"/>
        <v>2000-</v>
      </c>
      <c r="N2989" t="s">
        <v>407</v>
      </c>
      <c r="O2989">
        <v>5</v>
      </c>
      <c r="P2989">
        <v>5.5</v>
      </c>
    </row>
    <row r="2990" spans="1:16" x14ac:dyDescent="0.3">
      <c r="A2990" t="s">
        <v>2140</v>
      </c>
      <c r="B2990" t="str">
        <f t="shared" si="184"/>
        <v xml:space="preserve">Toyota </v>
      </c>
      <c r="C2990" t="s">
        <v>27</v>
      </c>
      <c r="D2990">
        <v>2005</v>
      </c>
      <c r="E2990">
        <v>240000</v>
      </c>
      <c r="F2990" t="s">
        <v>22</v>
      </c>
      <c r="G2990" t="s">
        <v>15</v>
      </c>
      <c r="H2990" t="s">
        <v>127</v>
      </c>
      <c r="I2990" t="s">
        <v>128</v>
      </c>
      <c r="J2990">
        <f t="shared" si="185"/>
        <v>12.8</v>
      </c>
      <c r="K2990" t="s">
        <v>129</v>
      </c>
      <c r="L2990">
        <f t="shared" si="186"/>
        <v>2494</v>
      </c>
      <c r="M2990" t="str">
        <f t="shared" si="187"/>
        <v>2000-3000</v>
      </c>
      <c r="N2990" t="s">
        <v>130</v>
      </c>
      <c r="O2990">
        <v>8</v>
      </c>
      <c r="P2990">
        <v>5.0999999999999996</v>
      </c>
    </row>
    <row r="2991" spans="1:16" x14ac:dyDescent="0.3">
      <c r="A2991" t="s">
        <v>557</v>
      </c>
      <c r="B2991" t="str">
        <f t="shared" si="184"/>
        <v xml:space="preserve">Maruti </v>
      </c>
      <c r="C2991" t="s">
        <v>13</v>
      </c>
      <c r="D2991">
        <v>2014</v>
      </c>
      <c r="E2991">
        <v>25422</v>
      </c>
      <c r="F2991" t="s">
        <v>28</v>
      </c>
      <c r="G2991" t="s">
        <v>15</v>
      </c>
      <c r="H2991" t="s">
        <v>16</v>
      </c>
      <c r="I2991" t="s">
        <v>563</v>
      </c>
      <c r="J2991">
        <f t="shared" si="185"/>
        <v>22.5</v>
      </c>
      <c r="K2991" t="s">
        <v>18</v>
      </c>
      <c r="L2991">
        <f t="shared" si="186"/>
        <v>998</v>
      </c>
      <c r="M2991" t="str">
        <f t="shared" si="187"/>
        <v>2000-</v>
      </c>
      <c r="N2991" t="s">
        <v>564</v>
      </c>
      <c r="O2991">
        <v>5</v>
      </c>
      <c r="P2991">
        <v>3.25</v>
      </c>
    </row>
    <row r="2992" spans="1:16" x14ac:dyDescent="0.3">
      <c r="A2992" t="s">
        <v>32</v>
      </c>
      <c r="B2992" t="str">
        <f t="shared" si="184"/>
        <v xml:space="preserve">Maruti </v>
      </c>
      <c r="C2992" t="s">
        <v>13</v>
      </c>
      <c r="D2992">
        <v>2018</v>
      </c>
      <c r="E2992">
        <v>14000</v>
      </c>
      <c r="F2992" t="s">
        <v>22</v>
      </c>
      <c r="G2992" t="s">
        <v>15</v>
      </c>
      <c r="H2992" t="s">
        <v>16</v>
      </c>
      <c r="I2992" t="s">
        <v>506</v>
      </c>
      <c r="J2992">
        <f t="shared" si="185"/>
        <v>25.47</v>
      </c>
      <c r="K2992" t="s">
        <v>34</v>
      </c>
      <c r="L2992">
        <f t="shared" si="186"/>
        <v>1248</v>
      </c>
      <c r="M2992" t="str">
        <f t="shared" si="187"/>
        <v>2000-</v>
      </c>
      <c r="N2992" t="s">
        <v>507</v>
      </c>
      <c r="O2992">
        <v>7</v>
      </c>
      <c r="P2992">
        <v>9.25</v>
      </c>
    </row>
    <row r="2993" spans="1:16" x14ac:dyDescent="0.3">
      <c r="A2993" t="s">
        <v>408</v>
      </c>
      <c r="B2993" t="str">
        <f t="shared" si="184"/>
        <v xml:space="preserve">Maruti </v>
      </c>
      <c r="C2993" t="s">
        <v>44</v>
      </c>
      <c r="D2993">
        <v>2008</v>
      </c>
      <c r="E2993">
        <v>66000</v>
      </c>
      <c r="F2993" t="s">
        <v>28</v>
      </c>
      <c r="G2993" t="s">
        <v>15</v>
      </c>
      <c r="H2993" t="s">
        <v>16</v>
      </c>
      <c r="I2993" t="s">
        <v>167</v>
      </c>
      <c r="J2993">
        <f t="shared" si="185"/>
        <v>19.7</v>
      </c>
      <c r="K2993" t="s">
        <v>168</v>
      </c>
      <c r="L2993">
        <f t="shared" si="186"/>
        <v>796</v>
      </c>
      <c r="M2993" t="str">
        <f t="shared" si="187"/>
        <v>2000-</v>
      </c>
      <c r="N2993" t="s">
        <v>169</v>
      </c>
      <c r="O2993">
        <v>5</v>
      </c>
      <c r="P2993">
        <v>1.7</v>
      </c>
    </row>
    <row r="2994" spans="1:16" x14ac:dyDescent="0.3">
      <c r="A2994" t="s">
        <v>619</v>
      </c>
      <c r="B2994" t="str">
        <f t="shared" si="184"/>
        <v xml:space="preserve">Maruti </v>
      </c>
      <c r="C2994" t="s">
        <v>66</v>
      </c>
      <c r="D2994">
        <v>2010</v>
      </c>
      <c r="E2994">
        <v>55324</v>
      </c>
      <c r="F2994" t="s">
        <v>28</v>
      </c>
      <c r="G2994" t="s">
        <v>15</v>
      </c>
      <c r="H2994" t="s">
        <v>16</v>
      </c>
      <c r="I2994" t="s">
        <v>402</v>
      </c>
      <c r="J2994">
        <f t="shared" si="185"/>
        <v>19</v>
      </c>
      <c r="K2994" t="s">
        <v>18</v>
      </c>
      <c r="L2994">
        <f t="shared" si="186"/>
        <v>998</v>
      </c>
      <c r="M2994" t="str">
        <f t="shared" si="187"/>
        <v>2000-</v>
      </c>
      <c r="N2994" t="s">
        <v>620</v>
      </c>
      <c r="O2994">
        <v>5</v>
      </c>
      <c r="P2994">
        <v>2.87</v>
      </c>
    </row>
    <row r="2995" spans="1:16" x14ac:dyDescent="0.3">
      <c r="A2995" t="s">
        <v>745</v>
      </c>
      <c r="B2995" t="str">
        <f t="shared" si="184"/>
        <v xml:space="preserve">BMW </v>
      </c>
      <c r="C2995" t="s">
        <v>99</v>
      </c>
      <c r="D2995">
        <v>2009</v>
      </c>
      <c r="E2995">
        <v>90000</v>
      </c>
      <c r="F2995" t="s">
        <v>22</v>
      </c>
      <c r="G2995" t="s">
        <v>38</v>
      </c>
      <c r="H2995" t="s">
        <v>16</v>
      </c>
      <c r="I2995" t="s">
        <v>746</v>
      </c>
      <c r="J2995">
        <f t="shared" si="185"/>
        <v>11</v>
      </c>
      <c r="K2995" t="s">
        <v>341</v>
      </c>
      <c r="L2995">
        <f t="shared" si="186"/>
        <v>2993</v>
      </c>
      <c r="M2995" t="str">
        <f t="shared" si="187"/>
        <v>2000-3000</v>
      </c>
      <c r="N2995" t="s">
        <v>747</v>
      </c>
      <c r="O2995">
        <v>5</v>
      </c>
      <c r="P2995">
        <v>17.75</v>
      </c>
    </row>
    <row r="2996" spans="1:16" x14ac:dyDescent="0.3">
      <c r="A2996" t="s">
        <v>2185</v>
      </c>
      <c r="B2996" t="str">
        <f t="shared" si="184"/>
        <v xml:space="preserve">Mahindra </v>
      </c>
      <c r="C2996" t="s">
        <v>71</v>
      </c>
      <c r="D2996">
        <v>2017</v>
      </c>
      <c r="E2996">
        <v>43000</v>
      </c>
      <c r="F2996" t="s">
        <v>28</v>
      </c>
      <c r="G2996" t="s">
        <v>15</v>
      </c>
      <c r="H2996" t="s">
        <v>16</v>
      </c>
      <c r="I2996" t="s">
        <v>156</v>
      </c>
      <c r="J2996">
        <f t="shared" si="185"/>
        <v>18.149999999999999</v>
      </c>
      <c r="K2996" t="s">
        <v>157</v>
      </c>
      <c r="L2996">
        <f t="shared" si="186"/>
        <v>1198</v>
      </c>
      <c r="M2996" t="str">
        <f t="shared" si="187"/>
        <v>2000-</v>
      </c>
      <c r="N2996" t="s">
        <v>158</v>
      </c>
      <c r="O2996">
        <v>5</v>
      </c>
      <c r="P2996">
        <v>4.5</v>
      </c>
    </row>
    <row r="2997" spans="1:16" x14ac:dyDescent="0.3">
      <c r="A2997" t="s">
        <v>1400</v>
      </c>
      <c r="B2997" t="str">
        <f t="shared" si="184"/>
        <v xml:space="preserve">Hyundai </v>
      </c>
      <c r="C2997" t="s">
        <v>99</v>
      </c>
      <c r="D2997">
        <v>2008</v>
      </c>
      <c r="E2997">
        <v>58483</v>
      </c>
      <c r="F2997" t="s">
        <v>28</v>
      </c>
      <c r="G2997" t="s">
        <v>38</v>
      </c>
      <c r="H2997" t="s">
        <v>39</v>
      </c>
      <c r="I2997" t="s">
        <v>966</v>
      </c>
      <c r="J2997">
        <f t="shared" si="185"/>
        <v>19.2</v>
      </c>
      <c r="K2997" t="s">
        <v>116</v>
      </c>
      <c r="L2997">
        <f t="shared" si="186"/>
        <v>1197</v>
      </c>
      <c r="M2997" t="str">
        <f t="shared" si="187"/>
        <v>2000-</v>
      </c>
      <c r="N2997" t="s">
        <v>117</v>
      </c>
      <c r="O2997">
        <v>5</v>
      </c>
      <c r="P2997">
        <v>2.95</v>
      </c>
    </row>
    <row r="2998" spans="1:16" x14ac:dyDescent="0.3">
      <c r="A2998" t="s">
        <v>835</v>
      </c>
      <c r="B2998" t="str">
        <f t="shared" si="184"/>
        <v xml:space="preserve">Honda </v>
      </c>
      <c r="C2998" t="s">
        <v>21</v>
      </c>
      <c r="D2998">
        <v>2007</v>
      </c>
      <c r="E2998">
        <v>93000</v>
      </c>
      <c r="F2998" t="s">
        <v>28</v>
      </c>
      <c r="G2998" t="s">
        <v>38</v>
      </c>
      <c r="H2998" t="s">
        <v>39</v>
      </c>
      <c r="I2998" t="s">
        <v>488</v>
      </c>
      <c r="J2998">
        <f t="shared" si="185"/>
        <v>12.9</v>
      </c>
      <c r="K2998" t="s">
        <v>354</v>
      </c>
      <c r="L2998">
        <f t="shared" si="186"/>
        <v>1799</v>
      </c>
      <c r="M2998" t="str">
        <f t="shared" si="187"/>
        <v>2000-</v>
      </c>
      <c r="N2998" t="s">
        <v>355</v>
      </c>
      <c r="O2998">
        <v>5</v>
      </c>
      <c r="P2998">
        <v>2.6</v>
      </c>
    </row>
    <row r="2999" spans="1:16" x14ac:dyDescent="0.3">
      <c r="A2999" t="s">
        <v>300</v>
      </c>
      <c r="B2999" t="str">
        <f t="shared" si="184"/>
        <v xml:space="preserve">Hyundai </v>
      </c>
      <c r="C2999" t="s">
        <v>44</v>
      </c>
      <c r="D2999">
        <v>2010</v>
      </c>
      <c r="E2999">
        <v>50000</v>
      </c>
      <c r="F2999" t="s">
        <v>28</v>
      </c>
      <c r="G2999" t="s">
        <v>15</v>
      </c>
      <c r="H2999" t="s">
        <v>16</v>
      </c>
      <c r="I2999" t="s">
        <v>223</v>
      </c>
      <c r="J2999">
        <f t="shared" si="185"/>
        <v>20.36</v>
      </c>
      <c r="K2999" t="s">
        <v>116</v>
      </c>
      <c r="L2999">
        <f t="shared" si="186"/>
        <v>1197</v>
      </c>
      <c r="M2999" t="str">
        <f t="shared" si="187"/>
        <v>2000-</v>
      </c>
      <c r="N2999" t="s">
        <v>224</v>
      </c>
      <c r="O2999">
        <v>5</v>
      </c>
      <c r="P2999">
        <v>3</v>
      </c>
    </row>
    <row r="3000" spans="1:16" x14ac:dyDescent="0.3">
      <c r="A3000" t="s">
        <v>1077</v>
      </c>
      <c r="B3000" t="str">
        <f t="shared" si="184"/>
        <v xml:space="preserve">Mercedes-Benz </v>
      </c>
      <c r="C3000" t="s">
        <v>187</v>
      </c>
      <c r="D3000">
        <v>2014</v>
      </c>
      <c r="E3000">
        <v>78616</v>
      </c>
      <c r="F3000" t="s">
        <v>22</v>
      </c>
      <c r="G3000" t="s">
        <v>38</v>
      </c>
      <c r="H3000" t="s">
        <v>39</v>
      </c>
      <c r="I3000" t="s">
        <v>100</v>
      </c>
      <c r="J3000">
        <f t="shared" si="185"/>
        <v>14.84</v>
      </c>
      <c r="K3000" t="s">
        <v>101</v>
      </c>
      <c r="L3000">
        <f t="shared" si="186"/>
        <v>2143</v>
      </c>
      <c r="M3000" t="str">
        <f t="shared" si="187"/>
        <v>2000-3000</v>
      </c>
      <c r="N3000" t="s">
        <v>243</v>
      </c>
      <c r="O3000">
        <v>5</v>
      </c>
      <c r="P3000">
        <v>15.5</v>
      </c>
    </row>
    <row r="3001" spans="1:16" x14ac:dyDescent="0.3">
      <c r="A3001" t="s">
        <v>919</v>
      </c>
      <c r="B3001" t="str">
        <f t="shared" si="184"/>
        <v xml:space="preserve">Toyota </v>
      </c>
      <c r="C3001" t="s">
        <v>21</v>
      </c>
      <c r="D3001">
        <v>2011</v>
      </c>
      <c r="E3001">
        <v>37000</v>
      </c>
      <c r="F3001" t="s">
        <v>28</v>
      </c>
      <c r="G3001" t="s">
        <v>15</v>
      </c>
      <c r="H3001" t="s">
        <v>16</v>
      </c>
      <c r="I3001" t="s">
        <v>920</v>
      </c>
      <c r="J3001">
        <f t="shared" si="185"/>
        <v>17.600000000000001</v>
      </c>
      <c r="K3001" t="s">
        <v>921</v>
      </c>
      <c r="L3001">
        <f t="shared" si="186"/>
        <v>1496</v>
      </c>
      <c r="M3001" t="str">
        <f t="shared" si="187"/>
        <v>2000-</v>
      </c>
      <c r="N3001" t="s">
        <v>476</v>
      </c>
      <c r="O3001">
        <v>5</v>
      </c>
      <c r="P3001">
        <v>2.8</v>
      </c>
    </row>
    <row r="3002" spans="1:16" x14ac:dyDescent="0.3">
      <c r="A3002" t="s">
        <v>2186</v>
      </c>
      <c r="B3002" t="str">
        <f t="shared" si="184"/>
        <v xml:space="preserve">Honda </v>
      </c>
      <c r="C3002" t="s">
        <v>71</v>
      </c>
      <c r="D3002">
        <v>2010</v>
      </c>
      <c r="E3002">
        <v>54801</v>
      </c>
      <c r="F3002" t="s">
        <v>28</v>
      </c>
      <c r="G3002" t="s">
        <v>15</v>
      </c>
      <c r="H3002" t="s">
        <v>16</v>
      </c>
      <c r="I3002" t="s">
        <v>302</v>
      </c>
      <c r="J3002">
        <f t="shared" si="185"/>
        <v>17</v>
      </c>
      <c r="K3002" t="s">
        <v>73</v>
      </c>
      <c r="L3002">
        <f t="shared" si="186"/>
        <v>1497</v>
      </c>
      <c r="M3002" t="str">
        <f t="shared" si="187"/>
        <v>2000-</v>
      </c>
      <c r="N3002" t="s">
        <v>644</v>
      </c>
      <c r="O3002">
        <v>5</v>
      </c>
      <c r="P3002">
        <v>2.5</v>
      </c>
    </row>
    <row r="3003" spans="1:16" x14ac:dyDescent="0.3">
      <c r="A3003" t="s">
        <v>971</v>
      </c>
      <c r="B3003" t="str">
        <f t="shared" si="184"/>
        <v xml:space="preserve">Maruti </v>
      </c>
      <c r="C3003" t="s">
        <v>99</v>
      </c>
      <c r="D3003">
        <v>2014</v>
      </c>
      <c r="E3003">
        <v>29000</v>
      </c>
      <c r="F3003" t="s">
        <v>22</v>
      </c>
      <c r="G3003" t="s">
        <v>15</v>
      </c>
      <c r="H3003" t="s">
        <v>16</v>
      </c>
      <c r="I3003" t="s">
        <v>639</v>
      </c>
      <c r="J3003">
        <f t="shared" si="185"/>
        <v>23.4</v>
      </c>
      <c r="K3003" t="s">
        <v>34</v>
      </c>
      <c r="L3003">
        <f t="shared" si="186"/>
        <v>1248</v>
      </c>
      <c r="M3003" t="str">
        <f t="shared" si="187"/>
        <v>2000-</v>
      </c>
      <c r="N3003" t="s">
        <v>64</v>
      </c>
      <c r="O3003">
        <v>5</v>
      </c>
      <c r="P3003">
        <v>5.75</v>
      </c>
    </row>
    <row r="3004" spans="1:16" x14ac:dyDescent="0.3">
      <c r="A3004" t="s">
        <v>927</v>
      </c>
      <c r="B3004" t="str">
        <f t="shared" si="184"/>
        <v xml:space="preserve">Maruti </v>
      </c>
      <c r="C3004" t="s">
        <v>21</v>
      </c>
      <c r="D3004">
        <v>2010</v>
      </c>
      <c r="E3004">
        <v>68000</v>
      </c>
      <c r="F3004" t="s">
        <v>28</v>
      </c>
      <c r="G3004" t="s">
        <v>15</v>
      </c>
      <c r="H3004" t="s">
        <v>16</v>
      </c>
      <c r="I3004" t="s">
        <v>375</v>
      </c>
      <c r="J3004">
        <f t="shared" si="185"/>
        <v>22</v>
      </c>
      <c r="K3004" t="s">
        <v>116</v>
      </c>
      <c r="L3004">
        <f t="shared" si="186"/>
        <v>1197</v>
      </c>
      <c r="M3004" t="str">
        <f t="shared" si="187"/>
        <v>2000-</v>
      </c>
      <c r="N3004" t="s">
        <v>416</v>
      </c>
      <c r="O3004">
        <v>5</v>
      </c>
      <c r="P3004">
        <v>2.8</v>
      </c>
    </row>
    <row r="3005" spans="1:16" x14ac:dyDescent="0.3">
      <c r="A3005" t="s">
        <v>2187</v>
      </c>
      <c r="B3005" t="str">
        <f t="shared" si="184"/>
        <v xml:space="preserve">Hyundai </v>
      </c>
      <c r="C3005" t="s">
        <v>71</v>
      </c>
      <c r="D3005">
        <v>2014</v>
      </c>
      <c r="E3005">
        <v>58000</v>
      </c>
      <c r="F3005" t="s">
        <v>28</v>
      </c>
      <c r="G3005" t="s">
        <v>15</v>
      </c>
      <c r="H3005" t="s">
        <v>16</v>
      </c>
      <c r="I3005" t="s">
        <v>793</v>
      </c>
      <c r="J3005">
        <f t="shared" si="185"/>
        <v>17.010000000000002</v>
      </c>
      <c r="K3005" t="s">
        <v>406</v>
      </c>
      <c r="L3005">
        <f t="shared" si="186"/>
        <v>1591</v>
      </c>
      <c r="M3005" t="str">
        <f t="shared" si="187"/>
        <v>2000-</v>
      </c>
      <c r="N3005" t="s">
        <v>407</v>
      </c>
      <c r="O3005">
        <v>5</v>
      </c>
      <c r="P3005">
        <v>4.59</v>
      </c>
    </row>
    <row r="3006" spans="1:16" x14ac:dyDescent="0.3">
      <c r="A3006" t="s">
        <v>292</v>
      </c>
      <c r="B3006" t="str">
        <f t="shared" si="184"/>
        <v xml:space="preserve">Maruti </v>
      </c>
      <c r="C3006" t="s">
        <v>21</v>
      </c>
      <c r="D3006">
        <v>2012</v>
      </c>
      <c r="E3006">
        <v>64290</v>
      </c>
      <c r="F3006" t="s">
        <v>22</v>
      </c>
      <c r="G3006" t="s">
        <v>15</v>
      </c>
      <c r="H3006" t="s">
        <v>16</v>
      </c>
      <c r="I3006" t="s">
        <v>293</v>
      </c>
      <c r="J3006">
        <f t="shared" si="185"/>
        <v>23.2</v>
      </c>
      <c r="K3006" t="s">
        <v>34</v>
      </c>
      <c r="L3006">
        <f t="shared" si="186"/>
        <v>1248</v>
      </c>
      <c r="M3006" t="str">
        <f t="shared" si="187"/>
        <v>2000-</v>
      </c>
      <c r="N3006" t="s">
        <v>294</v>
      </c>
      <c r="O3006">
        <v>5</v>
      </c>
      <c r="P3006">
        <v>3.65</v>
      </c>
    </row>
    <row r="3007" spans="1:16" x14ac:dyDescent="0.3">
      <c r="A3007" t="s">
        <v>303</v>
      </c>
      <c r="B3007" t="str">
        <f t="shared" si="184"/>
        <v xml:space="preserve">Toyota </v>
      </c>
      <c r="C3007" t="s">
        <v>13</v>
      </c>
      <c r="D3007">
        <v>2015</v>
      </c>
      <c r="E3007">
        <v>31000</v>
      </c>
      <c r="F3007" t="s">
        <v>22</v>
      </c>
      <c r="G3007" t="s">
        <v>15</v>
      </c>
      <c r="H3007" t="s">
        <v>16</v>
      </c>
      <c r="I3007" t="s">
        <v>304</v>
      </c>
      <c r="J3007">
        <f t="shared" si="185"/>
        <v>13</v>
      </c>
      <c r="K3007" t="s">
        <v>305</v>
      </c>
      <c r="L3007">
        <f t="shared" si="186"/>
        <v>2982</v>
      </c>
      <c r="M3007" t="str">
        <f t="shared" si="187"/>
        <v>2000-3000</v>
      </c>
      <c r="N3007" t="s">
        <v>306</v>
      </c>
      <c r="O3007">
        <v>7</v>
      </c>
      <c r="P3007">
        <v>19.850000000000001</v>
      </c>
    </row>
    <row r="3008" spans="1:16" x14ac:dyDescent="0.3">
      <c r="A3008" t="s">
        <v>973</v>
      </c>
      <c r="B3008" t="str">
        <f t="shared" si="184"/>
        <v xml:space="preserve">Jeep </v>
      </c>
      <c r="C3008" t="s">
        <v>21</v>
      </c>
      <c r="D3008">
        <v>2018</v>
      </c>
      <c r="E3008">
        <v>16039</v>
      </c>
      <c r="F3008" t="s">
        <v>22</v>
      </c>
      <c r="G3008" t="s">
        <v>15</v>
      </c>
      <c r="H3008" t="s">
        <v>16</v>
      </c>
      <c r="I3008" t="s">
        <v>649</v>
      </c>
      <c r="J3008">
        <f t="shared" si="185"/>
        <v>17.100000000000001</v>
      </c>
      <c r="K3008" t="s">
        <v>974</v>
      </c>
      <c r="L3008">
        <f t="shared" si="186"/>
        <v>1956</v>
      </c>
      <c r="M3008" t="str">
        <f t="shared" si="187"/>
        <v>2000-</v>
      </c>
      <c r="N3008" t="s">
        <v>243</v>
      </c>
      <c r="O3008">
        <v>5</v>
      </c>
      <c r="P3008">
        <v>18.5</v>
      </c>
    </row>
    <row r="3009" spans="1:16" x14ac:dyDescent="0.3">
      <c r="A3009" t="s">
        <v>519</v>
      </c>
      <c r="B3009" t="str">
        <f t="shared" si="184"/>
        <v xml:space="preserve">Hyundai </v>
      </c>
      <c r="C3009" t="s">
        <v>44</v>
      </c>
      <c r="D3009">
        <v>2017</v>
      </c>
      <c r="E3009">
        <v>19860</v>
      </c>
      <c r="F3009" t="s">
        <v>28</v>
      </c>
      <c r="G3009" t="s">
        <v>15</v>
      </c>
      <c r="H3009" t="s">
        <v>16</v>
      </c>
      <c r="I3009" t="s">
        <v>422</v>
      </c>
      <c r="J3009">
        <f t="shared" si="185"/>
        <v>18.600000000000001</v>
      </c>
      <c r="K3009" t="s">
        <v>116</v>
      </c>
      <c r="L3009">
        <f t="shared" si="186"/>
        <v>1197</v>
      </c>
      <c r="M3009" t="str">
        <f t="shared" si="187"/>
        <v>2000-</v>
      </c>
      <c r="N3009" t="s">
        <v>520</v>
      </c>
      <c r="O3009">
        <v>5</v>
      </c>
      <c r="P3009">
        <v>6.95</v>
      </c>
    </row>
    <row r="3010" spans="1:16" x14ac:dyDescent="0.3">
      <c r="A3010" t="s">
        <v>12</v>
      </c>
      <c r="B3010" t="str">
        <f t="shared" si="184"/>
        <v xml:space="preserve">Maruti </v>
      </c>
      <c r="C3010" t="s">
        <v>78</v>
      </c>
      <c r="D3010">
        <v>2014</v>
      </c>
      <c r="E3010">
        <v>48500</v>
      </c>
      <c r="F3010" t="s">
        <v>14</v>
      </c>
      <c r="G3010" t="s">
        <v>15</v>
      </c>
      <c r="H3010" t="s">
        <v>39</v>
      </c>
      <c r="I3010" t="s">
        <v>17</v>
      </c>
      <c r="J3010">
        <f t="shared" si="185"/>
        <v>26.6</v>
      </c>
      <c r="K3010" t="s">
        <v>18</v>
      </c>
      <c r="L3010">
        <f t="shared" si="186"/>
        <v>998</v>
      </c>
      <c r="M3010" t="str">
        <f t="shared" si="187"/>
        <v>2000-</v>
      </c>
      <c r="N3010" t="s">
        <v>19</v>
      </c>
      <c r="O3010">
        <v>5</v>
      </c>
      <c r="P3010">
        <v>2.85</v>
      </c>
    </row>
    <row r="3011" spans="1:16" x14ac:dyDescent="0.3">
      <c r="A3011" t="s">
        <v>2188</v>
      </c>
      <c r="B3011" t="str">
        <f t="shared" ref="B3011:B3074" si="188">LEFT(A3011, FIND(" ", A3011))</f>
        <v xml:space="preserve">Tata </v>
      </c>
      <c r="C3011" t="s">
        <v>50</v>
      </c>
      <c r="D3011">
        <v>2012</v>
      </c>
      <c r="E3011">
        <v>75391</v>
      </c>
      <c r="F3011" t="s">
        <v>22</v>
      </c>
      <c r="G3011" t="s">
        <v>15</v>
      </c>
      <c r="H3011" t="s">
        <v>16</v>
      </c>
      <c r="I3011" t="s">
        <v>1365</v>
      </c>
      <c r="J3011">
        <f t="shared" ref="J3011:J3074" si="189">VALUE(LEFT(I3011, FIND(" ", I3011)))</f>
        <v>13.93</v>
      </c>
      <c r="K3011" t="s">
        <v>80</v>
      </c>
      <c r="L3011">
        <f t="shared" ref="L3011:L3074" si="190">VALUE(LEFT(K3011, FIND(" ",K3011 )))</f>
        <v>2179</v>
      </c>
      <c r="M3011" t="str">
        <f t="shared" ref="M3011:M3074" si="191">IF(L3011&gt;5000, "5000+", IF(AND(L3011&gt;4000, L3011&lt;5000), "4000-5000", IF(AND(L3011&gt;3000, L3011&lt;4000), "3000-4000", IF(AND(L3011&gt;2000, L3011&lt;3000), "2000-3000", "2000-"))))</f>
        <v>2000-3000</v>
      </c>
      <c r="N3011" t="s">
        <v>1366</v>
      </c>
      <c r="O3011">
        <v>7</v>
      </c>
      <c r="P3011">
        <v>3.75</v>
      </c>
    </row>
    <row r="3012" spans="1:16" x14ac:dyDescent="0.3">
      <c r="A3012" t="s">
        <v>939</v>
      </c>
      <c r="B3012" t="str">
        <f t="shared" si="188"/>
        <v xml:space="preserve">Maruti </v>
      </c>
      <c r="C3012" t="s">
        <v>50</v>
      </c>
      <c r="D3012">
        <v>2008</v>
      </c>
      <c r="E3012">
        <v>78000</v>
      </c>
      <c r="F3012" t="s">
        <v>22</v>
      </c>
      <c r="G3012" t="s">
        <v>15</v>
      </c>
      <c r="H3012" t="s">
        <v>39</v>
      </c>
      <c r="I3012" t="s">
        <v>691</v>
      </c>
      <c r="J3012">
        <f t="shared" si="189"/>
        <v>19.3</v>
      </c>
      <c r="K3012" t="s">
        <v>34</v>
      </c>
      <c r="L3012">
        <f t="shared" si="190"/>
        <v>1248</v>
      </c>
      <c r="M3012" t="str">
        <f t="shared" si="191"/>
        <v>2000-</v>
      </c>
      <c r="N3012" t="s">
        <v>165</v>
      </c>
      <c r="O3012">
        <v>5</v>
      </c>
      <c r="P3012">
        <v>2.2999999999999998</v>
      </c>
    </row>
    <row r="3013" spans="1:16" x14ac:dyDescent="0.3">
      <c r="A3013" t="s">
        <v>2189</v>
      </c>
      <c r="B3013" t="str">
        <f t="shared" si="188"/>
        <v xml:space="preserve">Tata </v>
      </c>
      <c r="C3013" t="s">
        <v>71</v>
      </c>
      <c r="D3013">
        <v>2016</v>
      </c>
      <c r="E3013">
        <v>78000</v>
      </c>
      <c r="F3013" t="s">
        <v>22</v>
      </c>
      <c r="G3013" t="s">
        <v>15</v>
      </c>
      <c r="H3013" t="s">
        <v>16</v>
      </c>
      <c r="I3013" t="s">
        <v>245</v>
      </c>
      <c r="J3013">
        <f t="shared" si="189"/>
        <v>25</v>
      </c>
      <c r="K3013" t="s">
        <v>246</v>
      </c>
      <c r="L3013">
        <f t="shared" si="190"/>
        <v>1396</v>
      </c>
      <c r="M3013" t="str">
        <f t="shared" si="191"/>
        <v>2000-</v>
      </c>
      <c r="N3013" t="s">
        <v>1261</v>
      </c>
      <c r="O3013">
        <v>5</v>
      </c>
      <c r="P3013">
        <v>2.2999999999999998</v>
      </c>
    </row>
    <row r="3014" spans="1:16" x14ac:dyDescent="0.3">
      <c r="A3014" t="s">
        <v>206</v>
      </c>
      <c r="B3014" t="str">
        <f t="shared" si="188"/>
        <v xml:space="preserve">Maruti </v>
      </c>
      <c r="C3014" t="s">
        <v>44</v>
      </c>
      <c r="D3014">
        <v>2016</v>
      </c>
      <c r="E3014">
        <v>52000</v>
      </c>
      <c r="F3014" t="s">
        <v>22</v>
      </c>
      <c r="G3014" t="s">
        <v>15</v>
      </c>
      <c r="H3014" t="s">
        <v>16</v>
      </c>
      <c r="I3014" t="s">
        <v>94</v>
      </c>
      <c r="J3014">
        <f t="shared" si="189"/>
        <v>28.4</v>
      </c>
      <c r="K3014" t="s">
        <v>34</v>
      </c>
      <c r="L3014">
        <f t="shared" si="190"/>
        <v>1248</v>
      </c>
      <c r="M3014" t="str">
        <f t="shared" si="191"/>
        <v>2000-</v>
      </c>
      <c r="N3014" t="s">
        <v>64</v>
      </c>
      <c r="O3014">
        <v>5</v>
      </c>
      <c r="P3014">
        <v>5.95</v>
      </c>
    </row>
    <row r="3015" spans="1:16" x14ac:dyDescent="0.3">
      <c r="A3015" t="s">
        <v>672</v>
      </c>
      <c r="B3015" t="str">
        <f t="shared" si="188"/>
        <v xml:space="preserve">Maruti </v>
      </c>
      <c r="C3015" t="s">
        <v>71</v>
      </c>
      <c r="D3015">
        <v>2016</v>
      </c>
      <c r="E3015">
        <v>30000</v>
      </c>
      <c r="F3015" t="s">
        <v>28</v>
      </c>
      <c r="G3015" t="s">
        <v>38</v>
      </c>
      <c r="H3015" t="s">
        <v>16</v>
      </c>
      <c r="I3015" t="s">
        <v>673</v>
      </c>
      <c r="J3015">
        <f t="shared" si="189"/>
        <v>23.1</v>
      </c>
      <c r="K3015" t="s">
        <v>18</v>
      </c>
      <c r="L3015">
        <f t="shared" si="190"/>
        <v>998</v>
      </c>
      <c r="M3015" t="str">
        <f t="shared" si="191"/>
        <v>2000-</v>
      </c>
      <c r="N3015" t="s">
        <v>564</v>
      </c>
      <c r="O3015">
        <v>5</v>
      </c>
      <c r="P3015">
        <v>3.49</v>
      </c>
    </row>
    <row r="3016" spans="1:16" x14ac:dyDescent="0.3">
      <c r="A3016" t="s">
        <v>1014</v>
      </c>
      <c r="B3016" t="str">
        <f t="shared" si="188"/>
        <v xml:space="preserve">BMW </v>
      </c>
      <c r="C3016" t="s">
        <v>37</v>
      </c>
      <c r="D3016">
        <v>2016</v>
      </c>
      <c r="E3016">
        <v>19254</v>
      </c>
      <c r="F3016" t="s">
        <v>22</v>
      </c>
      <c r="G3016" t="s">
        <v>38</v>
      </c>
      <c r="H3016" t="s">
        <v>16</v>
      </c>
      <c r="I3016" t="s">
        <v>1015</v>
      </c>
      <c r="J3016">
        <f t="shared" si="189"/>
        <v>14.69</v>
      </c>
      <c r="K3016" t="s">
        <v>341</v>
      </c>
      <c r="L3016">
        <f t="shared" si="190"/>
        <v>2993</v>
      </c>
      <c r="M3016" t="str">
        <f t="shared" si="191"/>
        <v>2000-3000</v>
      </c>
      <c r="N3016" t="s">
        <v>462</v>
      </c>
      <c r="O3016">
        <v>5</v>
      </c>
      <c r="P3016">
        <v>47.7</v>
      </c>
    </row>
    <row r="3017" spans="1:16" x14ac:dyDescent="0.3">
      <c r="A3017" t="s">
        <v>1082</v>
      </c>
      <c r="B3017" t="str">
        <f t="shared" si="188"/>
        <v xml:space="preserve">Volkswagen </v>
      </c>
      <c r="C3017" t="s">
        <v>37</v>
      </c>
      <c r="D3017">
        <v>2015</v>
      </c>
      <c r="E3017">
        <v>29651</v>
      </c>
      <c r="F3017" t="s">
        <v>28</v>
      </c>
      <c r="G3017" t="s">
        <v>15</v>
      </c>
      <c r="H3017" t="s">
        <v>16</v>
      </c>
      <c r="I3017" t="s">
        <v>665</v>
      </c>
      <c r="J3017">
        <f t="shared" si="189"/>
        <v>16.47</v>
      </c>
      <c r="K3017" t="s">
        <v>157</v>
      </c>
      <c r="L3017">
        <f t="shared" si="190"/>
        <v>1198</v>
      </c>
      <c r="M3017" t="str">
        <f t="shared" si="191"/>
        <v>2000-</v>
      </c>
      <c r="N3017" t="s">
        <v>64</v>
      </c>
      <c r="O3017">
        <v>5</v>
      </c>
      <c r="P3017">
        <v>6.43</v>
      </c>
    </row>
    <row r="3018" spans="1:16" x14ac:dyDescent="0.3">
      <c r="A3018" t="s">
        <v>1932</v>
      </c>
      <c r="B3018" t="str">
        <f t="shared" si="188"/>
        <v xml:space="preserve">Tata </v>
      </c>
      <c r="C3018" t="s">
        <v>99</v>
      </c>
      <c r="D3018">
        <v>2011</v>
      </c>
      <c r="E3018">
        <v>80000</v>
      </c>
      <c r="F3018" t="s">
        <v>22</v>
      </c>
      <c r="G3018" t="s">
        <v>15</v>
      </c>
      <c r="H3018" t="s">
        <v>16</v>
      </c>
      <c r="I3018" t="s">
        <v>1365</v>
      </c>
      <c r="J3018">
        <f t="shared" si="189"/>
        <v>13.93</v>
      </c>
      <c r="K3018" t="s">
        <v>80</v>
      </c>
      <c r="L3018">
        <f t="shared" si="190"/>
        <v>2179</v>
      </c>
      <c r="M3018" t="str">
        <f t="shared" si="191"/>
        <v>2000-3000</v>
      </c>
      <c r="N3018" t="s">
        <v>185</v>
      </c>
      <c r="O3018">
        <v>7</v>
      </c>
      <c r="P3018">
        <v>4.5</v>
      </c>
    </row>
    <row r="3019" spans="1:16" x14ac:dyDescent="0.3">
      <c r="A3019" t="s">
        <v>2190</v>
      </c>
      <c r="B3019" t="str">
        <f t="shared" si="188"/>
        <v xml:space="preserve">Mini </v>
      </c>
      <c r="C3019" t="s">
        <v>71</v>
      </c>
      <c r="D3019">
        <v>2018</v>
      </c>
      <c r="E3019">
        <v>2971</v>
      </c>
      <c r="F3019" t="s">
        <v>28</v>
      </c>
      <c r="G3019" t="s">
        <v>38</v>
      </c>
      <c r="H3019" t="s">
        <v>16</v>
      </c>
      <c r="I3019" t="s">
        <v>982</v>
      </c>
      <c r="J3019">
        <f t="shared" si="189"/>
        <v>13.6</v>
      </c>
      <c r="K3019" t="s">
        <v>60</v>
      </c>
      <c r="L3019">
        <f t="shared" si="190"/>
        <v>1598</v>
      </c>
      <c r="M3019" t="str">
        <f t="shared" si="191"/>
        <v>2000-</v>
      </c>
      <c r="N3019" t="s">
        <v>781</v>
      </c>
      <c r="O3019">
        <v>4</v>
      </c>
      <c r="P3019">
        <v>39.75</v>
      </c>
    </row>
    <row r="3020" spans="1:16" x14ac:dyDescent="0.3">
      <c r="A3020" t="s">
        <v>1745</v>
      </c>
      <c r="B3020" t="str">
        <f t="shared" si="188"/>
        <v xml:space="preserve">Ford </v>
      </c>
      <c r="C3020" t="s">
        <v>71</v>
      </c>
      <c r="D3020">
        <v>2015</v>
      </c>
      <c r="E3020">
        <v>21400</v>
      </c>
      <c r="F3020" t="s">
        <v>28</v>
      </c>
      <c r="G3020" t="s">
        <v>15</v>
      </c>
      <c r="H3020" t="s">
        <v>16</v>
      </c>
      <c r="I3020" t="s">
        <v>1490</v>
      </c>
      <c r="J3020">
        <f t="shared" si="189"/>
        <v>15.6</v>
      </c>
      <c r="K3020" t="s">
        <v>349</v>
      </c>
      <c r="L3020">
        <f t="shared" si="190"/>
        <v>1196</v>
      </c>
      <c r="M3020" t="str">
        <f t="shared" si="191"/>
        <v>2000-</v>
      </c>
      <c r="N3020" t="s">
        <v>592</v>
      </c>
      <c r="O3020">
        <v>5</v>
      </c>
      <c r="P3020">
        <v>4</v>
      </c>
    </row>
    <row r="3021" spans="1:16" x14ac:dyDescent="0.3">
      <c r="A3021" t="s">
        <v>452</v>
      </c>
      <c r="B3021" t="str">
        <f t="shared" si="188"/>
        <v xml:space="preserve">Honda </v>
      </c>
      <c r="C3021" t="s">
        <v>187</v>
      </c>
      <c r="D3021">
        <v>2015</v>
      </c>
      <c r="E3021">
        <v>77000</v>
      </c>
      <c r="F3021" t="s">
        <v>22</v>
      </c>
      <c r="G3021" t="s">
        <v>15</v>
      </c>
      <c r="H3021" t="s">
        <v>16</v>
      </c>
      <c r="I3021" t="s">
        <v>453</v>
      </c>
      <c r="J3021">
        <f t="shared" si="189"/>
        <v>26</v>
      </c>
      <c r="K3021" t="s">
        <v>91</v>
      </c>
      <c r="L3021">
        <f t="shared" si="190"/>
        <v>1498</v>
      </c>
      <c r="M3021" t="str">
        <f t="shared" si="191"/>
        <v>2000-</v>
      </c>
      <c r="N3021" t="s">
        <v>92</v>
      </c>
      <c r="O3021">
        <v>5</v>
      </c>
      <c r="P3021">
        <v>6.98</v>
      </c>
    </row>
    <row r="3022" spans="1:16" x14ac:dyDescent="0.3">
      <c r="A3022" t="s">
        <v>2092</v>
      </c>
      <c r="B3022" t="str">
        <f t="shared" si="188"/>
        <v xml:space="preserve">Hyundai </v>
      </c>
      <c r="C3022" t="s">
        <v>78</v>
      </c>
      <c r="D3022">
        <v>2006</v>
      </c>
      <c r="E3022">
        <v>80000</v>
      </c>
      <c r="F3022" t="s">
        <v>22</v>
      </c>
      <c r="G3022" t="s">
        <v>15</v>
      </c>
      <c r="H3022" t="s">
        <v>39</v>
      </c>
      <c r="I3022" t="s">
        <v>870</v>
      </c>
      <c r="J3022">
        <f t="shared" si="189"/>
        <v>12.6</v>
      </c>
      <c r="K3022" t="s">
        <v>189</v>
      </c>
      <c r="L3022">
        <f t="shared" si="190"/>
        <v>1991</v>
      </c>
      <c r="M3022" t="str">
        <f t="shared" si="191"/>
        <v>2000-</v>
      </c>
      <c r="N3022" t="s">
        <v>473</v>
      </c>
      <c r="O3022">
        <v>7</v>
      </c>
      <c r="P3022">
        <v>1.75</v>
      </c>
    </row>
    <row r="3023" spans="1:16" x14ac:dyDescent="0.3">
      <c r="A3023" t="s">
        <v>2191</v>
      </c>
      <c r="B3023" t="str">
        <f t="shared" si="188"/>
        <v xml:space="preserve">Skoda </v>
      </c>
      <c r="C3023" t="s">
        <v>78</v>
      </c>
      <c r="D3023">
        <v>2013</v>
      </c>
      <c r="E3023">
        <v>81755</v>
      </c>
      <c r="F3023" t="s">
        <v>22</v>
      </c>
      <c r="G3023" t="s">
        <v>15</v>
      </c>
      <c r="H3023" t="s">
        <v>16</v>
      </c>
      <c r="I3023" t="s">
        <v>234</v>
      </c>
      <c r="J3023">
        <f t="shared" si="189"/>
        <v>20</v>
      </c>
      <c r="K3023" t="s">
        <v>41</v>
      </c>
      <c r="L3023">
        <f t="shared" si="190"/>
        <v>1968</v>
      </c>
      <c r="M3023" t="str">
        <f t="shared" si="191"/>
        <v>2000-</v>
      </c>
      <c r="N3023" t="s">
        <v>270</v>
      </c>
      <c r="O3023">
        <v>5</v>
      </c>
      <c r="P3023">
        <v>4.75</v>
      </c>
    </row>
    <row r="3024" spans="1:16" x14ac:dyDescent="0.3">
      <c r="A3024" t="s">
        <v>418</v>
      </c>
      <c r="B3024" t="str">
        <f t="shared" si="188"/>
        <v xml:space="preserve">Toyota </v>
      </c>
      <c r="C3024" t="s">
        <v>44</v>
      </c>
      <c r="D3024">
        <v>2016</v>
      </c>
      <c r="E3024">
        <v>99593</v>
      </c>
      <c r="F3024" t="s">
        <v>22</v>
      </c>
      <c r="G3024" t="s">
        <v>15</v>
      </c>
      <c r="H3024" t="s">
        <v>16</v>
      </c>
      <c r="I3024" t="s">
        <v>419</v>
      </c>
      <c r="J3024">
        <f t="shared" si="189"/>
        <v>11.5</v>
      </c>
      <c r="K3024" t="s">
        <v>305</v>
      </c>
      <c r="L3024">
        <f t="shared" si="190"/>
        <v>2982</v>
      </c>
      <c r="M3024" t="str">
        <f t="shared" si="191"/>
        <v>2000-3000</v>
      </c>
      <c r="N3024" t="s">
        <v>420</v>
      </c>
      <c r="O3024">
        <v>7</v>
      </c>
      <c r="P3024">
        <v>23.5</v>
      </c>
    </row>
    <row r="3025" spans="1:16" x14ac:dyDescent="0.3">
      <c r="A3025" t="s">
        <v>497</v>
      </c>
      <c r="B3025" t="str">
        <f t="shared" si="188"/>
        <v xml:space="preserve">Hyundai </v>
      </c>
      <c r="C3025" t="s">
        <v>44</v>
      </c>
      <c r="D3025">
        <v>2014</v>
      </c>
      <c r="E3025">
        <v>39791</v>
      </c>
      <c r="F3025" t="s">
        <v>22</v>
      </c>
      <c r="G3025" t="s">
        <v>15</v>
      </c>
      <c r="H3025" t="s">
        <v>16</v>
      </c>
      <c r="I3025" t="s">
        <v>345</v>
      </c>
      <c r="J3025">
        <f t="shared" si="189"/>
        <v>22.32</v>
      </c>
      <c r="K3025" t="s">
        <v>24</v>
      </c>
      <c r="L3025">
        <f t="shared" si="190"/>
        <v>1582</v>
      </c>
      <c r="M3025" t="str">
        <f t="shared" si="191"/>
        <v>2000-</v>
      </c>
      <c r="N3025" t="s">
        <v>346</v>
      </c>
      <c r="O3025">
        <v>5</v>
      </c>
      <c r="P3025">
        <v>7.49</v>
      </c>
    </row>
    <row r="3026" spans="1:16" x14ac:dyDescent="0.3">
      <c r="A3026" t="s">
        <v>953</v>
      </c>
      <c r="B3026" t="str">
        <f t="shared" si="188"/>
        <v xml:space="preserve">Mahindra </v>
      </c>
      <c r="C3026" t="s">
        <v>44</v>
      </c>
      <c r="D3026">
        <v>2015</v>
      </c>
      <c r="E3026">
        <v>113000</v>
      </c>
      <c r="F3026" t="s">
        <v>22</v>
      </c>
      <c r="G3026" t="s">
        <v>15</v>
      </c>
      <c r="H3026" t="s">
        <v>16</v>
      </c>
      <c r="I3026" t="s">
        <v>265</v>
      </c>
      <c r="J3026">
        <f t="shared" si="189"/>
        <v>15.1</v>
      </c>
      <c r="K3026" t="s">
        <v>80</v>
      </c>
      <c r="L3026">
        <f t="shared" si="190"/>
        <v>2179</v>
      </c>
      <c r="M3026" t="str">
        <f t="shared" si="191"/>
        <v>2000-3000</v>
      </c>
      <c r="N3026" t="s">
        <v>249</v>
      </c>
      <c r="O3026">
        <v>7</v>
      </c>
      <c r="P3026">
        <v>10.85</v>
      </c>
    </row>
    <row r="3027" spans="1:16" x14ac:dyDescent="0.3">
      <c r="A3027" t="s">
        <v>218</v>
      </c>
      <c r="B3027" t="str">
        <f t="shared" si="188"/>
        <v xml:space="preserve">Renault </v>
      </c>
      <c r="C3027" t="s">
        <v>13</v>
      </c>
      <c r="D3027">
        <v>2017</v>
      </c>
      <c r="E3027">
        <v>24000</v>
      </c>
      <c r="F3027" t="s">
        <v>28</v>
      </c>
      <c r="G3027" t="s">
        <v>15</v>
      </c>
      <c r="H3027" t="s">
        <v>16</v>
      </c>
      <c r="I3027" t="s">
        <v>219</v>
      </c>
      <c r="J3027">
        <f t="shared" si="189"/>
        <v>25.17</v>
      </c>
      <c r="K3027" t="s">
        <v>220</v>
      </c>
      <c r="L3027">
        <f t="shared" si="190"/>
        <v>799</v>
      </c>
      <c r="M3027" t="str">
        <f t="shared" si="191"/>
        <v>2000-</v>
      </c>
      <c r="N3027" t="s">
        <v>221</v>
      </c>
      <c r="O3027">
        <v>5</v>
      </c>
      <c r="P3027">
        <v>3.5</v>
      </c>
    </row>
    <row r="3028" spans="1:16" x14ac:dyDescent="0.3">
      <c r="A3028" t="s">
        <v>325</v>
      </c>
      <c r="B3028" t="str">
        <f t="shared" si="188"/>
        <v xml:space="preserve">Hyundai </v>
      </c>
      <c r="C3028" t="s">
        <v>99</v>
      </c>
      <c r="D3028">
        <v>2015</v>
      </c>
      <c r="E3028">
        <v>39000</v>
      </c>
      <c r="F3028" t="s">
        <v>28</v>
      </c>
      <c r="G3028" t="s">
        <v>15</v>
      </c>
      <c r="H3028" t="s">
        <v>39</v>
      </c>
      <c r="I3028" t="s">
        <v>422</v>
      </c>
      <c r="J3028">
        <f t="shared" si="189"/>
        <v>18.600000000000001</v>
      </c>
      <c r="K3028" t="s">
        <v>116</v>
      </c>
      <c r="L3028">
        <f t="shared" si="190"/>
        <v>1197</v>
      </c>
      <c r="M3028" t="str">
        <f t="shared" si="191"/>
        <v>2000-</v>
      </c>
      <c r="N3028" t="s">
        <v>520</v>
      </c>
      <c r="O3028">
        <v>5</v>
      </c>
      <c r="P3028">
        <v>6.3</v>
      </c>
    </row>
    <row r="3029" spans="1:16" x14ac:dyDescent="0.3">
      <c r="A3029" t="s">
        <v>2175</v>
      </c>
      <c r="B3029" t="str">
        <f t="shared" si="188"/>
        <v xml:space="preserve">Honda </v>
      </c>
      <c r="C3029" t="s">
        <v>99</v>
      </c>
      <c r="D3029">
        <v>2012</v>
      </c>
      <c r="E3029">
        <v>37000</v>
      </c>
      <c r="F3029" t="s">
        <v>28</v>
      </c>
      <c r="G3029" t="s">
        <v>38</v>
      </c>
      <c r="H3029" t="s">
        <v>16</v>
      </c>
      <c r="I3029" t="s">
        <v>1490</v>
      </c>
      <c r="J3029">
        <f t="shared" si="189"/>
        <v>15.6</v>
      </c>
      <c r="K3029" t="s">
        <v>73</v>
      </c>
      <c r="L3029">
        <f t="shared" si="190"/>
        <v>1497</v>
      </c>
      <c r="M3029" t="str">
        <f t="shared" si="191"/>
        <v>2000-</v>
      </c>
      <c r="N3029" t="s">
        <v>74</v>
      </c>
      <c r="O3029">
        <v>5</v>
      </c>
      <c r="P3029">
        <v>6.75</v>
      </c>
    </row>
    <row r="3030" spans="1:16" x14ac:dyDescent="0.3">
      <c r="A3030" t="s">
        <v>1181</v>
      </c>
      <c r="B3030" t="str">
        <f t="shared" si="188"/>
        <v xml:space="preserve">Ford </v>
      </c>
      <c r="C3030" t="s">
        <v>37</v>
      </c>
      <c r="D3030">
        <v>2017</v>
      </c>
      <c r="E3030">
        <v>61108</v>
      </c>
      <c r="F3030" t="s">
        <v>22</v>
      </c>
      <c r="G3030" t="s">
        <v>38</v>
      </c>
      <c r="H3030" t="s">
        <v>16</v>
      </c>
      <c r="I3030" t="s">
        <v>1107</v>
      </c>
      <c r="J3030">
        <f t="shared" si="189"/>
        <v>10.91</v>
      </c>
      <c r="K3030" t="s">
        <v>1108</v>
      </c>
      <c r="L3030">
        <f t="shared" si="190"/>
        <v>3198</v>
      </c>
      <c r="M3030" t="str">
        <f t="shared" si="191"/>
        <v>3000-4000</v>
      </c>
      <c r="N3030" t="s">
        <v>1182</v>
      </c>
      <c r="O3030">
        <v>7</v>
      </c>
      <c r="P3030">
        <v>28.88</v>
      </c>
    </row>
    <row r="3031" spans="1:16" x14ac:dyDescent="0.3">
      <c r="A3031" t="s">
        <v>481</v>
      </c>
      <c r="B3031" t="str">
        <f t="shared" si="188"/>
        <v xml:space="preserve">Skoda </v>
      </c>
      <c r="C3031" t="s">
        <v>66</v>
      </c>
      <c r="D3031">
        <v>2016</v>
      </c>
      <c r="E3031">
        <v>61648</v>
      </c>
      <c r="F3031" t="s">
        <v>28</v>
      </c>
      <c r="G3031" t="s">
        <v>38</v>
      </c>
      <c r="H3031" t="s">
        <v>16</v>
      </c>
      <c r="I3031" t="s">
        <v>482</v>
      </c>
      <c r="J3031">
        <f t="shared" si="189"/>
        <v>13.7</v>
      </c>
      <c r="K3031" t="s">
        <v>136</v>
      </c>
      <c r="L3031">
        <f t="shared" si="190"/>
        <v>1798</v>
      </c>
      <c r="M3031" t="str">
        <f t="shared" si="191"/>
        <v>2000-</v>
      </c>
      <c r="N3031" t="s">
        <v>483</v>
      </c>
      <c r="O3031">
        <v>5</v>
      </c>
      <c r="P3031">
        <v>14.23</v>
      </c>
    </row>
    <row r="3032" spans="1:16" x14ac:dyDescent="0.3">
      <c r="A3032" t="s">
        <v>1809</v>
      </c>
      <c r="B3032" t="str">
        <f t="shared" si="188"/>
        <v xml:space="preserve">BMW </v>
      </c>
      <c r="C3032" t="s">
        <v>13</v>
      </c>
      <c r="D3032">
        <v>2012</v>
      </c>
      <c r="E3032">
        <v>37000</v>
      </c>
      <c r="F3032" t="s">
        <v>22</v>
      </c>
      <c r="G3032" t="s">
        <v>38</v>
      </c>
      <c r="H3032" t="s">
        <v>213</v>
      </c>
      <c r="I3032" t="s">
        <v>104</v>
      </c>
      <c r="J3032">
        <f t="shared" si="189"/>
        <v>22.69</v>
      </c>
      <c r="K3032" t="s">
        <v>105</v>
      </c>
      <c r="L3032">
        <f t="shared" si="190"/>
        <v>1995</v>
      </c>
      <c r="M3032" t="str">
        <f t="shared" si="191"/>
        <v>2000-</v>
      </c>
      <c r="N3032" t="s">
        <v>106</v>
      </c>
      <c r="O3032">
        <v>5</v>
      </c>
      <c r="P3032">
        <v>15</v>
      </c>
    </row>
    <row r="3033" spans="1:16" x14ac:dyDescent="0.3">
      <c r="A3033" t="s">
        <v>1649</v>
      </c>
      <c r="B3033" t="str">
        <f t="shared" si="188"/>
        <v xml:space="preserve">Maruti </v>
      </c>
      <c r="C3033" t="s">
        <v>13</v>
      </c>
      <c r="D3033">
        <v>2013</v>
      </c>
      <c r="E3033">
        <v>53000</v>
      </c>
      <c r="F3033" t="s">
        <v>14</v>
      </c>
      <c r="G3033" t="s">
        <v>15</v>
      </c>
      <c r="H3033" t="s">
        <v>16</v>
      </c>
      <c r="I3033" t="s">
        <v>2192</v>
      </c>
      <c r="J3033">
        <f t="shared" si="189"/>
        <v>22.8</v>
      </c>
      <c r="K3033" t="s">
        <v>393</v>
      </c>
      <c r="L3033">
        <f t="shared" si="190"/>
        <v>1373</v>
      </c>
      <c r="M3033" t="str">
        <f t="shared" si="191"/>
        <v>2000-</v>
      </c>
      <c r="N3033" t="s">
        <v>2193</v>
      </c>
      <c r="O3033">
        <v>7</v>
      </c>
      <c r="P3033">
        <v>5.8</v>
      </c>
    </row>
    <row r="3034" spans="1:16" x14ac:dyDescent="0.3">
      <c r="A3034" t="s">
        <v>778</v>
      </c>
      <c r="B3034" t="str">
        <f t="shared" si="188"/>
        <v xml:space="preserve">Maruti </v>
      </c>
      <c r="C3034" t="s">
        <v>50</v>
      </c>
      <c r="D3034">
        <v>2013</v>
      </c>
      <c r="E3034">
        <v>65000</v>
      </c>
      <c r="F3034" t="s">
        <v>22</v>
      </c>
      <c r="G3034" t="s">
        <v>15</v>
      </c>
      <c r="H3034" t="s">
        <v>16</v>
      </c>
      <c r="I3034" t="s">
        <v>293</v>
      </c>
      <c r="J3034">
        <f t="shared" si="189"/>
        <v>23.2</v>
      </c>
      <c r="K3034" t="s">
        <v>34</v>
      </c>
      <c r="L3034">
        <f t="shared" si="190"/>
        <v>1248</v>
      </c>
      <c r="M3034" t="str">
        <f t="shared" si="191"/>
        <v>2000-</v>
      </c>
      <c r="N3034" t="s">
        <v>294</v>
      </c>
      <c r="O3034">
        <v>5</v>
      </c>
      <c r="P3034">
        <v>3.75</v>
      </c>
    </row>
    <row r="3035" spans="1:16" x14ac:dyDescent="0.3">
      <c r="A3035" t="s">
        <v>1056</v>
      </c>
      <c r="B3035" t="str">
        <f t="shared" si="188"/>
        <v xml:space="preserve">Hyundai </v>
      </c>
      <c r="C3035" t="s">
        <v>50</v>
      </c>
      <c r="D3035">
        <v>2005</v>
      </c>
      <c r="E3035">
        <v>120000</v>
      </c>
      <c r="F3035" t="s">
        <v>28</v>
      </c>
      <c r="G3035" t="s">
        <v>15</v>
      </c>
      <c r="H3035" t="s">
        <v>16</v>
      </c>
      <c r="I3035" t="s">
        <v>83</v>
      </c>
      <c r="J3035">
        <f t="shared" si="189"/>
        <v>0</v>
      </c>
      <c r="K3035" t="s">
        <v>284</v>
      </c>
      <c r="L3035">
        <f t="shared" si="190"/>
        <v>1086</v>
      </c>
      <c r="M3035" t="str">
        <f t="shared" si="191"/>
        <v>2000-</v>
      </c>
      <c r="N3035" t="s">
        <v>278</v>
      </c>
      <c r="O3035">
        <v>5</v>
      </c>
      <c r="P3035">
        <v>1.1499999999999999</v>
      </c>
    </row>
    <row r="3036" spans="1:16" x14ac:dyDescent="0.3">
      <c r="A3036" t="s">
        <v>418</v>
      </c>
      <c r="B3036" t="str">
        <f t="shared" si="188"/>
        <v xml:space="preserve">Toyota </v>
      </c>
      <c r="C3036" t="s">
        <v>50</v>
      </c>
      <c r="D3036">
        <v>2011</v>
      </c>
      <c r="E3036">
        <v>148009</v>
      </c>
      <c r="F3036" t="s">
        <v>22</v>
      </c>
      <c r="G3036" t="s">
        <v>15</v>
      </c>
      <c r="H3036" t="s">
        <v>39</v>
      </c>
      <c r="I3036" t="s">
        <v>419</v>
      </c>
      <c r="J3036">
        <f t="shared" si="189"/>
        <v>11.5</v>
      </c>
      <c r="K3036" t="s">
        <v>305</v>
      </c>
      <c r="L3036">
        <f t="shared" si="190"/>
        <v>2982</v>
      </c>
      <c r="M3036" t="str">
        <f t="shared" si="191"/>
        <v>2000-3000</v>
      </c>
      <c r="N3036" t="s">
        <v>420</v>
      </c>
      <c r="O3036">
        <v>7</v>
      </c>
      <c r="P3036">
        <v>12.75</v>
      </c>
    </row>
    <row r="3037" spans="1:16" x14ac:dyDescent="0.3">
      <c r="A3037" t="s">
        <v>1499</v>
      </c>
      <c r="B3037" t="str">
        <f t="shared" si="188"/>
        <v xml:space="preserve">Maruti </v>
      </c>
      <c r="C3037" t="s">
        <v>13</v>
      </c>
      <c r="D3037">
        <v>2009</v>
      </c>
      <c r="E3037">
        <v>53001</v>
      </c>
      <c r="F3037" t="s">
        <v>28</v>
      </c>
      <c r="G3037" t="s">
        <v>15</v>
      </c>
      <c r="H3037" t="s">
        <v>16</v>
      </c>
      <c r="I3037" t="s">
        <v>536</v>
      </c>
      <c r="J3037">
        <f t="shared" si="189"/>
        <v>16.100000000000001</v>
      </c>
      <c r="K3037" t="s">
        <v>951</v>
      </c>
      <c r="L3037">
        <f t="shared" si="190"/>
        <v>1298</v>
      </c>
      <c r="M3037" t="str">
        <f t="shared" si="191"/>
        <v>2000-</v>
      </c>
      <c r="N3037" t="s">
        <v>1422</v>
      </c>
      <c r="O3037">
        <v>5</v>
      </c>
      <c r="P3037">
        <v>1.95</v>
      </c>
    </row>
    <row r="3038" spans="1:16" x14ac:dyDescent="0.3">
      <c r="A3038" t="s">
        <v>2194</v>
      </c>
      <c r="B3038" t="str">
        <f t="shared" si="188"/>
        <v xml:space="preserve">Tata </v>
      </c>
      <c r="C3038" t="s">
        <v>13</v>
      </c>
      <c r="D3038">
        <v>2018</v>
      </c>
      <c r="E3038">
        <v>22345</v>
      </c>
      <c r="F3038" t="s">
        <v>28</v>
      </c>
      <c r="G3038" t="s">
        <v>15</v>
      </c>
      <c r="H3038" t="s">
        <v>16</v>
      </c>
      <c r="I3038" t="s">
        <v>1417</v>
      </c>
      <c r="J3038">
        <f t="shared" si="189"/>
        <v>20.3</v>
      </c>
      <c r="K3038" t="s">
        <v>30</v>
      </c>
      <c r="L3038">
        <f t="shared" si="190"/>
        <v>1199</v>
      </c>
      <c r="M3038" t="str">
        <f t="shared" si="191"/>
        <v>2000-</v>
      </c>
      <c r="N3038" t="s">
        <v>1390</v>
      </c>
      <c r="O3038">
        <v>5</v>
      </c>
      <c r="P3038">
        <v>4.95</v>
      </c>
    </row>
    <row r="3039" spans="1:16" x14ac:dyDescent="0.3">
      <c r="A3039" t="s">
        <v>940</v>
      </c>
      <c r="B3039" t="str">
        <f t="shared" si="188"/>
        <v xml:space="preserve">Honda </v>
      </c>
      <c r="C3039" t="s">
        <v>78</v>
      </c>
      <c r="D3039">
        <v>2015</v>
      </c>
      <c r="E3039">
        <v>50000</v>
      </c>
      <c r="F3039" t="s">
        <v>28</v>
      </c>
      <c r="G3039" t="s">
        <v>38</v>
      </c>
      <c r="H3039" t="s">
        <v>16</v>
      </c>
      <c r="I3039" t="s">
        <v>289</v>
      </c>
      <c r="J3039">
        <f t="shared" si="189"/>
        <v>18</v>
      </c>
      <c r="K3039" t="s">
        <v>73</v>
      </c>
      <c r="L3039">
        <f t="shared" si="190"/>
        <v>1497</v>
      </c>
      <c r="M3039" t="str">
        <f t="shared" si="191"/>
        <v>2000-</v>
      </c>
      <c r="N3039" t="s">
        <v>296</v>
      </c>
      <c r="O3039">
        <v>5</v>
      </c>
      <c r="P3039">
        <v>8.25</v>
      </c>
    </row>
    <row r="3040" spans="1:16" x14ac:dyDescent="0.3">
      <c r="A3040" t="s">
        <v>103</v>
      </c>
      <c r="B3040" t="str">
        <f t="shared" si="188"/>
        <v xml:space="preserve">BMW </v>
      </c>
      <c r="C3040" t="s">
        <v>44</v>
      </c>
      <c r="D3040">
        <v>2013</v>
      </c>
      <c r="E3040">
        <v>48183</v>
      </c>
      <c r="F3040" t="s">
        <v>22</v>
      </c>
      <c r="G3040" t="s">
        <v>38</v>
      </c>
      <c r="H3040" t="s">
        <v>16</v>
      </c>
      <c r="I3040" t="s">
        <v>803</v>
      </c>
      <c r="J3040">
        <f t="shared" si="189"/>
        <v>13.2</v>
      </c>
      <c r="K3040" t="s">
        <v>105</v>
      </c>
      <c r="L3040">
        <f t="shared" si="190"/>
        <v>1995</v>
      </c>
      <c r="M3040" t="str">
        <f t="shared" si="191"/>
        <v>2000-</v>
      </c>
      <c r="N3040" t="s">
        <v>243</v>
      </c>
      <c r="O3040">
        <v>5</v>
      </c>
      <c r="P3040">
        <v>20.99</v>
      </c>
    </row>
    <row r="3041" spans="1:16" x14ac:dyDescent="0.3">
      <c r="A3041" t="s">
        <v>2195</v>
      </c>
      <c r="B3041" t="str">
        <f t="shared" si="188"/>
        <v xml:space="preserve">Mercedes-Benz </v>
      </c>
      <c r="C3041" t="s">
        <v>44</v>
      </c>
      <c r="D3041">
        <v>2010</v>
      </c>
      <c r="E3041">
        <v>93000</v>
      </c>
      <c r="F3041" t="s">
        <v>22</v>
      </c>
      <c r="G3041" t="s">
        <v>38</v>
      </c>
      <c r="H3041" t="s">
        <v>39</v>
      </c>
      <c r="I3041" t="s">
        <v>763</v>
      </c>
      <c r="J3041">
        <f t="shared" si="189"/>
        <v>14.21</v>
      </c>
      <c r="K3041" t="s">
        <v>101</v>
      </c>
      <c r="L3041">
        <f t="shared" si="190"/>
        <v>2143</v>
      </c>
      <c r="M3041" t="str">
        <f t="shared" si="191"/>
        <v>2000-3000</v>
      </c>
      <c r="N3041" t="s">
        <v>764</v>
      </c>
      <c r="O3041">
        <v>5</v>
      </c>
      <c r="P3041">
        <v>17.5</v>
      </c>
    </row>
    <row r="3042" spans="1:16" x14ac:dyDescent="0.3">
      <c r="A3042" t="s">
        <v>211</v>
      </c>
      <c r="B3042" t="str">
        <f t="shared" si="188"/>
        <v xml:space="preserve">Maruti </v>
      </c>
      <c r="C3042" t="s">
        <v>66</v>
      </c>
      <c r="D3042">
        <v>2015</v>
      </c>
      <c r="E3042">
        <v>53500</v>
      </c>
      <c r="F3042" t="s">
        <v>22</v>
      </c>
      <c r="G3042" t="s">
        <v>15</v>
      </c>
      <c r="H3042" t="s">
        <v>16</v>
      </c>
      <c r="I3042" t="s">
        <v>94</v>
      </c>
      <c r="J3042">
        <f t="shared" si="189"/>
        <v>28.4</v>
      </c>
      <c r="K3042" t="s">
        <v>34</v>
      </c>
      <c r="L3042">
        <f t="shared" si="190"/>
        <v>1248</v>
      </c>
      <c r="M3042" t="str">
        <f t="shared" si="191"/>
        <v>2000-</v>
      </c>
      <c r="N3042" t="s">
        <v>64</v>
      </c>
      <c r="O3042">
        <v>5</v>
      </c>
      <c r="P3042">
        <v>5.36</v>
      </c>
    </row>
    <row r="3043" spans="1:16" x14ac:dyDescent="0.3">
      <c r="A3043" t="s">
        <v>895</v>
      </c>
      <c r="B3043" t="str">
        <f t="shared" si="188"/>
        <v xml:space="preserve">Maruti </v>
      </c>
      <c r="C3043" t="s">
        <v>78</v>
      </c>
      <c r="D3043">
        <v>2014</v>
      </c>
      <c r="E3043">
        <v>17585</v>
      </c>
      <c r="F3043" t="s">
        <v>28</v>
      </c>
      <c r="G3043" t="s">
        <v>15</v>
      </c>
      <c r="H3043" t="s">
        <v>16</v>
      </c>
      <c r="I3043" t="s">
        <v>686</v>
      </c>
      <c r="J3043">
        <f t="shared" si="189"/>
        <v>16.02</v>
      </c>
      <c r="K3043" t="s">
        <v>393</v>
      </c>
      <c r="L3043">
        <f t="shared" si="190"/>
        <v>1373</v>
      </c>
      <c r="M3043" t="str">
        <f t="shared" si="191"/>
        <v>2000-</v>
      </c>
      <c r="N3043" t="s">
        <v>687</v>
      </c>
      <c r="O3043">
        <v>7</v>
      </c>
      <c r="P3043">
        <v>6.35</v>
      </c>
    </row>
    <row r="3044" spans="1:16" x14ac:dyDescent="0.3">
      <c r="A3044" t="s">
        <v>1112</v>
      </c>
      <c r="B3044" t="str">
        <f t="shared" si="188"/>
        <v xml:space="preserve">Hyundai </v>
      </c>
      <c r="C3044" t="s">
        <v>71</v>
      </c>
      <c r="D3044">
        <v>2011</v>
      </c>
      <c r="E3044">
        <v>36226</v>
      </c>
      <c r="F3044" t="s">
        <v>28</v>
      </c>
      <c r="G3044" t="s">
        <v>15</v>
      </c>
      <c r="H3044" t="s">
        <v>16</v>
      </c>
      <c r="I3044" t="s">
        <v>793</v>
      </c>
      <c r="J3044">
        <f t="shared" si="189"/>
        <v>17.010000000000002</v>
      </c>
      <c r="K3044" t="s">
        <v>406</v>
      </c>
      <c r="L3044">
        <f t="shared" si="190"/>
        <v>1591</v>
      </c>
      <c r="M3044" t="str">
        <f t="shared" si="191"/>
        <v>2000-</v>
      </c>
      <c r="N3044" t="s">
        <v>407</v>
      </c>
      <c r="O3044">
        <v>5</v>
      </c>
      <c r="P3044">
        <v>2.95</v>
      </c>
    </row>
    <row r="3045" spans="1:16" x14ac:dyDescent="0.3">
      <c r="A3045" t="s">
        <v>2196</v>
      </c>
      <c r="B3045" t="str">
        <f t="shared" si="188"/>
        <v xml:space="preserve">Land </v>
      </c>
      <c r="C3045" t="s">
        <v>37</v>
      </c>
      <c r="D3045">
        <v>2019</v>
      </c>
      <c r="E3045">
        <v>25899</v>
      </c>
      <c r="F3045" t="s">
        <v>22</v>
      </c>
      <c r="G3045" t="s">
        <v>38</v>
      </c>
      <c r="H3045" t="s">
        <v>16</v>
      </c>
      <c r="I3045" t="s">
        <v>2197</v>
      </c>
      <c r="J3045">
        <f t="shared" si="189"/>
        <v>12.63</v>
      </c>
      <c r="K3045" t="s">
        <v>80</v>
      </c>
      <c r="L3045">
        <f t="shared" si="190"/>
        <v>2179</v>
      </c>
      <c r="M3045" t="str">
        <f t="shared" si="191"/>
        <v>2000-3000</v>
      </c>
      <c r="N3045" t="s">
        <v>2198</v>
      </c>
      <c r="O3045">
        <v>5</v>
      </c>
      <c r="P3045">
        <v>55.7</v>
      </c>
    </row>
    <row r="3046" spans="1:16" x14ac:dyDescent="0.3">
      <c r="A3046" t="s">
        <v>1317</v>
      </c>
      <c r="B3046" t="str">
        <f t="shared" si="188"/>
        <v xml:space="preserve">Hyundai </v>
      </c>
      <c r="C3046" t="s">
        <v>71</v>
      </c>
      <c r="D3046">
        <v>2009</v>
      </c>
      <c r="E3046">
        <v>60170</v>
      </c>
      <c r="F3046" t="s">
        <v>28</v>
      </c>
      <c r="G3046" t="s">
        <v>15</v>
      </c>
      <c r="H3046" t="s">
        <v>16</v>
      </c>
      <c r="I3046" t="s">
        <v>83</v>
      </c>
      <c r="J3046">
        <f t="shared" si="189"/>
        <v>0</v>
      </c>
      <c r="K3046" t="s">
        <v>284</v>
      </c>
      <c r="L3046">
        <f t="shared" si="190"/>
        <v>1086</v>
      </c>
      <c r="M3046" t="str">
        <f t="shared" si="191"/>
        <v>2000-</v>
      </c>
      <c r="N3046" t="s">
        <v>725</v>
      </c>
      <c r="O3046">
        <v>5</v>
      </c>
      <c r="P3046">
        <v>1.1499999999999999</v>
      </c>
    </row>
    <row r="3047" spans="1:16" x14ac:dyDescent="0.3">
      <c r="A3047" t="s">
        <v>463</v>
      </c>
      <c r="B3047" t="str">
        <f t="shared" si="188"/>
        <v xml:space="preserve">Mercedes-Benz </v>
      </c>
      <c r="C3047" t="s">
        <v>44</v>
      </c>
      <c r="D3047">
        <v>2017</v>
      </c>
      <c r="E3047">
        <v>11200</v>
      </c>
      <c r="F3047" t="s">
        <v>22</v>
      </c>
      <c r="G3047" t="s">
        <v>38</v>
      </c>
      <c r="H3047" t="s">
        <v>16</v>
      </c>
      <c r="I3047" t="s">
        <v>414</v>
      </c>
      <c r="J3047">
        <f t="shared" si="189"/>
        <v>19.27</v>
      </c>
      <c r="K3047" t="s">
        <v>101</v>
      </c>
      <c r="L3047">
        <f t="shared" si="190"/>
        <v>2143</v>
      </c>
      <c r="M3047" t="str">
        <f t="shared" si="191"/>
        <v>2000-3000</v>
      </c>
      <c r="N3047" t="s">
        <v>102</v>
      </c>
      <c r="O3047">
        <v>5</v>
      </c>
      <c r="P3047">
        <v>37.5</v>
      </c>
    </row>
    <row r="3048" spans="1:16" x14ac:dyDescent="0.3">
      <c r="A3048" t="s">
        <v>465</v>
      </c>
      <c r="B3048" t="str">
        <f t="shared" si="188"/>
        <v xml:space="preserve">Hyundai </v>
      </c>
      <c r="C3048" t="s">
        <v>66</v>
      </c>
      <c r="D3048">
        <v>2017</v>
      </c>
      <c r="E3048">
        <v>49045</v>
      </c>
      <c r="F3048" t="s">
        <v>28</v>
      </c>
      <c r="G3048" t="s">
        <v>15</v>
      </c>
      <c r="H3048" t="s">
        <v>16</v>
      </c>
      <c r="I3048" t="s">
        <v>223</v>
      </c>
      <c r="J3048">
        <f t="shared" si="189"/>
        <v>20.36</v>
      </c>
      <c r="K3048" t="s">
        <v>116</v>
      </c>
      <c r="L3048">
        <f t="shared" si="190"/>
        <v>1197</v>
      </c>
      <c r="M3048" t="str">
        <f t="shared" si="191"/>
        <v>2000-</v>
      </c>
      <c r="N3048" t="s">
        <v>224</v>
      </c>
      <c r="O3048">
        <v>5</v>
      </c>
      <c r="P3048">
        <v>4.07</v>
      </c>
    </row>
    <row r="3049" spans="1:16" x14ac:dyDescent="0.3">
      <c r="A3049" t="s">
        <v>574</v>
      </c>
      <c r="B3049" t="str">
        <f t="shared" si="188"/>
        <v xml:space="preserve">Volkswagen </v>
      </c>
      <c r="C3049" t="s">
        <v>71</v>
      </c>
      <c r="D3049">
        <v>2012</v>
      </c>
      <c r="E3049">
        <v>45000</v>
      </c>
      <c r="F3049" t="s">
        <v>22</v>
      </c>
      <c r="G3049" t="s">
        <v>15</v>
      </c>
      <c r="H3049" t="s">
        <v>16</v>
      </c>
      <c r="I3049" t="s">
        <v>164</v>
      </c>
      <c r="J3049">
        <f t="shared" si="189"/>
        <v>22.07</v>
      </c>
      <c r="K3049" t="s">
        <v>30</v>
      </c>
      <c r="L3049">
        <f t="shared" si="190"/>
        <v>1199</v>
      </c>
      <c r="M3049" t="str">
        <f t="shared" si="191"/>
        <v>2000-</v>
      </c>
      <c r="N3049" t="s">
        <v>165</v>
      </c>
      <c r="O3049">
        <v>5</v>
      </c>
      <c r="P3049">
        <v>2.99</v>
      </c>
    </row>
    <row r="3050" spans="1:16" x14ac:dyDescent="0.3">
      <c r="A3050" t="s">
        <v>1758</v>
      </c>
      <c r="B3050" t="str">
        <f t="shared" si="188"/>
        <v xml:space="preserve">Maruti </v>
      </c>
      <c r="C3050" t="s">
        <v>78</v>
      </c>
      <c r="D3050">
        <v>2017</v>
      </c>
      <c r="E3050">
        <v>40000</v>
      </c>
      <c r="F3050" t="s">
        <v>22</v>
      </c>
      <c r="G3050" t="s">
        <v>15</v>
      </c>
      <c r="H3050" t="s">
        <v>16</v>
      </c>
      <c r="I3050" t="s">
        <v>154</v>
      </c>
      <c r="J3050">
        <f t="shared" si="189"/>
        <v>24.3</v>
      </c>
      <c r="K3050" t="s">
        <v>34</v>
      </c>
      <c r="L3050">
        <f t="shared" si="190"/>
        <v>1248</v>
      </c>
      <c r="M3050" t="str">
        <f t="shared" si="191"/>
        <v>2000-</v>
      </c>
      <c r="N3050" t="s">
        <v>109</v>
      </c>
      <c r="O3050">
        <v>5</v>
      </c>
      <c r="P3050">
        <v>7.9</v>
      </c>
    </row>
    <row r="3051" spans="1:16" x14ac:dyDescent="0.3">
      <c r="A3051" t="s">
        <v>513</v>
      </c>
      <c r="B3051" t="str">
        <f t="shared" si="188"/>
        <v xml:space="preserve">Renault </v>
      </c>
      <c r="C3051" t="s">
        <v>13</v>
      </c>
      <c r="D3051">
        <v>2016</v>
      </c>
      <c r="E3051">
        <v>36600</v>
      </c>
      <c r="F3051" t="s">
        <v>22</v>
      </c>
      <c r="G3051" t="s">
        <v>15</v>
      </c>
      <c r="H3051" t="s">
        <v>16</v>
      </c>
      <c r="I3051" t="s">
        <v>514</v>
      </c>
      <c r="J3051">
        <f t="shared" si="189"/>
        <v>19.87</v>
      </c>
      <c r="K3051" t="s">
        <v>52</v>
      </c>
      <c r="L3051">
        <f t="shared" si="190"/>
        <v>1461</v>
      </c>
      <c r="M3051" t="str">
        <f t="shared" si="191"/>
        <v>2000-</v>
      </c>
      <c r="N3051" t="s">
        <v>97</v>
      </c>
      <c r="O3051">
        <v>5</v>
      </c>
      <c r="P3051">
        <v>7.49</v>
      </c>
    </row>
    <row r="3052" spans="1:16" x14ac:dyDescent="0.3">
      <c r="A3052" t="s">
        <v>716</v>
      </c>
      <c r="B3052" t="str">
        <f t="shared" si="188"/>
        <v xml:space="preserve">Tata </v>
      </c>
      <c r="C3052" t="s">
        <v>50</v>
      </c>
      <c r="D3052">
        <v>2009</v>
      </c>
      <c r="E3052">
        <v>117000</v>
      </c>
      <c r="F3052" t="s">
        <v>22</v>
      </c>
      <c r="G3052" t="s">
        <v>15</v>
      </c>
      <c r="H3052" t="s">
        <v>16</v>
      </c>
      <c r="I3052" t="s">
        <v>289</v>
      </c>
      <c r="J3052">
        <f t="shared" si="189"/>
        <v>18</v>
      </c>
      <c r="K3052" t="s">
        <v>34</v>
      </c>
      <c r="L3052">
        <f t="shared" si="190"/>
        <v>1248</v>
      </c>
      <c r="M3052" t="str">
        <f t="shared" si="191"/>
        <v>2000-</v>
      </c>
      <c r="N3052" t="s">
        <v>210</v>
      </c>
      <c r="O3052">
        <v>5</v>
      </c>
      <c r="P3052">
        <v>1.1000000000000001</v>
      </c>
    </row>
    <row r="3053" spans="1:16" x14ac:dyDescent="0.3">
      <c r="A3053" t="s">
        <v>1338</v>
      </c>
      <c r="B3053" t="str">
        <f t="shared" si="188"/>
        <v xml:space="preserve">Mercedes-Benz </v>
      </c>
      <c r="C3053" t="s">
        <v>78</v>
      </c>
      <c r="D3053">
        <v>2016</v>
      </c>
      <c r="E3053">
        <v>16000</v>
      </c>
      <c r="F3053" t="s">
        <v>22</v>
      </c>
      <c r="G3053" t="s">
        <v>38</v>
      </c>
      <c r="H3053" t="s">
        <v>16</v>
      </c>
      <c r="I3053" t="s">
        <v>707</v>
      </c>
      <c r="J3053">
        <f t="shared" si="189"/>
        <v>11.3</v>
      </c>
      <c r="K3053" t="s">
        <v>161</v>
      </c>
      <c r="L3053">
        <f t="shared" si="190"/>
        <v>2987</v>
      </c>
      <c r="M3053" t="str">
        <f t="shared" si="191"/>
        <v>2000-3000</v>
      </c>
      <c r="N3053" t="s">
        <v>162</v>
      </c>
      <c r="O3053">
        <v>7</v>
      </c>
      <c r="P3053">
        <v>56</v>
      </c>
    </row>
    <row r="3054" spans="1:16" x14ac:dyDescent="0.3">
      <c r="A3054" t="s">
        <v>1224</v>
      </c>
      <c r="B3054" t="str">
        <f t="shared" si="188"/>
        <v xml:space="preserve">Hyundai </v>
      </c>
      <c r="C3054" t="s">
        <v>13</v>
      </c>
      <c r="D3054">
        <v>2016</v>
      </c>
      <c r="E3054">
        <v>50000</v>
      </c>
      <c r="F3054" t="s">
        <v>22</v>
      </c>
      <c r="G3054" t="s">
        <v>15</v>
      </c>
      <c r="H3054" t="s">
        <v>16</v>
      </c>
      <c r="I3054" t="s">
        <v>171</v>
      </c>
      <c r="J3054">
        <f t="shared" si="189"/>
        <v>25.4</v>
      </c>
      <c r="K3054" t="s">
        <v>1135</v>
      </c>
      <c r="L3054">
        <f t="shared" si="190"/>
        <v>1186</v>
      </c>
      <c r="M3054" t="str">
        <f t="shared" si="191"/>
        <v>2000-</v>
      </c>
      <c r="N3054" t="s">
        <v>1136</v>
      </c>
      <c r="O3054">
        <v>5</v>
      </c>
      <c r="P3054">
        <v>3.5</v>
      </c>
    </row>
    <row r="3055" spans="1:16" x14ac:dyDescent="0.3">
      <c r="A3055" t="s">
        <v>2199</v>
      </c>
      <c r="B3055" t="str">
        <f t="shared" si="188"/>
        <v xml:space="preserve">Hyundai </v>
      </c>
      <c r="C3055" t="s">
        <v>44</v>
      </c>
      <c r="D3055">
        <v>2008</v>
      </c>
      <c r="E3055">
        <v>150000</v>
      </c>
      <c r="F3055" t="s">
        <v>22</v>
      </c>
      <c r="G3055" t="s">
        <v>15</v>
      </c>
      <c r="H3055" t="s">
        <v>16</v>
      </c>
      <c r="I3055" t="s">
        <v>1092</v>
      </c>
      <c r="J3055">
        <f t="shared" si="189"/>
        <v>18.100000000000001</v>
      </c>
      <c r="K3055" t="s">
        <v>317</v>
      </c>
      <c r="L3055">
        <f t="shared" si="190"/>
        <v>1493</v>
      </c>
      <c r="M3055" t="str">
        <f t="shared" si="191"/>
        <v>2000-</v>
      </c>
      <c r="N3055" t="s">
        <v>318</v>
      </c>
      <c r="O3055">
        <v>5</v>
      </c>
      <c r="P3055">
        <v>3</v>
      </c>
    </row>
    <row r="3056" spans="1:16" x14ac:dyDescent="0.3">
      <c r="A3056" t="s">
        <v>792</v>
      </c>
      <c r="B3056" t="str">
        <f t="shared" si="188"/>
        <v xml:space="preserve">Hyundai </v>
      </c>
      <c r="C3056" t="s">
        <v>13</v>
      </c>
      <c r="D3056">
        <v>2014</v>
      </c>
      <c r="E3056">
        <v>11000</v>
      </c>
      <c r="F3056" t="s">
        <v>28</v>
      </c>
      <c r="G3056" t="s">
        <v>15</v>
      </c>
      <c r="H3056" t="s">
        <v>16</v>
      </c>
      <c r="I3056" t="s">
        <v>793</v>
      </c>
      <c r="J3056">
        <f t="shared" si="189"/>
        <v>17.010000000000002</v>
      </c>
      <c r="K3056" t="s">
        <v>406</v>
      </c>
      <c r="L3056">
        <f t="shared" si="190"/>
        <v>1591</v>
      </c>
      <c r="M3056" t="str">
        <f t="shared" si="191"/>
        <v>2000-</v>
      </c>
      <c r="N3056" t="s">
        <v>407</v>
      </c>
      <c r="O3056">
        <v>5</v>
      </c>
      <c r="P3056">
        <v>6.1</v>
      </c>
    </row>
    <row r="3057" spans="1:16" x14ac:dyDescent="0.3">
      <c r="A3057" t="s">
        <v>1555</v>
      </c>
      <c r="B3057" t="str">
        <f t="shared" si="188"/>
        <v xml:space="preserve">Ford </v>
      </c>
      <c r="C3057" t="s">
        <v>99</v>
      </c>
      <c r="D3057">
        <v>2010</v>
      </c>
      <c r="E3057">
        <v>102016</v>
      </c>
      <c r="F3057" t="s">
        <v>28</v>
      </c>
      <c r="G3057" t="s">
        <v>15</v>
      </c>
      <c r="H3057" t="s">
        <v>16</v>
      </c>
      <c r="I3057" t="s">
        <v>1490</v>
      </c>
      <c r="J3057">
        <f t="shared" si="189"/>
        <v>15.6</v>
      </c>
      <c r="K3057" t="s">
        <v>349</v>
      </c>
      <c r="L3057">
        <f t="shared" si="190"/>
        <v>1196</v>
      </c>
      <c r="M3057" t="str">
        <f t="shared" si="191"/>
        <v>2000-</v>
      </c>
      <c r="N3057" t="s">
        <v>592</v>
      </c>
      <c r="O3057">
        <v>5</v>
      </c>
      <c r="P3057">
        <v>2.25</v>
      </c>
    </row>
    <row r="3058" spans="1:16" x14ac:dyDescent="0.3">
      <c r="A3058" t="s">
        <v>2114</v>
      </c>
      <c r="B3058" t="str">
        <f t="shared" si="188"/>
        <v xml:space="preserve">Maruti </v>
      </c>
      <c r="C3058" t="s">
        <v>27</v>
      </c>
      <c r="D3058">
        <v>2016</v>
      </c>
      <c r="E3058">
        <v>38000</v>
      </c>
      <c r="F3058" t="s">
        <v>22</v>
      </c>
      <c r="G3058" t="s">
        <v>15</v>
      </c>
      <c r="H3058" t="s">
        <v>16</v>
      </c>
      <c r="I3058" t="s">
        <v>76</v>
      </c>
      <c r="J3058">
        <f t="shared" si="189"/>
        <v>25.2</v>
      </c>
      <c r="K3058" t="s">
        <v>34</v>
      </c>
      <c r="L3058">
        <f t="shared" si="190"/>
        <v>1248</v>
      </c>
      <c r="M3058" t="str">
        <f t="shared" si="191"/>
        <v>2000-</v>
      </c>
      <c r="N3058" t="s">
        <v>64</v>
      </c>
      <c r="O3058">
        <v>5</v>
      </c>
      <c r="P3058">
        <v>5.95</v>
      </c>
    </row>
    <row r="3059" spans="1:16" x14ac:dyDescent="0.3">
      <c r="A3059" t="s">
        <v>1987</v>
      </c>
      <c r="B3059" t="str">
        <f t="shared" si="188"/>
        <v xml:space="preserve">Renault </v>
      </c>
      <c r="C3059" t="s">
        <v>44</v>
      </c>
      <c r="D3059">
        <v>2013</v>
      </c>
      <c r="E3059">
        <v>71491</v>
      </c>
      <c r="F3059" t="s">
        <v>22</v>
      </c>
      <c r="G3059" t="s">
        <v>15</v>
      </c>
      <c r="H3059" t="s">
        <v>16</v>
      </c>
      <c r="I3059" t="s">
        <v>51</v>
      </c>
      <c r="J3059">
        <f t="shared" si="189"/>
        <v>23.08</v>
      </c>
      <c r="K3059" t="s">
        <v>52</v>
      </c>
      <c r="L3059">
        <f t="shared" si="190"/>
        <v>1461</v>
      </c>
      <c r="M3059" t="str">
        <f t="shared" si="191"/>
        <v>2000-</v>
      </c>
      <c r="N3059" t="s">
        <v>1988</v>
      </c>
      <c r="O3059">
        <v>5</v>
      </c>
      <c r="P3059">
        <v>4.95</v>
      </c>
    </row>
    <row r="3060" spans="1:16" x14ac:dyDescent="0.3">
      <c r="A3060" t="s">
        <v>1082</v>
      </c>
      <c r="B3060" t="str">
        <f t="shared" si="188"/>
        <v xml:space="preserve">Volkswagen </v>
      </c>
      <c r="C3060" t="s">
        <v>99</v>
      </c>
      <c r="D3060">
        <v>2015</v>
      </c>
      <c r="E3060">
        <v>46354</v>
      </c>
      <c r="F3060" t="s">
        <v>28</v>
      </c>
      <c r="G3060" t="s">
        <v>15</v>
      </c>
      <c r="H3060" t="s">
        <v>39</v>
      </c>
      <c r="I3060" t="s">
        <v>665</v>
      </c>
      <c r="J3060">
        <f t="shared" si="189"/>
        <v>16.47</v>
      </c>
      <c r="K3060" t="s">
        <v>157</v>
      </c>
      <c r="L3060">
        <f t="shared" si="190"/>
        <v>1198</v>
      </c>
      <c r="M3060" t="str">
        <f t="shared" si="191"/>
        <v>2000-</v>
      </c>
      <c r="N3060" t="s">
        <v>64</v>
      </c>
      <c r="O3060">
        <v>5</v>
      </c>
      <c r="P3060">
        <v>5.49</v>
      </c>
    </row>
    <row r="3061" spans="1:16" x14ac:dyDescent="0.3">
      <c r="A3061" t="s">
        <v>352</v>
      </c>
      <c r="B3061" t="str">
        <f t="shared" si="188"/>
        <v xml:space="preserve">BMW </v>
      </c>
      <c r="C3061" t="s">
        <v>78</v>
      </c>
      <c r="D3061">
        <v>2019</v>
      </c>
      <c r="E3061">
        <v>87000</v>
      </c>
      <c r="F3061" t="s">
        <v>22</v>
      </c>
      <c r="G3061" t="s">
        <v>38</v>
      </c>
      <c r="H3061" t="s">
        <v>16</v>
      </c>
      <c r="I3061" t="s">
        <v>104</v>
      </c>
      <c r="J3061">
        <f t="shared" si="189"/>
        <v>22.69</v>
      </c>
      <c r="K3061" t="s">
        <v>105</v>
      </c>
      <c r="L3061">
        <f t="shared" si="190"/>
        <v>1995</v>
      </c>
      <c r="M3061" t="str">
        <f t="shared" si="191"/>
        <v>2000-</v>
      </c>
      <c r="N3061" t="s">
        <v>106</v>
      </c>
      <c r="O3061">
        <v>5</v>
      </c>
      <c r="P3061">
        <v>6.67</v>
      </c>
    </row>
    <row r="3062" spans="1:16" x14ac:dyDescent="0.3">
      <c r="A3062" t="s">
        <v>2200</v>
      </c>
      <c r="B3062" t="str">
        <f t="shared" si="188"/>
        <v xml:space="preserve">Skoda </v>
      </c>
      <c r="C3062" t="s">
        <v>187</v>
      </c>
      <c r="D3062">
        <v>2015</v>
      </c>
      <c r="E3062">
        <v>20765</v>
      </c>
      <c r="F3062" t="s">
        <v>28</v>
      </c>
      <c r="G3062" t="s">
        <v>15</v>
      </c>
      <c r="H3062" t="s">
        <v>16</v>
      </c>
      <c r="I3062" t="s">
        <v>372</v>
      </c>
      <c r="J3062">
        <f t="shared" si="189"/>
        <v>15</v>
      </c>
      <c r="K3062" t="s">
        <v>60</v>
      </c>
      <c r="L3062">
        <f t="shared" si="190"/>
        <v>1598</v>
      </c>
      <c r="M3062" t="str">
        <f t="shared" si="191"/>
        <v>2000-</v>
      </c>
      <c r="N3062" t="s">
        <v>426</v>
      </c>
      <c r="O3062">
        <v>5</v>
      </c>
      <c r="P3062">
        <v>6.25</v>
      </c>
    </row>
    <row r="3063" spans="1:16" x14ac:dyDescent="0.3">
      <c r="A3063" t="s">
        <v>2201</v>
      </c>
      <c r="B3063" t="str">
        <f t="shared" si="188"/>
        <v xml:space="preserve">Hyundai </v>
      </c>
      <c r="C3063" t="s">
        <v>187</v>
      </c>
      <c r="D3063">
        <v>2005</v>
      </c>
      <c r="E3063">
        <v>58000</v>
      </c>
      <c r="F3063" t="s">
        <v>28</v>
      </c>
      <c r="G3063" t="s">
        <v>15</v>
      </c>
      <c r="H3063" t="s">
        <v>39</v>
      </c>
      <c r="I3063" t="s">
        <v>83</v>
      </c>
      <c r="J3063">
        <f t="shared" si="189"/>
        <v>0</v>
      </c>
      <c r="K3063" t="s">
        <v>636</v>
      </c>
      <c r="L3063">
        <f t="shared" si="190"/>
        <v>999</v>
      </c>
      <c r="M3063" t="str">
        <f t="shared" si="191"/>
        <v>2000-</v>
      </c>
      <c r="N3063" t="s">
        <v>278</v>
      </c>
      <c r="O3063">
        <v>5</v>
      </c>
      <c r="P3063">
        <v>1.51</v>
      </c>
    </row>
    <row r="3064" spans="1:16" x14ac:dyDescent="0.3">
      <c r="A3064" t="s">
        <v>752</v>
      </c>
      <c r="B3064" t="str">
        <f t="shared" si="188"/>
        <v xml:space="preserve">Audi </v>
      </c>
      <c r="C3064" t="s">
        <v>37</v>
      </c>
      <c r="D3064">
        <v>2014</v>
      </c>
      <c r="E3064">
        <v>51076</v>
      </c>
      <c r="F3064" t="s">
        <v>22</v>
      </c>
      <c r="G3064" t="s">
        <v>38</v>
      </c>
      <c r="H3064" t="s">
        <v>16</v>
      </c>
      <c r="I3064" t="s">
        <v>646</v>
      </c>
      <c r="J3064">
        <f t="shared" si="189"/>
        <v>12.07</v>
      </c>
      <c r="K3064" t="s">
        <v>332</v>
      </c>
      <c r="L3064">
        <f t="shared" si="190"/>
        <v>2967</v>
      </c>
      <c r="M3064" t="str">
        <f t="shared" si="191"/>
        <v>2000-3000</v>
      </c>
      <c r="N3064" t="s">
        <v>333</v>
      </c>
      <c r="O3064">
        <v>7</v>
      </c>
      <c r="P3064">
        <v>34.880000000000003</v>
      </c>
    </row>
    <row r="3065" spans="1:16" x14ac:dyDescent="0.3">
      <c r="A3065" t="s">
        <v>2202</v>
      </c>
      <c r="B3065" t="str">
        <f t="shared" si="188"/>
        <v xml:space="preserve">Maruti </v>
      </c>
      <c r="C3065" t="s">
        <v>50</v>
      </c>
      <c r="D3065">
        <v>2016</v>
      </c>
      <c r="E3065">
        <v>84085</v>
      </c>
      <c r="F3065" t="s">
        <v>22</v>
      </c>
      <c r="G3065" t="s">
        <v>15</v>
      </c>
      <c r="H3065" t="s">
        <v>16</v>
      </c>
      <c r="I3065" t="s">
        <v>1927</v>
      </c>
      <c r="J3065">
        <f t="shared" si="189"/>
        <v>26.21</v>
      </c>
      <c r="K3065" t="s">
        <v>34</v>
      </c>
      <c r="L3065">
        <f t="shared" si="190"/>
        <v>1248</v>
      </c>
      <c r="M3065" t="str">
        <f t="shared" si="191"/>
        <v>2000-</v>
      </c>
      <c r="N3065" t="s">
        <v>109</v>
      </c>
      <c r="O3065">
        <v>5</v>
      </c>
      <c r="P3065">
        <v>6.9</v>
      </c>
    </row>
    <row r="3066" spans="1:16" x14ac:dyDescent="0.3">
      <c r="A3066" t="s">
        <v>1225</v>
      </c>
      <c r="B3066" t="str">
        <f t="shared" si="188"/>
        <v xml:space="preserve">Honda </v>
      </c>
      <c r="C3066" t="s">
        <v>71</v>
      </c>
      <c r="D3066">
        <v>2014</v>
      </c>
      <c r="E3066">
        <v>55000</v>
      </c>
      <c r="F3066" t="s">
        <v>22</v>
      </c>
      <c r="G3066" t="s">
        <v>15</v>
      </c>
      <c r="H3066" t="s">
        <v>16</v>
      </c>
      <c r="I3066" t="s">
        <v>848</v>
      </c>
      <c r="J3066">
        <f t="shared" si="189"/>
        <v>25.1</v>
      </c>
      <c r="K3066" t="s">
        <v>91</v>
      </c>
      <c r="L3066">
        <f t="shared" si="190"/>
        <v>1498</v>
      </c>
      <c r="M3066" t="str">
        <f t="shared" si="191"/>
        <v>2000-</v>
      </c>
      <c r="N3066" t="s">
        <v>92</v>
      </c>
      <c r="O3066">
        <v>5</v>
      </c>
      <c r="P3066">
        <v>5.99</v>
      </c>
    </row>
    <row r="3067" spans="1:16" x14ac:dyDescent="0.3">
      <c r="A3067" t="s">
        <v>2203</v>
      </c>
      <c r="B3067" t="str">
        <f t="shared" si="188"/>
        <v xml:space="preserve">Mercedes-Benz </v>
      </c>
      <c r="C3067" t="s">
        <v>13</v>
      </c>
      <c r="D3067">
        <v>2010</v>
      </c>
      <c r="E3067">
        <v>73000</v>
      </c>
      <c r="F3067" t="s">
        <v>28</v>
      </c>
      <c r="G3067" t="s">
        <v>38</v>
      </c>
      <c r="H3067" t="s">
        <v>16</v>
      </c>
      <c r="I3067" t="s">
        <v>938</v>
      </c>
      <c r="J3067">
        <f t="shared" si="189"/>
        <v>10.93</v>
      </c>
      <c r="K3067" t="s">
        <v>994</v>
      </c>
      <c r="L3067">
        <f t="shared" si="190"/>
        <v>3498</v>
      </c>
      <c r="M3067" t="str">
        <f t="shared" si="191"/>
        <v>3000-4000</v>
      </c>
      <c r="N3067" t="s">
        <v>2204</v>
      </c>
      <c r="O3067">
        <v>5</v>
      </c>
      <c r="P3067">
        <v>10.4</v>
      </c>
    </row>
    <row r="3068" spans="1:16" x14ac:dyDescent="0.3">
      <c r="A3068" t="s">
        <v>2205</v>
      </c>
      <c r="B3068" t="str">
        <f t="shared" si="188"/>
        <v xml:space="preserve">Audi </v>
      </c>
      <c r="C3068" t="s">
        <v>21</v>
      </c>
      <c r="D3068">
        <v>2012</v>
      </c>
      <c r="E3068">
        <v>50001</v>
      </c>
      <c r="F3068" t="s">
        <v>22</v>
      </c>
      <c r="G3068" t="s">
        <v>38</v>
      </c>
      <c r="H3068" t="s">
        <v>16</v>
      </c>
      <c r="I3068" t="s">
        <v>2206</v>
      </c>
      <c r="J3068">
        <f t="shared" si="189"/>
        <v>14.57</v>
      </c>
      <c r="K3068" t="s">
        <v>332</v>
      </c>
      <c r="L3068">
        <f t="shared" si="190"/>
        <v>2967</v>
      </c>
      <c r="M3068" t="str">
        <f t="shared" si="191"/>
        <v>2000-3000</v>
      </c>
      <c r="N3068" t="s">
        <v>1209</v>
      </c>
      <c r="O3068">
        <v>5</v>
      </c>
      <c r="P3068">
        <v>29</v>
      </c>
    </row>
    <row r="3069" spans="1:16" x14ac:dyDescent="0.3">
      <c r="A3069" t="s">
        <v>1200</v>
      </c>
      <c r="B3069" t="str">
        <f t="shared" si="188"/>
        <v xml:space="preserve">Mahindra </v>
      </c>
      <c r="C3069" t="s">
        <v>37</v>
      </c>
      <c r="D3069">
        <v>2016</v>
      </c>
      <c r="E3069">
        <v>93166</v>
      </c>
      <c r="F3069" t="s">
        <v>22</v>
      </c>
      <c r="G3069" t="s">
        <v>15</v>
      </c>
      <c r="H3069" t="s">
        <v>39</v>
      </c>
      <c r="I3069" t="s">
        <v>1201</v>
      </c>
      <c r="J3069">
        <f t="shared" si="189"/>
        <v>14.02</v>
      </c>
      <c r="K3069" t="s">
        <v>80</v>
      </c>
      <c r="L3069">
        <f t="shared" si="190"/>
        <v>2179</v>
      </c>
      <c r="M3069" t="str">
        <f t="shared" si="191"/>
        <v>2000-3000</v>
      </c>
      <c r="N3069" t="s">
        <v>1202</v>
      </c>
      <c r="O3069">
        <v>7</v>
      </c>
      <c r="P3069">
        <v>5.85</v>
      </c>
    </row>
    <row r="3070" spans="1:16" x14ac:dyDescent="0.3">
      <c r="A3070" t="s">
        <v>2207</v>
      </c>
      <c r="B3070" t="str">
        <f t="shared" si="188"/>
        <v xml:space="preserve">Honda </v>
      </c>
      <c r="C3070" t="s">
        <v>66</v>
      </c>
      <c r="D3070">
        <v>2006</v>
      </c>
      <c r="E3070">
        <v>99583</v>
      </c>
      <c r="F3070" t="s">
        <v>28</v>
      </c>
      <c r="G3070" t="s">
        <v>38</v>
      </c>
      <c r="H3070" t="s">
        <v>213</v>
      </c>
      <c r="I3070" t="s">
        <v>787</v>
      </c>
      <c r="J3070">
        <f t="shared" si="189"/>
        <v>12</v>
      </c>
      <c r="K3070" t="s">
        <v>317</v>
      </c>
      <c r="L3070">
        <f t="shared" si="190"/>
        <v>1493</v>
      </c>
      <c r="M3070" t="str">
        <f t="shared" si="191"/>
        <v>2000-</v>
      </c>
      <c r="N3070" t="s">
        <v>517</v>
      </c>
      <c r="O3070">
        <v>5</v>
      </c>
      <c r="P3070">
        <v>2.21</v>
      </c>
    </row>
    <row r="3071" spans="1:16" x14ac:dyDescent="0.3">
      <c r="A3071" t="s">
        <v>900</v>
      </c>
      <c r="B3071" t="str">
        <f t="shared" si="188"/>
        <v xml:space="preserve">Maruti </v>
      </c>
      <c r="C3071" t="s">
        <v>13</v>
      </c>
      <c r="D3071">
        <v>2010</v>
      </c>
      <c r="E3071">
        <v>72000</v>
      </c>
      <c r="F3071" t="s">
        <v>28</v>
      </c>
      <c r="G3071" t="s">
        <v>15</v>
      </c>
      <c r="H3071" t="s">
        <v>16</v>
      </c>
      <c r="I3071" t="s">
        <v>901</v>
      </c>
      <c r="J3071">
        <f t="shared" si="189"/>
        <v>15.5</v>
      </c>
      <c r="K3071" t="s">
        <v>902</v>
      </c>
      <c r="L3071">
        <f t="shared" si="190"/>
        <v>1586</v>
      </c>
      <c r="M3071" t="str">
        <f t="shared" si="191"/>
        <v>2000-</v>
      </c>
      <c r="N3071" t="s">
        <v>903</v>
      </c>
      <c r="O3071">
        <v>5</v>
      </c>
      <c r="P3071">
        <v>2.4</v>
      </c>
    </row>
    <row r="3072" spans="1:16" x14ac:dyDescent="0.3">
      <c r="A3072" t="s">
        <v>134</v>
      </c>
      <c r="B3072" t="str">
        <f t="shared" si="188"/>
        <v xml:space="preserve">Toyota </v>
      </c>
      <c r="C3072" t="s">
        <v>21</v>
      </c>
      <c r="D3072">
        <v>2009</v>
      </c>
      <c r="E3072">
        <v>70000</v>
      </c>
      <c r="F3072" t="s">
        <v>28</v>
      </c>
      <c r="G3072" t="s">
        <v>15</v>
      </c>
      <c r="H3072" t="s">
        <v>213</v>
      </c>
      <c r="I3072" t="s">
        <v>135</v>
      </c>
      <c r="J3072">
        <f t="shared" si="189"/>
        <v>14.53</v>
      </c>
      <c r="K3072" t="s">
        <v>136</v>
      </c>
      <c r="L3072">
        <f t="shared" si="190"/>
        <v>1798</v>
      </c>
      <c r="M3072" t="str">
        <f t="shared" si="191"/>
        <v>2000-</v>
      </c>
      <c r="N3072" t="s">
        <v>137</v>
      </c>
      <c r="O3072">
        <v>5</v>
      </c>
      <c r="P3072">
        <v>3</v>
      </c>
    </row>
    <row r="3073" spans="1:16" x14ac:dyDescent="0.3">
      <c r="A3073" t="s">
        <v>118</v>
      </c>
      <c r="B3073" t="str">
        <f t="shared" si="188"/>
        <v xml:space="preserve">Volkswagen </v>
      </c>
      <c r="C3073" t="s">
        <v>21</v>
      </c>
      <c r="D3073">
        <v>2012</v>
      </c>
      <c r="E3073">
        <v>61000</v>
      </c>
      <c r="F3073" t="s">
        <v>28</v>
      </c>
      <c r="G3073" t="s">
        <v>38</v>
      </c>
      <c r="H3073" t="s">
        <v>39</v>
      </c>
      <c r="I3073" t="s">
        <v>119</v>
      </c>
      <c r="J3073">
        <f t="shared" si="189"/>
        <v>14.4</v>
      </c>
      <c r="K3073" t="s">
        <v>60</v>
      </c>
      <c r="L3073">
        <f t="shared" si="190"/>
        <v>1598</v>
      </c>
      <c r="M3073" t="str">
        <f t="shared" si="191"/>
        <v>2000-</v>
      </c>
      <c r="N3073" t="s">
        <v>61</v>
      </c>
      <c r="O3073">
        <v>5</v>
      </c>
      <c r="P3073">
        <v>3.75</v>
      </c>
    </row>
    <row r="3074" spans="1:16" x14ac:dyDescent="0.3">
      <c r="A3074" t="s">
        <v>817</v>
      </c>
      <c r="B3074" t="str">
        <f t="shared" si="188"/>
        <v xml:space="preserve">Hyundai </v>
      </c>
      <c r="C3074" t="s">
        <v>21</v>
      </c>
      <c r="D3074">
        <v>2015</v>
      </c>
      <c r="E3074">
        <v>66510</v>
      </c>
      <c r="F3074" t="s">
        <v>28</v>
      </c>
      <c r="G3074" t="s">
        <v>15</v>
      </c>
      <c r="H3074" t="s">
        <v>16</v>
      </c>
      <c r="I3074" t="s">
        <v>397</v>
      </c>
      <c r="J3074">
        <f t="shared" si="189"/>
        <v>21.1</v>
      </c>
      <c r="K3074" t="s">
        <v>47</v>
      </c>
      <c r="L3074">
        <f t="shared" si="190"/>
        <v>814</v>
      </c>
      <c r="M3074" t="str">
        <f t="shared" si="191"/>
        <v>2000-</v>
      </c>
      <c r="N3074" t="s">
        <v>48</v>
      </c>
      <c r="O3074">
        <v>5</v>
      </c>
      <c r="P3074">
        <v>2.95</v>
      </c>
    </row>
    <row r="3075" spans="1:16" x14ac:dyDescent="0.3">
      <c r="A3075" t="s">
        <v>2208</v>
      </c>
      <c r="B3075" t="str">
        <f t="shared" ref="B3075:B3138" si="192">LEFT(A3075, FIND(" ", A3075))</f>
        <v xml:space="preserve">Skoda </v>
      </c>
      <c r="C3075" t="s">
        <v>44</v>
      </c>
      <c r="D3075">
        <v>2011</v>
      </c>
      <c r="E3075">
        <v>84062</v>
      </c>
      <c r="F3075" t="s">
        <v>22</v>
      </c>
      <c r="G3075" t="s">
        <v>15</v>
      </c>
      <c r="H3075" t="s">
        <v>16</v>
      </c>
      <c r="I3075" t="s">
        <v>234</v>
      </c>
      <c r="J3075">
        <f t="shared" ref="J3075:J3138" si="193">VALUE(LEFT(I3075, FIND(" ", I3075)))</f>
        <v>20</v>
      </c>
      <c r="K3075" t="s">
        <v>41</v>
      </c>
      <c r="L3075">
        <f t="shared" ref="L3075:L3138" si="194">VALUE(LEFT(K3075, FIND(" ",K3075 )))</f>
        <v>1968</v>
      </c>
      <c r="M3075" t="str">
        <f t="shared" ref="M3075:M3138" si="195">IF(L3075&gt;5000, "5000+", IF(AND(L3075&gt;4000, L3075&lt;5000), "4000-5000", IF(AND(L3075&gt;3000, L3075&lt;4000), "3000-4000", IF(AND(L3075&gt;2000, L3075&lt;3000), "2000-3000", "2000-"))))</f>
        <v>2000-</v>
      </c>
      <c r="N3075" t="s">
        <v>270</v>
      </c>
      <c r="O3075">
        <v>5</v>
      </c>
      <c r="P3075">
        <v>5.8</v>
      </c>
    </row>
    <row r="3076" spans="1:16" x14ac:dyDescent="0.3">
      <c r="A3076" t="s">
        <v>211</v>
      </c>
      <c r="B3076" t="str">
        <f t="shared" si="192"/>
        <v xml:space="preserve">Maruti </v>
      </c>
      <c r="C3076" t="s">
        <v>44</v>
      </c>
      <c r="D3076">
        <v>2012</v>
      </c>
      <c r="E3076">
        <v>80799</v>
      </c>
      <c r="F3076" t="s">
        <v>22</v>
      </c>
      <c r="G3076" t="s">
        <v>15</v>
      </c>
      <c r="H3076" t="s">
        <v>16</v>
      </c>
      <c r="I3076" t="s">
        <v>207</v>
      </c>
      <c r="J3076">
        <f t="shared" si="193"/>
        <v>22.9</v>
      </c>
      <c r="K3076" t="s">
        <v>34</v>
      </c>
      <c r="L3076">
        <f t="shared" si="194"/>
        <v>1248</v>
      </c>
      <c r="M3076" t="str">
        <f t="shared" si="195"/>
        <v>2000-</v>
      </c>
      <c r="N3076" t="s">
        <v>64</v>
      </c>
      <c r="O3076">
        <v>5</v>
      </c>
      <c r="P3076">
        <v>4.9000000000000004</v>
      </c>
    </row>
    <row r="3077" spans="1:16" x14ac:dyDescent="0.3">
      <c r="A3077" t="s">
        <v>1458</v>
      </c>
      <c r="B3077" t="str">
        <f t="shared" si="192"/>
        <v xml:space="preserve">Toyota </v>
      </c>
      <c r="C3077" t="s">
        <v>71</v>
      </c>
      <c r="D3077">
        <v>2018</v>
      </c>
      <c r="E3077">
        <v>5000</v>
      </c>
      <c r="F3077" t="s">
        <v>28</v>
      </c>
      <c r="G3077" t="s">
        <v>38</v>
      </c>
      <c r="H3077" t="s">
        <v>16</v>
      </c>
      <c r="I3077" t="s">
        <v>184</v>
      </c>
      <c r="J3077">
        <f t="shared" si="193"/>
        <v>14.28</v>
      </c>
      <c r="K3077" t="s">
        <v>136</v>
      </c>
      <c r="L3077">
        <f t="shared" si="194"/>
        <v>1798</v>
      </c>
      <c r="M3077" t="str">
        <f t="shared" si="195"/>
        <v>2000-</v>
      </c>
      <c r="N3077" t="s">
        <v>185</v>
      </c>
      <c r="O3077">
        <v>5</v>
      </c>
      <c r="P3077">
        <v>16.95</v>
      </c>
    </row>
    <row r="3078" spans="1:16" x14ac:dyDescent="0.3">
      <c r="A3078" t="s">
        <v>1356</v>
      </c>
      <c r="B3078" t="str">
        <f t="shared" si="192"/>
        <v xml:space="preserve">Toyota </v>
      </c>
      <c r="C3078" t="s">
        <v>44</v>
      </c>
      <c r="D3078">
        <v>2013</v>
      </c>
      <c r="E3078">
        <v>92000</v>
      </c>
      <c r="F3078" t="s">
        <v>22</v>
      </c>
      <c r="G3078" t="s">
        <v>15</v>
      </c>
      <c r="H3078" t="s">
        <v>16</v>
      </c>
      <c r="I3078" t="s">
        <v>357</v>
      </c>
      <c r="J3078">
        <f t="shared" si="193"/>
        <v>12.99</v>
      </c>
      <c r="K3078" t="s">
        <v>129</v>
      </c>
      <c r="L3078">
        <f t="shared" si="194"/>
        <v>2494</v>
      </c>
      <c r="M3078" t="str">
        <f t="shared" si="195"/>
        <v>2000-3000</v>
      </c>
      <c r="N3078" t="s">
        <v>517</v>
      </c>
      <c r="O3078">
        <v>8</v>
      </c>
      <c r="P3078">
        <v>12.5</v>
      </c>
    </row>
    <row r="3079" spans="1:16" x14ac:dyDescent="0.3">
      <c r="A3079" t="s">
        <v>2209</v>
      </c>
      <c r="B3079" t="str">
        <f t="shared" si="192"/>
        <v xml:space="preserve">Tata </v>
      </c>
      <c r="C3079" t="s">
        <v>44</v>
      </c>
      <c r="D3079">
        <v>2017</v>
      </c>
      <c r="E3079">
        <v>53000</v>
      </c>
      <c r="F3079" t="s">
        <v>22</v>
      </c>
      <c r="G3079" t="s">
        <v>15</v>
      </c>
      <c r="H3079" t="s">
        <v>16</v>
      </c>
      <c r="I3079" t="s">
        <v>2210</v>
      </c>
      <c r="J3079">
        <f t="shared" si="193"/>
        <v>27.28</v>
      </c>
      <c r="K3079" t="s">
        <v>2146</v>
      </c>
      <c r="L3079">
        <f t="shared" si="194"/>
        <v>1047</v>
      </c>
      <c r="M3079" t="str">
        <f t="shared" si="195"/>
        <v>2000-</v>
      </c>
      <c r="N3079" t="s">
        <v>247</v>
      </c>
      <c r="O3079">
        <v>5</v>
      </c>
      <c r="P3079">
        <v>5</v>
      </c>
    </row>
    <row r="3080" spans="1:16" x14ac:dyDescent="0.3">
      <c r="A3080" t="s">
        <v>2211</v>
      </c>
      <c r="B3080" t="str">
        <f t="shared" si="192"/>
        <v xml:space="preserve">Skoda </v>
      </c>
      <c r="C3080" t="s">
        <v>13</v>
      </c>
      <c r="D3080">
        <v>2015</v>
      </c>
      <c r="E3080">
        <v>39822</v>
      </c>
      <c r="F3080" t="s">
        <v>28</v>
      </c>
      <c r="G3080" t="s">
        <v>15</v>
      </c>
      <c r="H3080" t="s">
        <v>16</v>
      </c>
      <c r="I3080" t="s">
        <v>2212</v>
      </c>
      <c r="J3080">
        <f t="shared" si="193"/>
        <v>15.41</v>
      </c>
      <c r="K3080" t="s">
        <v>60</v>
      </c>
      <c r="L3080">
        <f t="shared" si="194"/>
        <v>1598</v>
      </c>
      <c r="M3080" t="str">
        <f t="shared" si="195"/>
        <v>2000-</v>
      </c>
      <c r="N3080" t="s">
        <v>426</v>
      </c>
      <c r="O3080">
        <v>5</v>
      </c>
      <c r="P3080">
        <v>4.68</v>
      </c>
    </row>
    <row r="3081" spans="1:16" x14ac:dyDescent="0.3">
      <c r="A3081" t="s">
        <v>1181</v>
      </c>
      <c r="B3081" t="str">
        <f t="shared" si="192"/>
        <v xml:space="preserve">Ford </v>
      </c>
      <c r="C3081" t="s">
        <v>13</v>
      </c>
      <c r="D3081">
        <v>2016</v>
      </c>
      <c r="E3081">
        <v>29000</v>
      </c>
      <c r="F3081" t="s">
        <v>22</v>
      </c>
      <c r="G3081" t="s">
        <v>38</v>
      </c>
      <c r="H3081" t="s">
        <v>16</v>
      </c>
      <c r="I3081" t="s">
        <v>1107</v>
      </c>
      <c r="J3081">
        <f t="shared" si="193"/>
        <v>10.91</v>
      </c>
      <c r="K3081" t="s">
        <v>1108</v>
      </c>
      <c r="L3081">
        <f t="shared" si="194"/>
        <v>3198</v>
      </c>
      <c r="M3081" t="str">
        <f t="shared" si="195"/>
        <v>3000-4000</v>
      </c>
      <c r="N3081" t="s">
        <v>1182</v>
      </c>
      <c r="O3081">
        <v>7</v>
      </c>
      <c r="P3081">
        <v>29.8</v>
      </c>
    </row>
    <row r="3082" spans="1:16" x14ac:dyDescent="0.3">
      <c r="A3082" t="s">
        <v>2213</v>
      </c>
      <c r="B3082" t="str">
        <f t="shared" si="192"/>
        <v xml:space="preserve">Renault </v>
      </c>
      <c r="C3082" t="s">
        <v>66</v>
      </c>
      <c r="D3082">
        <v>2017</v>
      </c>
      <c r="E3082">
        <v>24214</v>
      </c>
      <c r="F3082" t="s">
        <v>28</v>
      </c>
      <c r="G3082" t="s">
        <v>15</v>
      </c>
      <c r="H3082" t="s">
        <v>39</v>
      </c>
      <c r="I3082" t="s">
        <v>219</v>
      </c>
      <c r="J3082">
        <f t="shared" si="193"/>
        <v>25.17</v>
      </c>
      <c r="K3082" t="s">
        <v>220</v>
      </c>
      <c r="L3082">
        <f t="shared" si="194"/>
        <v>799</v>
      </c>
      <c r="M3082" t="str">
        <f t="shared" si="195"/>
        <v>2000-</v>
      </c>
      <c r="N3082" t="s">
        <v>221</v>
      </c>
      <c r="O3082">
        <v>5</v>
      </c>
      <c r="P3082">
        <v>3.46</v>
      </c>
    </row>
    <row r="3083" spans="1:16" x14ac:dyDescent="0.3">
      <c r="A3083" t="s">
        <v>1693</v>
      </c>
      <c r="B3083" t="str">
        <f t="shared" si="192"/>
        <v xml:space="preserve">Hyundai </v>
      </c>
      <c r="C3083" t="s">
        <v>21</v>
      </c>
      <c r="D3083">
        <v>2012</v>
      </c>
      <c r="E3083">
        <v>75000</v>
      </c>
      <c r="F3083" t="s">
        <v>22</v>
      </c>
      <c r="G3083" t="s">
        <v>15</v>
      </c>
      <c r="H3083" t="s">
        <v>16</v>
      </c>
      <c r="I3083" t="s">
        <v>323</v>
      </c>
      <c r="J3083">
        <f t="shared" si="193"/>
        <v>23</v>
      </c>
      <c r="K3083" t="s">
        <v>246</v>
      </c>
      <c r="L3083">
        <f t="shared" si="194"/>
        <v>1396</v>
      </c>
      <c r="M3083" t="str">
        <f t="shared" si="195"/>
        <v>2000-</v>
      </c>
      <c r="N3083" t="s">
        <v>324</v>
      </c>
      <c r="O3083">
        <v>5</v>
      </c>
      <c r="P3083">
        <v>4</v>
      </c>
    </row>
    <row r="3084" spans="1:16" x14ac:dyDescent="0.3">
      <c r="A3084" t="s">
        <v>510</v>
      </c>
      <c r="B3084" t="str">
        <f t="shared" si="192"/>
        <v xml:space="preserve">Skoda </v>
      </c>
      <c r="C3084" t="s">
        <v>27</v>
      </c>
      <c r="D3084">
        <v>2012</v>
      </c>
      <c r="E3084">
        <v>77216</v>
      </c>
      <c r="F3084" t="s">
        <v>22</v>
      </c>
      <c r="G3084" t="s">
        <v>15</v>
      </c>
      <c r="H3084" t="s">
        <v>39</v>
      </c>
      <c r="I3084" t="s">
        <v>125</v>
      </c>
      <c r="J3084">
        <f t="shared" si="193"/>
        <v>17.5</v>
      </c>
      <c r="K3084" t="s">
        <v>511</v>
      </c>
      <c r="L3084">
        <f t="shared" si="194"/>
        <v>1896</v>
      </c>
      <c r="M3084" t="str">
        <f t="shared" si="195"/>
        <v>2000-</v>
      </c>
      <c r="N3084" t="s">
        <v>512</v>
      </c>
      <c r="O3084">
        <v>5</v>
      </c>
      <c r="P3084">
        <v>4.5</v>
      </c>
    </row>
    <row r="3085" spans="1:16" x14ac:dyDescent="0.3">
      <c r="A3085" t="s">
        <v>1394</v>
      </c>
      <c r="B3085" t="str">
        <f t="shared" si="192"/>
        <v xml:space="preserve">Toyota </v>
      </c>
      <c r="C3085" t="s">
        <v>66</v>
      </c>
      <c r="D3085">
        <v>2013</v>
      </c>
      <c r="E3085">
        <v>74290</v>
      </c>
      <c r="F3085" t="s">
        <v>22</v>
      </c>
      <c r="G3085" t="s">
        <v>15</v>
      </c>
      <c r="H3085" t="s">
        <v>16</v>
      </c>
      <c r="I3085" t="s">
        <v>757</v>
      </c>
      <c r="J3085">
        <f t="shared" si="193"/>
        <v>21.43</v>
      </c>
      <c r="K3085" t="s">
        <v>534</v>
      </c>
      <c r="L3085">
        <f t="shared" si="194"/>
        <v>1364</v>
      </c>
      <c r="M3085" t="str">
        <f t="shared" si="195"/>
        <v>2000-</v>
      </c>
      <c r="N3085" t="s">
        <v>758</v>
      </c>
      <c r="O3085">
        <v>5</v>
      </c>
      <c r="P3085">
        <v>5.87</v>
      </c>
    </row>
    <row r="3086" spans="1:16" x14ac:dyDescent="0.3">
      <c r="A3086" t="s">
        <v>2214</v>
      </c>
      <c r="B3086" t="str">
        <f t="shared" si="192"/>
        <v xml:space="preserve">Mahindra </v>
      </c>
      <c r="C3086" t="s">
        <v>78</v>
      </c>
      <c r="D3086">
        <v>2015</v>
      </c>
      <c r="E3086">
        <v>61000</v>
      </c>
      <c r="F3086" t="s">
        <v>22</v>
      </c>
      <c r="G3086" t="s">
        <v>15</v>
      </c>
      <c r="H3086" t="s">
        <v>16</v>
      </c>
      <c r="I3086" t="s">
        <v>502</v>
      </c>
      <c r="J3086">
        <f t="shared" si="193"/>
        <v>15.4</v>
      </c>
      <c r="K3086" t="s">
        <v>80</v>
      </c>
      <c r="L3086">
        <f t="shared" si="194"/>
        <v>2179</v>
      </c>
      <c r="M3086" t="str">
        <f t="shared" si="195"/>
        <v>2000-3000</v>
      </c>
      <c r="N3086" t="s">
        <v>382</v>
      </c>
      <c r="O3086">
        <v>8</v>
      </c>
      <c r="P3086">
        <v>9.5</v>
      </c>
    </row>
    <row r="3087" spans="1:16" x14ac:dyDescent="0.3">
      <c r="A3087" t="s">
        <v>1589</v>
      </c>
      <c r="B3087" t="str">
        <f t="shared" si="192"/>
        <v xml:space="preserve">Audi </v>
      </c>
      <c r="C3087" t="s">
        <v>27</v>
      </c>
      <c r="D3087">
        <v>2013</v>
      </c>
      <c r="E3087">
        <v>44000</v>
      </c>
      <c r="F3087" t="s">
        <v>22</v>
      </c>
      <c r="G3087" t="s">
        <v>38</v>
      </c>
      <c r="H3087" t="s">
        <v>16</v>
      </c>
      <c r="I3087" t="s">
        <v>838</v>
      </c>
      <c r="J3087">
        <f t="shared" si="193"/>
        <v>14.16</v>
      </c>
      <c r="K3087" t="s">
        <v>41</v>
      </c>
      <c r="L3087">
        <f t="shared" si="194"/>
        <v>1968</v>
      </c>
      <c r="M3087" t="str">
        <f t="shared" si="195"/>
        <v>2000-</v>
      </c>
      <c r="N3087" t="s">
        <v>839</v>
      </c>
      <c r="O3087">
        <v>5</v>
      </c>
      <c r="P3087">
        <v>32.5</v>
      </c>
    </row>
    <row r="3088" spans="1:16" x14ac:dyDescent="0.3">
      <c r="A3088" t="s">
        <v>2215</v>
      </c>
      <c r="B3088" t="str">
        <f t="shared" si="192"/>
        <v xml:space="preserve">Chevrolet </v>
      </c>
      <c r="C3088" t="s">
        <v>37</v>
      </c>
      <c r="D3088">
        <v>2014</v>
      </c>
      <c r="E3088">
        <v>74041</v>
      </c>
      <c r="F3088" t="s">
        <v>22</v>
      </c>
      <c r="G3088" t="s">
        <v>15</v>
      </c>
      <c r="H3088" t="s">
        <v>16</v>
      </c>
      <c r="I3088" t="s">
        <v>29</v>
      </c>
      <c r="J3088">
        <f t="shared" si="193"/>
        <v>18.2</v>
      </c>
      <c r="K3088" t="s">
        <v>34</v>
      </c>
      <c r="L3088">
        <f t="shared" si="194"/>
        <v>1248</v>
      </c>
      <c r="M3088" t="str">
        <f t="shared" si="195"/>
        <v>2000-</v>
      </c>
      <c r="N3088" t="s">
        <v>943</v>
      </c>
      <c r="O3088">
        <v>8</v>
      </c>
      <c r="P3088">
        <v>3.88</v>
      </c>
    </row>
    <row r="3089" spans="1:16" x14ac:dyDescent="0.3">
      <c r="A3089" t="s">
        <v>103</v>
      </c>
      <c r="B3089" t="str">
        <f t="shared" si="192"/>
        <v xml:space="preserve">BMW </v>
      </c>
      <c r="C3089" t="s">
        <v>37</v>
      </c>
      <c r="D3089">
        <v>2013</v>
      </c>
      <c r="E3089">
        <v>85846</v>
      </c>
      <c r="F3089" t="s">
        <v>22</v>
      </c>
      <c r="G3089" t="s">
        <v>38</v>
      </c>
      <c r="H3089" t="s">
        <v>16</v>
      </c>
      <c r="I3089" t="s">
        <v>104</v>
      </c>
      <c r="J3089">
        <f t="shared" si="193"/>
        <v>22.69</v>
      </c>
      <c r="K3089" t="s">
        <v>105</v>
      </c>
      <c r="L3089">
        <f t="shared" si="194"/>
        <v>1995</v>
      </c>
      <c r="M3089" t="str">
        <f t="shared" si="195"/>
        <v>2000-</v>
      </c>
      <c r="N3089" t="s">
        <v>106</v>
      </c>
      <c r="O3089">
        <v>5</v>
      </c>
      <c r="P3089">
        <v>13.08</v>
      </c>
    </row>
    <row r="3090" spans="1:16" x14ac:dyDescent="0.3">
      <c r="A3090" t="s">
        <v>1238</v>
      </c>
      <c r="B3090" t="str">
        <f t="shared" si="192"/>
        <v xml:space="preserve">Nissan </v>
      </c>
      <c r="C3090" t="s">
        <v>78</v>
      </c>
      <c r="D3090">
        <v>2012</v>
      </c>
      <c r="E3090">
        <v>52000</v>
      </c>
      <c r="F3090" t="s">
        <v>22</v>
      </c>
      <c r="G3090" t="s">
        <v>15</v>
      </c>
      <c r="H3090" t="s">
        <v>16</v>
      </c>
      <c r="I3090" t="s">
        <v>1239</v>
      </c>
      <c r="J3090">
        <f t="shared" si="193"/>
        <v>21.64</v>
      </c>
      <c r="K3090" t="s">
        <v>52</v>
      </c>
      <c r="L3090">
        <f t="shared" si="194"/>
        <v>1461</v>
      </c>
      <c r="M3090" t="str">
        <f t="shared" si="195"/>
        <v>2000-</v>
      </c>
      <c r="N3090" t="s">
        <v>1240</v>
      </c>
      <c r="O3090">
        <v>5</v>
      </c>
      <c r="P3090">
        <v>3.5</v>
      </c>
    </row>
    <row r="3091" spans="1:16" x14ac:dyDescent="0.3">
      <c r="A3091" t="s">
        <v>1027</v>
      </c>
      <c r="B3091" t="str">
        <f t="shared" si="192"/>
        <v xml:space="preserve">Honda </v>
      </c>
      <c r="C3091" t="s">
        <v>13</v>
      </c>
      <c r="D3091">
        <v>2010</v>
      </c>
      <c r="E3091">
        <v>47000</v>
      </c>
      <c r="F3091" t="s">
        <v>28</v>
      </c>
      <c r="G3091" t="s">
        <v>15</v>
      </c>
      <c r="H3091" t="s">
        <v>39</v>
      </c>
      <c r="I3091" t="s">
        <v>128</v>
      </c>
      <c r="J3091">
        <f t="shared" si="193"/>
        <v>12.8</v>
      </c>
      <c r="K3091" t="s">
        <v>387</v>
      </c>
      <c r="L3091">
        <f t="shared" si="194"/>
        <v>2354</v>
      </c>
      <c r="M3091" t="str">
        <f t="shared" si="195"/>
        <v>2000-3000</v>
      </c>
      <c r="N3091" t="s">
        <v>689</v>
      </c>
      <c r="O3091">
        <v>5</v>
      </c>
      <c r="P3091">
        <v>3.5</v>
      </c>
    </row>
    <row r="3092" spans="1:16" x14ac:dyDescent="0.3">
      <c r="A3092" t="s">
        <v>2103</v>
      </c>
      <c r="B3092" t="str">
        <f t="shared" si="192"/>
        <v xml:space="preserve">Hyundai </v>
      </c>
      <c r="C3092" t="s">
        <v>99</v>
      </c>
      <c r="D3092">
        <v>2010</v>
      </c>
      <c r="E3092">
        <v>72010</v>
      </c>
      <c r="F3092" t="s">
        <v>22</v>
      </c>
      <c r="G3092" t="s">
        <v>15</v>
      </c>
      <c r="H3092" t="s">
        <v>16</v>
      </c>
      <c r="I3092" t="s">
        <v>72</v>
      </c>
      <c r="J3092">
        <f t="shared" si="193"/>
        <v>16.8</v>
      </c>
      <c r="K3092" t="s">
        <v>317</v>
      </c>
      <c r="L3092">
        <f t="shared" si="194"/>
        <v>1493</v>
      </c>
      <c r="M3092" t="str">
        <f t="shared" si="195"/>
        <v>2000-</v>
      </c>
      <c r="N3092" t="s">
        <v>318</v>
      </c>
      <c r="O3092">
        <v>5</v>
      </c>
      <c r="P3092">
        <v>4.45</v>
      </c>
    </row>
    <row r="3093" spans="1:16" x14ac:dyDescent="0.3">
      <c r="A3093" t="s">
        <v>1327</v>
      </c>
      <c r="B3093" t="str">
        <f t="shared" si="192"/>
        <v xml:space="preserve">Maruti </v>
      </c>
      <c r="C3093" t="s">
        <v>50</v>
      </c>
      <c r="D3093">
        <v>2015</v>
      </c>
      <c r="E3093">
        <v>15000</v>
      </c>
      <c r="F3093" t="s">
        <v>28</v>
      </c>
      <c r="G3093" t="s">
        <v>15</v>
      </c>
      <c r="H3093" t="s">
        <v>16</v>
      </c>
      <c r="I3093" t="s">
        <v>72</v>
      </c>
      <c r="J3093">
        <f t="shared" si="193"/>
        <v>16.8</v>
      </c>
      <c r="K3093" t="s">
        <v>168</v>
      </c>
      <c r="L3093">
        <f t="shared" si="194"/>
        <v>796</v>
      </c>
      <c r="M3093" t="str">
        <f t="shared" si="195"/>
        <v>2000-</v>
      </c>
      <c r="N3093" t="s">
        <v>1174</v>
      </c>
      <c r="O3093">
        <v>8</v>
      </c>
      <c r="P3093">
        <v>2.35</v>
      </c>
    </row>
    <row r="3094" spans="1:16" x14ac:dyDescent="0.3">
      <c r="A3094" t="s">
        <v>1647</v>
      </c>
      <c r="B3094" t="str">
        <f t="shared" si="192"/>
        <v xml:space="preserve">Honda </v>
      </c>
      <c r="C3094" t="s">
        <v>71</v>
      </c>
      <c r="D3094">
        <v>2015</v>
      </c>
      <c r="E3094">
        <v>480000</v>
      </c>
      <c r="F3094" t="s">
        <v>28</v>
      </c>
      <c r="G3094" t="s">
        <v>15</v>
      </c>
      <c r="H3094" t="s">
        <v>16</v>
      </c>
      <c r="I3094" t="s">
        <v>583</v>
      </c>
      <c r="J3094">
        <f t="shared" si="193"/>
        <v>17.399999999999999</v>
      </c>
      <c r="K3094" t="s">
        <v>73</v>
      </c>
      <c r="L3094">
        <f t="shared" si="194"/>
        <v>1497</v>
      </c>
      <c r="M3094" t="str">
        <f t="shared" si="195"/>
        <v>2000-</v>
      </c>
      <c r="N3094" t="s">
        <v>296</v>
      </c>
      <c r="O3094">
        <v>5</v>
      </c>
      <c r="P3094">
        <v>5</v>
      </c>
    </row>
    <row r="3095" spans="1:16" x14ac:dyDescent="0.3">
      <c r="A3095" t="s">
        <v>2216</v>
      </c>
      <c r="B3095" t="str">
        <f t="shared" si="192"/>
        <v xml:space="preserve">Audi </v>
      </c>
      <c r="C3095" t="s">
        <v>71</v>
      </c>
      <c r="D3095">
        <v>2012</v>
      </c>
      <c r="E3095">
        <v>24720</v>
      </c>
      <c r="F3095" t="s">
        <v>22</v>
      </c>
      <c r="G3095" t="s">
        <v>38</v>
      </c>
      <c r="H3095" t="s">
        <v>39</v>
      </c>
      <c r="I3095" t="s">
        <v>83</v>
      </c>
      <c r="J3095">
        <f t="shared" si="193"/>
        <v>0</v>
      </c>
      <c r="K3095" t="s">
        <v>332</v>
      </c>
      <c r="L3095">
        <f t="shared" si="194"/>
        <v>2967</v>
      </c>
      <c r="M3095" t="str">
        <f t="shared" si="195"/>
        <v>2000-3000</v>
      </c>
      <c r="N3095" t="s">
        <v>333</v>
      </c>
      <c r="O3095">
        <v>5</v>
      </c>
      <c r="P3095">
        <v>28</v>
      </c>
    </row>
    <row r="3096" spans="1:16" x14ac:dyDescent="0.3">
      <c r="A3096" t="s">
        <v>2217</v>
      </c>
      <c r="B3096" t="str">
        <f t="shared" si="192"/>
        <v xml:space="preserve">Ford </v>
      </c>
      <c r="C3096" t="s">
        <v>27</v>
      </c>
      <c r="D3096">
        <v>2007</v>
      </c>
      <c r="E3096">
        <v>75000</v>
      </c>
      <c r="F3096" t="s">
        <v>28</v>
      </c>
      <c r="G3096" t="s">
        <v>15</v>
      </c>
      <c r="H3096" t="s">
        <v>39</v>
      </c>
      <c r="I3096" t="s">
        <v>472</v>
      </c>
      <c r="J3096">
        <f t="shared" si="193"/>
        <v>16.600000000000001</v>
      </c>
      <c r="K3096" t="s">
        <v>1513</v>
      </c>
      <c r="L3096">
        <f t="shared" si="194"/>
        <v>1388</v>
      </c>
      <c r="M3096" t="str">
        <f t="shared" si="195"/>
        <v>2000-</v>
      </c>
      <c r="N3096" t="s">
        <v>236</v>
      </c>
      <c r="O3096">
        <v>5</v>
      </c>
      <c r="P3096">
        <v>2</v>
      </c>
    </row>
    <row r="3097" spans="1:16" x14ac:dyDescent="0.3">
      <c r="A3097" t="s">
        <v>1196</v>
      </c>
      <c r="B3097" t="str">
        <f t="shared" si="192"/>
        <v xml:space="preserve">Hyundai </v>
      </c>
      <c r="C3097" t="s">
        <v>13</v>
      </c>
      <c r="D3097">
        <v>2015</v>
      </c>
      <c r="E3097">
        <v>57000</v>
      </c>
      <c r="F3097" t="s">
        <v>22</v>
      </c>
      <c r="G3097" t="s">
        <v>15</v>
      </c>
      <c r="H3097" t="s">
        <v>16</v>
      </c>
      <c r="I3097" t="s">
        <v>475</v>
      </c>
      <c r="J3097">
        <f t="shared" si="193"/>
        <v>22.54</v>
      </c>
      <c r="K3097" t="s">
        <v>246</v>
      </c>
      <c r="L3097">
        <f t="shared" si="194"/>
        <v>1396</v>
      </c>
      <c r="M3097" t="str">
        <f t="shared" si="195"/>
        <v>2000-</v>
      </c>
      <c r="N3097" t="s">
        <v>476</v>
      </c>
      <c r="O3097">
        <v>5</v>
      </c>
      <c r="P3097">
        <v>6.35</v>
      </c>
    </row>
    <row r="3098" spans="1:16" x14ac:dyDescent="0.3">
      <c r="A3098" t="s">
        <v>492</v>
      </c>
      <c r="B3098" t="str">
        <f t="shared" si="192"/>
        <v xml:space="preserve">Mercedes-Benz </v>
      </c>
      <c r="C3098" t="s">
        <v>66</v>
      </c>
      <c r="D3098">
        <v>2015</v>
      </c>
      <c r="E3098">
        <v>41057</v>
      </c>
      <c r="F3098" t="s">
        <v>22</v>
      </c>
      <c r="G3098" t="s">
        <v>38</v>
      </c>
      <c r="H3098" t="s">
        <v>16</v>
      </c>
      <c r="I3098" t="s">
        <v>304</v>
      </c>
      <c r="J3098">
        <f t="shared" si="193"/>
        <v>13</v>
      </c>
      <c r="K3098" t="s">
        <v>101</v>
      </c>
      <c r="L3098">
        <f t="shared" si="194"/>
        <v>2143</v>
      </c>
      <c r="M3098" t="str">
        <f t="shared" si="195"/>
        <v>2000-3000</v>
      </c>
      <c r="N3098" t="s">
        <v>493</v>
      </c>
      <c r="O3098">
        <v>5</v>
      </c>
      <c r="P3098">
        <v>24.63</v>
      </c>
    </row>
    <row r="3099" spans="1:16" x14ac:dyDescent="0.3">
      <c r="A3099" t="s">
        <v>12</v>
      </c>
      <c r="B3099" t="str">
        <f t="shared" si="192"/>
        <v xml:space="preserve">Maruti </v>
      </c>
      <c r="C3099" t="s">
        <v>21</v>
      </c>
      <c r="D3099">
        <v>2012</v>
      </c>
      <c r="E3099">
        <v>92000</v>
      </c>
      <c r="F3099" t="s">
        <v>14</v>
      </c>
      <c r="G3099" t="s">
        <v>15</v>
      </c>
      <c r="H3099" t="s">
        <v>39</v>
      </c>
      <c r="I3099" t="s">
        <v>1275</v>
      </c>
      <c r="J3099">
        <f t="shared" si="193"/>
        <v>26.2</v>
      </c>
      <c r="K3099" t="s">
        <v>18</v>
      </c>
      <c r="L3099">
        <f t="shared" si="194"/>
        <v>998</v>
      </c>
      <c r="M3099" t="str">
        <f t="shared" si="195"/>
        <v>2000-</v>
      </c>
      <c r="N3099" t="s">
        <v>1276</v>
      </c>
      <c r="O3099">
        <v>5</v>
      </c>
      <c r="P3099">
        <v>3</v>
      </c>
    </row>
    <row r="3100" spans="1:16" x14ac:dyDescent="0.3">
      <c r="A3100" t="s">
        <v>2218</v>
      </c>
      <c r="B3100" t="str">
        <f t="shared" si="192"/>
        <v xml:space="preserve">Ford </v>
      </c>
      <c r="C3100" t="s">
        <v>27</v>
      </c>
      <c r="D3100">
        <v>2016</v>
      </c>
      <c r="E3100">
        <v>20000</v>
      </c>
      <c r="F3100" t="s">
        <v>22</v>
      </c>
      <c r="G3100" t="s">
        <v>15</v>
      </c>
      <c r="H3100" t="s">
        <v>16</v>
      </c>
      <c r="I3100" t="s">
        <v>1095</v>
      </c>
      <c r="J3100">
        <f t="shared" si="193"/>
        <v>22.77</v>
      </c>
      <c r="K3100" t="s">
        <v>91</v>
      </c>
      <c r="L3100">
        <f t="shared" si="194"/>
        <v>1498</v>
      </c>
      <c r="M3100" t="str">
        <f t="shared" si="195"/>
        <v>2000-</v>
      </c>
      <c r="N3100" t="s">
        <v>1096</v>
      </c>
      <c r="O3100">
        <v>5</v>
      </c>
      <c r="P3100">
        <v>7.9</v>
      </c>
    </row>
    <row r="3101" spans="1:16" x14ac:dyDescent="0.3">
      <c r="A3101" t="s">
        <v>114</v>
      </c>
      <c r="B3101" t="str">
        <f t="shared" si="192"/>
        <v xml:space="preserve">Hyundai </v>
      </c>
      <c r="C3101" t="s">
        <v>13</v>
      </c>
      <c r="D3101">
        <v>2011</v>
      </c>
      <c r="E3101">
        <v>52359</v>
      </c>
      <c r="F3101" t="s">
        <v>28</v>
      </c>
      <c r="G3101" t="s">
        <v>15</v>
      </c>
      <c r="H3101" t="s">
        <v>16</v>
      </c>
      <c r="I3101" t="s">
        <v>115</v>
      </c>
      <c r="J3101">
        <f t="shared" si="193"/>
        <v>18.5</v>
      </c>
      <c r="K3101" t="s">
        <v>116</v>
      </c>
      <c r="L3101">
        <f t="shared" si="194"/>
        <v>1197</v>
      </c>
      <c r="M3101" t="str">
        <f t="shared" si="195"/>
        <v>2000-</v>
      </c>
      <c r="N3101" t="s">
        <v>117</v>
      </c>
      <c r="O3101">
        <v>5</v>
      </c>
      <c r="P3101">
        <v>3.25</v>
      </c>
    </row>
    <row r="3102" spans="1:16" x14ac:dyDescent="0.3">
      <c r="A3102" t="s">
        <v>587</v>
      </c>
      <c r="B3102" t="str">
        <f t="shared" si="192"/>
        <v xml:space="preserve">Honda </v>
      </c>
      <c r="C3102" t="s">
        <v>78</v>
      </c>
      <c r="D3102">
        <v>2016</v>
      </c>
      <c r="E3102">
        <v>17000</v>
      </c>
      <c r="F3102" t="s">
        <v>28</v>
      </c>
      <c r="G3102" t="s">
        <v>15</v>
      </c>
      <c r="H3102" t="s">
        <v>39</v>
      </c>
      <c r="I3102" t="s">
        <v>209</v>
      </c>
      <c r="J3102">
        <f t="shared" si="193"/>
        <v>17.8</v>
      </c>
      <c r="K3102" t="s">
        <v>73</v>
      </c>
      <c r="L3102">
        <f t="shared" si="194"/>
        <v>1497</v>
      </c>
      <c r="M3102" t="str">
        <f t="shared" si="195"/>
        <v>2000-</v>
      </c>
      <c r="N3102" t="s">
        <v>296</v>
      </c>
      <c r="O3102">
        <v>5</v>
      </c>
      <c r="P3102">
        <v>8.25</v>
      </c>
    </row>
    <row r="3103" spans="1:16" x14ac:dyDescent="0.3">
      <c r="A3103" t="s">
        <v>49</v>
      </c>
      <c r="B3103" t="str">
        <f t="shared" si="192"/>
        <v xml:space="preserve">Nissan </v>
      </c>
      <c r="C3103" t="s">
        <v>71</v>
      </c>
      <c r="D3103">
        <v>2011</v>
      </c>
      <c r="E3103">
        <v>39002</v>
      </c>
      <c r="F3103" t="s">
        <v>22</v>
      </c>
      <c r="G3103" t="s">
        <v>15</v>
      </c>
      <c r="H3103" t="s">
        <v>16</v>
      </c>
      <c r="I3103" t="s">
        <v>51</v>
      </c>
      <c r="J3103">
        <f t="shared" si="193"/>
        <v>23.08</v>
      </c>
      <c r="K3103" t="s">
        <v>52</v>
      </c>
      <c r="L3103">
        <f t="shared" si="194"/>
        <v>1461</v>
      </c>
      <c r="M3103" t="str">
        <f t="shared" si="195"/>
        <v>2000-</v>
      </c>
      <c r="N3103" t="s">
        <v>53</v>
      </c>
      <c r="O3103">
        <v>5</v>
      </c>
      <c r="P3103">
        <v>2.85</v>
      </c>
    </row>
    <row r="3104" spans="1:16" x14ac:dyDescent="0.3">
      <c r="A3104" t="s">
        <v>576</v>
      </c>
      <c r="B3104" t="str">
        <f t="shared" si="192"/>
        <v xml:space="preserve">Ford </v>
      </c>
      <c r="C3104" t="s">
        <v>21</v>
      </c>
      <c r="D3104">
        <v>2010</v>
      </c>
      <c r="E3104">
        <v>129986</v>
      </c>
      <c r="F3104" t="s">
        <v>22</v>
      </c>
      <c r="G3104" t="s">
        <v>15</v>
      </c>
      <c r="H3104" t="s">
        <v>39</v>
      </c>
      <c r="I3104" t="s">
        <v>234</v>
      </c>
      <c r="J3104">
        <f t="shared" si="193"/>
        <v>20</v>
      </c>
      <c r="K3104" t="s">
        <v>235</v>
      </c>
      <c r="L3104">
        <f t="shared" si="194"/>
        <v>1399</v>
      </c>
      <c r="M3104" t="str">
        <f t="shared" si="195"/>
        <v>2000-</v>
      </c>
      <c r="N3104" t="s">
        <v>236</v>
      </c>
      <c r="O3104">
        <v>5</v>
      </c>
      <c r="P3104">
        <v>3.2</v>
      </c>
    </row>
    <row r="3105" spans="1:16" x14ac:dyDescent="0.3">
      <c r="A3105" t="s">
        <v>1544</v>
      </c>
      <c r="B3105" t="str">
        <f t="shared" si="192"/>
        <v xml:space="preserve">Nissan </v>
      </c>
      <c r="C3105" t="s">
        <v>71</v>
      </c>
      <c r="D3105">
        <v>2013</v>
      </c>
      <c r="E3105">
        <v>45000</v>
      </c>
      <c r="F3105" t="s">
        <v>28</v>
      </c>
      <c r="G3105" t="s">
        <v>15</v>
      </c>
      <c r="H3105" t="s">
        <v>16</v>
      </c>
      <c r="I3105" t="s">
        <v>1545</v>
      </c>
      <c r="J3105">
        <f t="shared" si="193"/>
        <v>18.440000000000001</v>
      </c>
      <c r="K3105" t="s">
        <v>157</v>
      </c>
      <c r="L3105">
        <f t="shared" si="194"/>
        <v>1198</v>
      </c>
      <c r="M3105" t="str">
        <f t="shared" si="195"/>
        <v>2000-</v>
      </c>
      <c r="N3105" t="s">
        <v>210</v>
      </c>
      <c r="O3105">
        <v>5</v>
      </c>
      <c r="P3105">
        <v>1.75</v>
      </c>
    </row>
    <row r="3106" spans="1:16" x14ac:dyDescent="0.3">
      <c r="A3106" t="s">
        <v>75</v>
      </c>
      <c r="B3106" t="str">
        <f t="shared" si="192"/>
        <v xml:space="preserve">Maruti </v>
      </c>
      <c r="C3106" t="s">
        <v>71</v>
      </c>
      <c r="D3106">
        <v>2013</v>
      </c>
      <c r="E3106">
        <v>41300</v>
      </c>
      <c r="F3106" t="s">
        <v>22</v>
      </c>
      <c r="G3106" t="s">
        <v>15</v>
      </c>
      <c r="H3106" t="s">
        <v>16</v>
      </c>
      <c r="I3106" t="s">
        <v>209</v>
      </c>
      <c r="J3106">
        <f t="shared" si="193"/>
        <v>17.8</v>
      </c>
      <c r="K3106" t="s">
        <v>34</v>
      </c>
      <c r="L3106">
        <f t="shared" si="194"/>
        <v>1248</v>
      </c>
      <c r="M3106" t="str">
        <f t="shared" si="195"/>
        <v>2000-</v>
      </c>
      <c r="N3106" t="s">
        <v>278</v>
      </c>
      <c r="O3106">
        <v>5</v>
      </c>
      <c r="P3106">
        <v>3.38</v>
      </c>
    </row>
    <row r="3107" spans="1:16" x14ac:dyDescent="0.3">
      <c r="A3107" t="s">
        <v>1027</v>
      </c>
      <c r="B3107" t="str">
        <f t="shared" si="192"/>
        <v xml:space="preserve">Honda </v>
      </c>
      <c r="C3107" t="s">
        <v>187</v>
      </c>
      <c r="D3107">
        <v>2009</v>
      </c>
      <c r="E3107">
        <v>82002</v>
      </c>
      <c r="F3107" t="s">
        <v>28</v>
      </c>
      <c r="G3107" t="s">
        <v>15</v>
      </c>
      <c r="H3107" t="s">
        <v>39</v>
      </c>
      <c r="I3107" t="s">
        <v>128</v>
      </c>
      <c r="J3107">
        <f t="shared" si="193"/>
        <v>12.8</v>
      </c>
      <c r="K3107" t="s">
        <v>387</v>
      </c>
      <c r="L3107">
        <f t="shared" si="194"/>
        <v>2354</v>
      </c>
      <c r="M3107" t="str">
        <f t="shared" si="195"/>
        <v>2000-3000</v>
      </c>
      <c r="N3107" t="s">
        <v>689</v>
      </c>
      <c r="O3107">
        <v>5</v>
      </c>
      <c r="P3107">
        <v>5.75</v>
      </c>
    </row>
    <row r="3108" spans="1:16" x14ac:dyDescent="0.3">
      <c r="A3108" t="s">
        <v>481</v>
      </c>
      <c r="B3108" t="str">
        <f t="shared" si="192"/>
        <v xml:space="preserve">Skoda </v>
      </c>
      <c r="C3108" t="s">
        <v>13</v>
      </c>
      <c r="D3108">
        <v>2010</v>
      </c>
      <c r="E3108">
        <v>67000</v>
      </c>
      <c r="F3108" t="s">
        <v>28</v>
      </c>
      <c r="G3108" t="s">
        <v>38</v>
      </c>
      <c r="H3108" t="s">
        <v>16</v>
      </c>
      <c r="I3108" t="s">
        <v>482</v>
      </c>
      <c r="J3108">
        <f t="shared" si="193"/>
        <v>13.7</v>
      </c>
      <c r="K3108" t="s">
        <v>136</v>
      </c>
      <c r="L3108">
        <f t="shared" si="194"/>
        <v>1798</v>
      </c>
      <c r="M3108" t="str">
        <f t="shared" si="195"/>
        <v>2000-</v>
      </c>
      <c r="N3108" t="s">
        <v>483</v>
      </c>
      <c r="O3108">
        <v>5</v>
      </c>
      <c r="P3108">
        <v>4.7</v>
      </c>
    </row>
    <row r="3109" spans="1:16" x14ac:dyDescent="0.3">
      <c r="A3109" t="s">
        <v>678</v>
      </c>
      <c r="B3109" t="str">
        <f t="shared" si="192"/>
        <v xml:space="preserve">Maruti </v>
      </c>
      <c r="C3109" t="s">
        <v>44</v>
      </c>
      <c r="D3109">
        <v>2017</v>
      </c>
      <c r="E3109">
        <v>21260</v>
      </c>
      <c r="F3109" t="s">
        <v>28</v>
      </c>
      <c r="G3109" t="s">
        <v>15</v>
      </c>
      <c r="H3109" t="s">
        <v>16</v>
      </c>
      <c r="I3109" t="s">
        <v>150</v>
      </c>
      <c r="J3109">
        <f t="shared" si="193"/>
        <v>14</v>
      </c>
      <c r="K3109" t="s">
        <v>168</v>
      </c>
      <c r="L3109">
        <f t="shared" si="194"/>
        <v>796</v>
      </c>
      <c r="M3109" t="str">
        <f t="shared" si="195"/>
        <v>2000-</v>
      </c>
      <c r="N3109" t="s">
        <v>336</v>
      </c>
      <c r="O3109">
        <v>5</v>
      </c>
      <c r="P3109">
        <v>2.9</v>
      </c>
    </row>
    <row r="3110" spans="1:16" x14ac:dyDescent="0.3">
      <c r="A3110" t="s">
        <v>651</v>
      </c>
      <c r="B3110" t="str">
        <f t="shared" si="192"/>
        <v xml:space="preserve">Hyundai </v>
      </c>
      <c r="C3110" t="s">
        <v>187</v>
      </c>
      <c r="D3110">
        <v>2012</v>
      </c>
      <c r="E3110">
        <v>55362</v>
      </c>
      <c r="F3110" t="s">
        <v>22</v>
      </c>
      <c r="G3110" t="s">
        <v>15</v>
      </c>
      <c r="H3110" t="s">
        <v>16</v>
      </c>
      <c r="I3110" t="s">
        <v>378</v>
      </c>
      <c r="J3110">
        <f t="shared" si="193"/>
        <v>21.9</v>
      </c>
      <c r="K3110" t="s">
        <v>246</v>
      </c>
      <c r="L3110">
        <f t="shared" si="194"/>
        <v>1396</v>
      </c>
      <c r="M3110" t="str">
        <f t="shared" si="195"/>
        <v>2000-</v>
      </c>
      <c r="N3110" t="s">
        <v>652</v>
      </c>
      <c r="O3110">
        <v>5</v>
      </c>
      <c r="P3110">
        <v>4.25</v>
      </c>
    </row>
    <row r="3111" spans="1:16" x14ac:dyDescent="0.3">
      <c r="A3111" t="s">
        <v>893</v>
      </c>
      <c r="B3111" t="str">
        <f t="shared" si="192"/>
        <v xml:space="preserve">Hyundai </v>
      </c>
      <c r="C3111" t="s">
        <v>27</v>
      </c>
      <c r="D3111">
        <v>2017</v>
      </c>
      <c r="E3111">
        <v>13000</v>
      </c>
      <c r="F3111" t="s">
        <v>22</v>
      </c>
      <c r="G3111" t="s">
        <v>38</v>
      </c>
      <c r="H3111" t="s">
        <v>16</v>
      </c>
      <c r="I3111" t="s">
        <v>793</v>
      </c>
      <c r="J3111">
        <f t="shared" si="193"/>
        <v>17.010000000000002</v>
      </c>
      <c r="K3111" t="s">
        <v>24</v>
      </c>
      <c r="L3111">
        <f t="shared" si="194"/>
        <v>1582</v>
      </c>
      <c r="M3111" t="str">
        <f t="shared" si="195"/>
        <v>2000-</v>
      </c>
      <c r="N3111" t="s">
        <v>25</v>
      </c>
      <c r="O3111">
        <v>5</v>
      </c>
      <c r="P3111">
        <v>14.5</v>
      </c>
    </row>
    <row r="3112" spans="1:16" x14ac:dyDescent="0.3">
      <c r="A3112" t="s">
        <v>75</v>
      </c>
      <c r="B3112" t="str">
        <f t="shared" si="192"/>
        <v xml:space="preserve">Maruti </v>
      </c>
      <c r="C3112" t="s">
        <v>66</v>
      </c>
      <c r="D3112">
        <v>2016</v>
      </c>
      <c r="E3112">
        <v>45725</v>
      </c>
      <c r="F3112" t="s">
        <v>22</v>
      </c>
      <c r="G3112" t="s">
        <v>15</v>
      </c>
      <c r="H3112" t="s">
        <v>16</v>
      </c>
      <c r="I3112" t="s">
        <v>76</v>
      </c>
      <c r="J3112">
        <f t="shared" si="193"/>
        <v>25.2</v>
      </c>
      <c r="K3112" t="s">
        <v>34</v>
      </c>
      <c r="L3112">
        <f t="shared" si="194"/>
        <v>1248</v>
      </c>
      <c r="M3112" t="str">
        <f t="shared" si="195"/>
        <v>2000-</v>
      </c>
      <c r="N3112" t="s">
        <v>64</v>
      </c>
      <c r="O3112">
        <v>5</v>
      </c>
      <c r="P3112">
        <v>5.34</v>
      </c>
    </row>
    <row r="3113" spans="1:16" x14ac:dyDescent="0.3">
      <c r="A3113" t="s">
        <v>2219</v>
      </c>
      <c r="B3113" t="str">
        <f t="shared" si="192"/>
        <v xml:space="preserve">Maruti </v>
      </c>
      <c r="C3113" t="s">
        <v>50</v>
      </c>
      <c r="D3113">
        <v>2014</v>
      </c>
      <c r="E3113">
        <v>105000</v>
      </c>
      <c r="F3113" t="s">
        <v>22</v>
      </c>
      <c r="G3113" t="s">
        <v>15</v>
      </c>
      <c r="H3113" t="s">
        <v>16</v>
      </c>
      <c r="I3113" t="s">
        <v>76</v>
      </c>
      <c r="J3113">
        <f t="shared" si="193"/>
        <v>25.2</v>
      </c>
      <c r="K3113" t="s">
        <v>34</v>
      </c>
      <c r="L3113">
        <f t="shared" si="194"/>
        <v>1248</v>
      </c>
      <c r="M3113" t="str">
        <f t="shared" si="195"/>
        <v>2000-</v>
      </c>
      <c r="N3113" t="s">
        <v>64</v>
      </c>
      <c r="O3113">
        <v>5</v>
      </c>
      <c r="P3113">
        <v>3.85</v>
      </c>
    </row>
    <row r="3114" spans="1:16" x14ac:dyDescent="0.3">
      <c r="A3114" t="s">
        <v>1599</v>
      </c>
      <c r="B3114" t="str">
        <f t="shared" si="192"/>
        <v xml:space="preserve">Toyota </v>
      </c>
      <c r="C3114" t="s">
        <v>44</v>
      </c>
      <c r="D3114">
        <v>2009</v>
      </c>
      <c r="E3114">
        <v>156056</v>
      </c>
      <c r="F3114" t="s">
        <v>22</v>
      </c>
      <c r="G3114" t="s">
        <v>15</v>
      </c>
      <c r="H3114" t="s">
        <v>16</v>
      </c>
      <c r="I3114" t="s">
        <v>128</v>
      </c>
      <c r="J3114">
        <f t="shared" si="193"/>
        <v>12.8</v>
      </c>
      <c r="K3114" t="s">
        <v>129</v>
      </c>
      <c r="L3114">
        <f t="shared" si="194"/>
        <v>2494</v>
      </c>
      <c r="M3114" t="str">
        <f t="shared" si="195"/>
        <v>2000-3000</v>
      </c>
      <c r="N3114" t="s">
        <v>130</v>
      </c>
      <c r="O3114">
        <v>8</v>
      </c>
      <c r="P3114">
        <v>8.5</v>
      </c>
    </row>
    <row r="3115" spans="1:16" x14ac:dyDescent="0.3">
      <c r="A3115" t="s">
        <v>761</v>
      </c>
      <c r="B3115" t="str">
        <f t="shared" si="192"/>
        <v xml:space="preserve">Hyundai </v>
      </c>
      <c r="C3115" t="s">
        <v>13</v>
      </c>
      <c r="D3115">
        <v>2016</v>
      </c>
      <c r="E3115">
        <v>135000</v>
      </c>
      <c r="F3115" t="s">
        <v>22</v>
      </c>
      <c r="G3115" t="s">
        <v>15</v>
      </c>
      <c r="H3115" t="s">
        <v>16</v>
      </c>
      <c r="I3115" t="s">
        <v>196</v>
      </c>
      <c r="J3115">
        <f t="shared" si="193"/>
        <v>24.4</v>
      </c>
      <c r="K3115" t="s">
        <v>197</v>
      </c>
      <c r="L3115">
        <f t="shared" si="194"/>
        <v>1120</v>
      </c>
      <c r="M3115" t="str">
        <f t="shared" si="195"/>
        <v>2000-</v>
      </c>
      <c r="N3115" t="s">
        <v>198</v>
      </c>
      <c r="O3115">
        <v>5</v>
      </c>
      <c r="P3115">
        <v>4.2</v>
      </c>
    </row>
    <row r="3116" spans="1:16" x14ac:dyDescent="0.3">
      <c r="A3116" t="s">
        <v>2220</v>
      </c>
      <c r="B3116" t="str">
        <f t="shared" si="192"/>
        <v xml:space="preserve">Maruti </v>
      </c>
      <c r="C3116" t="s">
        <v>78</v>
      </c>
      <c r="D3116">
        <v>2016</v>
      </c>
      <c r="E3116">
        <v>67000</v>
      </c>
      <c r="F3116" t="s">
        <v>22</v>
      </c>
      <c r="G3116" t="s">
        <v>15</v>
      </c>
      <c r="H3116" t="s">
        <v>16</v>
      </c>
      <c r="I3116" t="s">
        <v>33</v>
      </c>
      <c r="J3116">
        <f t="shared" si="193"/>
        <v>20.77</v>
      </c>
      <c r="K3116" t="s">
        <v>34</v>
      </c>
      <c r="L3116">
        <f t="shared" si="194"/>
        <v>1248</v>
      </c>
      <c r="M3116" t="str">
        <f t="shared" si="195"/>
        <v>2000-</v>
      </c>
      <c r="N3116" t="s">
        <v>31</v>
      </c>
      <c r="O3116">
        <v>7</v>
      </c>
      <c r="P3116">
        <v>6.75</v>
      </c>
    </row>
    <row r="3117" spans="1:16" x14ac:dyDescent="0.3">
      <c r="A3117" t="s">
        <v>1106</v>
      </c>
      <c r="B3117" t="str">
        <f t="shared" si="192"/>
        <v xml:space="preserve">Ford </v>
      </c>
      <c r="C3117" t="s">
        <v>50</v>
      </c>
      <c r="D3117">
        <v>2016</v>
      </c>
      <c r="E3117">
        <v>90000</v>
      </c>
      <c r="F3117" t="s">
        <v>22</v>
      </c>
      <c r="G3117" t="s">
        <v>38</v>
      </c>
      <c r="H3117" t="s">
        <v>16</v>
      </c>
      <c r="I3117" t="s">
        <v>1107</v>
      </c>
      <c r="J3117">
        <f t="shared" si="193"/>
        <v>10.91</v>
      </c>
      <c r="K3117" t="s">
        <v>1108</v>
      </c>
      <c r="L3117">
        <f t="shared" si="194"/>
        <v>3198</v>
      </c>
      <c r="M3117" t="str">
        <f t="shared" si="195"/>
        <v>3000-4000</v>
      </c>
      <c r="N3117" t="s">
        <v>1109</v>
      </c>
      <c r="O3117">
        <v>7</v>
      </c>
      <c r="P3117">
        <v>26</v>
      </c>
    </row>
    <row r="3118" spans="1:16" x14ac:dyDescent="0.3">
      <c r="A3118" t="s">
        <v>2080</v>
      </c>
      <c r="B3118" t="str">
        <f t="shared" si="192"/>
        <v xml:space="preserve">Hyundai </v>
      </c>
      <c r="C3118" t="s">
        <v>37</v>
      </c>
      <c r="D3118">
        <v>2019</v>
      </c>
      <c r="E3118">
        <v>32251</v>
      </c>
      <c r="F3118" t="s">
        <v>22</v>
      </c>
      <c r="G3118" t="s">
        <v>15</v>
      </c>
      <c r="H3118" t="s">
        <v>16</v>
      </c>
      <c r="I3118" t="s">
        <v>475</v>
      </c>
      <c r="J3118">
        <f t="shared" si="193"/>
        <v>22.54</v>
      </c>
      <c r="K3118" t="s">
        <v>246</v>
      </c>
      <c r="L3118">
        <f t="shared" si="194"/>
        <v>1396</v>
      </c>
      <c r="M3118" t="str">
        <f t="shared" si="195"/>
        <v>2000-</v>
      </c>
      <c r="N3118" t="s">
        <v>476</v>
      </c>
      <c r="O3118">
        <v>5</v>
      </c>
      <c r="P3118">
        <v>8.61</v>
      </c>
    </row>
    <row r="3119" spans="1:16" x14ac:dyDescent="0.3">
      <c r="A3119" t="s">
        <v>2221</v>
      </c>
      <c r="B3119" t="str">
        <f t="shared" si="192"/>
        <v xml:space="preserve">Maruti </v>
      </c>
      <c r="C3119" t="s">
        <v>13</v>
      </c>
      <c r="D3119">
        <v>2009</v>
      </c>
      <c r="E3119">
        <v>47000</v>
      </c>
      <c r="F3119" t="s">
        <v>28</v>
      </c>
      <c r="G3119" t="s">
        <v>15</v>
      </c>
      <c r="H3119" t="s">
        <v>16</v>
      </c>
      <c r="I3119" t="s">
        <v>402</v>
      </c>
      <c r="J3119">
        <f t="shared" si="193"/>
        <v>19</v>
      </c>
      <c r="K3119" t="s">
        <v>18</v>
      </c>
      <c r="L3119">
        <f t="shared" si="194"/>
        <v>998</v>
      </c>
      <c r="M3119" t="str">
        <f t="shared" si="195"/>
        <v>2000-</v>
      </c>
      <c r="N3119" t="s">
        <v>123</v>
      </c>
      <c r="O3119">
        <v>5</v>
      </c>
      <c r="P3119">
        <v>1.46</v>
      </c>
    </row>
    <row r="3120" spans="1:16" x14ac:dyDescent="0.3">
      <c r="A3120" t="s">
        <v>292</v>
      </c>
      <c r="B3120" t="str">
        <f t="shared" si="192"/>
        <v xml:space="preserve">Maruti </v>
      </c>
      <c r="C3120" t="s">
        <v>13</v>
      </c>
      <c r="D3120">
        <v>2011</v>
      </c>
      <c r="E3120">
        <v>75308</v>
      </c>
      <c r="F3120" t="s">
        <v>22</v>
      </c>
      <c r="G3120" t="s">
        <v>15</v>
      </c>
      <c r="H3120" t="s">
        <v>39</v>
      </c>
      <c r="I3120" t="s">
        <v>397</v>
      </c>
      <c r="J3120">
        <f t="shared" si="193"/>
        <v>21.1</v>
      </c>
      <c r="K3120" t="s">
        <v>34</v>
      </c>
      <c r="L3120">
        <f t="shared" si="194"/>
        <v>1248</v>
      </c>
      <c r="M3120" t="str">
        <f t="shared" si="195"/>
        <v>2000-</v>
      </c>
      <c r="N3120" t="s">
        <v>165</v>
      </c>
      <c r="O3120">
        <v>5</v>
      </c>
      <c r="P3120">
        <v>2.8</v>
      </c>
    </row>
    <row r="3121" spans="1:16" x14ac:dyDescent="0.3">
      <c r="A3121" t="s">
        <v>2222</v>
      </c>
      <c r="B3121" t="str">
        <f t="shared" si="192"/>
        <v xml:space="preserve">Maruti </v>
      </c>
      <c r="C3121" t="s">
        <v>66</v>
      </c>
      <c r="D3121">
        <v>2018</v>
      </c>
      <c r="E3121">
        <v>44202</v>
      </c>
      <c r="F3121" t="s">
        <v>14</v>
      </c>
      <c r="G3121" t="s">
        <v>15</v>
      </c>
      <c r="H3121" t="s">
        <v>16</v>
      </c>
      <c r="I3121" t="s">
        <v>2223</v>
      </c>
      <c r="J3121">
        <f t="shared" si="193"/>
        <v>32.26</v>
      </c>
      <c r="K3121" t="s">
        <v>18</v>
      </c>
      <c r="L3121">
        <f t="shared" si="194"/>
        <v>998</v>
      </c>
      <c r="M3121" t="str">
        <f t="shared" si="195"/>
        <v>2000-</v>
      </c>
      <c r="N3121" t="s">
        <v>1276</v>
      </c>
      <c r="O3121">
        <v>4</v>
      </c>
      <c r="P3121">
        <v>4</v>
      </c>
    </row>
    <row r="3122" spans="1:16" x14ac:dyDescent="0.3">
      <c r="A3122" t="s">
        <v>643</v>
      </c>
      <c r="B3122" t="str">
        <f t="shared" si="192"/>
        <v xml:space="preserve">Honda </v>
      </c>
      <c r="C3122" t="s">
        <v>13</v>
      </c>
      <c r="D3122">
        <v>2014</v>
      </c>
      <c r="E3122">
        <v>58000</v>
      </c>
      <c r="F3122" t="s">
        <v>28</v>
      </c>
      <c r="G3122" t="s">
        <v>15</v>
      </c>
      <c r="H3122" t="s">
        <v>16</v>
      </c>
      <c r="I3122" t="s">
        <v>302</v>
      </c>
      <c r="J3122">
        <f t="shared" si="193"/>
        <v>17</v>
      </c>
      <c r="K3122" t="s">
        <v>73</v>
      </c>
      <c r="L3122">
        <f t="shared" si="194"/>
        <v>1497</v>
      </c>
      <c r="M3122" t="str">
        <f t="shared" si="195"/>
        <v>2000-</v>
      </c>
      <c r="N3122" t="s">
        <v>644</v>
      </c>
      <c r="O3122">
        <v>5</v>
      </c>
      <c r="P3122">
        <v>5.47</v>
      </c>
    </row>
    <row r="3123" spans="1:16" x14ac:dyDescent="0.3">
      <c r="A3123" t="s">
        <v>1116</v>
      </c>
      <c r="B3123" t="str">
        <f t="shared" si="192"/>
        <v xml:space="preserve">Maruti </v>
      </c>
      <c r="C3123" t="s">
        <v>13</v>
      </c>
      <c r="D3123">
        <v>2009</v>
      </c>
      <c r="E3123">
        <v>60000</v>
      </c>
      <c r="F3123" t="s">
        <v>28</v>
      </c>
      <c r="G3123" t="s">
        <v>15</v>
      </c>
      <c r="H3123" t="s">
        <v>16</v>
      </c>
      <c r="I3123" t="s">
        <v>125</v>
      </c>
      <c r="J3123">
        <f t="shared" si="193"/>
        <v>17.5</v>
      </c>
      <c r="K3123" t="s">
        <v>951</v>
      </c>
      <c r="L3123">
        <f t="shared" si="194"/>
        <v>1298</v>
      </c>
      <c r="M3123" t="str">
        <f t="shared" si="195"/>
        <v>2000-</v>
      </c>
      <c r="N3123" t="s">
        <v>952</v>
      </c>
      <c r="O3123">
        <v>5</v>
      </c>
      <c r="P3123">
        <v>2.4500000000000002</v>
      </c>
    </row>
    <row r="3124" spans="1:16" x14ac:dyDescent="0.3">
      <c r="A3124" t="s">
        <v>988</v>
      </c>
      <c r="B3124" t="str">
        <f t="shared" si="192"/>
        <v xml:space="preserve">BMW </v>
      </c>
      <c r="C3124" t="s">
        <v>44</v>
      </c>
      <c r="D3124">
        <v>2014</v>
      </c>
      <c r="E3124">
        <v>45000</v>
      </c>
      <c r="F3124" t="s">
        <v>22</v>
      </c>
      <c r="G3124" t="s">
        <v>38</v>
      </c>
      <c r="H3124" t="s">
        <v>16</v>
      </c>
      <c r="I3124" t="s">
        <v>589</v>
      </c>
      <c r="J3124">
        <f t="shared" si="193"/>
        <v>17.05</v>
      </c>
      <c r="K3124" t="s">
        <v>105</v>
      </c>
      <c r="L3124">
        <f t="shared" si="194"/>
        <v>1995</v>
      </c>
      <c r="M3124" t="str">
        <f t="shared" si="195"/>
        <v>2000-</v>
      </c>
      <c r="N3124" t="s">
        <v>141</v>
      </c>
      <c r="O3124">
        <v>5</v>
      </c>
      <c r="P3124">
        <v>21.5</v>
      </c>
    </row>
    <row r="3125" spans="1:16" x14ac:dyDescent="0.3">
      <c r="A3125" t="s">
        <v>2224</v>
      </c>
      <c r="B3125" t="str">
        <f t="shared" si="192"/>
        <v xml:space="preserve">Tata </v>
      </c>
      <c r="C3125" t="s">
        <v>13</v>
      </c>
      <c r="D3125">
        <v>2010</v>
      </c>
      <c r="E3125">
        <v>41195</v>
      </c>
      <c r="F3125" t="s">
        <v>28</v>
      </c>
      <c r="G3125" t="s">
        <v>15</v>
      </c>
      <c r="H3125" t="s">
        <v>16</v>
      </c>
      <c r="I3125" t="s">
        <v>372</v>
      </c>
      <c r="J3125">
        <f t="shared" si="193"/>
        <v>15</v>
      </c>
      <c r="K3125" t="s">
        <v>930</v>
      </c>
      <c r="L3125">
        <f t="shared" si="194"/>
        <v>1368</v>
      </c>
      <c r="M3125" t="str">
        <f t="shared" si="195"/>
        <v>2000-</v>
      </c>
      <c r="N3125" t="s">
        <v>324</v>
      </c>
      <c r="O3125">
        <v>5</v>
      </c>
      <c r="P3125">
        <v>1.38</v>
      </c>
    </row>
    <row r="3126" spans="1:16" x14ac:dyDescent="0.3">
      <c r="A3126" t="s">
        <v>1011</v>
      </c>
      <c r="B3126" t="str">
        <f t="shared" si="192"/>
        <v xml:space="preserve">Mahindra </v>
      </c>
      <c r="C3126" t="s">
        <v>27</v>
      </c>
      <c r="D3126">
        <v>2016</v>
      </c>
      <c r="E3126">
        <v>89000</v>
      </c>
      <c r="F3126" t="s">
        <v>22</v>
      </c>
      <c r="G3126" t="s">
        <v>15</v>
      </c>
      <c r="H3126" t="s">
        <v>16</v>
      </c>
      <c r="I3126" t="s">
        <v>343</v>
      </c>
      <c r="J3126">
        <f t="shared" si="193"/>
        <v>16</v>
      </c>
      <c r="K3126" t="s">
        <v>80</v>
      </c>
      <c r="L3126">
        <f t="shared" si="194"/>
        <v>2179</v>
      </c>
      <c r="M3126" t="str">
        <f t="shared" si="195"/>
        <v>2000-3000</v>
      </c>
      <c r="N3126" t="s">
        <v>249</v>
      </c>
      <c r="O3126">
        <v>7</v>
      </c>
      <c r="P3126">
        <v>13.5</v>
      </c>
    </row>
    <row r="3127" spans="1:16" x14ac:dyDescent="0.3">
      <c r="A3127" t="s">
        <v>704</v>
      </c>
      <c r="B3127" t="str">
        <f t="shared" si="192"/>
        <v xml:space="preserve">Hyundai </v>
      </c>
      <c r="C3127" t="s">
        <v>99</v>
      </c>
      <c r="D3127">
        <v>2009</v>
      </c>
      <c r="E3127">
        <v>60510</v>
      </c>
      <c r="F3127" t="s">
        <v>28</v>
      </c>
      <c r="G3127" t="s">
        <v>38</v>
      </c>
      <c r="H3127" t="s">
        <v>39</v>
      </c>
      <c r="I3127" t="s">
        <v>267</v>
      </c>
      <c r="J3127">
        <f t="shared" si="193"/>
        <v>16.95</v>
      </c>
      <c r="K3127" t="s">
        <v>116</v>
      </c>
      <c r="L3127">
        <f t="shared" si="194"/>
        <v>1197</v>
      </c>
      <c r="M3127" t="str">
        <f t="shared" si="195"/>
        <v>2000-</v>
      </c>
      <c r="N3127" t="s">
        <v>224</v>
      </c>
      <c r="O3127">
        <v>5</v>
      </c>
      <c r="P3127">
        <v>3.1</v>
      </c>
    </row>
    <row r="3128" spans="1:16" x14ac:dyDescent="0.3">
      <c r="A3128" t="s">
        <v>1476</v>
      </c>
      <c r="B3128" t="str">
        <f t="shared" si="192"/>
        <v xml:space="preserve">Maruti </v>
      </c>
      <c r="C3128" t="s">
        <v>13</v>
      </c>
      <c r="D3128">
        <v>2016</v>
      </c>
      <c r="E3128">
        <v>8500</v>
      </c>
      <c r="F3128" t="s">
        <v>28</v>
      </c>
      <c r="G3128" t="s">
        <v>15</v>
      </c>
      <c r="H3128" t="s">
        <v>16</v>
      </c>
      <c r="I3128" t="s">
        <v>495</v>
      </c>
      <c r="J3128">
        <f t="shared" si="193"/>
        <v>21.4</v>
      </c>
      <c r="K3128" t="s">
        <v>116</v>
      </c>
      <c r="L3128">
        <f t="shared" si="194"/>
        <v>1197</v>
      </c>
      <c r="M3128" t="str">
        <f t="shared" si="195"/>
        <v>2000-</v>
      </c>
      <c r="N3128" t="s">
        <v>496</v>
      </c>
      <c r="O3128">
        <v>5</v>
      </c>
      <c r="P3128">
        <v>5.49</v>
      </c>
    </row>
    <row r="3129" spans="1:16" x14ac:dyDescent="0.3">
      <c r="A3129" t="s">
        <v>518</v>
      </c>
      <c r="B3129" t="str">
        <f t="shared" si="192"/>
        <v xml:space="preserve">Maruti </v>
      </c>
      <c r="C3129" t="s">
        <v>66</v>
      </c>
      <c r="D3129">
        <v>2017</v>
      </c>
      <c r="E3129">
        <v>35981</v>
      </c>
      <c r="F3129" t="s">
        <v>22</v>
      </c>
      <c r="G3129" t="s">
        <v>15</v>
      </c>
      <c r="H3129" t="s">
        <v>16</v>
      </c>
      <c r="I3129" t="s">
        <v>154</v>
      </c>
      <c r="J3129">
        <f t="shared" si="193"/>
        <v>24.3</v>
      </c>
      <c r="K3129" t="s">
        <v>34</v>
      </c>
      <c r="L3129">
        <f t="shared" si="194"/>
        <v>1248</v>
      </c>
      <c r="M3129" t="str">
        <f t="shared" si="195"/>
        <v>2000-</v>
      </c>
      <c r="N3129" t="s">
        <v>109</v>
      </c>
      <c r="O3129">
        <v>5</v>
      </c>
      <c r="P3129">
        <v>9.51</v>
      </c>
    </row>
    <row r="3130" spans="1:16" x14ac:dyDescent="0.3">
      <c r="A3130" t="s">
        <v>1555</v>
      </c>
      <c r="B3130" t="str">
        <f t="shared" si="192"/>
        <v xml:space="preserve">Ford </v>
      </c>
      <c r="C3130" t="s">
        <v>13</v>
      </c>
      <c r="D3130">
        <v>2012</v>
      </c>
      <c r="E3130">
        <v>23152</v>
      </c>
      <c r="F3130" t="s">
        <v>28</v>
      </c>
      <c r="G3130" t="s">
        <v>15</v>
      </c>
      <c r="H3130" t="s">
        <v>16</v>
      </c>
      <c r="I3130" t="s">
        <v>1490</v>
      </c>
      <c r="J3130">
        <f t="shared" si="193"/>
        <v>15.6</v>
      </c>
      <c r="K3130" t="s">
        <v>349</v>
      </c>
      <c r="L3130">
        <f t="shared" si="194"/>
        <v>1196</v>
      </c>
      <c r="M3130" t="str">
        <f t="shared" si="195"/>
        <v>2000-</v>
      </c>
      <c r="N3130" t="s">
        <v>1819</v>
      </c>
      <c r="O3130">
        <v>5</v>
      </c>
      <c r="P3130">
        <v>2.39</v>
      </c>
    </row>
    <row r="3131" spans="1:16" x14ac:dyDescent="0.3">
      <c r="A3131" t="s">
        <v>1516</v>
      </c>
      <c r="B3131" t="str">
        <f t="shared" si="192"/>
        <v xml:space="preserve">Maruti </v>
      </c>
      <c r="C3131" t="s">
        <v>78</v>
      </c>
      <c r="D3131">
        <v>2014</v>
      </c>
      <c r="E3131">
        <v>74663</v>
      </c>
      <c r="F3131" t="s">
        <v>14</v>
      </c>
      <c r="G3131" t="s">
        <v>15</v>
      </c>
      <c r="H3131" t="s">
        <v>16</v>
      </c>
      <c r="I3131" t="s">
        <v>1517</v>
      </c>
      <c r="J3131">
        <f t="shared" si="193"/>
        <v>33.54</v>
      </c>
      <c r="K3131" t="s">
        <v>18</v>
      </c>
      <c r="L3131">
        <f t="shared" si="194"/>
        <v>998</v>
      </c>
      <c r="M3131" t="str">
        <f t="shared" si="195"/>
        <v>2000-</v>
      </c>
      <c r="N3131" t="s">
        <v>564</v>
      </c>
      <c r="O3131">
        <v>5</v>
      </c>
      <c r="P3131">
        <v>3.25</v>
      </c>
    </row>
    <row r="3132" spans="1:16" x14ac:dyDescent="0.3">
      <c r="A3132" t="s">
        <v>2225</v>
      </c>
      <c r="B3132" t="str">
        <f t="shared" si="192"/>
        <v xml:space="preserve">Volkswagen </v>
      </c>
      <c r="C3132" t="s">
        <v>13</v>
      </c>
      <c r="D3132">
        <v>2014</v>
      </c>
      <c r="E3132">
        <v>61529</v>
      </c>
      <c r="F3132" t="s">
        <v>28</v>
      </c>
      <c r="G3132" t="s">
        <v>38</v>
      </c>
      <c r="H3132" t="s">
        <v>16</v>
      </c>
      <c r="I3132" t="s">
        <v>2226</v>
      </c>
      <c r="J3132">
        <f t="shared" si="193"/>
        <v>18.190000000000001</v>
      </c>
      <c r="K3132" t="s">
        <v>116</v>
      </c>
      <c r="L3132">
        <f t="shared" si="194"/>
        <v>1197</v>
      </c>
      <c r="M3132" t="str">
        <f t="shared" si="195"/>
        <v>2000-</v>
      </c>
      <c r="N3132" t="s">
        <v>148</v>
      </c>
      <c r="O3132">
        <v>5</v>
      </c>
      <c r="P3132">
        <v>5.65</v>
      </c>
    </row>
    <row r="3133" spans="1:16" x14ac:dyDescent="0.3">
      <c r="A3133" t="s">
        <v>2227</v>
      </c>
      <c r="B3133" t="str">
        <f t="shared" si="192"/>
        <v xml:space="preserve">Mahindra </v>
      </c>
      <c r="C3133" t="s">
        <v>187</v>
      </c>
      <c r="D3133">
        <v>2010</v>
      </c>
      <c r="E3133">
        <v>91596</v>
      </c>
      <c r="F3133" t="s">
        <v>22</v>
      </c>
      <c r="G3133" t="s">
        <v>15</v>
      </c>
      <c r="H3133" t="s">
        <v>16</v>
      </c>
      <c r="I3133" t="s">
        <v>1469</v>
      </c>
      <c r="J3133">
        <f t="shared" si="193"/>
        <v>14.95</v>
      </c>
      <c r="K3133" t="s">
        <v>1470</v>
      </c>
      <c r="L3133">
        <f t="shared" si="194"/>
        <v>2489</v>
      </c>
      <c r="M3133" t="str">
        <f t="shared" si="195"/>
        <v>2000-3000</v>
      </c>
      <c r="N3133" t="s">
        <v>687</v>
      </c>
      <c r="O3133">
        <v>7</v>
      </c>
      <c r="P3133">
        <v>1.85</v>
      </c>
    </row>
    <row r="3134" spans="1:16" x14ac:dyDescent="0.3">
      <c r="A3134" t="s">
        <v>2228</v>
      </c>
      <c r="B3134" t="str">
        <f t="shared" si="192"/>
        <v xml:space="preserve">Porsche </v>
      </c>
      <c r="C3134" t="s">
        <v>66</v>
      </c>
      <c r="D3134">
        <v>2019</v>
      </c>
      <c r="E3134">
        <v>14298</v>
      </c>
      <c r="F3134" t="s">
        <v>28</v>
      </c>
      <c r="G3134" t="s">
        <v>38</v>
      </c>
      <c r="H3134" t="s">
        <v>16</v>
      </c>
      <c r="I3134" t="s">
        <v>2229</v>
      </c>
      <c r="J3134">
        <f t="shared" si="193"/>
        <v>13.33</v>
      </c>
      <c r="K3134" t="s">
        <v>2230</v>
      </c>
      <c r="L3134">
        <f t="shared" si="194"/>
        <v>2995</v>
      </c>
      <c r="M3134" t="str">
        <f t="shared" si="195"/>
        <v>2000-3000</v>
      </c>
      <c r="N3134" t="s">
        <v>2231</v>
      </c>
      <c r="O3134">
        <v>5</v>
      </c>
      <c r="P3134">
        <v>2.02</v>
      </c>
    </row>
    <row r="3135" spans="1:16" x14ac:dyDescent="0.3">
      <c r="A3135" t="s">
        <v>690</v>
      </c>
      <c r="B3135" t="str">
        <f t="shared" si="192"/>
        <v xml:space="preserve">Maruti </v>
      </c>
      <c r="C3135" t="s">
        <v>44</v>
      </c>
      <c r="D3135">
        <v>2013</v>
      </c>
      <c r="E3135">
        <v>83327</v>
      </c>
      <c r="F3135" t="s">
        <v>22</v>
      </c>
      <c r="G3135" t="s">
        <v>15</v>
      </c>
      <c r="H3135" t="s">
        <v>16</v>
      </c>
      <c r="I3135" t="s">
        <v>691</v>
      </c>
      <c r="J3135">
        <f t="shared" si="193"/>
        <v>19.3</v>
      </c>
      <c r="K3135" t="s">
        <v>34</v>
      </c>
      <c r="L3135">
        <f t="shared" si="194"/>
        <v>1248</v>
      </c>
      <c r="M3135" t="str">
        <f t="shared" si="195"/>
        <v>2000-</v>
      </c>
      <c r="N3135" t="s">
        <v>165</v>
      </c>
      <c r="O3135">
        <v>5</v>
      </c>
      <c r="P3135">
        <v>5.8</v>
      </c>
    </row>
    <row r="3136" spans="1:16" x14ac:dyDescent="0.3">
      <c r="A3136" t="s">
        <v>2232</v>
      </c>
      <c r="B3136" t="str">
        <f t="shared" si="192"/>
        <v xml:space="preserve">Volkswagen </v>
      </c>
      <c r="C3136" t="s">
        <v>44</v>
      </c>
      <c r="D3136">
        <v>2017</v>
      </c>
      <c r="E3136">
        <v>22857</v>
      </c>
      <c r="F3136" t="s">
        <v>28</v>
      </c>
      <c r="G3136" t="s">
        <v>15</v>
      </c>
      <c r="H3136" t="s">
        <v>16</v>
      </c>
      <c r="I3136" t="s">
        <v>316</v>
      </c>
      <c r="J3136">
        <f t="shared" si="193"/>
        <v>16.2</v>
      </c>
      <c r="K3136" t="s">
        <v>30</v>
      </c>
      <c r="L3136">
        <f t="shared" si="194"/>
        <v>1199</v>
      </c>
      <c r="M3136" t="str">
        <f t="shared" si="195"/>
        <v>2000-</v>
      </c>
      <c r="N3136" t="s">
        <v>64</v>
      </c>
      <c r="O3136">
        <v>5</v>
      </c>
      <c r="P3136">
        <v>6.9</v>
      </c>
    </row>
    <row r="3137" spans="1:16" x14ac:dyDescent="0.3">
      <c r="A3137" t="s">
        <v>1112</v>
      </c>
      <c r="B3137" t="str">
        <f t="shared" si="192"/>
        <v xml:space="preserve">Hyundai </v>
      </c>
      <c r="C3137" t="s">
        <v>27</v>
      </c>
      <c r="D3137">
        <v>2013</v>
      </c>
      <c r="E3137">
        <v>34620</v>
      </c>
      <c r="F3137" t="s">
        <v>28</v>
      </c>
      <c r="G3137" t="s">
        <v>15</v>
      </c>
      <c r="H3137" t="s">
        <v>39</v>
      </c>
      <c r="I3137" t="s">
        <v>793</v>
      </c>
      <c r="J3137">
        <f t="shared" si="193"/>
        <v>17.010000000000002</v>
      </c>
      <c r="K3137" t="s">
        <v>406</v>
      </c>
      <c r="L3137">
        <f t="shared" si="194"/>
        <v>1591</v>
      </c>
      <c r="M3137" t="str">
        <f t="shared" si="195"/>
        <v>2000-</v>
      </c>
      <c r="N3137" t="s">
        <v>407</v>
      </c>
      <c r="O3137">
        <v>5</v>
      </c>
      <c r="P3137">
        <v>5.35</v>
      </c>
    </row>
    <row r="3138" spans="1:16" x14ac:dyDescent="0.3">
      <c r="A3138" t="s">
        <v>1363</v>
      </c>
      <c r="B3138" t="str">
        <f t="shared" si="192"/>
        <v xml:space="preserve">Hyundai </v>
      </c>
      <c r="C3138" t="s">
        <v>99</v>
      </c>
      <c r="D3138">
        <v>2010</v>
      </c>
      <c r="E3138">
        <v>56000</v>
      </c>
      <c r="F3138" t="s">
        <v>28</v>
      </c>
      <c r="G3138" t="s">
        <v>15</v>
      </c>
      <c r="H3138" t="s">
        <v>16</v>
      </c>
      <c r="I3138" t="s">
        <v>499</v>
      </c>
      <c r="J3138">
        <f t="shared" si="193"/>
        <v>19.809999999999999</v>
      </c>
      <c r="K3138" t="s">
        <v>284</v>
      </c>
      <c r="L3138">
        <f t="shared" si="194"/>
        <v>1086</v>
      </c>
      <c r="M3138" t="str">
        <f t="shared" si="195"/>
        <v>2000-</v>
      </c>
      <c r="N3138" t="s">
        <v>500</v>
      </c>
      <c r="O3138">
        <v>5</v>
      </c>
      <c r="P3138">
        <v>2.85</v>
      </c>
    </row>
    <row r="3139" spans="1:16" x14ac:dyDescent="0.3">
      <c r="A3139" t="s">
        <v>1886</v>
      </c>
      <c r="B3139" t="str">
        <f t="shared" ref="B3139:B3202" si="196">LEFT(A3139, FIND(" ", A3139))</f>
        <v xml:space="preserve">Mercedes-Benz </v>
      </c>
      <c r="C3139" t="s">
        <v>27</v>
      </c>
      <c r="D3139">
        <v>2014</v>
      </c>
      <c r="E3139">
        <v>81000</v>
      </c>
      <c r="F3139" t="s">
        <v>22</v>
      </c>
      <c r="G3139" t="s">
        <v>38</v>
      </c>
      <c r="H3139" t="s">
        <v>16</v>
      </c>
      <c r="I3139" t="s">
        <v>304</v>
      </c>
      <c r="J3139">
        <f t="shared" ref="J3139:J3202" si="197">VALUE(LEFT(I3139, FIND(" ", I3139)))</f>
        <v>13</v>
      </c>
      <c r="K3139" t="s">
        <v>101</v>
      </c>
      <c r="L3139">
        <f t="shared" ref="L3139:L3202" si="198">VALUE(LEFT(K3139, FIND(" ",K3139 )))</f>
        <v>2143</v>
      </c>
      <c r="M3139" t="str">
        <f t="shared" ref="M3139:M3202" si="199">IF(L3139&gt;5000, "5000+", IF(AND(L3139&gt;4000, L3139&lt;5000), "4000-5000", IF(AND(L3139&gt;3000, L3139&lt;4000), "3000-4000", IF(AND(L3139&gt;2000, L3139&lt;3000), "2000-3000", "2000-"))))</f>
        <v>2000-3000</v>
      </c>
      <c r="N3139" t="s">
        <v>766</v>
      </c>
      <c r="O3139">
        <v>5</v>
      </c>
      <c r="P3139">
        <v>22.75</v>
      </c>
    </row>
    <row r="3140" spans="1:16" x14ac:dyDescent="0.3">
      <c r="A3140" t="s">
        <v>2233</v>
      </c>
      <c r="B3140" t="str">
        <f t="shared" si="196"/>
        <v xml:space="preserve">Maruti </v>
      </c>
      <c r="C3140" t="s">
        <v>50</v>
      </c>
      <c r="D3140">
        <v>1998</v>
      </c>
      <c r="E3140">
        <v>95150</v>
      </c>
      <c r="F3140" t="s">
        <v>28</v>
      </c>
      <c r="G3140" t="s">
        <v>15</v>
      </c>
      <c r="H3140" t="s">
        <v>213</v>
      </c>
      <c r="I3140" t="s">
        <v>628</v>
      </c>
      <c r="J3140">
        <f t="shared" si="197"/>
        <v>17.3</v>
      </c>
      <c r="K3140" t="s">
        <v>629</v>
      </c>
      <c r="L3140">
        <f t="shared" si="198"/>
        <v>993</v>
      </c>
      <c r="M3140" t="str">
        <f t="shared" si="199"/>
        <v>2000-</v>
      </c>
      <c r="N3140" t="s">
        <v>630</v>
      </c>
      <c r="O3140">
        <v>5</v>
      </c>
      <c r="P3140">
        <v>0.45</v>
      </c>
    </row>
    <row r="3141" spans="1:16" x14ac:dyDescent="0.3">
      <c r="A3141" t="s">
        <v>625</v>
      </c>
      <c r="B3141" t="str">
        <f t="shared" si="196"/>
        <v xml:space="preserve">Hyundai </v>
      </c>
      <c r="C3141" t="s">
        <v>37</v>
      </c>
      <c r="D3141">
        <v>2013</v>
      </c>
      <c r="E3141">
        <v>32776</v>
      </c>
      <c r="F3141" t="s">
        <v>28</v>
      </c>
      <c r="G3141" t="s">
        <v>15</v>
      </c>
      <c r="H3141" t="s">
        <v>16</v>
      </c>
      <c r="I3141" t="s">
        <v>223</v>
      </c>
      <c r="J3141">
        <f t="shared" si="197"/>
        <v>20.36</v>
      </c>
      <c r="K3141" t="s">
        <v>116</v>
      </c>
      <c r="L3141">
        <f t="shared" si="198"/>
        <v>1197</v>
      </c>
      <c r="M3141" t="str">
        <f t="shared" si="199"/>
        <v>2000-</v>
      </c>
      <c r="N3141" t="s">
        <v>224</v>
      </c>
      <c r="O3141">
        <v>5</v>
      </c>
      <c r="P3141">
        <v>4.6399999999999997</v>
      </c>
    </row>
    <row r="3142" spans="1:16" x14ac:dyDescent="0.3">
      <c r="A3142" t="s">
        <v>89</v>
      </c>
      <c r="B3142" t="str">
        <f t="shared" si="196"/>
        <v xml:space="preserve">Honda </v>
      </c>
      <c r="C3142" t="s">
        <v>37</v>
      </c>
      <c r="D3142">
        <v>2016</v>
      </c>
      <c r="E3142">
        <v>51587</v>
      </c>
      <c r="F3142" t="s">
        <v>22</v>
      </c>
      <c r="G3142" t="s">
        <v>15</v>
      </c>
      <c r="H3142" t="s">
        <v>16</v>
      </c>
      <c r="I3142" t="s">
        <v>90</v>
      </c>
      <c r="J3142">
        <f t="shared" si="197"/>
        <v>25.8</v>
      </c>
      <c r="K3142" t="s">
        <v>91</v>
      </c>
      <c r="L3142">
        <f t="shared" si="198"/>
        <v>1498</v>
      </c>
      <c r="M3142" t="str">
        <f t="shared" si="199"/>
        <v>2000-</v>
      </c>
      <c r="N3142" t="s">
        <v>92</v>
      </c>
      <c r="O3142">
        <v>5</v>
      </c>
      <c r="P3142">
        <v>5.27</v>
      </c>
    </row>
    <row r="3143" spans="1:16" x14ac:dyDescent="0.3">
      <c r="A3143" t="s">
        <v>2234</v>
      </c>
      <c r="B3143" t="str">
        <f t="shared" si="196"/>
        <v xml:space="preserve">Tata </v>
      </c>
      <c r="C3143" t="s">
        <v>50</v>
      </c>
      <c r="D3143">
        <v>2016</v>
      </c>
      <c r="E3143">
        <v>36000</v>
      </c>
      <c r="F3143" t="s">
        <v>22</v>
      </c>
      <c r="G3143" t="s">
        <v>15</v>
      </c>
      <c r="H3143" t="s">
        <v>16</v>
      </c>
      <c r="I3143" t="s">
        <v>1040</v>
      </c>
      <c r="J3143">
        <f t="shared" si="197"/>
        <v>14.1</v>
      </c>
      <c r="K3143" t="s">
        <v>80</v>
      </c>
      <c r="L3143">
        <f t="shared" si="198"/>
        <v>2179</v>
      </c>
      <c r="M3143" t="str">
        <f t="shared" si="199"/>
        <v>2000-3000</v>
      </c>
      <c r="N3143" t="s">
        <v>1172</v>
      </c>
      <c r="O3143">
        <v>7</v>
      </c>
      <c r="P3143">
        <v>10</v>
      </c>
    </row>
    <row r="3144" spans="1:16" x14ac:dyDescent="0.3">
      <c r="A3144" t="s">
        <v>2235</v>
      </c>
      <c r="B3144" t="str">
        <f t="shared" si="196"/>
        <v xml:space="preserve">Honda </v>
      </c>
      <c r="C3144" t="s">
        <v>13</v>
      </c>
      <c r="D3144">
        <v>2015</v>
      </c>
      <c r="E3144">
        <v>22000</v>
      </c>
      <c r="F3144" t="s">
        <v>28</v>
      </c>
      <c r="G3144" t="s">
        <v>15</v>
      </c>
      <c r="H3144" t="s">
        <v>16</v>
      </c>
      <c r="I3144" t="s">
        <v>115</v>
      </c>
      <c r="J3144">
        <f t="shared" si="197"/>
        <v>18.5</v>
      </c>
      <c r="K3144" t="s">
        <v>157</v>
      </c>
      <c r="L3144">
        <f t="shared" si="198"/>
        <v>1198</v>
      </c>
      <c r="M3144" t="str">
        <f t="shared" si="199"/>
        <v>2000-</v>
      </c>
      <c r="N3144" t="s">
        <v>273</v>
      </c>
      <c r="O3144">
        <v>5</v>
      </c>
      <c r="P3144">
        <v>3.95</v>
      </c>
    </row>
    <row r="3145" spans="1:16" x14ac:dyDescent="0.3">
      <c r="A3145" t="s">
        <v>1089</v>
      </c>
      <c r="B3145" t="str">
        <f t="shared" si="196"/>
        <v xml:space="preserve">Hyundai </v>
      </c>
      <c r="C3145" t="s">
        <v>66</v>
      </c>
      <c r="D3145">
        <v>2010</v>
      </c>
      <c r="E3145">
        <v>30754</v>
      </c>
      <c r="F3145" t="s">
        <v>28</v>
      </c>
      <c r="G3145" t="s">
        <v>15</v>
      </c>
      <c r="H3145" t="s">
        <v>16</v>
      </c>
      <c r="I3145" t="s">
        <v>302</v>
      </c>
      <c r="J3145">
        <f t="shared" si="197"/>
        <v>17</v>
      </c>
      <c r="K3145" t="s">
        <v>116</v>
      </c>
      <c r="L3145">
        <f t="shared" si="198"/>
        <v>1197</v>
      </c>
      <c r="M3145" t="str">
        <f t="shared" si="199"/>
        <v>2000-</v>
      </c>
      <c r="N3145" t="s">
        <v>117</v>
      </c>
      <c r="O3145">
        <v>5</v>
      </c>
      <c r="P3145">
        <v>3.38</v>
      </c>
    </row>
    <row r="3146" spans="1:16" x14ac:dyDescent="0.3">
      <c r="A3146" t="s">
        <v>2236</v>
      </c>
      <c r="B3146" t="str">
        <f t="shared" si="196"/>
        <v xml:space="preserve">Volkswagen </v>
      </c>
      <c r="C3146" t="s">
        <v>37</v>
      </c>
      <c r="D3146">
        <v>2018</v>
      </c>
      <c r="E3146">
        <v>37109</v>
      </c>
      <c r="F3146" t="s">
        <v>28</v>
      </c>
      <c r="G3146" t="s">
        <v>15</v>
      </c>
      <c r="H3146" t="s">
        <v>16</v>
      </c>
      <c r="I3146" t="s">
        <v>1015</v>
      </c>
      <c r="J3146">
        <f t="shared" si="197"/>
        <v>14.69</v>
      </c>
      <c r="K3146" t="s">
        <v>523</v>
      </c>
      <c r="L3146">
        <f t="shared" si="198"/>
        <v>1390</v>
      </c>
      <c r="M3146" t="str">
        <f t="shared" si="199"/>
        <v>2000-</v>
      </c>
      <c r="N3146" t="s">
        <v>2237</v>
      </c>
      <c r="O3146">
        <v>5</v>
      </c>
      <c r="P3146">
        <v>16.8</v>
      </c>
    </row>
    <row r="3147" spans="1:16" x14ac:dyDescent="0.3">
      <c r="A3147" t="s">
        <v>2238</v>
      </c>
      <c r="B3147" t="str">
        <f t="shared" si="196"/>
        <v xml:space="preserve">Honda </v>
      </c>
      <c r="C3147" t="s">
        <v>71</v>
      </c>
      <c r="D3147">
        <v>2010</v>
      </c>
      <c r="E3147">
        <v>45000</v>
      </c>
      <c r="F3147" t="s">
        <v>28</v>
      </c>
      <c r="G3147" t="s">
        <v>15</v>
      </c>
      <c r="H3147" t="s">
        <v>16</v>
      </c>
      <c r="I3147" t="s">
        <v>2239</v>
      </c>
      <c r="J3147">
        <f t="shared" si="197"/>
        <v>16.7</v>
      </c>
      <c r="K3147" t="s">
        <v>157</v>
      </c>
      <c r="L3147">
        <f t="shared" si="198"/>
        <v>1198</v>
      </c>
      <c r="M3147" t="str">
        <f t="shared" si="199"/>
        <v>2000-</v>
      </c>
      <c r="N3147" t="s">
        <v>652</v>
      </c>
      <c r="O3147">
        <v>5</v>
      </c>
      <c r="P3147">
        <v>1.99</v>
      </c>
    </row>
    <row r="3148" spans="1:16" x14ac:dyDescent="0.3">
      <c r="A3148" t="s">
        <v>212</v>
      </c>
      <c r="B3148" t="str">
        <f t="shared" si="196"/>
        <v xml:space="preserve">Hyundai </v>
      </c>
      <c r="C3148" t="s">
        <v>37</v>
      </c>
      <c r="D3148">
        <v>2017</v>
      </c>
      <c r="E3148">
        <v>33284</v>
      </c>
      <c r="F3148" t="s">
        <v>28</v>
      </c>
      <c r="G3148" t="s">
        <v>15</v>
      </c>
      <c r="H3148" t="s">
        <v>16</v>
      </c>
      <c r="I3148" t="s">
        <v>214</v>
      </c>
      <c r="J3148">
        <f t="shared" si="197"/>
        <v>18.899999999999999</v>
      </c>
      <c r="K3148" t="s">
        <v>116</v>
      </c>
      <c r="L3148">
        <f t="shared" si="198"/>
        <v>1197</v>
      </c>
      <c r="M3148" t="str">
        <f t="shared" si="199"/>
        <v>2000-</v>
      </c>
      <c r="N3148" t="s">
        <v>158</v>
      </c>
      <c r="O3148">
        <v>5</v>
      </c>
      <c r="P3148">
        <v>5.84</v>
      </c>
    </row>
    <row r="3149" spans="1:16" x14ac:dyDescent="0.3">
      <c r="A3149" t="s">
        <v>795</v>
      </c>
      <c r="B3149" t="str">
        <f t="shared" si="196"/>
        <v xml:space="preserve">Jaguar </v>
      </c>
      <c r="C3149" t="s">
        <v>37</v>
      </c>
      <c r="D3149">
        <v>2016</v>
      </c>
      <c r="E3149">
        <v>55115</v>
      </c>
      <c r="F3149" t="s">
        <v>22</v>
      </c>
      <c r="G3149" t="s">
        <v>38</v>
      </c>
      <c r="H3149" t="s">
        <v>16</v>
      </c>
      <c r="I3149" t="s">
        <v>340</v>
      </c>
      <c r="J3149">
        <f t="shared" si="197"/>
        <v>14.74</v>
      </c>
      <c r="K3149" t="s">
        <v>341</v>
      </c>
      <c r="L3149">
        <f t="shared" si="198"/>
        <v>2993</v>
      </c>
      <c r="M3149" t="str">
        <f t="shared" si="199"/>
        <v>2000-3000</v>
      </c>
      <c r="N3149" t="s">
        <v>342</v>
      </c>
      <c r="O3149">
        <v>5</v>
      </c>
      <c r="P3149">
        <v>36.15</v>
      </c>
    </row>
    <row r="3150" spans="1:16" x14ac:dyDescent="0.3">
      <c r="A3150" t="s">
        <v>969</v>
      </c>
      <c r="B3150" t="str">
        <f t="shared" si="196"/>
        <v xml:space="preserve">Jaguar </v>
      </c>
      <c r="C3150" t="s">
        <v>71</v>
      </c>
      <c r="D3150">
        <v>2014</v>
      </c>
      <c r="E3150">
        <v>18000</v>
      </c>
      <c r="F3150" t="s">
        <v>22</v>
      </c>
      <c r="G3150" t="s">
        <v>38</v>
      </c>
      <c r="H3150" t="s">
        <v>16</v>
      </c>
      <c r="I3150" t="s">
        <v>970</v>
      </c>
      <c r="J3150">
        <f t="shared" si="197"/>
        <v>16.36</v>
      </c>
      <c r="K3150" t="s">
        <v>80</v>
      </c>
      <c r="L3150">
        <f t="shared" si="198"/>
        <v>2179</v>
      </c>
      <c r="M3150" t="str">
        <f t="shared" si="199"/>
        <v>2000-3000</v>
      </c>
      <c r="N3150" t="s">
        <v>81</v>
      </c>
      <c r="O3150">
        <v>5</v>
      </c>
      <c r="P3150">
        <v>25.7</v>
      </c>
    </row>
    <row r="3151" spans="1:16" x14ac:dyDescent="0.3">
      <c r="A3151" t="s">
        <v>312</v>
      </c>
      <c r="B3151" t="str">
        <f t="shared" si="196"/>
        <v xml:space="preserve">Mahindra </v>
      </c>
      <c r="C3151" t="s">
        <v>37</v>
      </c>
      <c r="D3151">
        <v>2013</v>
      </c>
      <c r="E3151">
        <v>130790</v>
      </c>
      <c r="F3151" t="s">
        <v>22</v>
      </c>
      <c r="G3151" t="s">
        <v>15</v>
      </c>
      <c r="H3151" t="s">
        <v>16</v>
      </c>
      <c r="I3151" t="s">
        <v>343</v>
      </c>
      <c r="J3151">
        <f t="shared" si="197"/>
        <v>16</v>
      </c>
      <c r="K3151" t="s">
        <v>80</v>
      </c>
      <c r="L3151">
        <f t="shared" si="198"/>
        <v>2179</v>
      </c>
      <c r="M3151" t="str">
        <f t="shared" si="199"/>
        <v>2000-3000</v>
      </c>
      <c r="N3151" t="s">
        <v>249</v>
      </c>
      <c r="O3151">
        <v>7</v>
      </c>
      <c r="P3151">
        <v>9.24</v>
      </c>
    </row>
    <row r="3152" spans="1:16" x14ac:dyDescent="0.3">
      <c r="A3152" t="s">
        <v>2240</v>
      </c>
      <c r="B3152" t="str">
        <f t="shared" si="196"/>
        <v xml:space="preserve">Maruti </v>
      </c>
      <c r="C3152" t="s">
        <v>78</v>
      </c>
      <c r="D3152">
        <v>2015</v>
      </c>
      <c r="E3152">
        <v>16607</v>
      </c>
      <c r="F3152" t="s">
        <v>22</v>
      </c>
      <c r="G3152" t="s">
        <v>15</v>
      </c>
      <c r="H3152" t="s">
        <v>16</v>
      </c>
      <c r="I3152" t="s">
        <v>310</v>
      </c>
      <c r="J3152">
        <f t="shared" si="197"/>
        <v>22.7</v>
      </c>
      <c r="K3152" t="s">
        <v>60</v>
      </c>
      <c r="L3152">
        <f t="shared" si="198"/>
        <v>1598</v>
      </c>
      <c r="M3152" t="str">
        <f t="shared" si="199"/>
        <v>2000-</v>
      </c>
      <c r="N3152" t="s">
        <v>644</v>
      </c>
      <c r="O3152">
        <v>5</v>
      </c>
      <c r="P3152">
        <v>7.65</v>
      </c>
    </row>
    <row r="3153" spans="1:16" x14ac:dyDescent="0.3">
      <c r="A3153" t="s">
        <v>203</v>
      </c>
      <c r="B3153" t="str">
        <f t="shared" si="196"/>
        <v xml:space="preserve">Audi </v>
      </c>
      <c r="C3153" t="s">
        <v>37</v>
      </c>
      <c r="D3153">
        <v>2015</v>
      </c>
      <c r="E3153">
        <v>32205</v>
      </c>
      <c r="F3153" t="s">
        <v>22</v>
      </c>
      <c r="G3153" t="s">
        <v>38</v>
      </c>
      <c r="H3153" t="s">
        <v>16</v>
      </c>
      <c r="I3153" t="s">
        <v>204</v>
      </c>
      <c r="J3153">
        <f t="shared" si="197"/>
        <v>17.11</v>
      </c>
      <c r="K3153" t="s">
        <v>41</v>
      </c>
      <c r="L3153">
        <f t="shared" si="198"/>
        <v>1968</v>
      </c>
      <c r="M3153" t="str">
        <f t="shared" si="199"/>
        <v>2000-</v>
      </c>
      <c r="N3153" t="s">
        <v>205</v>
      </c>
      <c r="O3153">
        <v>5</v>
      </c>
      <c r="P3153">
        <v>25.31</v>
      </c>
    </row>
    <row r="3154" spans="1:16" x14ac:dyDescent="0.3">
      <c r="A3154" t="s">
        <v>918</v>
      </c>
      <c r="B3154" t="str">
        <f t="shared" si="196"/>
        <v xml:space="preserve">Renault </v>
      </c>
      <c r="C3154" t="s">
        <v>78</v>
      </c>
      <c r="D3154">
        <v>2013</v>
      </c>
      <c r="E3154">
        <v>67000</v>
      </c>
      <c r="F3154" t="s">
        <v>22</v>
      </c>
      <c r="G3154" t="s">
        <v>15</v>
      </c>
      <c r="H3154" t="s">
        <v>16</v>
      </c>
      <c r="I3154" t="s">
        <v>132</v>
      </c>
      <c r="J3154">
        <f t="shared" si="197"/>
        <v>19.010000000000002</v>
      </c>
      <c r="K3154" t="s">
        <v>52</v>
      </c>
      <c r="L3154">
        <f t="shared" si="198"/>
        <v>1461</v>
      </c>
      <c r="M3154" t="str">
        <f t="shared" si="199"/>
        <v>2000-</v>
      </c>
      <c r="N3154" t="s">
        <v>133</v>
      </c>
      <c r="O3154">
        <v>5</v>
      </c>
      <c r="P3154">
        <v>4.75</v>
      </c>
    </row>
    <row r="3155" spans="1:16" x14ac:dyDescent="0.3">
      <c r="A3155" t="s">
        <v>1126</v>
      </c>
      <c r="B3155" t="str">
        <f t="shared" si="196"/>
        <v xml:space="preserve">Maruti </v>
      </c>
      <c r="C3155" t="s">
        <v>37</v>
      </c>
      <c r="D3155">
        <v>2014</v>
      </c>
      <c r="E3155">
        <v>57676</v>
      </c>
      <c r="F3155" t="s">
        <v>28</v>
      </c>
      <c r="G3155" t="s">
        <v>15</v>
      </c>
      <c r="H3155" t="s">
        <v>16</v>
      </c>
      <c r="I3155" t="s">
        <v>1023</v>
      </c>
      <c r="J3155">
        <f t="shared" si="197"/>
        <v>19.100000000000001</v>
      </c>
      <c r="K3155" t="s">
        <v>116</v>
      </c>
      <c r="L3155">
        <f t="shared" si="198"/>
        <v>1197</v>
      </c>
      <c r="M3155" t="str">
        <f t="shared" si="199"/>
        <v>2000-</v>
      </c>
      <c r="N3155" t="s">
        <v>952</v>
      </c>
      <c r="O3155">
        <v>5</v>
      </c>
      <c r="P3155">
        <v>6.69</v>
      </c>
    </row>
    <row r="3156" spans="1:16" x14ac:dyDescent="0.3">
      <c r="A3156" t="s">
        <v>664</v>
      </c>
      <c r="B3156" t="str">
        <f t="shared" si="196"/>
        <v xml:space="preserve">Volkswagen </v>
      </c>
      <c r="C3156" t="s">
        <v>13</v>
      </c>
      <c r="D3156">
        <v>2012</v>
      </c>
      <c r="E3156">
        <v>41000</v>
      </c>
      <c r="F3156" t="s">
        <v>28</v>
      </c>
      <c r="G3156" t="s">
        <v>15</v>
      </c>
      <c r="H3156" t="s">
        <v>16</v>
      </c>
      <c r="I3156" t="s">
        <v>665</v>
      </c>
      <c r="J3156">
        <f t="shared" si="197"/>
        <v>16.47</v>
      </c>
      <c r="K3156" t="s">
        <v>157</v>
      </c>
      <c r="L3156">
        <f t="shared" si="198"/>
        <v>1198</v>
      </c>
      <c r="M3156" t="str">
        <f t="shared" si="199"/>
        <v>2000-</v>
      </c>
      <c r="N3156" t="s">
        <v>165</v>
      </c>
      <c r="O3156">
        <v>5</v>
      </c>
      <c r="P3156">
        <v>3.1</v>
      </c>
    </row>
    <row r="3157" spans="1:16" x14ac:dyDescent="0.3">
      <c r="A3157" t="s">
        <v>1008</v>
      </c>
      <c r="B3157" t="str">
        <f t="shared" si="196"/>
        <v xml:space="preserve">Maruti </v>
      </c>
      <c r="C3157" t="s">
        <v>50</v>
      </c>
      <c r="D3157">
        <v>2012</v>
      </c>
      <c r="E3157">
        <v>65000</v>
      </c>
      <c r="F3157" t="s">
        <v>28</v>
      </c>
      <c r="G3157" t="s">
        <v>15</v>
      </c>
      <c r="H3157" t="s">
        <v>16</v>
      </c>
      <c r="I3157" t="s">
        <v>167</v>
      </c>
      <c r="J3157">
        <f t="shared" si="197"/>
        <v>19.7</v>
      </c>
      <c r="K3157" t="s">
        <v>168</v>
      </c>
      <c r="L3157">
        <f t="shared" si="198"/>
        <v>796</v>
      </c>
      <c r="M3157" t="str">
        <f t="shared" si="199"/>
        <v>2000-</v>
      </c>
      <c r="N3157" t="s">
        <v>336</v>
      </c>
      <c r="O3157">
        <v>8</v>
      </c>
      <c r="P3157">
        <v>1.55</v>
      </c>
    </row>
    <row r="3158" spans="1:16" x14ac:dyDescent="0.3">
      <c r="A3158" t="s">
        <v>1556</v>
      </c>
      <c r="B3158" t="str">
        <f t="shared" si="196"/>
        <v xml:space="preserve">Hyundai </v>
      </c>
      <c r="C3158" t="s">
        <v>37</v>
      </c>
      <c r="D3158">
        <v>2019</v>
      </c>
      <c r="E3158">
        <v>12153</v>
      </c>
      <c r="F3158" t="s">
        <v>28</v>
      </c>
      <c r="G3158" t="s">
        <v>38</v>
      </c>
      <c r="H3158" t="s">
        <v>16</v>
      </c>
      <c r="I3158" t="s">
        <v>214</v>
      </c>
      <c r="J3158">
        <f t="shared" si="197"/>
        <v>18.899999999999999</v>
      </c>
      <c r="K3158" t="s">
        <v>116</v>
      </c>
      <c r="L3158">
        <f t="shared" si="198"/>
        <v>1197</v>
      </c>
      <c r="M3158" t="str">
        <f t="shared" si="199"/>
        <v>2000-</v>
      </c>
      <c r="N3158" t="s">
        <v>469</v>
      </c>
      <c r="O3158">
        <v>5</v>
      </c>
      <c r="P3158">
        <v>6.84</v>
      </c>
    </row>
    <row r="3159" spans="1:16" x14ac:dyDescent="0.3">
      <c r="A3159" t="s">
        <v>351</v>
      </c>
      <c r="B3159" t="str">
        <f t="shared" si="196"/>
        <v xml:space="preserve">Tata </v>
      </c>
      <c r="C3159" t="s">
        <v>44</v>
      </c>
      <c r="D3159">
        <v>2014</v>
      </c>
      <c r="E3159">
        <v>16810</v>
      </c>
      <c r="F3159" t="s">
        <v>28</v>
      </c>
      <c r="G3159" t="s">
        <v>15</v>
      </c>
      <c r="H3159" t="s">
        <v>16</v>
      </c>
      <c r="I3159" t="s">
        <v>171</v>
      </c>
      <c r="J3159">
        <f t="shared" si="197"/>
        <v>25.4</v>
      </c>
      <c r="K3159" t="s">
        <v>172</v>
      </c>
      <c r="L3159">
        <f t="shared" si="198"/>
        <v>624</v>
      </c>
      <c r="M3159" t="str">
        <f t="shared" si="199"/>
        <v>2000-</v>
      </c>
      <c r="N3159" t="s">
        <v>173</v>
      </c>
      <c r="O3159">
        <v>4</v>
      </c>
      <c r="P3159">
        <v>1.6</v>
      </c>
    </row>
    <row r="3160" spans="1:16" x14ac:dyDescent="0.3">
      <c r="A3160" t="s">
        <v>2241</v>
      </c>
      <c r="B3160" t="str">
        <f t="shared" si="196"/>
        <v xml:space="preserve">Audi </v>
      </c>
      <c r="C3160" t="s">
        <v>66</v>
      </c>
      <c r="D3160">
        <v>2017</v>
      </c>
      <c r="E3160">
        <v>61221</v>
      </c>
      <c r="F3160" t="s">
        <v>28</v>
      </c>
      <c r="G3160" t="s">
        <v>38</v>
      </c>
      <c r="H3160" t="s">
        <v>16</v>
      </c>
      <c r="I3160" t="s">
        <v>2242</v>
      </c>
      <c r="J3160">
        <f t="shared" si="197"/>
        <v>17.84</v>
      </c>
      <c r="K3160" t="s">
        <v>879</v>
      </c>
      <c r="L3160">
        <f t="shared" si="198"/>
        <v>1395</v>
      </c>
      <c r="M3160" t="str">
        <f t="shared" si="199"/>
        <v>2000-</v>
      </c>
      <c r="N3160" t="s">
        <v>1104</v>
      </c>
      <c r="O3160">
        <v>5</v>
      </c>
      <c r="P3160">
        <v>21.73</v>
      </c>
    </row>
    <row r="3161" spans="1:16" x14ac:dyDescent="0.3">
      <c r="A3161" t="s">
        <v>1082</v>
      </c>
      <c r="B3161" t="str">
        <f t="shared" si="196"/>
        <v xml:space="preserve">Volkswagen </v>
      </c>
      <c r="C3161" t="s">
        <v>13</v>
      </c>
      <c r="D3161">
        <v>2015</v>
      </c>
      <c r="E3161">
        <v>22000</v>
      </c>
      <c r="F3161" t="s">
        <v>28</v>
      </c>
      <c r="G3161" t="s">
        <v>15</v>
      </c>
      <c r="H3161" t="s">
        <v>16</v>
      </c>
      <c r="I3161" t="s">
        <v>665</v>
      </c>
      <c r="J3161">
        <f t="shared" si="197"/>
        <v>16.47</v>
      </c>
      <c r="K3161" t="s">
        <v>157</v>
      </c>
      <c r="L3161">
        <f t="shared" si="198"/>
        <v>1198</v>
      </c>
      <c r="M3161" t="str">
        <f t="shared" si="199"/>
        <v>2000-</v>
      </c>
      <c r="N3161" t="s">
        <v>64</v>
      </c>
      <c r="O3161">
        <v>5</v>
      </c>
      <c r="P3161">
        <v>4.75</v>
      </c>
    </row>
    <row r="3162" spans="1:16" x14ac:dyDescent="0.3">
      <c r="A3162" t="s">
        <v>640</v>
      </c>
      <c r="B3162" t="str">
        <f t="shared" si="196"/>
        <v xml:space="preserve">Maruti </v>
      </c>
      <c r="C3162" t="s">
        <v>27</v>
      </c>
      <c r="D3162">
        <v>2015</v>
      </c>
      <c r="E3162">
        <v>63714</v>
      </c>
      <c r="F3162" t="s">
        <v>28</v>
      </c>
      <c r="G3162" t="s">
        <v>15</v>
      </c>
      <c r="H3162" t="s">
        <v>16</v>
      </c>
      <c r="I3162" t="s">
        <v>641</v>
      </c>
      <c r="J3162">
        <f t="shared" si="197"/>
        <v>22.74</v>
      </c>
      <c r="K3162" t="s">
        <v>168</v>
      </c>
      <c r="L3162">
        <f t="shared" si="198"/>
        <v>796</v>
      </c>
      <c r="M3162" t="str">
        <f t="shared" si="199"/>
        <v>2000-</v>
      </c>
      <c r="N3162" t="s">
        <v>642</v>
      </c>
      <c r="O3162">
        <v>5</v>
      </c>
      <c r="P3162">
        <v>2.4500000000000002</v>
      </c>
    </row>
    <row r="3163" spans="1:16" x14ac:dyDescent="0.3">
      <c r="A3163" t="s">
        <v>1035</v>
      </c>
      <c r="B3163" t="str">
        <f t="shared" si="196"/>
        <v xml:space="preserve">Mini </v>
      </c>
      <c r="C3163" t="s">
        <v>66</v>
      </c>
      <c r="D3163">
        <v>2019</v>
      </c>
      <c r="E3163">
        <v>14857</v>
      </c>
      <c r="F3163" t="s">
        <v>22</v>
      </c>
      <c r="G3163" t="s">
        <v>38</v>
      </c>
      <c r="H3163" t="s">
        <v>16</v>
      </c>
      <c r="I3163" t="s">
        <v>1036</v>
      </c>
      <c r="J3163">
        <f t="shared" si="197"/>
        <v>20.7</v>
      </c>
      <c r="K3163" t="s">
        <v>921</v>
      </c>
      <c r="L3163">
        <f t="shared" si="198"/>
        <v>1496</v>
      </c>
      <c r="M3163" t="str">
        <f t="shared" si="199"/>
        <v>2000-</v>
      </c>
      <c r="N3163" t="s">
        <v>1037</v>
      </c>
      <c r="O3163">
        <v>5</v>
      </c>
      <c r="P3163">
        <v>31.55</v>
      </c>
    </row>
    <row r="3164" spans="1:16" x14ac:dyDescent="0.3">
      <c r="A3164" t="s">
        <v>36</v>
      </c>
      <c r="B3164" t="str">
        <f t="shared" si="196"/>
        <v xml:space="preserve">Audi </v>
      </c>
      <c r="C3164" t="s">
        <v>78</v>
      </c>
      <c r="D3164">
        <v>2012</v>
      </c>
      <c r="E3164">
        <v>69000</v>
      </c>
      <c r="F3164" t="s">
        <v>22</v>
      </c>
      <c r="G3164" t="s">
        <v>38</v>
      </c>
      <c r="H3164" t="s">
        <v>39</v>
      </c>
      <c r="I3164" t="s">
        <v>40</v>
      </c>
      <c r="J3164">
        <f t="shared" si="197"/>
        <v>15.2</v>
      </c>
      <c r="K3164" t="s">
        <v>41</v>
      </c>
      <c r="L3164">
        <f t="shared" si="198"/>
        <v>1968</v>
      </c>
      <c r="M3164" t="str">
        <f t="shared" si="199"/>
        <v>2000-</v>
      </c>
      <c r="N3164" t="s">
        <v>42</v>
      </c>
      <c r="O3164">
        <v>5</v>
      </c>
      <c r="P3164">
        <v>10.25</v>
      </c>
    </row>
    <row r="3165" spans="1:16" x14ac:dyDescent="0.3">
      <c r="A3165" t="s">
        <v>2243</v>
      </c>
      <c r="B3165" t="str">
        <f t="shared" si="196"/>
        <v xml:space="preserve">Ford </v>
      </c>
      <c r="C3165" t="s">
        <v>37</v>
      </c>
      <c r="D3165">
        <v>2019</v>
      </c>
      <c r="E3165">
        <v>14648</v>
      </c>
      <c r="F3165" t="s">
        <v>22</v>
      </c>
      <c r="G3165" t="s">
        <v>15</v>
      </c>
      <c r="H3165" t="s">
        <v>16</v>
      </c>
      <c r="I3165" t="s">
        <v>1301</v>
      </c>
      <c r="J3165">
        <f t="shared" si="197"/>
        <v>12.62</v>
      </c>
      <c r="K3165" t="s">
        <v>1302</v>
      </c>
      <c r="L3165">
        <f t="shared" si="198"/>
        <v>2198</v>
      </c>
      <c r="M3165" t="str">
        <f t="shared" si="199"/>
        <v>2000-3000</v>
      </c>
      <c r="N3165" t="s">
        <v>1303</v>
      </c>
      <c r="O3165">
        <v>7</v>
      </c>
      <c r="P3165">
        <v>27.36</v>
      </c>
    </row>
    <row r="3166" spans="1:16" x14ac:dyDescent="0.3">
      <c r="A3166" t="s">
        <v>1921</v>
      </c>
      <c r="B3166" t="str">
        <f t="shared" si="196"/>
        <v xml:space="preserve">Ford </v>
      </c>
      <c r="C3166" t="s">
        <v>44</v>
      </c>
      <c r="D3166">
        <v>2013</v>
      </c>
      <c r="E3166">
        <v>100000</v>
      </c>
      <c r="F3166" t="s">
        <v>28</v>
      </c>
      <c r="G3166" t="s">
        <v>15</v>
      </c>
      <c r="H3166" t="s">
        <v>39</v>
      </c>
      <c r="I3166" t="s">
        <v>241</v>
      </c>
      <c r="J3166">
        <f t="shared" si="197"/>
        <v>15.8</v>
      </c>
      <c r="K3166" t="s">
        <v>1131</v>
      </c>
      <c r="L3166">
        <f t="shared" si="198"/>
        <v>1499</v>
      </c>
      <c r="M3166" t="str">
        <f t="shared" si="199"/>
        <v>2000-</v>
      </c>
      <c r="N3166" t="s">
        <v>318</v>
      </c>
      <c r="O3166">
        <v>5</v>
      </c>
      <c r="P3166">
        <v>6.5</v>
      </c>
    </row>
    <row r="3167" spans="1:16" x14ac:dyDescent="0.3">
      <c r="A3167" t="s">
        <v>610</v>
      </c>
      <c r="B3167" t="str">
        <f t="shared" si="196"/>
        <v xml:space="preserve">Hyundai </v>
      </c>
      <c r="C3167" t="s">
        <v>50</v>
      </c>
      <c r="D3167">
        <v>2016</v>
      </c>
      <c r="E3167">
        <v>22000</v>
      </c>
      <c r="F3167" t="s">
        <v>28</v>
      </c>
      <c r="G3167" t="s">
        <v>15</v>
      </c>
      <c r="H3167" t="s">
        <v>16</v>
      </c>
      <c r="I3167" t="s">
        <v>214</v>
      </c>
      <c r="J3167">
        <f t="shared" si="197"/>
        <v>18.899999999999999</v>
      </c>
      <c r="K3167" t="s">
        <v>116</v>
      </c>
      <c r="L3167">
        <f t="shared" si="198"/>
        <v>1197</v>
      </c>
      <c r="M3167" t="str">
        <f t="shared" si="199"/>
        <v>2000-</v>
      </c>
      <c r="N3167" t="s">
        <v>158</v>
      </c>
      <c r="O3167">
        <v>5</v>
      </c>
      <c r="P3167">
        <v>4.25</v>
      </c>
    </row>
    <row r="3168" spans="1:16" x14ac:dyDescent="0.3">
      <c r="A3168" t="s">
        <v>2244</v>
      </c>
      <c r="B3168" t="str">
        <f t="shared" si="196"/>
        <v xml:space="preserve">Chevrolet </v>
      </c>
      <c r="C3168" t="s">
        <v>13</v>
      </c>
      <c r="D3168">
        <v>2014</v>
      </c>
      <c r="E3168">
        <v>10000</v>
      </c>
      <c r="F3168" t="s">
        <v>28</v>
      </c>
      <c r="G3168" t="s">
        <v>15</v>
      </c>
      <c r="H3168" t="s">
        <v>16</v>
      </c>
      <c r="I3168" t="s">
        <v>29</v>
      </c>
      <c r="J3168">
        <f t="shared" si="197"/>
        <v>18.2</v>
      </c>
      <c r="K3168" t="s">
        <v>30</v>
      </c>
      <c r="L3168">
        <f t="shared" si="198"/>
        <v>1199</v>
      </c>
      <c r="M3168" t="str">
        <f t="shared" si="199"/>
        <v>2000-</v>
      </c>
      <c r="N3168" t="s">
        <v>2245</v>
      </c>
      <c r="O3168">
        <v>5</v>
      </c>
      <c r="P3168">
        <v>5.5</v>
      </c>
    </row>
    <row r="3169" spans="1:16" x14ac:dyDescent="0.3">
      <c r="A3169" t="s">
        <v>2246</v>
      </c>
      <c r="B3169" t="str">
        <f t="shared" si="196"/>
        <v xml:space="preserve">Maruti </v>
      </c>
      <c r="C3169" t="s">
        <v>71</v>
      </c>
      <c r="D3169">
        <v>2015</v>
      </c>
      <c r="E3169">
        <v>107000</v>
      </c>
      <c r="F3169" t="s">
        <v>28</v>
      </c>
      <c r="G3169" t="s">
        <v>15</v>
      </c>
      <c r="H3169" t="s">
        <v>16</v>
      </c>
      <c r="I3169" t="s">
        <v>1127</v>
      </c>
      <c r="J3169">
        <f t="shared" si="197"/>
        <v>20.85</v>
      </c>
      <c r="K3169" t="s">
        <v>116</v>
      </c>
      <c r="L3169">
        <f t="shared" si="198"/>
        <v>1197</v>
      </c>
      <c r="M3169" t="str">
        <f t="shared" si="199"/>
        <v>2000-</v>
      </c>
      <c r="N3169" t="s">
        <v>732</v>
      </c>
      <c r="O3169">
        <v>5</v>
      </c>
      <c r="P3169">
        <v>4</v>
      </c>
    </row>
    <row r="3170" spans="1:16" x14ac:dyDescent="0.3">
      <c r="A3170" t="s">
        <v>1562</v>
      </c>
      <c r="B3170" t="str">
        <f t="shared" si="196"/>
        <v xml:space="preserve">Tata </v>
      </c>
      <c r="C3170" t="s">
        <v>66</v>
      </c>
      <c r="D3170">
        <v>2017</v>
      </c>
      <c r="E3170">
        <v>48198</v>
      </c>
      <c r="F3170" t="s">
        <v>28</v>
      </c>
      <c r="G3170" t="s">
        <v>15</v>
      </c>
      <c r="H3170" t="s">
        <v>16</v>
      </c>
      <c r="I3170" t="s">
        <v>286</v>
      </c>
      <c r="J3170">
        <f t="shared" si="197"/>
        <v>17.57</v>
      </c>
      <c r="K3170" t="s">
        <v>287</v>
      </c>
      <c r="L3170">
        <f t="shared" si="198"/>
        <v>1193</v>
      </c>
      <c r="M3170" t="str">
        <f t="shared" si="199"/>
        <v>2000-</v>
      </c>
      <c r="N3170" t="s">
        <v>31</v>
      </c>
      <c r="O3170">
        <v>5</v>
      </c>
      <c r="P3170">
        <v>4.6500000000000004</v>
      </c>
    </row>
    <row r="3171" spans="1:16" x14ac:dyDescent="0.3">
      <c r="A3171" t="s">
        <v>413</v>
      </c>
      <c r="B3171" t="str">
        <f t="shared" si="196"/>
        <v xml:space="preserve">Mercedes-Benz </v>
      </c>
      <c r="C3171" t="s">
        <v>78</v>
      </c>
      <c r="D3171">
        <v>2015</v>
      </c>
      <c r="E3171">
        <v>15000</v>
      </c>
      <c r="F3171" t="s">
        <v>22</v>
      </c>
      <c r="G3171" t="s">
        <v>38</v>
      </c>
      <c r="H3171" t="s">
        <v>16</v>
      </c>
      <c r="I3171" t="s">
        <v>414</v>
      </c>
      <c r="J3171">
        <f t="shared" si="197"/>
        <v>19.27</v>
      </c>
      <c r="K3171" t="s">
        <v>101</v>
      </c>
      <c r="L3171">
        <f t="shared" si="198"/>
        <v>2143</v>
      </c>
      <c r="M3171" t="str">
        <f t="shared" si="199"/>
        <v>2000-3000</v>
      </c>
      <c r="N3171" t="s">
        <v>243</v>
      </c>
      <c r="O3171">
        <v>5</v>
      </c>
      <c r="P3171">
        <v>28.5</v>
      </c>
    </row>
    <row r="3172" spans="1:16" x14ac:dyDescent="0.3">
      <c r="A3172" t="s">
        <v>1148</v>
      </c>
      <c r="B3172" t="str">
        <f t="shared" si="196"/>
        <v xml:space="preserve">Chevrolet </v>
      </c>
      <c r="C3172" t="s">
        <v>37</v>
      </c>
      <c r="D3172">
        <v>2014</v>
      </c>
      <c r="E3172">
        <v>80073</v>
      </c>
      <c r="F3172" t="s">
        <v>22</v>
      </c>
      <c r="G3172" t="s">
        <v>15</v>
      </c>
      <c r="H3172" t="s">
        <v>16</v>
      </c>
      <c r="I3172" t="s">
        <v>628</v>
      </c>
      <c r="J3172">
        <f t="shared" si="197"/>
        <v>17.3</v>
      </c>
      <c r="K3172" t="s">
        <v>280</v>
      </c>
      <c r="L3172">
        <f t="shared" si="198"/>
        <v>1998</v>
      </c>
      <c r="M3172" t="str">
        <f t="shared" si="199"/>
        <v>2000-</v>
      </c>
      <c r="N3172" t="s">
        <v>194</v>
      </c>
      <c r="O3172">
        <v>5</v>
      </c>
      <c r="P3172">
        <v>7.11</v>
      </c>
    </row>
    <row r="3173" spans="1:16" x14ac:dyDescent="0.3">
      <c r="A3173" t="s">
        <v>292</v>
      </c>
      <c r="B3173" t="str">
        <f t="shared" si="196"/>
        <v xml:space="preserve">Maruti </v>
      </c>
      <c r="C3173" t="s">
        <v>44</v>
      </c>
      <c r="D3173">
        <v>2013</v>
      </c>
      <c r="E3173">
        <v>85388</v>
      </c>
      <c r="F3173" t="s">
        <v>22</v>
      </c>
      <c r="G3173" t="s">
        <v>15</v>
      </c>
      <c r="H3173" t="s">
        <v>16</v>
      </c>
      <c r="I3173" t="s">
        <v>397</v>
      </c>
      <c r="J3173">
        <f t="shared" si="197"/>
        <v>21.1</v>
      </c>
      <c r="K3173" t="s">
        <v>34</v>
      </c>
      <c r="L3173">
        <f t="shared" si="198"/>
        <v>1248</v>
      </c>
      <c r="M3173" t="str">
        <f t="shared" si="199"/>
        <v>2000-</v>
      </c>
      <c r="N3173" t="s">
        <v>165</v>
      </c>
      <c r="O3173">
        <v>5</v>
      </c>
      <c r="P3173">
        <v>3.9</v>
      </c>
    </row>
    <row r="3174" spans="1:16" x14ac:dyDescent="0.3">
      <c r="A3174" t="s">
        <v>2061</v>
      </c>
      <c r="B3174" t="str">
        <f t="shared" si="196"/>
        <v xml:space="preserve">Hyundai </v>
      </c>
      <c r="C3174" t="s">
        <v>50</v>
      </c>
      <c r="D3174">
        <v>2017</v>
      </c>
      <c r="E3174">
        <v>14700</v>
      </c>
      <c r="F3174" t="s">
        <v>28</v>
      </c>
      <c r="G3174" t="s">
        <v>15</v>
      </c>
      <c r="H3174" t="s">
        <v>16</v>
      </c>
      <c r="I3174" t="s">
        <v>214</v>
      </c>
      <c r="J3174">
        <f t="shared" si="197"/>
        <v>18.899999999999999</v>
      </c>
      <c r="K3174" t="s">
        <v>116</v>
      </c>
      <c r="L3174">
        <f t="shared" si="198"/>
        <v>1197</v>
      </c>
      <c r="M3174" t="str">
        <f t="shared" si="199"/>
        <v>2000-</v>
      </c>
      <c r="N3174" t="s">
        <v>469</v>
      </c>
      <c r="O3174">
        <v>5</v>
      </c>
      <c r="P3174">
        <v>5.6</v>
      </c>
    </row>
    <row r="3175" spans="1:16" x14ac:dyDescent="0.3">
      <c r="A3175" t="s">
        <v>2247</v>
      </c>
      <c r="B3175" t="str">
        <f t="shared" si="196"/>
        <v xml:space="preserve">Maruti </v>
      </c>
      <c r="C3175" t="s">
        <v>21</v>
      </c>
      <c r="D3175">
        <v>2012</v>
      </c>
      <c r="E3175">
        <v>150000</v>
      </c>
      <c r="F3175" t="s">
        <v>22</v>
      </c>
      <c r="G3175" t="s">
        <v>15</v>
      </c>
      <c r="H3175" t="s">
        <v>213</v>
      </c>
      <c r="I3175" t="s">
        <v>94</v>
      </c>
      <c r="J3175">
        <f t="shared" si="197"/>
        <v>28.4</v>
      </c>
      <c r="K3175" t="s">
        <v>34</v>
      </c>
      <c r="L3175">
        <f t="shared" si="198"/>
        <v>1248</v>
      </c>
      <c r="M3175" t="str">
        <f t="shared" si="199"/>
        <v>2000-</v>
      </c>
      <c r="N3175" t="s">
        <v>1289</v>
      </c>
      <c r="O3175">
        <v>5</v>
      </c>
      <c r="P3175">
        <v>2.25</v>
      </c>
    </row>
    <row r="3176" spans="1:16" x14ac:dyDescent="0.3">
      <c r="A3176" t="s">
        <v>497</v>
      </c>
      <c r="B3176" t="str">
        <f t="shared" si="196"/>
        <v xml:space="preserve">Hyundai </v>
      </c>
      <c r="C3176" t="s">
        <v>71</v>
      </c>
      <c r="D3176">
        <v>2011</v>
      </c>
      <c r="E3176">
        <v>34994</v>
      </c>
      <c r="F3176" t="s">
        <v>22</v>
      </c>
      <c r="G3176" t="s">
        <v>15</v>
      </c>
      <c r="H3176" t="s">
        <v>16</v>
      </c>
      <c r="I3176" t="s">
        <v>345</v>
      </c>
      <c r="J3176">
        <f t="shared" si="197"/>
        <v>22.32</v>
      </c>
      <c r="K3176" t="s">
        <v>24</v>
      </c>
      <c r="L3176">
        <f t="shared" si="198"/>
        <v>1582</v>
      </c>
      <c r="M3176" t="str">
        <f t="shared" si="199"/>
        <v>2000-</v>
      </c>
      <c r="N3176" t="s">
        <v>346</v>
      </c>
      <c r="O3176">
        <v>5</v>
      </c>
      <c r="P3176">
        <v>3.9</v>
      </c>
    </row>
    <row r="3177" spans="1:16" x14ac:dyDescent="0.3">
      <c r="A3177" t="s">
        <v>795</v>
      </c>
      <c r="B3177" t="str">
        <f t="shared" si="196"/>
        <v xml:space="preserve">Jaguar </v>
      </c>
      <c r="C3177" t="s">
        <v>37</v>
      </c>
      <c r="D3177">
        <v>2014</v>
      </c>
      <c r="E3177">
        <v>82536</v>
      </c>
      <c r="F3177" t="s">
        <v>22</v>
      </c>
      <c r="G3177" t="s">
        <v>38</v>
      </c>
      <c r="H3177" t="s">
        <v>16</v>
      </c>
      <c r="I3177" t="s">
        <v>340</v>
      </c>
      <c r="J3177">
        <f t="shared" si="197"/>
        <v>14.74</v>
      </c>
      <c r="K3177" t="s">
        <v>341</v>
      </c>
      <c r="L3177">
        <f t="shared" si="198"/>
        <v>2993</v>
      </c>
      <c r="M3177" t="str">
        <f t="shared" si="199"/>
        <v>2000-3000</v>
      </c>
      <c r="N3177" t="s">
        <v>342</v>
      </c>
      <c r="O3177">
        <v>5</v>
      </c>
      <c r="P3177">
        <v>28.63</v>
      </c>
    </row>
    <row r="3178" spans="1:16" x14ac:dyDescent="0.3">
      <c r="A3178" t="s">
        <v>481</v>
      </c>
      <c r="B3178" t="str">
        <f t="shared" si="196"/>
        <v xml:space="preserve">Skoda </v>
      </c>
      <c r="C3178" t="s">
        <v>78</v>
      </c>
      <c r="D3178">
        <v>2013</v>
      </c>
      <c r="E3178">
        <v>82000</v>
      </c>
      <c r="F3178" t="s">
        <v>28</v>
      </c>
      <c r="G3178" t="s">
        <v>38</v>
      </c>
      <c r="H3178" t="s">
        <v>16</v>
      </c>
      <c r="I3178" t="s">
        <v>482</v>
      </c>
      <c r="J3178">
        <f t="shared" si="197"/>
        <v>13.7</v>
      </c>
      <c r="K3178" t="s">
        <v>136</v>
      </c>
      <c r="L3178">
        <f t="shared" si="198"/>
        <v>1798</v>
      </c>
      <c r="M3178" t="str">
        <f t="shared" si="199"/>
        <v>2000-</v>
      </c>
      <c r="N3178" t="s">
        <v>483</v>
      </c>
      <c r="O3178">
        <v>5</v>
      </c>
      <c r="P3178">
        <v>7.25</v>
      </c>
    </row>
    <row r="3179" spans="1:16" x14ac:dyDescent="0.3">
      <c r="A3179" t="s">
        <v>557</v>
      </c>
      <c r="B3179" t="str">
        <f t="shared" si="196"/>
        <v xml:space="preserve">Maruti </v>
      </c>
      <c r="C3179" t="s">
        <v>21</v>
      </c>
      <c r="D3179">
        <v>2006</v>
      </c>
      <c r="E3179">
        <v>52000</v>
      </c>
      <c r="F3179" t="s">
        <v>28</v>
      </c>
      <c r="G3179" t="s">
        <v>15</v>
      </c>
      <c r="H3179" t="s">
        <v>39</v>
      </c>
      <c r="I3179" t="s">
        <v>214</v>
      </c>
      <c r="J3179">
        <f t="shared" si="197"/>
        <v>18.899999999999999</v>
      </c>
      <c r="K3179" t="s">
        <v>18</v>
      </c>
      <c r="L3179">
        <f t="shared" si="198"/>
        <v>998</v>
      </c>
      <c r="M3179" t="str">
        <f t="shared" si="199"/>
        <v>2000-</v>
      </c>
      <c r="N3179" t="s">
        <v>123</v>
      </c>
      <c r="O3179">
        <v>5</v>
      </c>
      <c r="P3179">
        <v>2</v>
      </c>
    </row>
    <row r="3180" spans="1:16" x14ac:dyDescent="0.3">
      <c r="A3180" t="s">
        <v>1277</v>
      </c>
      <c r="B3180" t="str">
        <f t="shared" si="196"/>
        <v xml:space="preserve">Volkswagen </v>
      </c>
      <c r="C3180" t="s">
        <v>13</v>
      </c>
      <c r="D3180">
        <v>2011</v>
      </c>
      <c r="E3180">
        <v>20000</v>
      </c>
      <c r="F3180" t="s">
        <v>28</v>
      </c>
      <c r="G3180" t="s">
        <v>15</v>
      </c>
      <c r="H3180" t="s">
        <v>16</v>
      </c>
      <c r="I3180" t="s">
        <v>665</v>
      </c>
      <c r="J3180">
        <f t="shared" si="197"/>
        <v>16.47</v>
      </c>
      <c r="K3180" t="s">
        <v>157</v>
      </c>
      <c r="L3180">
        <f t="shared" si="198"/>
        <v>1198</v>
      </c>
      <c r="M3180" t="str">
        <f t="shared" si="199"/>
        <v>2000-</v>
      </c>
      <c r="N3180" t="s">
        <v>165</v>
      </c>
      <c r="O3180">
        <v>5</v>
      </c>
      <c r="P3180">
        <v>3.5</v>
      </c>
    </row>
    <row r="3181" spans="1:16" x14ac:dyDescent="0.3">
      <c r="A3181" t="s">
        <v>1443</v>
      </c>
      <c r="B3181" t="str">
        <f t="shared" si="196"/>
        <v xml:space="preserve">Honda </v>
      </c>
      <c r="C3181" t="s">
        <v>44</v>
      </c>
      <c r="D3181">
        <v>2011</v>
      </c>
      <c r="E3181">
        <v>55000</v>
      </c>
      <c r="F3181" t="s">
        <v>28</v>
      </c>
      <c r="G3181" t="s">
        <v>15</v>
      </c>
      <c r="H3181" t="s">
        <v>16</v>
      </c>
      <c r="I3181" t="s">
        <v>449</v>
      </c>
      <c r="J3181">
        <f t="shared" si="197"/>
        <v>14.8</v>
      </c>
      <c r="K3181" t="s">
        <v>354</v>
      </c>
      <c r="L3181">
        <f t="shared" si="198"/>
        <v>1799</v>
      </c>
      <c r="M3181" t="str">
        <f t="shared" si="199"/>
        <v>2000-</v>
      </c>
      <c r="N3181" t="s">
        <v>1306</v>
      </c>
      <c r="O3181">
        <v>5</v>
      </c>
      <c r="P3181">
        <v>5</v>
      </c>
    </row>
    <row r="3182" spans="1:16" x14ac:dyDescent="0.3">
      <c r="A3182" t="s">
        <v>2248</v>
      </c>
      <c r="B3182" t="str">
        <f t="shared" si="196"/>
        <v xml:space="preserve">Maruti </v>
      </c>
      <c r="C3182" t="s">
        <v>187</v>
      </c>
      <c r="D3182">
        <v>2015</v>
      </c>
      <c r="E3182">
        <v>47001</v>
      </c>
      <c r="F3182" t="s">
        <v>14</v>
      </c>
      <c r="G3182" t="s">
        <v>15</v>
      </c>
      <c r="H3182" t="s">
        <v>16</v>
      </c>
      <c r="I3182" t="s">
        <v>2249</v>
      </c>
      <c r="J3182">
        <f t="shared" si="197"/>
        <v>20</v>
      </c>
      <c r="K3182" t="s">
        <v>349</v>
      </c>
      <c r="L3182">
        <f t="shared" si="198"/>
        <v>1196</v>
      </c>
      <c r="M3182" t="str">
        <f t="shared" si="199"/>
        <v>2000-</v>
      </c>
      <c r="N3182" t="s">
        <v>983</v>
      </c>
      <c r="O3182">
        <v>5</v>
      </c>
      <c r="P3182">
        <v>3.72</v>
      </c>
    </row>
    <row r="3183" spans="1:16" x14ac:dyDescent="0.3">
      <c r="A3183" t="s">
        <v>562</v>
      </c>
      <c r="B3183" t="str">
        <f t="shared" si="196"/>
        <v xml:space="preserve">Maruti </v>
      </c>
      <c r="C3183" t="s">
        <v>27</v>
      </c>
      <c r="D3183">
        <v>2014</v>
      </c>
      <c r="E3183">
        <v>52000</v>
      </c>
      <c r="F3183" t="s">
        <v>28</v>
      </c>
      <c r="G3183" t="s">
        <v>15</v>
      </c>
      <c r="H3183" t="s">
        <v>16</v>
      </c>
      <c r="I3183" t="s">
        <v>563</v>
      </c>
      <c r="J3183">
        <f t="shared" si="197"/>
        <v>22.5</v>
      </c>
      <c r="K3183" t="s">
        <v>18</v>
      </c>
      <c r="L3183">
        <f t="shared" si="198"/>
        <v>998</v>
      </c>
      <c r="M3183" t="str">
        <f t="shared" si="199"/>
        <v>2000-</v>
      </c>
      <c r="N3183" t="s">
        <v>564</v>
      </c>
      <c r="O3183">
        <v>5</v>
      </c>
      <c r="P3183">
        <v>3.45</v>
      </c>
    </row>
    <row r="3184" spans="1:16" x14ac:dyDescent="0.3">
      <c r="A3184" t="s">
        <v>971</v>
      </c>
      <c r="B3184" t="str">
        <f t="shared" si="196"/>
        <v xml:space="preserve">Maruti </v>
      </c>
      <c r="C3184" t="s">
        <v>71</v>
      </c>
      <c r="D3184">
        <v>2013</v>
      </c>
      <c r="E3184">
        <v>43284</v>
      </c>
      <c r="F3184" t="s">
        <v>22</v>
      </c>
      <c r="G3184" t="s">
        <v>15</v>
      </c>
      <c r="H3184" t="s">
        <v>16</v>
      </c>
      <c r="I3184" t="s">
        <v>639</v>
      </c>
      <c r="J3184">
        <f t="shared" si="197"/>
        <v>23.4</v>
      </c>
      <c r="K3184" t="s">
        <v>34</v>
      </c>
      <c r="L3184">
        <f t="shared" si="198"/>
        <v>1248</v>
      </c>
      <c r="M3184" t="str">
        <f t="shared" si="199"/>
        <v>2000-</v>
      </c>
      <c r="N3184" t="s">
        <v>64</v>
      </c>
      <c r="O3184">
        <v>5</v>
      </c>
      <c r="P3184">
        <v>4.5</v>
      </c>
    </row>
    <row r="3185" spans="1:16" x14ac:dyDescent="0.3">
      <c r="A3185" t="s">
        <v>833</v>
      </c>
      <c r="B3185" t="str">
        <f t="shared" si="196"/>
        <v xml:space="preserve">Hyundai </v>
      </c>
      <c r="C3185" t="s">
        <v>37</v>
      </c>
      <c r="D3185">
        <v>2018</v>
      </c>
      <c r="E3185">
        <v>23875</v>
      </c>
      <c r="F3185" t="s">
        <v>28</v>
      </c>
      <c r="G3185" t="s">
        <v>38</v>
      </c>
      <c r="H3185" t="s">
        <v>16</v>
      </c>
      <c r="I3185" t="s">
        <v>304</v>
      </c>
      <c r="J3185">
        <f t="shared" si="197"/>
        <v>13</v>
      </c>
      <c r="K3185" t="s">
        <v>406</v>
      </c>
      <c r="L3185">
        <f t="shared" si="198"/>
        <v>1591</v>
      </c>
      <c r="M3185" t="str">
        <f t="shared" si="199"/>
        <v>2000-</v>
      </c>
      <c r="N3185" t="s">
        <v>407</v>
      </c>
      <c r="O3185">
        <v>5</v>
      </c>
      <c r="P3185">
        <v>14.36</v>
      </c>
    </row>
    <row r="3186" spans="1:16" x14ac:dyDescent="0.3">
      <c r="A3186" t="s">
        <v>1105</v>
      </c>
      <c r="B3186" t="str">
        <f t="shared" si="196"/>
        <v xml:space="preserve">Hyundai </v>
      </c>
      <c r="C3186" t="s">
        <v>99</v>
      </c>
      <c r="D3186">
        <v>2016</v>
      </c>
      <c r="E3186">
        <v>51866</v>
      </c>
      <c r="F3186" t="s">
        <v>28</v>
      </c>
      <c r="G3186" t="s">
        <v>15</v>
      </c>
      <c r="H3186" t="s">
        <v>16</v>
      </c>
      <c r="I3186" t="s">
        <v>214</v>
      </c>
      <c r="J3186">
        <f t="shared" si="197"/>
        <v>18.899999999999999</v>
      </c>
      <c r="K3186" t="s">
        <v>116</v>
      </c>
      <c r="L3186">
        <f t="shared" si="198"/>
        <v>1197</v>
      </c>
      <c r="M3186" t="str">
        <f t="shared" si="199"/>
        <v>2000-</v>
      </c>
      <c r="N3186" t="s">
        <v>158</v>
      </c>
      <c r="O3186">
        <v>5</v>
      </c>
      <c r="P3186">
        <v>5.5</v>
      </c>
    </row>
    <row r="3187" spans="1:16" x14ac:dyDescent="0.3">
      <c r="A3187" t="s">
        <v>888</v>
      </c>
      <c r="B3187" t="str">
        <f t="shared" si="196"/>
        <v xml:space="preserve">Nissan </v>
      </c>
      <c r="C3187" t="s">
        <v>13</v>
      </c>
      <c r="D3187">
        <v>2013</v>
      </c>
      <c r="E3187">
        <v>69000</v>
      </c>
      <c r="F3187" t="s">
        <v>22</v>
      </c>
      <c r="G3187" t="s">
        <v>15</v>
      </c>
      <c r="H3187" t="s">
        <v>16</v>
      </c>
      <c r="I3187" t="s">
        <v>51</v>
      </c>
      <c r="J3187">
        <f t="shared" si="197"/>
        <v>23.08</v>
      </c>
      <c r="K3187" t="s">
        <v>52</v>
      </c>
      <c r="L3187">
        <f t="shared" si="198"/>
        <v>1461</v>
      </c>
      <c r="M3187" t="str">
        <f t="shared" si="199"/>
        <v>2000-</v>
      </c>
      <c r="N3187" t="s">
        <v>53</v>
      </c>
      <c r="O3187">
        <v>5</v>
      </c>
      <c r="P3187">
        <v>3</v>
      </c>
    </row>
    <row r="3188" spans="1:16" x14ac:dyDescent="0.3">
      <c r="A3188" t="s">
        <v>468</v>
      </c>
      <c r="B3188" t="str">
        <f t="shared" si="196"/>
        <v xml:space="preserve">Hyundai </v>
      </c>
      <c r="C3188" t="s">
        <v>37</v>
      </c>
      <c r="D3188">
        <v>2017</v>
      </c>
      <c r="E3188">
        <v>62788</v>
      </c>
      <c r="F3188" t="s">
        <v>28</v>
      </c>
      <c r="G3188" t="s">
        <v>15</v>
      </c>
      <c r="H3188" t="s">
        <v>16</v>
      </c>
      <c r="I3188" t="s">
        <v>214</v>
      </c>
      <c r="J3188">
        <f t="shared" si="197"/>
        <v>18.899999999999999</v>
      </c>
      <c r="K3188" t="s">
        <v>116</v>
      </c>
      <c r="L3188">
        <f t="shared" si="198"/>
        <v>1197</v>
      </c>
      <c r="M3188" t="str">
        <f t="shared" si="199"/>
        <v>2000-</v>
      </c>
      <c r="N3188" t="s">
        <v>469</v>
      </c>
      <c r="O3188">
        <v>5</v>
      </c>
      <c r="P3188">
        <v>6.08</v>
      </c>
    </row>
    <row r="3189" spans="1:16" x14ac:dyDescent="0.3">
      <c r="A3189" t="s">
        <v>654</v>
      </c>
      <c r="B3189" t="str">
        <f t="shared" si="196"/>
        <v xml:space="preserve">Volkswagen </v>
      </c>
      <c r="C3189" t="s">
        <v>27</v>
      </c>
      <c r="D3189">
        <v>2013</v>
      </c>
      <c r="E3189">
        <v>150000</v>
      </c>
      <c r="F3189" t="s">
        <v>22</v>
      </c>
      <c r="G3189" t="s">
        <v>15</v>
      </c>
      <c r="H3189" t="s">
        <v>16</v>
      </c>
      <c r="I3189" t="s">
        <v>59</v>
      </c>
      <c r="J3189">
        <f t="shared" si="197"/>
        <v>20.54</v>
      </c>
      <c r="K3189" t="s">
        <v>60</v>
      </c>
      <c r="L3189">
        <f t="shared" si="198"/>
        <v>1598</v>
      </c>
      <c r="M3189" t="str">
        <f t="shared" si="199"/>
        <v>2000-</v>
      </c>
      <c r="N3189" t="s">
        <v>61</v>
      </c>
      <c r="O3189">
        <v>5</v>
      </c>
      <c r="P3189">
        <v>5</v>
      </c>
    </row>
    <row r="3190" spans="1:16" x14ac:dyDescent="0.3">
      <c r="A3190" t="s">
        <v>991</v>
      </c>
      <c r="B3190" t="str">
        <f t="shared" si="196"/>
        <v xml:space="preserve">Toyota </v>
      </c>
      <c r="C3190" t="s">
        <v>66</v>
      </c>
      <c r="D3190">
        <v>2015</v>
      </c>
      <c r="E3190">
        <v>47566</v>
      </c>
      <c r="F3190" t="s">
        <v>22</v>
      </c>
      <c r="G3190" t="s">
        <v>38</v>
      </c>
      <c r="H3190" t="s">
        <v>16</v>
      </c>
      <c r="I3190" t="s">
        <v>865</v>
      </c>
      <c r="J3190">
        <f t="shared" si="197"/>
        <v>12.55</v>
      </c>
      <c r="K3190" t="s">
        <v>305</v>
      </c>
      <c r="L3190">
        <f t="shared" si="198"/>
        <v>2982</v>
      </c>
      <c r="M3190" t="str">
        <f t="shared" si="199"/>
        <v>2000-3000</v>
      </c>
      <c r="N3190" t="s">
        <v>306</v>
      </c>
      <c r="O3190">
        <v>7</v>
      </c>
      <c r="P3190">
        <v>20.25</v>
      </c>
    </row>
    <row r="3191" spans="1:16" x14ac:dyDescent="0.3">
      <c r="A3191" t="s">
        <v>2250</v>
      </c>
      <c r="B3191" t="str">
        <f t="shared" si="196"/>
        <v xml:space="preserve">Hyundai </v>
      </c>
      <c r="C3191" t="s">
        <v>27</v>
      </c>
      <c r="D3191">
        <v>2002</v>
      </c>
      <c r="E3191">
        <v>67000</v>
      </c>
      <c r="F3191" t="s">
        <v>28</v>
      </c>
      <c r="G3191" t="s">
        <v>15</v>
      </c>
      <c r="H3191" t="s">
        <v>213</v>
      </c>
      <c r="I3191" t="s">
        <v>83</v>
      </c>
      <c r="J3191">
        <f t="shared" si="197"/>
        <v>0</v>
      </c>
      <c r="K3191" t="s">
        <v>636</v>
      </c>
      <c r="L3191">
        <f t="shared" si="198"/>
        <v>999</v>
      </c>
      <c r="M3191" t="str">
        <f t="shared" si="199"/>
        <v>2000-</v>
      </c>
      <c r="N3191" t="s">
        <v>278</v>
      </c>
      <c r="O3191">
        <v>5</v>
      </c>
      <c r="P3191">
        <v>1.2</v>
      </c>
    </row>
    <row r="3192" spans="1:16" x14ac:dyDescent="0.3">
      <c r="A3192" t="s">
        <v>577</v>
      </c>
      <c r="B3192" t="str">
        <f t="shared" si="196"/>
        <v xml:space="preserve">Toyota </v>
      </c>
      <c r="C3192" t="s">
        <v>21</v>
      </c>
      <c r="D3192">
        <v>2018</v>
      </c>
      <c r="E3192">
        <v>20300</v>
      </c>
      <c r="F3192" t="s">
        <v>22</v>
      </c>
      <c r="G3192" t="s">
        <v>38</v>
      </c>
      <c r="H3192" t="s">
        <v>16</v>
      </c>
      <c r="I3192" t="s">
        <v>55</v>
      </c>
      <c r="J3192">
        <f t="shared" si="197"/>
        <v>11.36</v>
      </c>
      <c r="K3192" t="s">
        <v>56</v>
      </c>
      <c r="L3192">
        <f t="shared" si="198"/>
        <v>2755</v>
      </c>
      <c r="M3192" t="str">
        <f t="shared" si="199"/>
        <v>2000-3000</v>
      </c>
      <c r="N3192" t="s">
        <v>57</v>
      </c>
      <c r="O3192">
        <v>7</v>
      </c>
      <c r="P3192">
        <v>18</v>
      </c>
    </row>
    <row r="3193" spans="1:16" x14ac:dyDescent="0.3">
      <c r="A3193" t="s">
        <v>1166</v>
      </c>
      <c r="B3193" t="str">
        <f t="shared" si="196"/>
        <v xml:space="preserve">Mercedes-Benz </v>
      </c>
      <c r="C3193" t="s">
        <v>21</v>
      </c>
      <c r="D3193">
        <v>2015</v>
      </c>
      <c r="E3193">
        <v>48300</v>
      </c>
      <c r="F3193" t="s">
        <v>22</v>
      </c>
      <c r="G3193" t="s">
        <v>38</v>
      </c>
      <c r="H3193" t="s">
        <v>16</v>
      </c>
      <c r="I3193" t="s">
        <v>234</v>
      </c>
      <c r="J3193">
        <f t="shared" si="197"/>
        <v>20</v>
      </c>
      <c r="K3193" t="s">
        <v>101</v>
      </c>
      <c r="L3193">
        <f t="shared" si="198"/>
        <v>2143</v>
      </c>
      <c r="M3193" t="str">
        <f t="shared" si="199"/>
        <v>2000-3000</v>
      </c>
      <c r="N3193" t="s">
        <v>373</v>
      </c>
      <c r="O3193">
        <v>5</v>
      </c>
      <c r="P3193">
        <v>17.5</v>
      </c>
    </row>
    <row r="3194" spans="1:16" x14ac:dyDescent="0.3">
      <c r="A3194" t="s">
        <v>832</v>
      </c>
      <c r="B3194" t="str">
        <f t="shared" si="196"/>
        <v xml:space="preserve">Hyundai </v>
      </c>
      <c r="C3194" t="s">
        <v>21</v>
      </c>
      <c r="D3194">
        <v>2013</v>
      </c>
      <c r="E3194">
        <v>30000</v>
      </c>
      <c r="F3194" t="s">
        <v>28</v>
      </c>
      <c r="G3194" t="s">
        <v>15</v>
      </c>
      <c r="H3194" t="s">
        <v>16</v>
      </c>
      <c r="I3194" t="s">
        <v>397</v>
      </c>
      <c r="J3194">
        <f t="shared" si="197"/>
        <v>21.1</v>
      </c>
      <c r="K3194" t="s">
        <v>47</v>
      </c>
      <c r="L3194">
        <f t="shared" si="198"/>
        <v>814</v>
      </c>
      <c r="M3194" t="str">
        <f t="shared" si="199"/>
        <v>2000-</v>
      </c>
      <c r="N3194" t="s">
        <v>48</v>
      </c>
      <c r="O3194">
        <v>5</v>
      </c>
      <c r="P3194">
        <v>2.1</v>
      </c>
    </row>
    <row r="3195" spans="1:16" x14ac:dyDescent="0.3">
      <c r="A3195" t="s">
        <v>1286</v>
      </c>
      <c r="B3195" t="str">
        <f t="shared" si="196"/>
        <v xml:space="preserve">Hyundai </v>
      </c>
      <c r="C3195" t="s">
        <v>99</v>
      </c>
      <c r="D3195">
        <v>2012</v>
      </c>
      <c r="E3195">
        <v>36000</v>
      </c>
      <c r="F3195" t="s">
        <v>22</v>
      </c>
      <c r="G3195" t="s">
        <v>15</v>
      </c>
      <c r="H3195" t="s">
        <v>39</v>
      </c>
      <c r="I3195" t="s">
        <v>310</v>
      </c>
      <c r="J3195">
        <f t="shared" si="197"/>
        <v>22.7</v>
      </c>
      <c r="K3195" t="s">
        <v>24</v>
      </c>
      <c r="L3195">
        <f t="shared" si="198"/>
        <v>1582</v>
      </c>
      <c r="M3195" t="str">
        <f t="shared" si="199"/>
        <v>2000-</v>
      </c>
      <c r="N3195" t="s">
        <v>1287</v>
      </c>
      <c r="O3195">
        <v>5</v>
      </c>
      <c r="P3195">
        <v>7.5</v>
      </c>
    </row>
    <row r="3196" spans="1:16" x14ac:dyDescent="0.3">
      <c r="A3196" t="s">
        <v>1633</v>
      </c>
      <c r="B3196" t="str">
        <f t="shared" si="196"/>
        <v xml:space="preserve">Mini </v>
      </c>
      <c r="C3196" t="s">
        <v>66</v>
      </c>
      <c r="D3196">
        <v>2015</v>
      </c>
      <c r="E3196">
        <v>27641</v>
      </c>
      <c r="F3196" t="s">
        <v>22</v>
      </c>
      <c r="G3196" t="s">
        <v>38</v>
      </c>
      <c r="H3196" t="s">
        <v>39</v>
      </c>
      <c r="I3196" t="s">
        <v>1036</v>
      </c>
      <c r="J3196">
        <f t="shared" si="197"/>
        <v>20.7</v>
      </c>
      <c r="K3196" t="s">
        <v>921</v>
      </c>
      <c r="L3196">
        <f t="shared" si="198"/>
        <v>1496</v>
      </c>
      <c r="M3196" t="str">
        <f t="shared" si="199"/>
        <v>2000-</v>
      </c>
      <c r="N3196" t="s">
        <v>1037</v>
      </c>
      <c r="O3196">
        <v>4</v>
      </c>
      <c r="P3196">
        <v>24.77</v>
      </c>
    </row>
    <row r="3197" spans="1:16" x14ac:dyDescent="0.3">
      <c r="A3197" t="s">
        <v>621</v>
      </c>
      <c r="B3197" t="str">
        <f t="shared" si="196"/>
        <v xml:space="preserve">Renault </v>
      </c>
      <c r="C3197" t="s">
        <v>99</v>
      </c>
      <c r="D3197">
        <v>2015</v>
      </c>
      <c r="E3197">
        <v>60000</v>
      </c>
      <c r="F3197" t="s">
        <v>22</v>
      </c>
      <c r="G3197" t="s">
        <v>15</v>
      </c>
      <c r="H3197" t="s">
        <v>16</v>
      </c>
      <c r="I3197" t="s">
        <v>269</v>
      </c>
      <c r="J3197">
        <f t="shared" si="197"/>
        <v>19.64</v>
      </c>
      <c r="K3197" t="s">
        <v>52</v>
      </c>
      <c r="L3197">
        <f t="shared" si="198"/>
        <v>1461</v>
      </c>
      <c r="M3197" t="str">
        <f t="shared" si="199"/>
        <v>2000-</v>
      </c>
      <c r="N3197" t="s">
        <v>133</v>
      </c>
      <c r="O3197">
        <v>5</v>
      </c>
      <c r="P3197">
        <v>8.65</v>
      </c>
    </row>
    <row r="3198" spans="1:16" x14ac:dyDescent="0.3">
      <c r="A3198" t="s">
        <v>1181</v>
      </c>
      <c r="B3198" t="str">
        <f t="shared" si="196"/>
        <v xml:space="preserve">Ford </v>
      </c>
      <c r="C3198" t="s">
        <v>27</v>
      </c>
      <c r="D3198">
        <v>2019</v>
      </c>
      <c r="E3198">
        <v>9000</v>
      </c>
      <c r="F3198" t="s">
        <v>22</v>
      </c>
      <c r="G3198" t="s">
        <v>38</v>
      </c>
      <c r="H3198" t="s">
        <v>16</v>
      </c>
      <c r="I3198" t="s">
        <v>1107</v>
      </c>
      <c r="J3198">
        <f t="shared" si="197"/>
        <v>10.91</v>
      </c>
      <c r="K3198" t="s">
        <v>1108</v>
      </c>
      <c r="L3198">
        <f t="shared" si="198"/>
        <v>3198</v>
      </c>
      <c r="M3198" t="str">
        <f t="shared" si="199"/>
        <v>3000-4000</v>
      </c>
      <c r="N3198" t="s">
        <v>1182</v>
      </c>
      <c r="O3198">
        <v>7</v>
      </c>
      <c r="P3198">
        <v>35.5</v>
      </c>
    </row>
    <row r="3199" spans="1:16" x14ac:dyDescent="0.3">
      <c r="A3199" t="s">
        <v>2251</v>
      </c>
      <c r="B3199" t="str">
        <f t="shared" si="196"/>
        <v xml:space="preserve">Toyota </v>
      </c>
      <c r="C3199" t="s">
        <v>78</v>
      </c>
      <c r="D3199">
        <v>2014</v>
      </c>
      <c r="E3199">
        <v>60750</v>
      </c>
      <c r="F3199" t="s">
        <v>28</v>
      </c>
      <c r="G3199" t="s">
        <v>15</v>
      </c>
      <c r="H3199" t="s">
        <v>16</v>
      </c>
      <c r="I3199" t="s">
        <v>184</v>
      </c>
      <c r="J3199">
        <f t="shared" si="197"/>
        <v>14.28</v>
      </c>
      <c r="K3199" t="s">
        <v>136</v>
      </c>
      <c r="L3199">
        <f t="shared" si="198"/>
        <v>1798</v>
      </c>
      <c r="M3199" t="str">
        <f t="shared" si="199"/>
        <v>2000-</v>
      </c>
      <c r="N3199" t="s">
        <v>185</v>
      </c>
      <c r="O3199">
        <v>5</v>
      </c>
      <c r="P3199">
        <v>10.5</v>
      </c>
    </row>
    <row r="3200" spans="1:16" x14ac:dyDescent="0.3">
      <c r="A3200" t="s">
        <v>2252</v>
      </c>
      <c r="B3200" t="str">
        <f t="shared" si="196"/>
        <v xml:space="preserve">Mahindra </v>
      </c>
      <c r="C3200" t="s">
        <v>78</v>
      </c>
      <c r="D3200">
        <v>2018</v>
      </c>
      <c r="E3200">
        <v>9000</v>
      </c>
      <c r="F3200" t="s">
        <v>22</v>
      </c>
      <c r="G3200" t="s">
        <v>15</v>
      </c>
      <c r="H3200" t="s">
        <v>16</v>
      </c>
      <c r="I3200" t="s">
        <v>150</v>
      </c>
      <c r="J3200">
        <f t="shared" si="197"/>
        <v>14</v>
      </c>
      <c r="K3200" t="s">
        <v>80</v>
      </c>
      <c r="L3200">
        <f t="shared" si="198"/>
        <v>2179</v>
      </c>
      <c r="M3200" t="str">
        <f t="shared" si="199"/>
        <v>2000-3000</v>
      </c>
      <c r="N3200" t="s">
        <v>1179</v>
      </c>
      <c r="O3200">
        <v>7</v>
      </c>
      <c r="P3200">
        <v>13</v>
      </c>
    </row>
    <row r="3201" spans="1:16" x14ac:dyDescent="0.3">
      <c r="A3201" t="s">
        <v>2253</v>
      </c>
      <c r="B3201" t="str">
        <f t="shared" si="196"/>
        <v xml:space="preserve">BMW </v>
      </c>
      <c r="C3201" t="s">
        <v>71</v>
      </c>
      <c r="D3201">
        <v>2012</v>
      </c>
      <c r="E3201">
        <v>41100</v>
      </c>
      <c r="F3201" t="s">
        <v>22</v>
      </c>
      <c r="G3201" t="s">
        <v>38</v>
      </c>
      <c r="H3201" t="s">
        <v>16</v>
      </c>
      <c r="I3201" t="s">
        <v>1208</v>
      </c>
      <c r="J3201">
        <f t="shared" si="197"/>
        <v>16.77</v>
      </c>
      <c r="K3201" t="s">
        <v>341</v>
      </c>
      <c r="L3201">
        <f t="shared" si="198"/>
        <v>2993</v>
      </c>
      <c r="M3201" t="str">
        <f t="shared" si="199"/>
        <v>2000-3000</v>
      </c>
      <c r="N3201" t="s">
        <v>1832</v>
      </c>
      <c r="O3201">
        <v>5</v>
      </c>
      <c r="P3201">
        <v>26.5</v>
      </c>
    </row>
    <row r="3202" spans="1:16" x14ac:dyDescent="0.3">
      <c r="A3202" t="s">
        <v>2134</v>
      </c>
      <c r="B3202" t="str">
        <f t="shared" si="196"/>
        <v xml:space="preserve">Maruti </v>
      </c>
      <c r="C3202" t="s">
        <v>187</v>
      </c>
      <c r="D3202">
        <v>2004</v>
      </c>
      <c r="E3202">
        <v>60000</v>
      </c>
      <c r="F3202" t="s">
        <v>28</v>
      </c>
      <c r="G3202" t="s">
        <v>15</v>
      </c>
      <c r="H3202" t="s">
        <v>39</v>
      </c>
      <c r="I3202" t="s">
        <v>628</v>
      </c>
      <c r="J3202">
        <f t="shared" si="197"/>
        <v>17.3</v>
      </c>
      <c r="K3202" t="s">
        <v>151</v>
      </c>
      <c r="L3202">
        <f t="shared" si="198"/>
        <v>1061</v>
      </c>
      <c r="M3202" t="str">
        <f t="shared" si="199"/>
        <v>2000-</v>
      </c>
      <c r="N3202" t="s">
        <v>152</v>
      </c>
      <c r="O3202">
        <v>5</v>
      </c>
      <c r="P3202">
        <v>1.4</v>
      </c>
    </row>
    <row r="3203" spans="1:16" x14ac:dyDescent="0.3">
      <c r="A3203" t="s">
        <v>1647</v>
      </c>
      <c r="B3203" t="str">
        <f t="shared" ref="B3203:B3266" si="200">LEFT(A3203, FIND(" ", A3203))</f>
        <v xml:space="preserve">Honda </v>
      </c>
      <c r="C3203" t="s">
        <v>66</v>
      </c>
      <c r="D3203">
        <v>2017</v>
      </c>
      <c r="E3203">
        <v>38424</v>
      </c>
      <c r="F3203" t="s">
        <v>28</v>
      </c>
      <c r="G3203" t="s">
        <v>15</v>
      </c>
      <c r="H3203" t="s">
        <v>16</v>
      </c>
      <c r="I3203" t="s">
        <v>209</v>
      </c>
      <c r="J3203">
        <f t="shared" ref="J3203:J3266" si="201">VALUE(LEFT(I3203, FIND(" ", I3203)))</f>
        <v>17.8</v>
      </c>
      <c r="K3203" t="s">
        <v>73</v>
      </c>
      <c r="L3203">
        <f t="shared" ref="L3203:L3266" si="202">VALUE(LEFT(K3203, FIND(" ",K3203 )))</f>
        <v>1497</v>
      </c>
      <c r="M3203" t="str">
        <f t="shared" ref="M3203:M3266" si="203">IF(L3203&gt;5000, "5000+", IF(AND(L3203&gt;4000, L3203&lt;5000), "4000-5000", IF(AND(L3203&gt;3000, L3203&lt;4000), "3000-4000", IF(AND(L3203&gt;2000, L3203&lt;3000), "2000-3000", "2000-"))))</f>
        <v>2000-</v>
      </c>
      <c r="N3203" t="s">
        <v>296</v>
      </c>
      <c r="O3203">
        <v>5</v>
      </c>
      <c r="P3203">
        <v>7.51</v>
      </c>
    </row>
    <row r="3204" spans="1:16" x14ac:dyDescent="0.3">
      <c r="A3204" t="s">
        <v>211</v>
      </c>
      <c r="B3204" t="str">
        <f t="shared" si="200"/>
        <v xml:space="preserve">Maruti </v>
      </c>
      <c r="C3204" t="s">
        <v>78</v>
      </c>
      <c r="D3204">
        <v>2014</v>
      </c>
      <c r="E3204">
        <v>50000</v>
      </c>
      <c r="F3204" t="s">
        <v>22</v>
      </c>
      <c r="G3204" t="s">
        <v>15</v>
      </c>
      <c r="H3204" t="s">
        <v>16</v>
      </c>
      <c r="I3204" t="s">
        <v>207</v>
      </c>
      <c r="J3204">
        <f t="shared" si="201"/>
        <v>22.9</v>
      </c>
      <c r="K3204" t="s">
        <v>34</v>
      </c>
      <c r="L3204">
        <f t="shared" si="202"/>
        <v>1248</v>
      </c>
      <c r="M3204" t="str">
        <f t="shared" si="203"/>
        <v>2000-</v>
      </c>
      <c r="N3204" t="s">
        <v>64</v>
      </c>
      <c r="O3204">
        <v>5</v>
      </c>
      <c r="P3204">
        <v>4.3</v>
      </c>
    </row>
    <row r="3205" spans="1:16" x14ac:dyDescent="0.3">
      <c r="A3205" t="s">
        <v>1147</v>
      </c>
      <c r="B3205" t="str">
        <f t="shared" si="200"/>
        <v xml:space="preserve">Honda </v>
      </c>
      <c r="C3205" t="s">
        <v>13</v>
      </c>
      <c r="D3205">
        <v>2015</v>
      </c>
      <c r="E3205">
        <v>19000</v>
      </c>
      <c r="F3205" t="s">
        <v>28</v>
      </c>
      <c r="G3205" t="s">
        <v>38</v>
      </c>
      <c r="H3205" t="s">
        <v>16</v>
      </c>
      <c r="I3205" t="s">
        <v>289</v>
      </c>
      <c r="J3205">
        <f t="shared" si="201"/>
        <v>18</v>
      </c>
      <c r="K3205" t="s">
        <v>73</v>
      </c>
      <c r="L3205">
        <f t="shared" si="202"/>
        <v>1497</v>
      </c>
      <c r="M3205" t="str">
        <f t="shared" si="203"/>
        <v>2000-</v>
      </c>
      <c r="N3205" t="s">
        <v>296</v>
      </c>
      <c r="O3205">
        <v>5</v>
      </c>
      <c r="P3205">
        <v>8.9499999999999993</v>
      </c>
    </row>
    <row r="3206" spans="1:16" x14ac:dyDescent="0.3">
      <c r="A3206" t="s">
        <v>32</v>
      </c>
      <c r="B3206" t="str">
        <f t="shared" si="200"/>
        <v xml:space="preserve">Maruti </v>
      </c>
      <c r="C3206" t="s">
        <v>66</v>
      </c>
      <c r="D3206">
        <v>2015</v>
      </c>
      <c r="E3206">
        <v>58734</v>
      </c>
      <c r="F3206" t="s">
        <v>22</v>
      </c>
      <c r="G3206" t="s">
        <v>15</v>
      </c>
      <c r="H3206" t="s">
        <v>16</v>
      </c>
      <c r="I3206" t="s">
        <v>33</v>
      </c>
      <c r="J3206">
        <f t="shared" si="201"/>
        <v>20.77</v>
      </c>
      <c r="K3206" t="s">
        <v>34</v>
      </c>
      <c r="L3206">
        <f t="shared" si="202"/>
        <v>1248</v>
      </c>
      <c r="M3206" t="str">
        <f t="shared" si="203"/>
        <v>2000-</v>
      </c>
      <c r="N3206" t="s">
        <v>35</v>
      </c>
      <c r="O3206">
        <v>7</v>
      </c>
      <c r="P3206">
        <v>6.91</v>
      </c>
    </row>
    <row r="3207" spans="1:16" x14ac:dyDescent="0.3">
      <c r="A3207" t="s">
        <v>918</v>
      </c>
      <c r="B3207" t="str">
        <f t="shared" si="200"/>
        <v xml:space="preserve">Renault </v>
      </c>
      <c r="C3207" t="s">
        <v>37</v>
      </c>
      <c r="D3207">
        <v>2016</v>
      </c>
      <c r="E3207">
        <v>65257</v>
      </c>
      <c r="F3207" t="s">
        <v>22</v>
      </c>
      <c r="G3207" t="s">
        <v>15</v>
      </c>
      <c r="H3207" t="s">
        <v>16</v>
      </c>
      <c r="I3207" t="s">
        <v>132</v>
      </c>
      <c r="J3207">
        <f t="shared" si="201"/>
        <v>19.010000000000002</v>
      </c>
      <c r="K3207" t="s">
        <v>52</v>
      </c>
      <c r="L3207">
        <f t="shared" si="202"/>
        <v>1461</v>
      </c>
      <c r="M3207" t="str">
        <f t="shared" si="203"/>
        <v>2000-</v>
      </c>
      <c r="N3207" t="s">
        <v>133</v>
      </c>
      <c r="O3207">
        <v>5</v>
      </c>
      <c r="P3207">
        <v>9.75</v>
      </c>
    </row>
    <row r="3208" spans="1:16" x14ac:dyDescent="0.3">
      <c r="A3208" t="s">
        <v>690</v>
      </c>
      <c r="B3208" t="str">
        <f t="shared" si="200"/>
        <v xml:space="preserve">Maruti </v>
      </c>
      <c r="C3208" t="s">
        <v>50</v>
      </c>
      <c r="D3208">
        <v>2010</v>
      </c>
      <c r="E3208">
        <v>130000</v>
      </c>
      <c r="F3208" t="s">
        <v>22</v>
      </c>
      <c r="G3208" t="s">
        <v>15</v>
      </c>
      <c r="H3208" t="s">
        <v>39</v>
      </c>
      <c r="I3208" t="s">
        <v>691</v>
      </c>
      <c r="J3208">
        <f t="shared" si="201"/>
        <v>19.3</v>
      </c>
      <c r="K3208" t="s">
        <v>34</v>
      </c>
      <c r="L3208">
        <f t="shared" si="202"/>
        <v>1248</v>
      </c>
      <c r="M3208" t="str">
        <f t="shared" si="203"/>
        <v>2000-</v>
      </c>
      <c r="N3208" t="s">
        <v>165</v>
      </c>
      <c r="O3208">
        <v>5</v>
      </c>
      <c r="P3208">
        <v>4</v>
      </c>
    </row>
    <row r="3209" spans="1:16" x14ac:dyDescent="0.3">
      <c r="A3209" t="s">
        <v>292</v>
      </c>
      <c r="B3209" t="str">
        <f t="shared" si="200"/>
        <v xml:space="preserve">Maruti </v>
      </c>
      <c r="C3209" t="s">
        <v>44</v>
      </c>
      <c r="D3209">
        <v>2011</v>
      </c>
      <c r="E3209">
        <v>79000</v>
      </c>
      <c r="F3209" t="s">
        <v>22</v>
      </c>
      <c r="G3209" t="s">
        <v>15</v>
      </c>
      <c r="H3209" t="s">
        <v>16</v>
      </c>
      <c r="I3209" t="s">
        <v>293</v>
      </c>
      <c r="J3209">
        <f t="shared" si="201"/>
        <v>23.2</v>
      </c>
      <c r="K3209" t="s">
        <v>34</v>
      </c>
      <c r="L3209">
        <f t="shared" si="202"/>
        <v>1248</v>
      </c>
      <c r="M3209" t="str">
        <f t="shared" si="203"/>
        <v>2000-</v>
      </c>
      <c r="N3209" t="s">
        <v>294</v>
      </c>
      <c r="O3209">
        <v>5</v>
      </c>
      <c r="P3209">
        <v>3.65</v>
      </c>
    </row>
    <row r="3210" spans="1:16" x14ac:dyDescent="0.3">
      <c r="A3210" t="s">
        <v>264</v>
      </c>
      <c r="B3210" t="str">
        <f t="shared" si="200"/>
        <v xml:space="preserve">Mahindra </v>
      </c>
      <c r="C3210" t="s">
        <v>27</v>
      </c>
      <c r="D3210">
        <v>2013</v>
      </c>
      <c r="E3210">
        <v>78000</v>
      </c>
      <c r="F3210" t="s">
        <v>22</v>
      </c>
      <c r="G3210" t="s">
        <v>15</v>
      </c>
      <c r="H3210" t="s">
        <v>16</v>
      </c>
      <c r="I3210" t="s">
        <v>265</v>
      </c>
      <c r="J3210">
        <f t="shared" si="201"/>
        <v>15.1</v>
      </c>
      <c r="K3210" t="s">
        <v>80</v>
      </c>
      <c r="L3210">
        <f t="shared" si="202"/>
        <v>2179</v>
      </c>
      <c r="M3210" t="str">
        <f t="shared" si="203"/>
        <v>2000-3000</v>
      </c>
      <c r="N3210" t="s">
        <v>249</v>
      </c>
      <c r="O3210">
        <v>7</v>
      </c>
      <c r="P3210">
        <v>10.75</v>
      </c>
    </row>
    <row r="3211" spans="1:16" x14ac:dyDescent="0.3">
      <c r="A3211" t="s">
        <v>446</v>
      </c>
      <c r="B3211" t="str">
        <f t="shared" si="200"/>
        <v xml:space="preserve">Honda </v>
      </c>
      <c r="C3211" t="s">
        <v>66</v>
      </c>
      <c r="D3211">
        <v>2015</v>
      </c>
      <c r="E3211">
        <v>49133</v>
      </c>
      <c r="F3211" t="s">
        <v>28</v>
      </c>
      <c r="G3211" t="s">
        <v>15</v>
      </c>
      <c r="H3211" t="s">
        <v>16</v>
      </c>
      <c r="I3211" t="s">
        <v>447</v>
      </c>
      <c r="J3211">
        <f t="shared" si="201"/>
        <v>19.399999999999999</v>
      </c>
      <c r="K3211" t="s">
        <v>157</v>
      </c>
      <c r="L3211">
        <f t="shared" si="202"/>
        <v>1198</v>
      </c>
      <c r="M3211" t="str">
        <f t="shared" si="203"/>
        <v>2000-</v>
      </c>
      <c r="N3211" t="s">
        <v>273</v>
      </c>
      <c r="O3211">
        <v>5</v>
      </c>
      <c r="P3211">
        <v>4.51</v>
      </c>
    </row>
    <row r="3212" spans="1:16" x14ac:dyDescent="0.3">
      <c r="A3212" t="s">
        <v>1114</v>
      </c>
      <c r="B3212" t="str">
        <f t="shared" si="200"/>
        <v xml:space="preserve">Mercedes-Benz </v>
      </c>
      <c r="C3212" t="s">
        <v>37</v>
      </c>
      <c r="D3212">
        <v>2016</v>
      </c>
      <c r="E3212">
        <v>22769</v>
      </c>
      <c r="F3212" t="s">
        <v>22</v>
      </c>
      <c r="G3212" t="s">
        <v>38</v>
      </c>
      <c r="H3212" t="s">
        <v>16</v>
      </c>
      <c r="I3212" t="s">
        <v>83</v>
      </c>
      <c r="J3212">
        <f t="shared" si="201"/>
        <v>0</v>
      </c>
      <c r="K3212" t="s">
        <v>161</v>
      </c>
      <c r="L3212">
        <f t="shared" si="202"/>
        <v>2987</v>
      </c>
      <c r="M3212" t="str">
        <f t="shared" si="203"/>
        <v>2000-3000</v>
      </c>
      <c r="N3212" t="s">
        <v>1115</v>
      </c>
      <c r="O3212">
        <v>5</v>
      </c>
      <c r="P3212">
        <v>49.22</v>
      </c>
    </row>
    <row r="3213" spans="1:16" x14ac:dyDescent="0.3">
      <c r="A3213" t="s">
        <v>718</v>
      </c>
      <c r="B3213" t="str">
        <f t="shared" si="200"/>
        <v xml:space="preserve">Tata </v>
      </c>
      <c r="C3213" t="s">
        <v>37</v>
      </c>
      <c r="D3213">
        <v>2014</v>
      </c>
      <c r="E3213">
        <v>54448</v>
      </c>
      <c r="F3213" t="s">
        <v>22</v>
      </c>
      <c r="G3213" t="s">
        <v>15</v>
      </c>
      <c r="H3213" t="s">
        <v>16</v>
      </c>
      <c r="I3213" t="s">
        <v>719</v>
      </c>
      <c r="J3213">
        <f t="shared" si="201"/>
        <v>21.02</v>
      </c>
      <c r="K3213" t="s">
        <v>34</v>
      </c>
      <c r="L3213">
        <f t="shared" si="202"/>
        <v>1248</v>
      </c>
      <c r="M3213" t="str">
        <f t="shared" si="203"/>
        <v>2000-</v>
      </c>
      <c r="N3213" t="s">
        <v>652</v>
      </c>
      <c r="O3213">
        <v>5</v>
      </c>
      <c r="P3213">
        <v>3.7</v>
      </c>
    </row>
    <row r="3214" spans="1:16" x14ac:dyDescent="0.3">
      <c r="A3214" t="s">
        <v>126</v>
      </c>
      <c r="B3214" t="str">
        <f t="shared" si="200"/>
        <v xml:space="preserve">Toyota </v>
      </c>
      <c r="C3214" t="s">
        <v>44</v>
      </c>
      <c r="D3214">
        <v>2014</v>
      </c>
      <c r="E3214">
        <v>158793</v>
      </c>
      <c r="F3214" t="s">
        <v>22</v>
      </c>
      <c r="G3214" t="s">
        <v>15</v>
      </c>
      <c r="H3214" t="s">
        <v>16</v>
      </c>
      <c r="I3214" t="s">
        <v>128</v>
      </c>
      <c r="J3214">
        <f t="shared" si="201"/>
        <v>12.8</v>
      </c>
      <c r="K3214" t="s">
        <v>129</v>
      </c>
      <c r="L3214">
        <f t="shared" si="202"/>
        <v>2494</v>
      </c>
      <c r="M3214" t="str">
        <f t="shared" si="203"/>
        <v>2000-3000</v>
      </c>
      <c r="N3214" t="s">
        <v>130</v>
      </c>
      <c r="O3214">
        <v>7</v>
      </c>
      <c r="P3214">
        <v>12.99</v>
      </c>
    </row>
    <row r="3215" spans="1:16" x14ac:dyDescent="0.3">
      <c r="A3215" t="s">
        <v>927</v>
      </c>
      <c r="B3215" t="str">
        <f t="shared" si="200"/>
        <v xml:space="preserve">Maruti </v>
      </c>
      <c r="C3215" t="s">
        <v>78</v>
      </c>
      <c r="D3215">
        <v>2015</v>
      </c>
      <c r="E3215">
        <v>62088</v>
      </c>
      <c r="F3215" t="s">
        <v>28</v>
      </c>
      <c r="G3215" t="s">
        <v>15</v>
      </c>
      <c r="H3215" t="s">
        <v>16</v>
      </c>
      <c r="I3215" t="s">
        <v>422</v>
      </c>
      <c r="J3215">
        <f t="shared" si="201"/>
        <v>18.600000000000001</v>
      </c>
      <c r="K3215" t="s">
        <v>116</v>
      </c>
      <c r="L3215">
        <f t="shared" si="202"/>
        <v>1197</v>
      </c>
      <c r="M3215" t="str">
        <f t="shared" si="203"/>
        <v>2000-</v>
      </c>
      <c r="N3215" t="s">
        <v>952</v>
      </c>
      <c r="O3215">
        <v>5</v>
      </c>
      <c r="P3215">
        <v>4.1500000000000004</v>
      </c>
    </row>
    <row r="3216" spans="1:16" x14ac:dyDescent="0.3">
      <c r="A3216" t="s">
        <v>2187</v>
      </c>
      <c r="B3216" t="str">
        <f t="shared" si="200"/>
        <v xml:space="preserve">Hyundai </v>
      </c>
      <c r="C3216" t="s">
        <v>71</v>
      </c>
      <c r="D3216">
        <v>2012</v>
      </c>
      <c r="E3216">
        <v>14800</v>
      </c>
      <c r="F3216" t="s">
        <v>28</v>
      </c>
      <c r="G3216" t="s">
        <v>15</v>
      </c>
      <c r="H3216" t="s">
        <v>16</v>
      </c>
      <c r="I3216" t="s">
        <v>793</v>
      </c>
      <c r="J3216">
        <f t="shared" si="201"/>
        <v>17.010000000000002</v>
      </c>
      <c r="K3216" t="s">
        <v>406</v>
      </c>
      <c r="L3216">
        <f t="shared" si="202"/>
        <v>1591</v>
      </c>
      <c r="M3216" t="str">
        <f t="shared" si="203"/>
        <v>2000-</v>
      </c>
      <c r="N3216" t="s">
        <v>407</v>
      </c>
      <c r="O3216">
        <v>5</v>
      </c>
      <c r="P3216">
        <v>4.4000000000000004</v>
      </c>
    </row>
    <row r="3217" spans="1:16" x14ac:dyDescent="0.3">
      <c r="A3217" t="s">
        <v>912</v>
      </c>
      <c r="B3217" t="str">
        <f t="shared" si="200"/>
        <v xml:space="preserve">Honda </v>
      </c>
      <c r="C3217" t="s">
        <v>71</v>
      </c>
      <c r="D3217">
        <v>2015</v>
      </c>
      <c r="E3217">
        <v>26000</v>
      </c>
      <c r="F3217" t="s">
        <v>28</v>
      </c>
      <c r="G3217" t="s">
        <v>15</v>
      </c>
      <c r="H3217" t="s">
        <v>16</v>
      </c>
      <c r="I3217" t="s">
        <v>628</v>
      </c>
      <c r="J3217">
        <f t="shared" si="201"/>
        <v>17.3</v>
      </c>
      <c r="K3217" t="s">
        <v>73</v>
      </c>
      <c r="L3217">
        <f t="shared" si="202"/>
        <v>1497</v>
      </c>
      <c r="M3217" t="str">
        <f t="shared" si="203"/>
        <v>2000-</v>
      </c>
      <c r="N3217" t="s">
        <v>296</v>
      </c>
      <c r="O3217">
        <v>7</v>
      </c>
      <c r="P3217">
        <v>4.25</v>
      </c>
    </row>
    <row r="3218" spans="1:16" x14ac:dyDescent="0.3">
      <c r="A3218" t="s">
        <v>772</v>
      </c>
      <c r="B3218" t="str">
        <f t="shared" si="200"/>
        <v xml:space="preserve">Honda </v>
      </c>
      <c r="C3218" t="s">
        <v>13</v>
      </c>
      <c r="D3218">
        <v>2017</v>
      </c>
      <c r="E3218">
        <v>32005</v>
      </c>
      <c r="F3218" t="s">
        <v>28</v>
      </c>
      <c r="G3218" t="s">
        <v>15</v>
      </c>
      <c r="H3218" t="s">
        <v>16</v>
      </c>
      <c r="I3218" t="s">
        <v>289</v>
      </c>
      <c r="J3218">
        <f t="shared" si="201"/>
        <v>18</v>
      </c>
      <c r="K3218" t="s">
        <v>157</v>
      </c>
      <c r="L3218">
        <f t="shared" si="202"/>
        <v>1198</v>
      </c>
      <c r="M3218" t="str">
        <f t="shared" si="203"/>
        <v>2000-</v>
      </c>
      <c r="N3218" t="s">
        <v>290</v>
      </c>
      <c r="O3218">
        <v>5</v>
      </c>
      <c r="P3218">
        <v>4.25</v>
      </c>
    </row>
    <row r="3219" spans="1:16" x14ac:dyDescent="0.3">
      <c r="A3219" t="s">
        <v>1147</v>
      </c>
      <c r="B3219" t="str">
        <f t="shared" si="200"/>
        <v xml:space="preserve">Honda </v>
      </c>
      <c r="C3219" t="s">
        <v>50</v>
      </c>
      <c r="D3219">
        <v>2017</v>
      </c>
      <c r="E3219">
        <v>35000</v>
      </c>
      <c r="F3219" t="s">
        <v>28</v>
      </c>
      <c r="G3219" t="s">
        <v>38</v>
      </c>
      <c r="H3219" t="s">
        <v>16</v>
      </c>
      <c r="I3219" t="s">
        <v>289</v>
      </c>
      <c r="J3219">
        <f t="shared" si="201"/>
        <v>18</v>
      </c>
      <c r="K3219" t="s">
        <v>73</v>
      </c>
      <c r="L3219">
        <f t="shared" si="202"/>
        <v>1497</v>
      </c>
      <c r="M3219" t="str">
        <f t="shared" si="203"/>
        <v>2000-</v>
      </c>
      <c r="N3219" t="s">
        <v>296</v>
      </c>
      <c r="O3219">
        <v>5</v>
      </c>
      <c r="P3219">
        <v>7.7</v>
      </c>
    </row>
    <row r="3220" spans="1:16" x14ac:dyDescent="0.3">
      <c r="A3220" t="s">
        <v>504</v>
      </c>
      <c r="B3220" t="str">
        <f t="shared" si="200"/>
        <v xml:space="preserve">Land </v>
      </c>
      <c r="C3220" t="s">
        <v>21</v>
      </c>
      <c r="D3220">
        <v>2015</v>
      </c>
      <c r="E3220">
        <v>52000</v>
      </c>
      <c r="F3220" t="s">
        <v>22</v>
      </c>
      <c r="G3220" t="s">
        <v>38</v>
      </c>
      <c r="H3220" t="s">
        <v>16</v>
      </c>
      <c r="I3220" t="s">
        <v>79</v>
      </c>
      <c r="J3220">
        <f t="shared" si="201"/>
        <v>12.7</v>
      </c>
      <c r="K3220" t="s">
        <v>80</v>
      </c>
      <c r="L3220">
        <f t="shared" si="202"/>
        <v>2179</v>
      </c>
      <c r="M3220" t="str">
        <f t="shared" si="203"/>
        <v>2000-3000</v>
      </c>
      <c r="N3220" t="s">
        <v>81</v>
      </c>
      <c r="O3220">
        <v>5</v>
      </c>
      <c r="P3220">
        <v>39.75</v>
      </c>
    </row>
    <row r="3221" spans="1:16" x14ac:dyDescent="0.3">
      <c r="A3221" t="s">
        <v>582</v>
      </c>
      <c r="B3221" t="str">
        <f t="shared" si="200"/>
        <v xml:space="preserve">Honda </v>
      </c>
      <c r="C3221" t="s">
        <v>13</v>
      </c>
      <c r="D3221">
        <v>2017</v>
      </c>
      <c r="E3221">
        <v>11000</v>
      </c>
      <c r="F3221" t="s">
        <v>28</v>
      </c>
      <c r="G3221" t="s">
        <v>15</v>
      </c>
      <c r="H3221" t="s">
        <v>16</v>
      </c>
      <c r="I3221" t="s">
        <v>583</v>
      </c>
      <c r="J3221">
        <f t="shared" si="201"/>
        <v>17.399999999999999</v>
      </c>
      <c r="K3221" t="s">
        <v>73</v>
      </c>
      <c r="L3221">
        <f t="shared" si="202"/>
        <v>1497</v>
      </c>
      <c r="M3221" t="str">
        <f t="shared" si="203"/>
        <v>2000-</v>
      </c>
      <c r="N3221" t="s">
        <v>296</v>
      </c>
      <c r="O3221">
        <v>5</v>
      </c>
      <c r="P3221">
        <v>8.5</v>
      </c>
    </row>
    <row r="3222" spans="1:16" x14ac:dyDescent="0.3">
      <c r="A3222" t="s">
        <v>2254</v>
      </c>
      <c r="B3222" t="str">
        <f t="shared" si="200"/>
        <v xml:space="preserve">Mercedes-Benz </v>
      </c>
      <c r="C3222" t="s">
        <v>50</v>
      </c>
      <c r="D3222">
        <v>2008</v>
      </c>
      <c r="E3222">
        <v>62000</v>
      </c>
      <c r="F3222" t="s">
        <v>28</v>
      </c>
      <c r="G3222" t="s">
        <v>38</v>
      </c>
      <c r="H3222" t="s">
        <v>16</v>
      </c>
      <c r="I3222" t="s">
        <v>2029</v>
      </c>
      <c r="J3222">
        <f t="shared" si="201"/>
        <v>9.5</v>
      </c>
      <c r="K3222" t="s">
        <v>2255</v>
      </c>
      <c r="L3222">
        <f t="shared" si="202"/>
        <v>2997</v>
      </c>
      <c r="M3222" t="str">
        <f t="shared" si="203"/>
        <v>2000-3000</v>
      </c>
      <c r="N3222" t="s">
        <v>2256</v>
      </c>
      <c r="O3222">
        <v>5</v>
      </c>
      <c r="P3222">
        <v>7</v>
      </c>
    </row>
    <row r="3223" spans="1:16" x14ac:dyDescent="0.3">
      <c r="A3223" t="s">
        <v>1081</v>
      </c>
      <c r="B3223" t="str">
        <f t="shared" si="200"/>
        <v xml:space="preserve">Ford </v>
      </c>
      <c r="C3223" t="s">
        <v>27</v>
      </c>
      <c r="D3223">
        <v>2002</v>
      </c>
      <c r="E3223">
        <v>65134</v>
      </c>
      <c r="F3223" t="s">
        <v>28</v>
      </c>
      <c r="G3223" t="s">
        <v>15</v>
      </c>
      <c r="H3223" t="s">
        <v>213</v>
      </c>
      <c r="I3223" t="s">
        <v>737</v>
      </c>
      <c r="J3223">
        <f t="shared" si="201"/>
        <v>13.8</v>
      </c>
      <c r="K3223" t="s">
        <v>979</v>
      </c>
      <c r="L3223">
        <f t="shared" si="202"/>
        <v>1299</v>
      </c>
      <c r="M3223" t="str">
        <f t="shared" si="203"/>
        <v>2000-</v>
      </c>
      <c r="N3223" t="s">
        <v>592</v>
      </c>
      <c r="O3223">
        <v>5</v>
      </c>
      <c r="P3223">
        <v>0.8</v>
      </c>
    </row>
    <row r="3224" spans="1:16" x14ac:dyDescent="0.3">
      <c r="A3224" t="s">
        <v>303</v>
      </c>
      <c r="B3224" t="str">
        <f t="shared" si="200"/>
        <v xml:space="preserve">Toyota </v>
      </c>
      <c r="C3224" t="s">
        <v>78</v>
      </c>
      <c r="D3224">
        <v>2013</v>
      </c>
      <c r="E3224">
        <v>71000</v>
      </c>
      <c r="F3224" t="s">
        <v>22</v>
      </c>
      <c r="G3224" t="s">
        <v>15</v>
      </c>
      <c r="H3224" t="s">
        <v>16</v>
      </c>
      <c r="I3224" t="s">
        <v>304</v>
      </c>
      <c r="J3224">
        <f t="shared" si="201"/>
        <v>13</v>
      </c>
      <c r="K3224" t="s">
        <v>305</v>
      </c>
      <c r="L3224">
        <f t="shared" si="202"/>
        <v>2982</v>
      </c>
      <c r="M3224" t="str">
        <f t="shared" si="203"/>
        <v>2000-3000</v>
      </c>
      <c r="N3224" t="s">
        <v>306</v>
      </c>
      <c r="O3224">
        <v>7</v>
      </c>
      <c r="P3224">
        <v>15.25</v>
      </c>
    </row>
    <row r="3225" spans="1:16" x14ac:dyDescent="0.3">
      <c r="A3225" t="s">
        <v>619</v>
      </c>
      <c r="B3225" t="str">
        <f t="shared" si="200"/>
        <v xml:space="preserve">Maruti </v>
      </c>
      <c r="C3225" t="s">
        <v>44</v>
      </c>
      <c r="D3225">
        <v>2008</v>
      </c>
      <c r="E3225">
        <v>51366</v>
      </c>
      <c r="F3225" t="s">
        <v>28</v>
      </c>
      <c r="G3225" t="s">
        <v>15</v>
      </c>
      <c r="H3225" t="s">
        <v>16</v>
      </c>
      <c r="I3225" t="s">
        <v>402</v>
      </c>
      <c r="J3225">
        <f t="shared" si="201"/>
        <v>19</v>
      </c>
      <c r="K3225" t="s">
        <v>18</v>
      </c>
      <c r="L3225">
        <f t="shared" si="202"/>
        <v>998</v>
      </c>
      <c r="M3225" t="str">
        <f t="shared" si="203"/>
        <v>2000-</v>
      </c>
      <c r="N3225" t="s">
        <v>620</v>
      </c>
      <c r="O3225">
        <v>5</v>
      </c>
      <c r="P3225">
        <v>2.25</v>
      </c>
    </row>
    <row r="3226" spans="1:16" x14ac:dyDescent="0.3">
      <c r="A3226" t="s">
        <v>1796</v>
      </c>
      <c r="B3226" t="str">
        <f t="shared" si="200"/>
        <v xml:space="preserve">Tata </v>
      </c>
      <c r="C3226" t="s">
        <v>71</v>
      </c>
      <c r="D3226">
        <v>2016</v>
      </c>
      <c r="E3226">
        <v>46300</v>
      </c>
      <c r="F3226" t="s">
        <v>22</v>
      </c>
      <c r="G3226" t="s">
        <v>15</v>
      </c>
      <c r="H3226" t="s">
        <v>16</v>
      </c>
      <c r="I3226" t="s">
        <v>681</v>
      </c>
      <c r="J3226">
        <f t="shared" si="201"/>
        <v>14.07</v>
      </c>
      <c r="K3226" t="s">
        <v>2257</v>
      </c>
      <c r="L3226">
        <f t="shared" si="202"/>
        <v>1948</v>
      </c>
      <c r="M3226" t="str">
        <f t="shared" si="203"/>
        <v>2000-</v>
      </c>
      <c r="N3226" t="s">
        <v>496</v>
      </c>
      <c r="O3226">
        <v>7</v>
      </c>
      <c r="P3226">
        <v>4.8499999999999996</v>
      </c>
    </row>
    <row r="3227" spans="1:16" x14ac:dyDescent="0.3">
      <c r="A3227" t="s">
        <v>2175</v>
      </c>
      <c r="B3227" t="str">
        <f t="shared" si="200"/>
        <v xml:space="preserve">Honda </v>
      </c>
      <c r="C3227" t="s">
        <v>37</v>
      </c>
      <c r="D3227">
        <v>2012</v>
      </c>
      <c r="E3227">
        <v>60908</v>
      </c>
      <c r="F3227" t="s">
        <v>28</v>
      </c>
      <c r="G3227" t="s">
        <v>38</v>
      </c>
      <c r="H3227" t="s">
        <v>39</v>
      </c>
      <c r="I3227" t="s">
        <v>1490</v>
      </c>
      <c r="J3227">
        <f t="shared" si="201"/>
        <v>15.6</v>
      </c>
      <c r="K3227" t="s">
        <v>73</v>
      </c>
      <c r="L3227">
        <f t="shared" si="202"/>
        <v>1497</v>
      </c>
      <c r="M3227" t="str">
        <f t="shared" si="203"/>
        <v>2000-</v>
      </c>
      <c r="N3227" t="s">
        <v>74</v>
      </c>
      <c r="O3227">
        <v>5</v>
      </c>
      <c r="P3227">
        <v>6.42</v>
      </c>
    </row>
    <row r="3228" spans="1:16" x14ac:dyDescent="0.3">
      <c r="A3228" t="s">
        <v>2258</v>
      </c>
      <c r="B3228" t="str">
        <f t="shared" si="200"/>
        <v xml:space="preserve">Nissan </v>
      </c>
      <c r="C3228" t="s">
        <v>27</v>
      </c>
      <c r="D3228">
        <v>2012</v>
      </c>
      <c r="E3228">
        <v>93450</v>
      </c>
      <c r="F3228" t="s">
        <v>22</v>
      </c>
      <c r="G3228" t="s">
        <v>15</v>
      </c>
      <c r="H3228" t="s">
        <v>39</v>
      </c>
      <c r="I3228" t="s">
        <v>2259</v>
      </c>
      <c r="J3228">
        <f t="shared" si="201"/>
        <v>23.19</v>
      </c>
      <c r="K3228" t="s">
        <v>52</v>
      </c>
      <c r="L3228">
        <f t="shared" si="202"/>
        <v>1461</v>
      </c>
      <c r="M3228" t="str">
        <f t="shared" si="203"/>
        <v>2000-</v>
      </c>
      <c r="N3228" t="s">
        <v>1988</v>
      </c>
      <c r="O3228">
        <v>5</v>
      </c>
      <c r="P3228">
        <v>2.5</v>
      </c>
    </row>
    <row r="3229" spans="1:16" x14ac:dyDescent="0.3">
      <c r="A3229" t="s">
        <v>1844</v>
      </c>
      <c r="B3229" t="str">
        <f t="shared" si="200"/>
        <v xml:space="preserve">Hyundai </v>
      </c>
      <c r="C3229" t="s">
        <v>44</v>
      </c>
      <c r="D3229">
        <v>2011</v>
      </c>
      <c r="E3229">
        <v>104000</v>
      </c>
      <c r="F3229" t="s">
        <v>22</v>
      </c>
      <c r="G3229" t="s">
        <v>38</v>
      </c>
      <c r="H3229" t="s">
        <v>16</v>
      </c>
      <c r="I3229" t="s">
        <v>1845</v>
      </c>
      <c r="J3229">
        <f t="shared" si="201"/>
        <v>19.079999999999998</v>
      </c>
      <c r="K3229" t="s">
        <v>24</v>
      </c>
      <c r="L3229">
        <f t="shared" si="202"/>
        <v>1582</v>
      </c>
      <c r="M3229" t="str">
        <f t="shared" si="203"/>
        <v>2000-</v>
      </c>
      <c r="N3229" t="s">
        <v>346</v>
      </c>
      <c r="O3229">
        <v>5</v>
      </c>
      <c r="P3229">
        <v>5.75</v>
      </c>
    </row>
    <row r="3230" spans="1:16" x14ac:dyDescent="0.3">
      <c r="A3230" t="s">
        <v>2260</v>
      </c>
      <c r="B3230" t="str">
        <f t="shared" si="200"/>
        <v xml:space="preserve">Maruti </v>
      </c>
      <c r="C3230" t="s">
        <v>21</v>
      </c>
      <c r="D3230">
        <v>2003</v>
      </c>
      <c r="E3230">
        <v>52000</v>
      </c>
      <c r="F3230" t="s">
        <v>28</v>
      </c>
      <c r="G3230" t="s">
        <v>15</v>
      </c>
      <c r="H3230" t="s">
        <v>16</v>
      </c>
      <c r="I3230" t="s">
        <v>536</v>
      </c>
      <c r="J3230">
        <f t="shared" si="201"/>
        <v>16.100000000000001</v>
      </c>
      <c r="K3230" t="s">
        <v>168</v>
      </c>
      <c r="L3230">
        <f t="shared" si="202"/>
        <v>796</v>
      </c>
      <c r="M3230" t="str">
        <f t="shared" si="203"/>
        <v>2000-</v>
      </c>
      <c r="N3230" t="s">
        <v>755</v>
      </c>
      <c r="O3230">
        <v>4</v>
      </c>
      <c r="P3230">
        <v>0.5</v>
      </c>
    </row>
    <row r="3231" spans="1:16" x14ac:dyDescent="0.3">
      <c r="A3231" t="s">
        <v>264</v>
      </c>
      <c r="B3231" t="str">
        <f t="shared" si="200"/>
        <v xml:space="preserve">Mahindra </v>
      </c>
      <c r="C3231" t="s">
        <v>37</v>
      </c>
      <c r="D3231">
        <v>2015</v>
      </c>
      <c r="E3231">
        <v>42999</v>
      </c>
      <c r="F3231" t="s">
        <v>22</v>
      </c>
      <c r="G3231" t="s">
        <v>15</v>
      </c>
      <c r="H3231" t="s">
        <v>16</v>
      </c>
      <c r="I3231" t="s">
        <v>265</v>
      </c>
      <c r="J3231">
        <f t="shared" si="201"/>
        <v>15.1</v>
      </c>
      <c r="K3231" t="s">
        <v>80</v>
      </c>
      <c r="L3231">
        <f t="shared" si="202"/>
        <v>2179</v>
      </c>
      <c r="M3231" t="str">
        <f t="shared" si="203"/>
        <v>2000-3000</v>
      </c>
      <c r="N3231" t="s">
        <v>249</v>
      </c>
      <c r="O3231">
        <v>7</v>
      </c>
      <c r="P3231">
        <v>11.52</v>
      </c>
    </row>
    <row r="3232" spans="1:16" x14ac:dyDescent="0.3">
      <c r="A3232" t="s">
        <v>1892</v>
      </c>
      <c r="B3232" t="str">
        <f t="shared" si="200"/>
        <v xml:space="preserve">Maruti </v>
      </c>
      <c r="C3232" t="s">
        <v>78</v>
      </c>
      <c r="D3232">
        <v>2014</v>
      </c>
      <c r="E3232">
        <v>90000</v>
      </c>
      <c r="F3232" t="s">
        <v>22</v>
      </c>
      <c r="G3232" t="s">
        <v>15</v>
      </c>
      <c r="H3232" t="s">
        <v>16</v>
      </c>
      <c r="I3232" t="s">
        <v>459</v>
      </c>
      <c r="J3232">
        <f t="shared" si="201"/>
        <v>21.5</v>
      </c>
      <c r="K3232" t="s">
        <v>34</v>
      </c>
      <c r="L3232">
        <f t="shared" si="202"/>
        <v>1248</v>
      </c>
      <c r="M3232" t="str">
        <f t="shared" si="203"/>
        <v>2000-</v>
      </c>
      <c r="N3232" t="s">
        <v>652</v>
      </c>
      <c r="O3232">
        <v>5</v>
      </c>
      <c r="P3232">
        <v>4.5</v>
      </c>
    </row>
    <row r="3233" spans="1:16" x14ac:dyDescent="0.3">
      <c r="A3233" t="s">
        <v>653</v>
      </c>
      <c r="B3233" t="str">
        <f t="shared" si="200"/>
        <v xml:space="preserve">Hyundai </v>
      </c>
      <c r="C3233" t="s">
        <v>99</v>
      </c>
      <c r="D3233">
        <v>2013</v>
      </c>
      <c r="E3233">
        <v>72000</v>
      </c>
      <c r="F3233" t="s">
        <v>28</v>
      </c>
      <c r="G3233" t="s">
        <v>38</v>
      </c>
      <c r="H3233" t="s">
        <v>16</v>
      </c>
      <c r="I3233" t="s">
        <v>372</v>
      </c>
      <c r="J3233">
        <f t="shared" si="201"/>
        <v>15</v>
      </c>
      <c r="K3233" t="s">
        <v>246</v>
      </c>
      <c r="L3233">
        <f t="shared" si="202"/>
        <v>1396</v>
      </c>
      <c r="M3233" t="str">
        <f t="shared" si="203"/>
        <v>2000-</v>
      </c>
      <c r="N3233" t="s">
        <v>92</v>
      </c>
      <c r="O3233">
        <v>5</v>
      </c>
      <c r="P3233">
        <v>4.75</v>
      </c>
    </row>
    <row r="3234" spans="1:16" x14ac:dyDescent="0.3">
      <c r="A3234" t="s">
        <v>618</v>
      </c>
      <c r="B3234" t="str">
        <f t="shared" si="200"/>
        <v xml:space="preserve">Hyundai </v>
      </c>
      <c r="C3234" t="s">
        <v>37</v>
      </c>
      <c r="D3234">
        <v>2019</v>
      </c>
      <c r="E3234">
        <v>54321</v>
      </c>
      <c r="F3234" t="s">
        <v>22</v>
      </c>
      <c r="G3234" t="s">
        <v>15</v>
      </c>
      <c r="H3234" t="s">
        <v>16</v>
      </c>
      <c r="I3234" t="s">
        <v>23</v>
      </c>
      <c r="J3234">
        <f t="shared" si="201"/>
        <v>19.670000000000002</v>
      </c>
      <c r="K3234" t="s">
        <v>24</v>
      </c>
      <c r="L3234">
        <f t="shared" si="202"/>
        <v>1582</v>
      </c>
      <c r="M3234" t="str">
        <f t="shared" si="203"/>
        <v>2000-</v>
      </c>
      <c r="N3234" t="s">
        <v>25</v>
      </c>
      <c r="O3234">
        <v>5</v>
      </c>
      <c r="P3234">
        <v>13.54</v>
      </c>
    </row>
    <row r="3235" spans="1:16" x14ac:dyDescent="0.3">
      <c r="A3235" t="s">
        <v>492</v>
      </c>
      <c r="B3235" t="str">
        <f t="shared" si="200"/>
        <v xml:space="preserve">Mercedes-Benz </v>
      </c>
      <c r="C3235" t="s">
        <v>66</v>
      </c>
      <c r="D3235">
        <v>2015</v>
      </c>
      <c r="E3235">
        <v>59630</v>
      </c>
      <c r="F3235" t="s">
        <v>22</v>
      </c>
      <c r="G3235" t="s">
        <v>38</v>
      </c>
      <c r="H3235" t="s">
        <v>16</v>
      </c>
      <c r="I3235" t="s">
        <v>304</v>
      </c>
      <c r="J3235">
        <f t="shared" si="201"/>
        <v>13</v>
      </c>
      <c r="K3235" t="s">
        <v>101</v>
      </c>
      <c r="L3235">
        <f t="shared" si="202"/>
        <v>2143</v>
      </c>
      <c r="M3235" t="str">
        <f t="shared" si="203"/>
        <v>2000-3000</v>
      </c>
      <c r="N3235" t="s">
        <v>493</v>
      </c>
      <c r="O3235">
        <v>5</v>
      </c>
      <c r="P3235">
        <v>23.41</v>
      </c>
    </row>
    <row r="3236" spans="1:16" x14ac:dyDescent="0.3">
      <c r="A3236" t="s">
        <v>991</v>
      </c>
      <c r="B3236" t="str">
        <f t="shared" si="200"/>
        <v xml:space="preserve">Toyota </v>
      </c>
      <c r="C3236" t="s">
        <v>44</v>
      </c>
      <c r="D3236">
        <v>2013</v>
      </c>
      <c r="E3236">
        <v>116000</v>
      </c>
      <c r="F3236" t="s">
        <v>22</v>
      </c>
      <c r="G3236" t="s">
        <v>38</v>
      </c>
      <c r="H3236" t="s">
        <v>39</v>
      </c>
      <c r="I3236" t="s">
        <v>865</v>
      </c>
      <c r="J3236">
        <f t="shared" si="201"/>
        <v>12.55</v>
      </c>
      <c r="K3236" t="s">
        <v>305</v>
      </c>
      <c r="L3236">
        <f t="shared" si="202"/>
        <v>2982</v>
      </c>
      <c r="M3236" t="str">
        <f t="shared" si="203"/>
        <v>2000-3000</v>
      </c>
      <c r="N3236" t="s">
        <v>306</v>
      </c>
      <c r="O3236">
        <v>7</v>
      </c>
      <c r="P3236">
        <v>19.25</v>
      </c>
    </row>
    <row r="3237" spans="1:16" x14ac:dyDescent="0.3">
      <c r="A3237" t="s">
        <v>2180</v>
      </c>
      <c r="B3237" t="str">
        <f t="shared" si="200"/>
        <v xml:space="preserve">Volvo </v>
      </c>
      <c r="C3237" t="s">
        <v>187</v>
      </c>
      <c r="D3237">
        <v>2015</v>
      </c>
      <c r="E3237">
        <v>34000</v>
      </c>
      <c r="F3237" t="s">
        <v>22</v>
      </c>
      <c r="G3237" t="s">
        <v>38</v>
      </c>
      <c r="H3237" t="s">
        <v>16</v>
      </c>
      <c r="I3237" t="s">
        <v>1267</v>
      </c>
      <c r="J3237">
        <f t="shared" si="201"/>
        <v>9</v>
      </c>
      <c r="K3237" t="s">
        <v>112</v>
      </c>
      <c r="L3237">
        <f t="shared" si="202"/>
        <v>1984</v>
      </c>
      <c r="M3237" t="str">
        <f t="shared" si="203"/>
        <v>2000-</v>
      </c>
      <c r="N3237" t="s">
        <v>781</v>
      </c>
      <c r="O3237">
        <v>5</v>
      </c>
      <c r="P3237">
        <v>20</v>
      </c>
    </row>
    <row r="3238" spans="1:16" x14ac:dyDescent="0.3">
      <c r="A3238" t="s">
        <v>762</v>
      </c>
      <c r="B3238" t="str">
        <f t="shared" si="200"/>
        <v xml:space="preserve">Mercedes-Benz </v>
      </c>
      <c r="C3238" t="s">
        <v>78</v>
      </c>
      <c r="D3238">
        <v>2011</v>
      </c>
      <c r="E3238">
        <v>70000</v>
      </c>
      <c r="F3238" t="s">
        <v>22</v>
      </c>
      <c r="G3238" t="s">
        <v>38</v>
      </c>
      <c r="H3238" t="s">
        <v>16</v>
      </c>
      <c r="I3238" t="s">
        <v>763</v>
      </c>
      <c r="J3238">
        <f t="shared" si="201"/>
        <v>14.21</v>
      </c>
      <c r="K3238" t="s">
        <v>101</v>
      </c>
      <c r="L3238">
        <f t="shared" si="202"/>
        <v>2143</v>
      </c>
      <c r="M3238" t="str">
        <f t="shared" si="203"/>
        <v>2000-3000</v>
      </c>
      <c r="N3238" t="s">
        <v>764</v>
      </c>
      <c r="O3238">
        <v>5</v>
      </c>
      <c r="P3238">
        <v>13</v>
      </c>
    </row>
    <row r="3239" spans="1:16" x14ac:dyDescent="0.3">
      <c r="A3239" t="s">
        <v>2261</v>
      </c>
      <c r="B3239" t="str">
        <f t="shared" si="200"/>
        <v xml:space="preserve">Honda </v>
      </c>
      <c r="C3239" t="s">
        <v>27</v>
      </c>
      <c r="D3239">
        <v>2010</v>
      </c>
      <c r="E3239">
        <v>80000</v>
      </c>
      <c r="F3239" t="s">
        <v>28</v>
      </c>
      <c r="G3239" t="s">
        <v>15</v>
      </c>
      <c r="H3239" t="s">
        <v>16</v>
      </c>
      <c r="I3239" t="s">
        <v>1347</v>
      </c>
      <c r="J3239">
        <f t="shared" si="201"/>
        <v>10.199999999999999</v>
      </c>
      <c r="K3239" t="s">
        <v>387</v>
      </c>
      <c r="L3239">
        <f t="shared" si="202"/>
        <v>2354</v>
      </c>
      <c r="M3239" t="str">
        <f t="shared" si="203"/>
        <v>2000-3000</v>
      </c>
      <c r="N3239" t="s">
        <v>1501</v>
      </c>
      <c r="O3239">
        <v>5</v>
      </c>
      <c r="P3239">
        <v>3.99</v>
      </c>
    </row>
    <row r="3240" spans="1:16" x14ac:dyDescent="0.3">
      <c r="A3240" t="s">
        <v>89</v>
      </c>
      <c r="B3240" t="str">
        <f t="shared" si="200"/>
        <v xml:space="preserve">Honda </v>
      </c>
      <c r="C3240" t="s">
        <v>21</v>
      </c>
      <c r="D3240">
        <v>2015</v>
      </c>
      <c r="E3240">
        <v>110000</v>
      </c>
      <c r="F3240" t="s">
        <v>22</v>
      </c>
      <c r="G3240" t="s">
        <v>15</v>
      </c>
      <c r="H3240" t="s">
        <v>16</v>
      </c>
      <c r="I3240" t="s">
        <v>90</v>
      </c>
      <c r="J3240">
        <f t="shared" si="201"/>
        <v>25.8</v>
      </c>
      <c r="K3240" t="s">
        <v>91</v>
      </c>
      <c r="L3240">
        <f t="shared" si="202"/>
        <v>1498</v>
      </c>
      <c r="M3240" t="str">
        <f t="shared" si="203"/>
        <v>2000-</v>
      </c>
      <c r="N3240" t="s">
        <v>92</v>
      </c>
      <c r="O3240">
        <v>5</v>
      </c>
      <c r="P3240">
        <v>4.6500000000000004</v>
      </c>
    </row>
    <row r="3241" spans="1:16" x14ac:dyDescent="0.3">
      <c r="A3241" t="s">
        <v>2262</v>
      </c>
      <c r="B3241" t="str">
        <f t="shared" si="200"/>
        <v xml:space="preserve">Maruti </v>
      </c>
      <c r="C3241" t="s">
        <v>187</v>
      </c>
      <c r="D3241">
        <v>2013</v>
      </c>
      <c r="E3241">
        <v>56454</v>
      </c>
      <c r="F3241" t="s">
        <v>22</v>
      </c>
      <c r="G3241" t="s">
        <v>15</v>
      </c>
      <c r="H3241" t="s">
        <v>16</v>
      </c>
      <c r="I3241" t="s">
        <v>94</v>
      </c>
      <c r="J3241">
        <f t="shared" si="201"/>
        <v>28.4</v>
      </c>
      <c r="K3241" t="s">
        <v>34</v>
      </c>
      <c r="L3241">
        <f t="shared" si="202"/>
        <v>1248</v>
      </c>
      <c r="M3241" t="str">
        <f t="shared" si="203"/>
        <v>2000-</v>
      </c>
      <c r="N3241" t="s">
        <v>1289</v>
      </c>
      <c r="O3241">
        <v>5</v>
      </c>
      <c r="P3241">
        <v>4.6500000000000004</v>
      </c>
    </row>
    <row r="3242" spans="1:16" x14ac:dyDescent="0.3">
      <c r="A3242" t="s">
        <v>1391</v>
      </c>
      <c r="B3242" t="str">
        <f t="shared" si="200"/>
        <v xml:space="preserve">Maruti </v>
      </c>
      <c r="C3242" t="s">
        <v>71</v>
      </c>
      <c r="D3242">
        <v>2013</v>
      </c>
      <c r="E3242">
        <v>60000</v>
      </c>
      <c r="F3242" t="s">
        <v>28</v>
      </c>
      <c r="G3242" t="s">
        <v>15</v>
      </c>
      <c r="H3242" t="s">
        <v>16</v>
      </c>
      <c r="I3242" t="s">
        <v>422</v>
      </c>
      <c r="J3242">
        <f t="shared" si="201"/>
        <v>18.600000000000001</v>
      </c>
      <c r="K3242" t="s">
        <v>116</v>
      </c>
      <c r="L3242">
        <f t="shared" si="202"/>
        <v>1197</v>
      </c>
      <c r="M3242" t="str">
        <f t="shared" si="203"/>
        <v>2000-</v>
      </c>
      <c r="N3242" t="s">
        <v>952</v>
      </c>
      <c r="O3242">
        <v>5</v>
      </c>
      <c r="P3242">
        <v>3.15</v>
      </c>
    </row>
    <row r="3243" spans="1:16" x14ac:dyDescent="0.3">
      <c r="A3243" t="s">
        <v>2263</v>
      </c>
      <c r="B3243" t="str">
        <f t="shared" si="200"/>
        <v xml:space="preserve">Toyota </v>
      </c>
      <c r="C3243" t="s">
        <v>78</v>
      </c>
      <c r="D3243">
        <v>2013</v>
      </c>
      <c r="E3243">
        <v>56000</v>
      </c>
      <c r="F3243" t="s">
        <v>28</v>
      </c>
      <c r="G3243" t="s">
        <v>38</v>
      </c>
      <c r="H3243" t="s">
        <v>16</v>
      </c>
      <c r="I3243" t="s">
        <v>135</v>
      </c>
      <c r="J3243">
        <f t="shared" si="201"/>
        <v>14.53</v>
      </c>
      <c r="K3243" t="s">
        <v>136</v>
      </c>
      <c r="L3243">
        <f t="shared" si="202"/>
        <v>1798</v>
      </c>
      <c r="M3243" t="str">
        <f t="shared" si="203"/>
        <v>2000-</v>
      </c>
      <c r="N3243" t="s">
        <v>137</v>
      </c>
      <c r="O3243">
        <v>5</v>
      </c>
      <c r="P3243">
        <v>8.25</v>
      </c>
    </row>
    <row r="3244" spans="1:16" x14ac:dyDescent="0.3">
      <c r="A3244" t="s">
        <v>2264</v>
      </c>
      <c r="B3244" t="str">
        <f t="shared" si="200"/>
        <v xml:space="preserve">Land </v>
      </c>
      <c r="C3244" t="s">
        <v>99</v>
      </c>
      <c r="D3244">
        <v>2012</v>
      </c>
      <c r="E3244">
        <v>63000</v>
      </c>
      <c r="F3244" t="s">
        <v>22</v>
      </c>
      <c r="G3244" t="s">
        <v>38</v>
      </c>
      <c r="H3244" t="s">
        <v>39</v>
      </c>
      <c r="I3244" t="s">
        <v>2265</v>
      </c>
      <c r="J3244">
        <f t="shared" si="201"/>
        <v>11.49</v>
      </c>
      <c r="K3244" t="s">
        <v>1348</v>
      </c>
      <c r="L3244">
        <f t="shared" si="202"/>
        <v>4367</v>
      </c>
      <c r="M3244" t="str">
        <f t="shared" si="203"/>
        <v>4000-5000</v>
      </c>
      <c r="N3244" t="s">
        <v>2266</v>
      </c>
      <c r="O3244">
        <v>5</v>
      </c>
      <c r="P3244">
        <v>65</v>
      </c>
    </row>
    <row r="3245" spans="1:16" x14ac:dyDescent="0.3">
      <c r="A3245" t="s">
        <v>211</v>
      </c>
      <c r="B3245" t="str">
        <f t="shared" si="200"/>
        <v xml:space="preserve">Maruti </v>
      </c>
      <c r="C3245" t="s">
        <v>27</v>
      </c>
      <c r="D3245">
        <v>2012</v>
      </c>
      <c r="E3245">
        <v>63000</v>
      </c>
      <c r="F3245" t="s">
        <v>22</v>
      </c>
      <c r="G3245" t="s">
        <v>15</v>
      </c>
      <c r="H3245" t="s">
        <v>16</v>
      </c>
      <c r="I3245" t="s">
        <v>207</v>
      </c>
      <c r="J3245">
        <f t="shared" si="201"/>
        <v>22.9</v>
      </c>
      <c r="K3245" t="s">
        <v>34</v>
      </c>
      <c r="L3245">
        <f t="shared" si="202"/>
        <v>1248</v>
      </c>
      <c r="M3245" t="str">
        <f t="shared" si="203"/>
        <v>2000-</v>
      </c>
      <c r="N3245" t="s">
        <v>64</v>
      </c>
      <c r="O3245">
        <v>5</v>
      </c>
      <c r="P3245">
        <v>4.5</v>
      </c>
    </row>
    <row r="3246" spans="1:16" x14ac:dyDescent="0.3">
      <c r="A3246" t="s">
        <v>2267</v>
      </c>
      <c r="B3246" t="str">
        <f t="shared" si="200"/>
        <v xml:space="preserve">Jeep </v>
      </c>
      <c r="C3246" t="s">
        <v>71</v>
      </c>
      <c r="D3246">
        <v>2017</v>
      </c>
      <c r="E3246">
        <v>15050</v>
      </c>
      <c r="F3246" t="s">
        <v>22</v>
      </c>
      <c r="G3246" t="s">
        <v>15</v>
      </c>
      <c r="H3246" t="s">
        <v>16</v>
      </c>
      <c r="I3246" t="s">
        <v>1280</v>
      </c>
      <c r="J3246">
        <f t="shared" si="201"/>
        <v>16.3</v>
      </c>
      <c r="K3246" t="s">
        <v>974</v>
      </c>
      <c r="L3246">
        <f t="shared" si="202"/>
        <v>1956</v>
      </c>
      <c r="M3246" t="str">
        <f t="shared" si="203"/>
        <v>2000-</v>
      </c>
      <c r="N3246" t="s">
        <v>243</v>
      </c>
      <c r="O3246">
        <v>5</v>
      </c>
      <c r="P3246">
        <v>17.5</v>
      </c>
    </row>
    <row r="3247" spans="1:16" x14ac:dyDescent="0.3">
      <c r="A3247" t="s">
        <v>609</v>
      </c>
      <c r="B3247" t="str">
        <f t="shared" si="200"/>
        <v xml:space="preserve">Maruti </v>
      </c>
      <c r="C3247" t="s">
        <v>13</v>
      </c>
      <c r="D3247">
        <v>2016</v>
      </c>
      <c r="E3247">
        <v>29401</v>
      </c>
      <c r="F3247" t="s">
        <v>28</v>
      </c>
      <c r="G3247" t="s">
        <v>15</v>
      </c>
      <c r="H3247" t="s">
        <v>16</v>
      </c>
      <c r="I3247" t="s">
        <v>456</v>
      </c>
      <c r="J3247">
        <f t="shared" si="201"/>
        <v>20.399999999999999</v>
      </c>
      <c r="K3247" t="s">
        <v>116</v>
      </c>
      <c r="L3247">
        <f t="shared" si="202"/>
        <v>1197</v>
      </c>
      <c r="M3247" t="str">
        <f t="shared" si="203"/>
        <v>2000-</v>
      </c>
      <c r="N3247" t="s">
        <v>416</v>
      </c>
      <c r="O3247">
        <v>5</v>
      </c>
      <c r="P3247">
        <v>4.3099999999999996</v>
      </c>
    </row>
    <row r="3248" spans="1:16" x14ac:dyDescent="0.3">
      <c r="A3248" t="s">
        <v>1680</v>
      </c>
      <c r="B3248" t="str">
        <f t="shared" si="200"/>
        <v xml:space="preserve">Honda </v>
      </c>
      <c r="C3248" t="s">
        <v>66</v>
      </c>
      <c r="D3248">
        <v>2016</v>
      </c>
      <c r="E3248">
        <v>25238</v>
      </c>
      <c r="F3248" t="s">
        <v>28</v>
      </c>
      <c r="G3248" t="s">
        <v>15</v>
      </c>
      <c r="H3248" t="s">
        <v>16</v>
      </c>
      <c r="I3248" t="s">
        <v>602</v>
      </c>
      <c r="J3248">
        <f t="shared" si="201"/>
        <v>18.7</v>
      </c>
      <c r="K3248" t="s">
        <v>30</v>
      </c>
      <c r="L3248">
        <f t="shared" si="202"/>
        <v>1199</v>
      </c>
      <c r="M3248" t="str">
        <f t="shared" si="203"/>
        <v>2000-</v>
      </c>
      <c r="N3248" t="s">
        <v>31</v>
      </c>
      <c r="O3248">
        <v>5</v>
      </c>
      <c r="P3248">
        <v>6.2</v>
      </c>
    </row>
    <row r="3249" spans="1:16" x14ac:dyDescent="0.3">
      <c r="A3249" t="s">
        <v>739</v>
      </c>
      <c r="B3249" t="str">
        <f t="shared" si="200"/>
        <v xml:space="preserve">Toyota </v>
      </c>
      <c r="C3249" t="s">
        <v>27</v>
      </c>
      <c r="D3249">
        <v>2011</v>
      </c>
      <c r="E3249">
        <v>79000</v>
      </c>
      <c r="F3249" t="s">
        <v>22</v>
      </c>
      <c r="G3249" t="s">
        <v>15</v>
      </c>
      <c r="H3249" t="s">
        <v>16</v>
      </c>
      <c r="I3249" t="s">
        <v>533</v>
      </c>
      <c r="J3249">
        <f t="shared" si="201"/>
        <v>23.59</v>
      </c>
      <c r="K3249" t="s">
        <v>534</v>
      </c>
      <c r="L3249">
        <f t="shared" si="202"/>
        <v>1364</v>
      </c>
      <c r="M3249" t="str">
        <f t="shared" si="203"/>
        <v>2000-</v>
      </c>
      <c r="N3249" t="s">
        <v>278</v>
      </c>
      <c r="O3249">
        <v>5</v>
      </c>
      <c r="P3249">
        <v>4.67</v>
      </c>
    </row>
    <row r="3250" spans="1:16" x14ac:dyDescent="0.3">
      <c r="A3250" t="s">
        <v>664</v>
      </c>
      <c r="B3250" t="str">
        <f t="shared" si="200"/>
        <v xml:space="preserve">Volkswagen </v>
      </c>
      <c r="C3250" t="s">
        <v>66</v>
      </c>
      <c r="D3250">
        <v>2011</v>
      </c>
      <c r="E3250">
        <v>58752</v>
      </c>
      <c r="F3250" t="s">
        <v>28</v>
      </c>
      <c r="G3250" t="s">
        <v>15</v>
      </c>
      <c r="H3250" t="s">
        <v>16</v>
      </c>
      <c r="I3250" t="s">
        <v>665</v>
      </c>
      <c r="J3250">
        <f t="shared" si="201"/>
        <v>16.47</v>
      </c>
      <c r="K3250" t="s">
        <v>157</v>
      </c>
      <c r="L3250">
        <f t="shared" si="202"/>
        <v>1198</v>
      </c>
      <c r="M3250" t="str">
        <f t="shared" si="203"/>
        <v>2000-</v>
      </c>
      <c r="N3250" t="s">
        <v>165</v>
      </c>
      <c r="O3250">
        <v>5</v>
      </c>
      <c r="P3250">
        <v>3.32</v>
      </c>
    </row>
    <row r="3251" spans="1:16" x14ac:dyDescent="0.3">
      <c r="A3251" t="s">
        <v>1613</v>
      </c>
      <c r="B3251" t="str">
        <f t="shared" si="200"/>
        <v xml:space="preserve">Honda </v>
      </c>
      <c r="C3251" t="s">
        <v>78</v>
      </c>
      <c r="D3251">
        <v>2011</v>
      </c>
      <c r="E3251">
        <v>62000</v>
      </c>
      <c r="F3251" t="s">
        <v>28</v>
      </c>
      <c r="G3251" t="s">
        <v>38</v>
      </c>
      <c r="H3251" t="s">
        <v>16</v>
      </c>
      <c r="I3251" t="s">
        <v>488</v>
      </c>
      <c r="J3251">
        <f t="shared" si="201"/>
        <v>12.9</v>
      </c>
      <c r="K3251" t="s">
        <v>354</v>
      </c>
      <c r="L3251">
        <f t="shared" si="202"/>
        <v>1799</v>
      </c>
      <c r="M3251" t="str">
        <f t="shared" si="203"/>
        <v>2000-</v>
      </c>
      <c r="N3251" t="s">
        <v>355</v>
      </c>
      <c r="O3251">
        <v>5</v>
      </c>
      <c r="P3251">
        <v>3.75</v>
      </c>
    </row>
    <row r="3252" spans="1:16" x14ac:dyDescent="0.3">
      <c r="A3252" t="s">
        <v>2268</v>
      </c>
      <c r="B3252" t="str">
        <f t="shared" si="200"/>
        <v xml:space="preserve">Toyota </v>
      </c>
      <c r="C3252" t="s">
        <v>99</v>
      </c>
      <c r="D3252">
        <v>2013</v>
      </c>
      <c r="E3252">
        <v>132000</v>
      </c>
      <c r="F3252" t="s">
        <v>28</v>
      </c>
      <c r="G3252" t="s">
        <v>15</v>
      </c>
      <c r="H3252" t="s">
        <v>16</v>
      </c>
      <c r="I3252" t="s">
        <v>1151</v>
      </c>
      <c r="J3252">
        <f t="shared" si="201"/>
        <v>16.78</v>
      </c>
      <c r="K3252" t="s">
        <v>921</v>
      </c>
      <c r="L3252">
        <f t="shared" si="202"/>
        <v>1496</v>
      </c>
      <c r="M3252" t="str">
        <f t="shared" si="203"/>
        <v>2000-</v>
      </c>
      <c r="N3252" t="s">
        <v>476</v>
      </c>
      <c r="O3252">
        <v>5</v>
      </c>
      <c r="P3252">
        <v>4.7</v>
      </c>
    </row>
    <row r="3253" spans="1:16" x14ac:dyDescent="0.3">
      <c r="A3253" t="s">
        <v>792</v>
      </c>
      <c r="B3253" t="str">
        <f t="shared" si="200"/>
        <v xml:space="preserve">Hyundai </v>
      </c>
      <c r="C3253" t="s">
        <v>27</v>
      </c>
      <c r="D3253">
        <v>2016</v>
      </c>
      <c r="E3253">
        <v>51000</v>
      </c>
      <c r="F3253" t="s">
        <v>28</v>
      </c>
      <c r="G3253" t="s">
        <v>15</v>
      </c>
      <c r="H3253" t="s">
        <v>16</v>
      </c>
      <c r="I3253" t="s">
        <v>793</v>
      </c>
      <c r="J3253">
        <f t="shared" si="201"/>
        <v>17.010000000000002</v>
      </c>
      <c r="K3253" t="s">
        <v>406</v>
      </c>
      <c r="L3253">
        <f t="shared" si="202"/>
        <v>1591</v>
      </c>
      <c r="M3253" t="str">
        <f t="shared" si="203"/>
        <v>2000-</v>
      </c>
      <c r="N3253" t="s">
        <v>407</v>
      </c>
      <c r="O3253">
        <v>5</v>
      </c>
      <c r="P3253">
        <v>6.5</v>
      </c>
    </row>
    <row r="3254" spans="1:16" x14ac:dyDescent="0.3">
      <c r="A3254" t="s">
        <v>2140</v>
      </c>
      <c r="B3254" t="str">
        <f t="shared" si="200"/>
        <v xml:space="preserve">Toyota </v>
      </c>
      <c r="C3254" t="s">
        <v>44</v>
      </c>
      <c r="D3254">
        <v>2009</v>
      </c>
      <c r="E3254">
        <v>185200</v>
      </c>
      <c r="F3254" t="s">
        <v>22</v>
      </c>
      <c r="G3254" t="s">
        <v>15</v>
      </c>
      <c r="H3254" t="s">
        <v>16</v>
      </c>
      <c r="I3254" t="s">
        <v>128</v>
      </c>
      <c r="J3254">
        <f t="shared" si="201"/>
        <v>12.8</v>
      </c>
      <c r="K3254" t="s">
        <v>129</v>
      </c>
      <c r="L3254">
        <f t="shared" si="202"/>
        <v>2494</v>
      </c>
      <c r="M3254" t="str">
        <f t="shared" si="203"/>
        <v>2000-3000</v>
      </c>
      <c r="N3254" t="s">
        <v>130</v>
      </c>
      <c r="O3254">
        <v>8</v>
      </c>
      <c r="P3254">
        <v>7.25</v>
      </c>
    </row>
    <row r="3255" spans="1:16" x14ac:dyDescent="0.3">
      <c r="A3255" t="s">
        <v>1420</v>
      </c>
      <c r="B3255" t="str">
        <f t="shared" si="200"/>
        <v xml:space="preserve">Maruti </v>
      </c>
      <c r="C3255" t="s">
        <v>37</v>
      </c>
      <c r="D3255">
        <v>2016</v>
      </c>
      <c r="E3255">
        <v>61717</v>
      </c>
      <c r="F3255" t="s">
        <v>22</v>
      </c>
      <c r="G3255" t="s">
        <v>15</v>
      </c>
      <c r="H3255" t="s">
        <v>16</v>
      </c>
      <c r="I3255" t="s">
        <v>310</v>
      </c>
      <c r="J3255">
        <f t="shared" si="201"/>
        <v>22.7</v>
      </c>
      <c r="K3255" t="s">
        <v>60</v>
      </c>
      <c r="L3255">
        <f t="shared" si="202"/>
        <v>1598</v>
      </c>
      <c r="M3255" t="str">
        <f t="shared" si="203"/>
        <v>2000-</v>
      </c>
      <c r="N3255" t="s">
        <v>644</v>
      </c>
      <c r="O3255">
        <v>5</v>
      </c>
      <c r="P3255">
        <v>8.94</v>
      </c>
    </row>
    <row r="3256" spans="1:16" x14ac:dyDescent="0.3">
      <c r="A3256" t="s">
        <v>2269</v>
      </c>
      <c r="B3256" t="str">
        <f t="shared" si="200"/>
        <v xml:space="preserve">Ford </v>
      </c>
      <c r="C3256" t="s">
        <v>71</v>
      </c>
      <c r="D3256">
        <v>2018</v>
      </c>
      <c r="E3256">
        <v>8896</v>
      </c>
      <c r="F3256" t="s">
        <v>28</v>
      </c>
      <c r="G3256" t="s">
        <v>15</v>
      </c>
      <c r="H3256" t="s">
        <v>16</v>
      </c>
      <c r="I3256" t="s">
        <v>402</v>
      </c>
      <c r="J3256">
        <f t="shared" si="201"/>
        <v>19</v>
      </c>
      <c r="K3256" t="s">
        <v>1864</v>
      </c>
      <c r="L3256">
        <f t="shared" si="202"/>
        <v>1194</v>
      </c>
      <c r="M3256" t="str">
        <f t="shared" si="203"/>
        <v>2000-</v>
      </c>
      <c r="N3256" t="s">
        <v>1865</v>
      </c>
      <c r="O3256">
        <v>5</v>
      </c>
      <c r="P3256">
        <v>7.34</v>
      </c>
    </row>
    <row r="3257" spans="1:16" x14ac:dyDescent="0.3">
      <c r="A3257" t="s">
        <v>1867</v>
      </c>
      <c r="B3257" t="str">
        <f t="shared" si="200"/>
        <v xml:space="preserve">Maruti </v>
      </c>
      <c r="C3257" t="s">
        <v>78</v>
      </c>
      <c r="D3257">
        <v>2016</v>
      </c>
      <c r="E3257">
        <v>17000</v>
      </c>
      <c r="F3257" t="s">
        <v>28</v>
      </c>
      <c r="G3257" t="s">
        <v>15</v>
      </c>
      <c r="H3257" t="s">
        <v>16</v>
      </c>
      <c r="I3257" t="s">
        <v>495</v>
      </c>
      <c r="J3257">
        <f t="shared" si="201"/>
        <v>21.4</v>
      </c>
      <c r="K3257" t="s">
        <v>116</v>
      </c>
      <c r="L3257">
        <f t="shared" si="202"/>
        <v>1197</v>
      </c>
      <c r="M3257" t="str">
        <f t="shared" si="203"/>
        <v>2000-</v>
      </c>
      <c r="N3257" t="s">
        <v>496</v>
      </c>
      <c r="O3257">
        <v>5</v>
      </c>
      <c r="P3257">
        <v>6.9</v>
      </c>
    </row>
    <row r="3258" spans="1:16" x14ac:dyDescent="0.3">
      <c r="A3258" t="s">
        <v>26</v>
      </c>
      <c r="B3258" t="str">
        <f t="shared" si="200"/>
        <v xml:space="preserve">Honda </v>
      </c>
      <c r="C3258" t="s">
        <v>13</v>
      </c>
      <c r="D3258">
        <v>2016</v>
      </c>
      <c r="E3258">
        <v>31378</v>
      </c>
      <c r="F3258" t="s">
        <v>28</v>
      </c>
      <c r="G3258" t="s">
        <v>15</v>
      </c>
      <c r="H3258" t="s">
        <v>16</v>
      </c>
      <c r="I3258" t="s">
        <v>29</v>
      </c>
      <c r="J3258">
        <f t="shared" si="201"/>
        <v>18.2</v>
      </c>
      <c r="K3258" t="s">
        <v>30</v>
      </c>
      <c r="L3258">
        <f t="shared" si="202"/>
        <v>1199</v>
      </c>
      <c r="M3258" t="str">
        <f t="shared" si="203"/>
        <v>2000-</v>
      </c>
      <c r="N3258" t="s">
        <v>31</v>
      </c>
      <c r="O3258">
        <v>5</v>
      </c>
      <c r="P3258">
        <v>5.9</v>
      </c>
    </row>
    <row r="3259" spans="1:16" x14ac:dyDescent="0.3">
      <c r="A3259" t="s">
        <v>1210</v>
      </c>
      <c r="B3259" t="str">
        <f t="shared" si="200"/>
        <v xml:space="preserve">Hyundai </v>
      </c>
      <c r="C3259" t="s">
        <v>21</v>
      </c>
      <c r="D3259">
        <v>2013</v>
      </c>
      <c r="E3259">
        <v>114000</v>
      </c>
      <c r="F3259" t="s">
        <v>22</v>
      </c>
      <c r="G3259" t="s">
        <v>38</v>
      </c>
      <c r="H3259" t="s">
        <v>16</v>
      </c>
      <c r="I3259" t="s">
        <v>345</v>
      </c>
      <c r="J3259">
        <f t="shared" si="201"/>
        <v>22.32</v>
      </c>
      <c r="K3259" t="s">
        <v>24</v>
      </c>
      <c r="L3259">
        <f t="shared" si="202"/>
        <v>1582</v>
      </c>
      <c r="M3259" t="str">
        <f t="shared" si="203"/>
        <v>2000-</v>
      </c>
      <c r="N3259" t="s">
        <v>1050</v>
      </c>
      <c r="O3259">
        <v>5</v>
      </c>
      <c r="P3259">
        <v>6.75</v>
      </c>
    </row>
    <row r="3260" spans="1:16" x14ac:dyDescent="0.3">
      <c r="A3260" t="s">
        <v>556</v>
      </c>
      <c r="B3260" t="str">
        <f t="shared" si="200"/>
        <v xml:space="preserve">Honda </v>
      </c>
      <c r="C3260" t="s">
        <v>187</v>
      </c>
      <c r="D3260">
        <v>2014</v>
      </c>
      <c r="E3260">
        <v>81000</v>
      </c>
      <c r="F3260" t="s">
        <v>22</v>
      </c>
      <c r="G3260" t="s">
        <v>15</v>
      </c>
      <c r="H3260" t="s">
        <v>16</v>
      </c>
      <c r="I3260" t="s">
        <v>90</v>
      </c>
      <c r="J3260">
        <f t="shared" si="201"/>
        <v>25.8</v>
      </c>
      <c r="K3260" t="s">
        <v>91</v>
      </c>
      <c r="L3260">
        <f t="shared" si="202"/>
        <v>1498</v>
      </c>
      <c r="M3260" t="str">
        <f t="shared" si="203"/>
        <v>2000-</v>
      </c>
      <c r="N3260" t="s">
        <v>92</v>
      </c>
      <c r="O3260">
        <v>5</v>
      </c>
      <c r="P3260">
        <v>4.0999999999999996</v>
      </c>
    </row>
    <row r="3261" spans="1:16" x14ac:dyDescent="0.3">
      <c r="A3261" t="s">
        <v>2270</v>
      </c>
      <c r="B3261" t="str">
        <f t="shared" si="200"/>
        <v xml:space="preserve">Audi </v>
      </c>
      <c r="C3261" t="s">
        <v>13</v>
      </c>
      <c r="D3261">
        <v>2017</v>
      </c>
      <c r="E3261">
        <v>31000</v>
      </c>
      <c r="F3261" t="s">
        <v>22</v>
      </c>
      <c r="G3261" t="s">
        <v>38</v>
      </c>
      <c r="H3261" t="s">
        <v>16</v>
      </c>
      <c r="I3261" t="s">
        <v>2271</v>
      </c>
      <c r="J3261">
        <f t="shared" si="201"/>
        <v>18.510000000000002</v>
      </c>
      <c r="K3261" t="s">
        <v>41</v>
      </c>
      <c r="L3261">
        <f t="shared" si="202"/>
        <v>1968</v>
      </c>
      <c r="M3261" t="str">
        <f t="shared" si="203"/>
        <v>2000-</v>
      </c>
      <c r="N3261" t="s">
        <v>1104</v>
      </c>
      <c r="O3261">
        <v>5</v>
      </c>
      <c r="P3261">
        <v>27</v>
      </c>
    </row>
    <row r="3262" spans="1:16" x14ac:dyDescent="0.3">
      <c r="A3262" t="s">
        <v>2272</v>
      </c>
      <c r="B3262" t="str">
        <f t="shared" si="200"/>
        <v xml:space="preserve">Skoda </v>
      </c>
      <c r="C3262" t="s">
        <v>13</v>
      </c>
      <c r="D3262">
        <v>2014</v>
      </c>
      <c r="E3262">
        <v>35000</v>
      </c>
      <c r="F3262" t="s">
        <v>28</v>
      </c>
      <c r="G3262" t="s">
        <v>15</v>
      </c>
      <c r="H3262" t="s">
        <v>16</v>
      </c>
      <c r="I3262" t="s">
        <v>372</v>
      </c>
      <c r="J3262">
        <f t="shared" si="201"/>
        <v>15</v>
      </c>
      <c r="K3262" t="s">
        <v>60</v>
      </c>
      <c r="L3262">
        <f t="shared" si="202"/>
        <v>1598</v>
      </c>
      <c r="M3262" t="str">
        <f t="shared" si="203"/>
        <v>2000-</v>
      </c>
      <c r="N3262" t="s">
        <v>426</v>
      </c>
      <c r="O3262">
        <v>5</v>
      </c>
      <c r="P3262">
        <v>4.5</v>
      </c>
    </row>
    <row r="3263" spans="1:16" x14ac:dyDescent="0.3">
      <c r="A3263" t="s">
        <v>203</v>
      </c>
      <c r="B3263" t="str">
        <f t="shared" si="200"/>
        <v xml:space="preserve">Audi </v>
      </c>
      <c r="C3263" t="s">
        <v>71</v>
      </c>
      <c r="D3263">
        <v>2013</v>
      </c>
      <c r="E3263">
        <v>60001</v>
      </c>
      <c r="F3263" t="s">
        <v>22</v>
      </c>
      <c r="G3263" t="s">
        <v>38</v>
      </c>
      <c r="H3263" t="s">
        <v>16</v>
      </c>
      <c r="I3263" t="s">
        <v>204</v>
      </c>
      <c r="J3263">
        <f t="shared" si="201"/>
        <v>17.11</v>
      </c>
      <c r="K3263" t="s">
        <v>41</v>
      </c>
      <c r="L3263">
        <f t="shared" si="202"/>
        <v>1968</v>
      </c>
      <c r="M3263" t="str">
        <f t="shared" si="203"/>
        <v>2000-</v>
      </c>
      <c r="N3263" t="s">
        <v>205</v>
      </c>
      <c r="O3263">
        <v>5</v>
      </c>
      <c r="P3263">
        <v>14.5</v>
      </c>
    </row>
    <row r="3264" spans="1:16" x14ac:dyDescent="0.3">
      <c r="A3264" t="s">
        <v>971</v>
      </c>
      <c r="B3264" t="str">
        <f t="shared" si="200"/>
        <v xml:space="preserve">Maruti </v>
      </c>
      <c r="C3264" t="s">
        <v>50</v>
      </c>
      <c r="D3264">
        <v>2014</v>
      </c>
      <c r="E3264">
        <v>75074</v>
      </c>
      <c r="F3264" t="s">
        <v>22</v>
      </c>
      <c r="G3264" t="s">
        <v>15</v>
      </c>
      <c r="H3264" t="s">
        <v>16</v>
      </c>
      <c r="I3264" t="s">
        <v>639</v>
      </c>
      <c r="J3264">
        <f t="shared" si="201"/>
        <v>23.4</v>
      </c>
      <c r="K3264" t="s">
        <v>34</v>
      </c>
      <c r="L3264">
        <f t="shared" si="202"/>
        <v>1248</v>
      </c>
      <c r="M3264" t="str">
        <f t="shared" si="203"/>
        <v>2000-</v>
      </c>
      <c r="N3264" t="s">
        <v>64</v>
      </c>
      <c r="O3264">
        <v>5</v>
      </c>
      <c r="P3264">
        <v>5.25</v>
      </c>
    </row>
    <row r="3265" spans="1:16" x14ac:dyDescent="0.3">
      <c r="A3265" t="s">
        <v>62</v>
      </c>
      <c r="B3265" t="str">
        <f t="shared" si="200"/>
        <v xml:space="preserve">Tata </v>
      </c>
      <c r="C3265" t="s">
        <v>71</v>
      </c>
      <c r="D3265">
        <v>2012</v>
      </c>
      <c r="E3265">
        <v>80000</v>
      </c>
      <c r="F3265" t="s">
        <v>22</v>
      </c>
      <c r="G3265" t="s">
        <v>15</v>
      </c>
      <c r="H3265" t="s">
        <v>39</v>
      </c>
      <c r="I3265" t="s">
        <v>63</v>
      </c>
      <c r="J3265">
        <f t="shared" si="201"/>
        <v>22.3</v>
      </c>
      <c r="K3265" t="s">
        <v>34</v>
      </c>
      <c r="L3265">
        <f t="shared" si="202"/>
        <v>1248</v>
      </c>
      <c r="M3265" t="str">
        <f t="shared" si="203"/>
        <v>2000-</v>
      </c>
      <c r="N3265" t="s">
        <v>64</v>
      </c>
      <c r="O3265">
        <v>5</v>
      </c>
      <c r="P3265">
        <v>1.2</v>
      </c>
    </row>
    <row r="3266" spans="1:16" x14ac:dyDescent="0.3">
      <c r="A3266" t="s">
        <v>1356</v>
      </c>
      <c r="B3266" t="str">
        <f t="shared" si="200"/>
        <v xml:space="preserve">Toyota </v>
      </c>
      <c r="C3266" t="s">
        <v>50</v>
      </c>
      <c r="D3266">
        <v>2006</v>
      </c>
      <c r="E3266">
        <v>147350</v>
      </c>
      <c r="F3266" t="s">
        <v>22</v>
      </c>
      <c r="G3266" t="s">
        <v>15</v>
      </c>
      <c r="H3266" t="s">
        <v>39</v>
      </c>
      <c r="I3266" t="s">
        <v>357</v>
      </c>
      <c r="J3266">
        <f t="shared" si="201"/>
        <v>12.99</v>
      </c>
      <c r="K3266" t="s">
        <v>129</v>
      </c>
      <c r="L3266">
        <f t="shared" si="202"/>
        <v>2494</v>
      </c>
      <c r="M3266" t="str">
        <f t="shared" si="203"/>
        <v>2000-3000</v>
      </c>
      <c r="N3266" t="s">
        <v>358</v>
      </c>
      <c r="O3266">
        <v>8</v>
      </c>
      <c r="P3266">
        <v>4.95</v>
      </c>
    </row>
    <row r="3267" spans="1:16" x14ac:dyDescent="0.3">
      <c r="A3267" t="s">
        <v>2273</v>
      </c>
      <c r="B3267" t="str">
        <f t="shared" ref="B3267:B3330" si="204">LEFT(A3267, FIND(" ", A3267))</f>
        <v xml:space="preserve">Renault </v>
      </c>
      <c r="C3267" t="s">
        <v>44</v>
      </c>
      <c r="D3267">
        <v>2013</v>
      </c>
      <c r="E3267">
        <v>60000</v>
      </c>
      <c r="F3267" t="s">
        <v>22</v>
      </c>
      <c r="G3267" t="s">
        <v>15</v>
      </c>
      <c r="H3267" t="s">
        <v>16</v>
      </c>
      <c r="I3267" t="s">
        <v>269</v>
      </c>
      <c r="J3267">
        <f t="shared" ref="J3267:J3330" si="205">VALUE(LEFT(I3267, FIND(" ", I3267)))</f>
        <v>19.64</v>
      </c>
      <c r="K3267" t="s">
        <v>52</v>
      </c>
      <c r="L3267">
        <f t="shared" ref="L3267:L3330" si="206">VALUE(LEFT(K3267, FIND(" ",K3267 )))</f>
        <v>1461</v>
      </c>
      <c r="M3267" t="str">
        <f t="shared" ref="M3267:M3330" si="207">IF(L3267&gt;5000, "5000+", IF(AND(L3267&gt;4000, L3267&lt;5000), "4000-5000", IF(AND(L3267&gt;3000, L3267&lt;4000), "3000-4000", IF(AND(L3267&gt;2000, L3267&lt;3000), "2000-3000", "2000-"))))</f>
        <v>2000-</v>
      </c>
      <c r="N3267" t="s">
        <v>133</v>
      </c>
      <c r="O3267">
        <v>5</v>
      </c>
      <c r="P3267">
        <v>7.5</v>
      </c>
    </row>
    <row r="3268" spans="1:16" x14ac:dyDescent="0.3">
      <c r="A3268" t="s">
        <v>2274</v>
      </c>
      <c r="B3268" t="str">
        <f t="shared" si="204"/>
        <v xml:space="preserve">Mercedes-Benz </v>
      </c>
      <c r="C3268" t="s">
        <v>71</v>
      </c>
      <c r="D3268">
        <v>2015</v>
      </c>
      <c r="E3268">
        <v>7501</v>
      </c>
      <c r="F3268" t="s">
        <v>28</v>
      </c>
      <c r="G3268" t="s">
        <v>38</v>
      </c>
      <c r="H3268" t="s">
        <v>16</v>
      </c>
      <c r="I3268" t="s">
        <v>1168</v>
      </c>
      <c r="J3268">
        <f t="shared" si="205"/>
        <v>10</v>
      </c>
      <c r="K3268" t="s">
        <v>403</v>
      </c>
      <c r="L3268">
        <f t="shared" si="206"/>
        <v>2996</v>
      </c>
      <c r="M3268" t="str">
        <f t="shared" si="207"/>
        <v>2000-3000</v>
      </c>
      <c r="N3268" t="s">
        <v>2275</v>
      </c>
      <c r="O3268">
        <v>4</v>
      </c>
      <c r="P3268">
        <v>48</v>
      </c>
    </row>
    <row r="3269" spans="1:16" x14ac:dyDescent="0.3">
      <c r="A3269" t="s">
        <v>89</v>
      </c>
      <c r="B3269" t="str">
        <f t="shared" si="204"/>
        <v xml:space="preserve">Honda </v>
      </c>
      <c r="C3269" t="s">
        <v>78</v>
      </c>
      <c r="D3269">
        <v>2015</v>
      </c>
      <c r="E3269">
        <v>58000</v>
      </c>
      <c r="F3269" t="s">
        <v>22</v>
      </c>
      <c r="G3269" t="s">
        <v>15</v>
      </c>
      <c r="H3269" t="s">
        <v>16</v>
      </c>
      <c r="I3269" t="s">
        <v>90</v>
      </c>
      <c r="J3269">
        <f t="shared" si="205"/>
        <v>25.8</v>
      </c>
      <c r="K3269" t="s">
        <v>91</v>
      </c>
      <c r="L3269">
        <f t="shared" si="206"/>
        <v>1498</v>
      </c>
      <c r="M3269" t="str">
        <f t="shared" si="207"/>
        <v>2000-</v>
      </c>
      <c r="N3269" t="s">
        <v>92</v>
      </c>
      <c r="O3269">
        <v>5</v>
      </c>
      <c r="P3269">
        <v>4.45</v>
      </c>
    </row>
    <row r="3270" spans="1:16" x14ac:dyDescent="0.3">
      <c r="A3270" t="s">
        <v>613</v>
      </c>
      <c r="B3270" t="str">
        <f t="shared" si="204"/>
        <v xml:space="preserve">Mercedes-Benz </v>
      </c>
      <c r="C3270" t="s">
        <v>37</v>
      </c>
      <c r="D3270">
        <v>2018</v>
      </c>
      <c r="E3270">
        <v>29277</v>
      </c>
      <c r="F3270" t="s">
        <v>22</v>
      </c>
      <c r="G3270" t="s">
        <v>38</v>
      </c>
      <c r="H3270" t="s">
        <v>16</v>
      </c>
      <c r="I3270" t="s">
        <v>614</v>
      </c>
      <c r="J3270">
        <f t="shared" si="205"/>
        <v>11.57</v>
      </c>
      <c r="K3270" t="s">
        <v>161</v>
      </c>
      <c r="L3270">
        <f t="shared" si="206"/>
        <v>2987</v>
      </c>
      <c r="M3270" t="str">
        <f t="shared" si="207"/>
        <v>2000-3000</v>
      </c>
      <c r="N3270" t="s">
        <v>615</v>
      </c>
      <c r="O3270">
        <v>5</v>
      </c>
      <c r="P3270">
        <v>59.65</v>
      </c>
    </row>
    <row r="3271" spans="1:16" x14ac:dyDescent="0.3">
      <c r="A3271" t="s">
        <v>292</v>
      </c>
      <c r="B3271" t="str">
        <f t="shared" si="204"/>
        <v xml:space="preserve">Maruti </v>
      </c>
      <c r="C3271" t="s">
        <v>66</v>
      </c>
      <c r="D3271">
        <v>2015</v>
      </c>
      <c r="E3271">
        <v>57034</v>
      </c>
      <c r="F3271" t="s">
        <v>22</v>
      </c>
      <c r="G3271" t="s">
        <v>15</v>
      </c>
      <c r="H3271" t="s">
        <v>16</v>
      </c>
      <c r="I3271" t="s">
        <v>293</v>
      </c>
      <c r="J3271">
        <f t="shared" si="205"/>
        <v>23.2</v>
      </c>
      <c r="K3271" t="s">
        <v>34</v>
      </c>
      <c r="L3271">
        <f t="shared" si="206"/>
        <v>1248</v>
      </c>
      <c r="M3271" t="str">
        <f t="shared" si="207"/>
        <v>2000-</v>
      </c>
      <c r="N3271" t="s">
        <v>294</v>
      </c>
      <c r="O3271">
        <v>5</v>
      </c>
      <c r="P3271">
        <v>4.38</v>
      </c>
    </row>
    <row r="3272" spans="1:16" x14ac:dyDescent="0.3">
      <c r="A3272" t="s">
        <v>1058</v>
      </c>
      <c r="B3272" t="str">
        <f t="shared" si="204"/>
        <v xml:space="preserve">Maruti </v>
      </c>
      <c r="C3272" t="s">
        <v>66</v>
      </c>
      <c r="D3272">
        <v>2016</v>
      </c>
      <c r="E3272">
        <v>40810</v>
      </c>
      <c r="F3272" t="s">
        <v>22</v>
      </c>
      <c r="G3272" t="s">
        <v>15</v>
      </c>
      <c r="H3272" t="s">
        <v>16</v>
      </c>
      <c r="I3272" t="s">
        <v>594</v>
      </c>
      <c r="J3272">
        <f t="shared" si="205"/>
        <v>28.09</v>
      </c>
      <c r="K3272" t="s">
        <v>34</v>
      </c>
      <c r="L3272">
        <f t="shared" si="206"/>
        <v>1248</v>
      </c>
      <c r="M3272" t="str">
        <f t="shared" si="207"/>
        <v>2000-</v>
      </c>
      <c r="N3272" t="s">
        <v>109</v>
      </c>
      <c r="O3272">
        <v>5</v>
      </c>
      <c r="P3272">
        <v>7.9</v>
      </c>
    </row>
    <row r="3273" spans="1:16" x14ac:dyDescent="0.3">
      <c r="A3273" t="s">
        <v>1317</v>
      </c>
      <c r="B3273" t="str">
        <f t="shared" si="204"/>
        <v xml:space="preserve">Hyundai </v>
      </c>
      <c r="C3273" t="s">
        <v>99</v>
      </c>
      <c r="D3273">
        <v>2008</v>
      </c>
      <c r="E3273">
        <v>35268</v>
      </c>
      <c r="F3273" t="s">
        <v>28</v>
      </c>
      <c r="G3273" t="s">
        <v>15</v>
      </c>
      <c r="H3273" t="s">
        <v>39</v>
      </c>
      <c r="I3273" t="s">
        <v>83</v>
      </c>
      <c r="J3273">
        <f t="shared" si="205"/>
        <v>0</v>
      </c>
      <c r="K3273" t="s">
        <v>284</v>
      </c>
      <c r="L3273">
        <f t="shared" si="206"/>
        <v>1086</v>
      </c>
      <c r="M3273" t="str">
        <f t="shared" si="207"/>
        <v>2000-</v>
      </c>
      <c r="N3273" t="s">
        <v>725</v>
      </c>
      <c r="O3273">
        <v>5</v>
      </c>
      <c r="P3273">
        <v>1.88</v>
      </c>
    </row>
    <row r="3274" spans="1:16" x14ac:dyDescent="0.3">
      <c r="A3274" t="s">
        <v>2014</v>
      </c>
      <c r="B3274" t="str">
        <f t="shared" si="204"/>
        <v xml:space="preserve">BMW </v>
      </c>
      <c r="C3274" t="s">
        <v>13</v>
      </c>
      <c r="D3274">
        <v>2008</v>
      </c>
      <c r="E3274">
        <v>81000</v>
      </c>
      <c r="F3274" t="s">
        <v>22</v>
      </c>
      <c r="G3274" t="s">
        <v>38</v>
      </c>
      <c r="H3274" t="s">
        <v>39</v>
      </c>
      <c r="I3274" t="s">
        <v>657</v>
      </c>
      <c r="J3274">
        <f t="shared" si="205"/>
        <v>18.48</v>
      </c>
      <c r="L3274" t="e">
        <f t="shared" si="206"/>
        <v>#VALUE!</v>
      </c>
      <c r="M3274" t="e">
        <f t="shared" si="207"/>
        <v>#VALUE!</v>
      </c>
      <c r="P3274">
        <v>10.5</v>
      </c>
    </row>
    <row r="3275" spans="1:16" x14ac:dyDescent="0.3">
      <c r="A3275" t="s">
        <v>2276</v>
      </c>
      <c r="B3275" t="str">
        <f t="shared" si="204"/>
        <v xml:space="preserve">Maruti </v>
      </c>
      <c r="C3275" t="s">
        <v>37</v>
      </c>
      <c r="D3275">
        <v>2018</v>
      </c>
      <c r="E3275">
        <v>34630</v>
      </c>
      <c r="F3275" t="s">
        <v>28</v>
      </c>
      <c r="G3275" t="s">
        <v>38</v>
      </c>
      <c r="H3275" t="s">
        <v>16</v>
      </c>
      <c r="I3275" t="s">
        <v>495</v>
      </c>
      <c r="J3275">
        <f t="shared" si="205"/>
        <v>21.4</v>
      </c>
      <c r="K3275" t="s">
        <v>116</v>
      </c>
      <c r="L3275">
        <f t="shared" si="206"/>
        <v>1197</v>
      </c>
      <c r="M3275" t="str">
        <f t="shared" si="207"/>
        <v>2000-</v>
      </c>
      <c r="N3275" t="s">
        <v>496</v>
      </c>
      <c r="O3275">
        <v>5</v>
      </c>
      <c r="P3275">
        <v>7.29</v>
      </c>
    </row>
    <row r="3276" spans="1:16" x14ac:dyDescent="0.3">
      <c r="A3276" t="s">
        <v>2277</v>
      </c>
      <c r="B3276" t="str">
        <f t="shared" si="204"/>
        <v xml:space="preserve">Ford </v>
      </c>
      <c r="C3276" t="s">
        <v>44</v>
      </c>
      <c r="D3276">
        <v>2012</v>
      </c>
      <c r="E3276">
        <v>45122</v>
      </c>
      <c r="F3276" t="s">
        <v>22</v>
      </c>
      <c r="G3276" t="s">
        <v>15</v>
      </c>
      <c r="H3276" t="s">
        <v>16</v>
      </c>
      <c r="I3276" t="s">
        <v>1578</v>
      </c>
      <c r="J3276">
        <f t="shared" si="205"/>
        <v>23.5</v>
      </c>
      <c r="K3276" t="s">
        <v>91</v>
      </c>
      <c r="L3276">
        <f t="shared" si="206"/>
        <v>1498</v>
      </c>
      <c r="M3276" t="str">
        <f t="shared" si="207"/>
        <v>2000-</v>
      </c>
      <c r="N3276" t="s">
        <v>31</v>
      </c>
      <c r="O3276">
        <v>5</v>
      </c>
      <c r="P3276">
        <v>6</v>
      </c>
    </row>
    <row r="3277" spans="1:16" x14ac:dyDescent="0.3">
      <c r="A3277" t="s">
        <v>312</v>
      </c>
      <c r="B3277" t="str">
        <f t="shared" si="204"/>
        <v xml:space="preserve">Mahindra </v>
      </c>
      <c r="C3277" t="s">
        <v>27</v>
      </c>
      <c r="D3277">
        <v>2011</v>
      </c>
      <c r="E3277">
        <v>126000</v>
      </c>
      <c r="F3277" t="s">
        <v>22</v>
      </c>
      <c r="G3277" t="s">
        <v>15</v>
      </c>
      <c r="H3277" t="s">
        <v>213</v>
      </c>
      <c r="I3277" t="s">
        <v>343</v>
      </c>
      <c r="J3277">
        <f t="shared" si="205"/>
        <v>16</v>
      </c>
      <c r="K3277" t="s">
        <v>80</v>
      </c>
      <c r="L3277">
        <f t="shared" si="206"/>
        <v>2179</v>
      </c>
      <c r="M3277" t="str">
        <f t="shared" si="207"/>
        <v>2000-3000</v>
      </c>
      <c r="N3277" t="s">
        <v>249</v>
      </c>
      <c r="O3277">
        <v>7</v>
      </c>
      <c r="P3277">
        <v>6.7</v>
      </c>
    </row>
    <row r="3278" spans="1:16" x14ac:dyDescent="0.3">
      <c r="A3278" t="s">
        <v>166</v>
      </c>
      <c r="B3278" t="str">
        <f t="shared" si="204"/>
        <v xml:space="preserve">Maruti </v>
      </c>
      <c r="C3278" t="s">
        <v>50</v>
      </c>
      <c r="D3278">
        <v>2009</v>
      </c>
      <c r="E3278">
        <v>63000</v>
      </c>
      <c r="F3278" t="s">
        <v>28</v>
      </c>
      <c r="G3278" t="s">
        <v>15</v>
      </c>
      <c r="H3278" t="s">
        <v>16</v>
      </c>
      <c r="I3278" t="s">
        <v>167</v>
      </c>
      <c r="J3278">
        <f t="shared" si="205"/>
        <v>19.7</v>
      </c>
      <c r="K3278" t="s">
        <v>168</v>
      </c>
      <c r="L3278">
        <f t="shared" si="206"/>
        <v>796</v>
      </c>
      <c r="M3278" t="str">
        <f t="shared" si="207"/>
        <v>2000-</v>
      </c>
      <c r="N3278" t="s">
        <v>169</v>
      </c>
      <c r="O3278">
        <v>5</v>
      </c>
      <c r="P3278">
        <v>1.5</v>
      </c>
    </row>
    <row r="3279" spans="1:16" x14ac:dyDescent="0.3">
      <c r="A3279" t="s">
        <v>1633</v>
      </c>
      <c r="B3279" t="str">
        <f t="shared" si="204"/>
        <v xml:space="preserve">Mini </v>
      </c>
      <c r="C3279" t="s">
        <v>66</v>
      </c>
      <c r="D3279">
        <v>2016</v>
      </c>
      <c r="E3279">
        <v>32298</v>
      </c>
      <c r="F3279" t="s">
        <v>22</v>
      </c>
      <c r="G3279" t="s">
        <v>38</v>
      </c>
      <c r="H3279" t="s">
        <v>16</v>
      </c>
      <c r="I3279" t="s">
        <v>1036</v>
      </c>
      <c r="J3279">
        <f t="shared" si="205"/>
        <v>20.7</v>
      </c>
      <c r="K3279" t="s">
        <v>921</v>
      </c>
      <c r="L3279">
        <f t="shared" si="206"/>
        <v>1496</v>
      </c>
      <c r="M3279" t="str">
        <f t="shared" si="207"/>
        <v>2000-</v>
      </c>
      <c r="N3279" t="s">
        <v>1037</v>
      </c>
      <c r="O3279">
        <v>4</v>
      </c>
      <c r="P3279">
        <v>23.8</v>
      </c>
    </row>
    <row r="3280" spans="1:16" x14ac:dyDescent="0.3">
      <c r="A3280" t="s">
        <v>264</v>
      </c>
      <c r="B3280" t="str">
        <f t="shared" si="204"/>
        <v xml:space="preserve">Mahindra </v>
      </c>
      <c r="C3280" t="s">
        <v>66</v>
      </c>
      <c r="D3280">
        <v>2014</v>
      </c>
      <c r="E3280">
        <v>63288</v>
      </c>
      <c r="F3280" t="s">
        <v>22</v>
      </c>
      <c r="G3280" t="s">
        <v>15</v>
      </c>
      <c r="H3280" t="s">
        <v>16</v>
      </c>
      <c r="I3280" t="s">
        <v>265</v>
      </c>
      <c r="J3280">
        <f t="shared" si="205"/>
        <v>15.1</v>
      </c>
      <c r="K3280" t="s">
        <v>80</v>
      </c>
      <c r="L3280">
        <f t="shared" si="206"/>
        <v>2179</v>
      </c>
      <c r="M3280" t="str">
        <f t="shared" si="207"/>
        <v>2000-3000</v>
      </c>
      <c r="N3280" t="s">
        <v>249</v>
      </c>
      <c r="O3280">
        <v>7</v>
      </c>
      <c r="P3280">
        <v>7.77</v>
      </c>
    </row>
    <row r="3281" spans="1:16" x14ac:dyDescent="0.3">
      <c r="A3281" t="s">
        <v>861</v>
      </c>
      <c r="B3281" t="str">
        <f t="shared" si="204"/>
        <v xml:space="preserve">Hyundai </v>
      </c>
      <c r="C3281" t="s">
        <v>37</v>
      </c>
      <c r="D3281">
        <v>2012</v>
      </c>
      <c r="E3281">
        <v>43337</v>
      </c>
      <c r="F3281" t="s">
        <v>28</v>
      </c>
      <c r="G3281" t="s">
        <v>15</v>
      </c>
      <c r="H3281" t="s">
        <v>16</v>
      </c>
      <c r="I3281" t="s">
        <v>862</v>
      </c>
      <c r="J3281">
        <f t="shared" si="205"/>
        <v>17.920000000000002</v>
      </c>
      <c r="K3281" t="s">
        <v>284</v>
      </c>
      <c r="L3281">
        <f t="shared" si="206"/>
        <v>1086</v>
      </c>
      <c r="M3281" t="str">
        <f t="shared" si="207"/>
        <v>2000-</v>
      </c>
      <c r="N3281" t="s">
        <v>830</v>
      </c>
      <c r="O3281">
        <v>5</v>
      </c>
      <c r="P3281">
        <v>3.32</v>
      </c>
    </row>
    <row r="3282" spans="1:16" x14ac:dyDescent="0.3">
      <c r="A3282" t="s">
        <v>211</v>
      </c>
      <c r="B3282" t="str">
        <f t="shared" si="204"/>
        <v xml:space="preserve">Maruti </v>
      </c>
      <c r="C3282" t="s">
        <v>66</v>
      </c>
      <c r="D3282">
        <v>2015</v>
      </c>
      <c r="E3282">
        <v>46561</v>
      </c>
      <c r="F3282" t="s">
        <v>22</v>
      </c>
      <c r="G3282" t="s">
        <v>15</v>
      </c>
      <c r="H3282" t="s">
        <v>16</v>
      </c>
      <c r="I3282" t="s">
        <v>207</v>
      </c>
      <c r="J3282">
        <f t="shared" si="205"/>
        <v>22.9</v>
      </c>
      <c r="K3282" t="s">
        <v>34</v>
      </c>
      <c r="L3282">
        <f t="shared" si="206"/>
        <v>1248</v>
      </c>
      <c r="M3282" t="str">
        <f t="shared" si="207"/>
        <v>2000-</v>
      </c>
      <c r="N3282" t="s">
        <v>64</v>
      </c>
      <c r="O3282">
        <v>5</v>
      </c>
      <c r="P3282">
        <v>4.9400000000000004</v>
      </c>
    </row>
    <row r="3283" spans="1:16" x14ac:dyDescent="0.3">
      <c r="A3283" t="s">
        <v>1166</v>
      </c>
      <c r="B3283" t="str">
        <f t="shared" si="204"/>
        <v xml:space="preserve">Mercedes-Benz </v>
      </c>
      <c r="C3283" t="s">
        <v>78</v>
      </c>
      <c r="D3283">
        <v>2013</v>
      </c>
      <c r="E3283">
        <v>34000</v>
      </c>
      <c r="F3283" t="s">
        <v>22</v>
      </c>
      <c r="G3283" t="s">
        <v>38</v>
      </c>
      <c r="H3283" t="s">
        <v>39</v>
      </c>
      <c r="I3283" t="s">
        <v>234</v>
      </c>
      <c r="J3283">
        <f t="shared" si="205"/>
        <v>20</v>
      </c>
      <c r="K3283" t="s">
        <v>101</v>
      </c>
      <c r="L3283">
        <f t="shared" si="206"/>
        <v>2143</v>
      </c>
      <c r="M3283" t="str">
        <f t="shared" si="207"/>
        <v>2000-3000</v>
      </c>
      <c r="N3283" t="s">
        <v>373</v>
      </c>
      <c r="O3283">
        <v>5</v>
      </c>
      <c r="P3283">
        <v>11</v>
      </c>
    </row>
    <row r="3284" spans="1:16" x14ac:dyDescent="0.3">
      <c r="A3284" t="s">
        <v>218</v>
      </c>
      <c r="B3284" t="str">
        <f t="shared" si="204"/>
        <v xml:space="preserve">Renault </v>
      </c>
      <c r="C3284" t="s">
        <v>44</v>
      </c>
      <c r="D3284">
        <v>2016</v>
      </c>
      <c r="E3284">
        <v>48000</v>
      </c>
      <c r="F3284" t="s">
        <v>28</v>
      </c>
      <c r="G3284" t="s">
        <v>15</v>
      </c>
      <c r="H3284" t="s">
        <v>16</v>
      </c>
      <c r="I3284" t="s">
        <v>219</v>
      </c>
      <c r="J3284">
        <f t="shared" si="205"/>
        <v>25.17</v>
      </c>
      <c r="K3284" t="s">
        <v>220</v>
      </c>
      <c r="L3284">
        <f t="shared" si="206"/>
        <v>799</v>
      </c>
      <c r="M3284" t="str">
        <f t="shared" si="207"/>
        <v>2000-</v>
      </c>
      <c r="N3284" t="s">
        <v>221</v>
      </c>
      <c r="O3284">
        <v>5</v>
      </c>
      <c r="P3284">
        <v>3.4</v>
      </c>
    </row>
    <row r="3285" spans="1:16" x14ac:dyDescent="0.3">
      <c r="A3285" t="s">
        <v>211</v>
      </c>
      <c r="B3285" t="str">
        <f t="shared" si="204"/>
        <v xml:space="preserve">Maruti </v>
      </c>
      <c r="C3285" t="s">
        <v>66</v>
      </c>
      <c r="D3285">
        <v>2013</v>
      </c>
      <c r="E3285">
        <v>56263</v>
      </c>
      <c r="F3285" t="s">
        <v>22</v>
      </c>
      <c r="G3285" t="s">
        <v>15</v>
      </c>
      <c r="H3285" t="s">
        <v>16</v>
      </c>
      <c r="I3285" t="s">
        <v>207</v>
      </c>
      <c r="J3285">
        <f t="shared" si="205"/>
        <v>22.9</v>
      </c>
      <c r="K3285" t="s">
        <v>34</v>
      </c>
      <c r="L3285">
        <f t="shared" si="206"/>
        <v>1248</v>
      </c>
      <c r="M3285" t="str">
        <f t="shared" si="207"/>
        <v>2000-</v>
      </c>
      <c r="N3285" t="s">
        <v>64</v>
      </c>
      <c r="O3285">
        <v>5</v>
      </c>
      <c r="P3285">
        <v>4.17</v>
      </c>
    </row>
    <row r="3286" spans="1:16" x14ac:dyDescent="0.3">
      <c r="A3286" t="s">
        <v>2233</v>
      </c>
      <c r="B3286" t="str">
        <f t="shared" si="204"/>
        <v xml:space="preserve">Maruti </v>
      </c>
      <c r="C3286" t="s">
        <v>44</v>
      </c>
      <c r="D3286">
        <v>2005</v>
      </c>
      <c r="E3286">
        <v>84060</v>
      </c>
      <c r="F3286" t="s">
        <v>28</v>
      </c>
      <c r="G3286" t="s">
        <v>15</v>
      </c>
      <c r="H3286" t="s">
        <v>39</v>
      </c>
      <c r="I3286" t="s">
        <v>628</v>
      </c>
      <c r="J3286">
        <f t="shared" si="205"/>
        <v>17.3</v>
      </c>
      <c r="K3286" t="s">
        <v>629</v>
      </c>
      <c r="L3286">
        <f t="shared" si="206"/>
        <v>993</v>
      </c>
      <c r="M3286" t="str">
        <f t="shared" si="207"/>
        <v>2000-</v>
      </c>
      <c r="N3286" t="s">
        <v>630</v>
      </c>
      <c r="O3286">
        <v>5</v>
      </c>
      <c r="P3286">
        <v>1.25</v>
      </c>
    </row>
    <row r="3287" spans="1:16" x14ac:dyDescent="0.3">
      <c r="A3287" t="s">
        <v>2278</v>
      </c>
      <c r="B3287" t="str">
        <f t="shared" si="204"/>
        <v xml:space="preserve">Hyundai </v>
      </c>
      <c r="C3287" t="s">
        <v>13</v>
      </c>
      <c r="D3287">
        <v>2016</v>
      </c>
      <c r="E3287">
        <v>9000</v>
      </c>
      <c r="F3287" t="s">
        <v>28</v>
      </c>
      <c r="G3287" t="s">
        <v>38</v>
      </c>
      <c r="H3287" t="s">
        <v>16</v>
      </c>
      <c r="I3287" t="s">
        <v>214</v>
      </c>
      <c r="J3287">
        <f t="shared" si="205"/>
        <v>18.899999999999999</v>
      </c>
      <c r="K3287" t="s">
        <v>116</v>
      </c>
      <c r="L3287">
        <f t="shared" si="206"/>
        <v>1197</v>
      </c>
      <c r="M3287" t="str">
        <f t="shared" si="207"/>
        <v>2000-</v>
      </c>
      <c r="N3287" t="s">
        <v>158</v>
      </c>
      <c r="O3287">
        <v>5</v>
      </c>
      <c r="P3287">
        <v>5.45</v>
      </c>
    </row>
    <row r="3288" spans="1:16" x14ac:dyDescent="0.3">
      <c r="A3288" t="s">
        <v>2279</v>
      </c>
      <c r="B3288" t="str">
        <f t="shared" si="204"/>
        <v xml:space="preserve">Tata </v>
      </c>
      <c r="C3288" t="s">
        <v>50</v>
      </c>
      <c r="D3288">
        <v>2012</v>
      </c>
      <c r="E3288">
        <v>79000</v>
      </c>
      <c r="F3288" t="s">
        <v>22</v>
      </c>
      <c r="G3288" t="s">
        <v>15</v>
      </c>
      <c r="H3288" t="s">
        <v>16</v>
      </c>
      <c r="I3288" t="s">
        <v>711</v>
      </c>
      <c r="J3288">
        <f t="shared" si="205"/>
        <v>21.12</v>
      </c>
      <c r="K3288" t="s">
        <v>34</v>
      </c>
      <c r="L3288">
        <f t="shared" si="206"/>
        <v>1248</v>
      </c>
      <c r="M3288" t="str">
        <f t="shared" si="207"/>
        <v>2000-</v>
      </c>
      <c r="N3288" t="s">
        <v>652</v>
      </c>
      <c r="O3288">
        <v>5</v>
      </c>
      <c r="P3288">
        <v>2.59</v>
      </c>
    </row>
    <row r="3289" spans="1:16" x14ac:dyDescent="0.3">
      <c r="A3289" t="s">
        <v>1874</v>
      </c>
      <c r="B3289" t="str">
        <f t="shared" si="204"/>
        <v xml:space="preserve">Mahindra </v>
      </c>
      <c r="C3289" t="s">
        <v>21</v>
      </c>
      <c r="D3289">
        <v>2015</v>
      </c>
      <c r="E3289">
        <v>87900</v>
      </c>
      <c r="F3289" t="s">
        <v>22</v>
      </c>
      <c r="G3289" t="s">
        <v>15</v>
      </c>
      <c r="H3289" t="s">
        <v>16</v>
      </c>
      <c r="I3289" t="s">
        <v>343</v>
      </c>
      <c r="J3289">
        <f t="shared" si="205"/>
        <v>16</v>
      </c>
      <c r="K3289" t="s">
        <v>80</v>
      </c>
      <c r="L3289">
        <f t="shared" si="206"/>
        <v>2179</v>
      </c>
      <c r="M3289" t="str">
        <f t="shared" si="207"/>
        <v>2000-3000</v>
      </c>
      <c r="N3289" t="s">
        <v>249</v>
      </c>
      <c r="O3289">
        <v>7</v>
      </c>
      <c r="P3289">
        <v>12.01</v>
      </c>
    </row>
    <row r="3290" spans="1:16" x14ac:dyDescent="0.3">
      <c r="A3290" t="s">
        <v>2074</v>
      </c>
      <c r="B3290" t="str">
        <f t="shared" si="204"/>
        <v xml:space="preserve">Maruti </v>
      </c>
      <c r="C3290" t="s">
        <v>78</v>
      </c>
      <c r="D3290">
        <v>2010</v>
      </c>
      <c r="E3290">
        <v>72425</v>
      </c>
      <c r="F3290" t="s">
        <v>28</v>
      </c>
      <c r="G3290" t="s">
        <v>15</v>
      </c>
      <c r="H3290" t="s">
        <v>39</v>
      </c>
      <c r="I3290" t="s">
        <v>125</v>
      </c>
      <c r="J3290">
        <f t="shared" si="205"/>
        <v>17.5</v>
      </c>
      <c r="K3290" t="s">
        <v>116</v>
      </c>
      <c r="L3290">
        <f t="shared" si="206"/>
        <v>1197</v>
      </c>
      <c r="M3290" t="str">
        <f t="shared" si="207"/>
        <v>2000-</v>
      </c>
      <c r="N3290" t="s">
        <v>952</v>
      </c>
      <c r="O3290">
        <v>5</v>
      </c>
      <c r="P3290">
        <v>2.4500000000000002</v>
      </c>
    </row>
    <row r="3291" spans="1:16" x14ac:dyDescent="0.3">
      <c r="A3291" t="s">
        <v>849</v>
      </c>
      <c r="B3291" t="str">
        <f t="shared" si="204"/>
        <v xml:space="preserve">Audi </v>
      </c>
      <c r="C3291" t="s">
        <v>99</v>
      </c>
      <c r="D3291">
        <v>2015</v>
      </c>
      <c r="E3291">
        <v>38000</v>
      </c>
      <c r="F3291" t="s">
        <v>22</v>
      </c>
      <c r="G3291" t="s">
        <v>38</v>
      </c>
      <c r="H3291" t="s">
        <v>16</v>
      </c>
      <c r="I3291" t="s">
        <v>529</v>
      </c>
      <c r="J3291">
        <f t="shared" si="205"/>
        <v>15.73</v>
      </c>
      <c r="K3291" t="s">
        <v>41</v>
      </c>
      <c r="L3291">
        <f t="shared" si="206"/>
        <v>1968</v>
      </c>
      <c r="M3291" t="str">
        <f t="shared" si="207"/>
        <v>2000-</v>
      </c>
      <c r="N3291" t="s">
        <v>205</v>
      </c>
      <c r="O3291">
        <v>5</v>
      </c>
      <c r="P3291">
        <v>29</v>
      </c>
    </row>
    <row r="3292" spans="1:16" x14ac:dyDescent="0.3">
      <c r="A3292" t="s">
        <v>277</v>
      </c>
      <c r="B3292" t="str">
        <f t="shared" si="204"/>
        <v xml:space="preserve">Ford </v>
      </c>
      <c r="C3292" t="s">
        <v>44</v>
      </c>
      <c r="D3292">
        <v>2008</v>
      </c>
      <c r="E3292">
        <v>83000</v>
      </c>
      <c r="F3292" t="s">
        <v>22</v>
      </c>
      <c r="G3292" t="s">
        <v>15</v>
      </c>
      <c r="H3292" t="s">
        <v>39</v>
      </c>
      <c r="I3292" t="s">
        <v>209</v>
      </c>
      <c r="J3292">
        <f t="shared" si="205"/>
        <v>17.8</v>
      </c>
      <c r="K3292" t="s">
        <v>235</v>
      </c>
      <c r="L3292">
        <f t="shared" si="206"/>
        <v>1399</v>
      </c>
      <c r="M3292" t="str">
        <f t="shared" si="207"/>
        <v>2000-</v>
      </c>
      <c r="N3292" t="s">
        <v>278</v>
      </c>
      <c r="O3292">
        <v>5</v>
      </c>
      <c r="P3292">
        <v>2.4</v>
      </c>
    </row>
    <row r="3293" spans="1:16" x14ac:dyDescent="0.3">
      <c r="A3293" t="s">
        <v>1077</v>
      </c>
      <c r="B3293" t="str">
        <f t="shared" si="204"/>
        <v xml:space="preserve">Mercedes-Benz </v>
      </c>
      <c r="C3293" t="s">
        <v>44</v>
      </c>
      <c r="D3293">
        <v>2010</v>
      </c>
      <c r="E3293">
        <v>107000</v>
      </c>
      <c r="F3293" t="s">
        <v>22</v>
      </c>
      <c r="G3293" t="s">
        <v>38</v>
      </c>
      <c r="H3293" t="s">
        <v>16</v>
      </c>
      <c r="I3293" t="s">
        <v>100</v>
      </c>
      <c r="J3293">
        <f t="shared" si="205"/>
        <v>14.84</v>
      </c>
      <c r="K3293" t="s">
        <v>101</v>
      </c>
      <c r="L3293">
        <f t="shared" si="206"/>
        <v>2143</v>
      </c>
      <c r="M3293" t="str">
        <f t="shared" si="207"/>
        <v>2000-3000</v>
      </c>
      <c r="N3293" t="s">
        <v>243</v>
      </c>
      <c r="O3293">
        <v>5</v>
      </c>
      <c r="P3293">
        <v>11.99</v>
      </c>
    </row>
    <row r="3294" spans="1:16" x14ac:dyDescent="0.3">
      <c r="A3294" t="s">
        <v>940</v>
      </c>
      <c r="B3294" t="str">
        <f t="shared" si="204"/>
        <v xml:space="preserve">Honda </v>
      </c>
      <c r="C3294" t="s">
        <v>78</v>
      </c>
      <c r="D3294">
        <v>2015</v>
      </c>
      <c r="E3294">
        <v>51000</v>
      </c>
      <c r="F3294" t="s">
        <v>28</v>
      </c>
      <c r="G3294" t="s">
        <v>38</v>
      </c>
      <c r="H3294" t="s">
        <v>16</v>
      </c>
      <c r="I3294" t="s">
        <v>289</v>
      </c>
      <c r="J3294">
        <f t="shared" si="205"/>
        <v>18</v>
      </c>
      <c r="K3294" t="s">
        <v>73</v>
      </c>
      <c r="L3294">
        <f t="shared" si="206"/>
        <v>1497</v>
      </c>
      <c r="M3294" t="str">
        <f t="shared" si="207"/>
        <v>2000-</v>
      </c>
      <c r="N3294" t="s">
        <v>296</v>
      </c>
      <c r="O3294">
        <v>5</v>
      </c>
      <c r="P3294">
        <v>7.9</v>
      </c>
    </row>
    <row r="3295" spans="1:16" x14ac:dyDescent="0.3">
      <c r="A3295" t="s">
        <v>2280</v>
      </c>
      <c r="B3295" t="str">
        <f t="shared" si="204"/>
        <v xml:space="preserve">Toyota </v>
      </c>
      <c r="C3295" t="s">
        <v>21</v>
      </c>
      <c r="D3295">
        <v>2010</v>
      </c>
      <c r="E3295">
        <v>140000</v>
      </c>
      <c r="F3295" t="s">
        <v>22</v>
      </c>
      <c r="G3295" t="s">
        <v>15</v>
      </c>
      <c r="H3295" t="s">
        <v>213</v>
      </c>
      <c r="I3295" t="s">
        <v>128</v>
      </c>
      <c r="J3295">
        <f t="shared" si="205"/>
        <v>12.8</v>
      </c>
      <c r="K3295" t="s">
        <v>129</v>
      </c>
      <c r="L3295">
        <f t="shared" si="206"/>
        <v>2494</v>
      </c>
      <c r="M3295" t="str">
        <f t="shared" si="207"/>
        <v>2000-3000</v>
      </c>
      <c r="N3295" t="s">
        <v>130</v>
      </c>
      <c r="O3295">
        <v>7</v>
      </c>
      <c r="P3295">
        <v>6.25</v>
      </c>
    </row>
    <row r="3296" spans="1:16" x14ac:dyDescent="0.3">
      <c r="A3296" t="s">
        <v>573</v>
      </c>
      <c r="B3296" t="str">
        <f t="shared" si="204"/>
        <v xml:space="preserve">Chevrolet </v>
      </c>
      <c r="C3296" t="s">
        <v>21</v>
      </c>
      <c r="D3296">
        <v>2011</v>
      </c>
      <c r="E3296">
        <v>48000</v>
      </c>
      <c r="F3296" t="s">
        <v>28</v>
      </c>
      <c r="G3296" t="s">
        <v>15</v>
      </c>
      <c r="H3296" t="s">
        <v>39</v>
      </c>
      <c r="I3296" t="s">
        <v>422</v>
      </c>
      <c r="J3296">
        <f t="shared" si="205"/>
        <v>18.600000000000001</v>
      </c>
      <c r="K3296" t="s">
        <v>30</v>
      </c>
      <c r="L3296">
        <f t="shared" si="206"/>
        <v>1199</v>
      </c>
      <c r="M3296" t="str">
        <f t="shared" si="207"/>
        <v>2000-</v>
      </c>
      <c r="N3296" t="s">
        <v>909</v>
      </c>
      <c r="O3296">
        <v>5</v>
      </c>
      <c r="P3296">
        <v>1.8</v>
      </c>
    </row>
    <row r="3297" spans="1:16" x14ac:dyDescent="0.3">
      <c r="A3297" t="s">
        <v>12</v>
      </c>
      <c r="B3297" t="str">
        <f t="shared" si="204"/>
        <v xml:space="preserve">Maruti </v>
      </c>
      <c r="C3297" t="s">
        <v>78</v>
      </c>
      <c r="D3297">
        <v>2013</v>
      </c>
      <c r="E3297">
        <v>62000</v>
      </c>
      <c r="F3297" t="s">
        <v>14</v>
      </c>
      <c r="G3297" t="s">
        <v>15</v>
      </c>
      <c r="H3297" t="s">
        <v>16</v>
      </c>
      <c r="I3297" t="s">
        <v>17</v>
      </c>
      <c r="J3297">
        <f t="shared" si="205"/>
        <v>26.6</v>
      </c>
      <c r="K3297" t="s">
        <v>18</v>
      </c>
      <c r="L3297">
        <f t="shared" si="206"/>
        <v>998</v>
      </c>
      <c r="M3297" t="str">
        <f t="shared" si="207"/>
        <v>2000-</v>
      </c>
      <c r="N3297" t="s">
        <v>19</v>
      </c>
      <c r="O3297">
        <v>5</v>
      </c>
      <c r="P3297">
        <v>2.8</v>
      </c>
    </row>
    <row r="3298" spans="1:16" x14ac:dyDescent="0.3">
      <c r="A3298" t="s">
        <v>1777</v>
      </c>
      <c r="B3298" t="str">
        <f t="shared" si="204"/>
        <v xml:space="preserve">Honda </v>
      </c>
      <c r="C3298" t="s">
        <v>13</v>
      </c>
      <c r="D3298">
        <v>2015</v>
      </c>
      <c r="E3298">
        <v>31000</v>
      </c>
      <c r="F3298" t="s">
        <v>28</v>
      </c>
      <c r="G3298" t="s">
        <v>15</v>
      </c>
      <c r="H3298" t="s">
        <v>16</v>
      </c>
      <c r="I3298" t="s">
        <v>602</v>
      </c>
      <c r="J3298">
        <f t="shared" si="205"/>
        <v>18.7</v>
      </c>
      <c r="K3298" t="s">
        <v>30</v>
      </c>
      <c r="L3298">
        <f t="shared" si="206"/>
        <v>1199</v>
      </c>
      <c r="M3298" t="str">
        <f t="shared" si="207"/>
        <v>2000-</v>
      </c>
      <c r="N3298" t="s">
        <v>31</v>
      </c>
      <c r="O3298">
        <v>5</v>
      </c>
      <c r="P3298">
        <v>4.9000000000000004</v>
      </c>
    </row>
    <row r="3299" spans="1:16" x14ac:dyDescent="0.3">
      <c r="A3299" t="s">
        <v>2281</v>
      </c>
      <c r="B3299" t="str">
        <f t="shared" si="204"/>
        <v xml:space="preserve">Nissan </v>
      </c>
      <c r="C3299" t="s">
        <v>50</v>
      </c>
      <c r="D3299">
        <v>2010</v>
      </c>
      <c r="E3299">
        <v>75055</v>
      </c>
      <c r="F3299" t="s">
        <v>28</v>
      </c>
      <c r="G3299" t="s">
        <v>15</v>
      </c>
      <c r="H3299" t="s">
        <v>16</v>
      </c>
      <c r="I3299" t="s">
        <v>1345</v>
      </c>
      <c r="J3299">
        <f t="shared" si="205"/>
        <v>18.059999999999999</v>
      </c>
      <c r="K3299" t="s">
        <v>157</v>
      </c>
      <c r="L3299">
        <f t="shared" si="206"/>
        <v>1198</v>
      </c>
      <c r="M3299" t="str">
        <f t="shared" si="207"/>
        <v>2000-</v>
      </c>
      <c r="N3299" t="s">
        <v>210</v>
      </c>
      <c r="O3299">
        <v>5</v>
      </c>
      <c r="P3299">
        <v>2.25</v>
      </c>
    </row>
    <row r="3300" spans="1:16" x14ac:dyDescent="0.3">
      <c r="A3300" t="s">
        <v>1873</v>
      </c>
      <c r="B3300" t="str">
        <f t="shared" si="204"/>
        <v xml:space="preserve">Maruti </v>
      </c>
      <c r="C3300" t="s">
        <v>37</v>
      </c>
      <c r="D3300">
        <v>2017</v>
      </c>
      <c r="E3300">
        <v>51210</v>
      </c>
      <c r="F3300" t="s">
        <v>28</v>
      </c>
      <c r="G3300" t="s">
        <v>38</v>
      </c>
      <c r="H3300" t="s">
        <v>16</v>
      </c>
      <c r="I3300" t="s">
        <v>1493</v>
      </c>
      <c r="J3300">
        <f t="shared" si="205"/>
        <v>19.12</v>
      </c>
      <c r="K3300" t="s">
        <v>393</v>
      </c>
      <c r="L3300">
        <f t="shared" si="206"/>
        <v>1373</v>
      </c>
      <c r="M3300" t="str">
        <f t="shared" si="207"/>
        <v>2000-</v>
      </c>
      <c r="N3300" t="s">
        <v>394</v>
      </c>
      <c r="O3300">
        <v>5</v>
      </c>
      <c r="P3300">
        <v>8.89</v>
      </c>
    </row>
    <row r="3301" spans="1:16" x14ac:dyDescent="0.3">
      <c r="A3301" t="s">
        <v>991</v>
      </c>
      <c r="B3301" t="str">
        <f t="shared" si="204"/>
        <v xml:space="preserve">Toyota </v>
      </c>
      <c r="C3301" t="s">
        <v>13</v>
      </c>
      <c r="D3301">
        <v>2012</v>
      </c>
      <c r="E3301">
        <v>87000</v>
      </c>
      <c r="F3301" t="s">
        <v>22</v>
      </c>
      <c r="G3301" t="s">
        <v>38</v>
      </c>
      <c r="H3301" t="s">
        <v>16</v>
      </c>
      <c r="I3301" t="s">
        <v>865</v>
      </c>
      <c r="J3301">
        <f t="shared" si="205"/>
        <v>12.55</v>
      </c>
      <c r="K3301" t="s">
        <v>305</v>
      </c>
      <c r="L3301">
        <f t="shared" si="206"/>
        <v>2982</v>
      </c>
      <c r="M3301" t="str">
        <f t="shared" si="207"/>
        <v>2000-3000</v>
      </c>
      <c r="N3301" t="s">
        <v>306</v>
      </c>
      <c r="O3301">
        <v>7</v>
      </c>
      <c r="P3301">
        <v>15</v>
      </c>
    </row>
    <row r="3302" spans="1:16" x14ac:dyDescent="0.3">
      <c r="A3302" t="s">
        <v>2282</v>
      </c>
      <c r="B3302" t="str">
        <f t="shared" si="204"/>
        <v xml:space="preserve">Ford </v>
      </c>
      <c r="C3302" t="s">
        <v>71</v>
      </c>
      <c r="D3302">
        <v>2018</v>
      </c>
      <c r="E3302">
        <v>17000</v>
      </c>
      <c r="F3302" t="s">
        <v>22</v>
      </c>
      <c r="G3302" t="s">
        <v>15</v>
      </c>
      <c r="H3302" t="s">
        <v>16</v>
      </c>
      <c r="I3302" t="s">
        <v>1632</v>
      </c>
      <c r="J3302">
        <f t="shared" si="205"/>
        <v>26.1</v>
      </c>
      <c r="K3302" t="s">
        <v>91</v>
      </c>
      <c r="L3302">
        <f t="shared" si="206"/>
        <v>1498</v>
      </c>
      <c r="M3302" t="str">
        <f t="shared" si="207"/>
        <v>2000-</v>
      </c>
      <c r="N3302" t="s">
        <v>570</v>
      </c>
      <c r="O3302">
        <v>5</v>
      </c>
      <c r="P3302">
        <v>5.65</v>
      </c>
    </row>
    <row r="3303" spans="1:16" x14ac:dyDescent="0.3">
      <c r="A3303" t="s">
        <v>505</v>
      </c>
      <c r="B3303" t="str">
        <f t="shared" si="204"/>
        <v xml:space="preserve">Maruti </v>
      </c>
      <c r="C3303" t="s">
        <v>50</v>
      </c>
      <c r="D3303">
        <v>2014</v>
      </c>
      <c r="E3303">
        <v>57000</v>
      </c>
      <c r="F3303" t="s">
        <v>22</v>
      </c>
      <c r="G3303" t="s">
        <v>15</v>
      </c>
      <c r="H3303" t="s">
        <v>16</v>
      </c>
      <c r="I3303" t="s">
        <v>33</v>
      </c>
      <c r="J3303">
        <f t="shared" si="205"/>
        <v>20.77</v>
      </c>
      <c r="K3303" t="s">
        <v>34</v>
      </c>
      <c r="L3303">
        <f t="shared" si="206"/>
        <v>1248</v>
      </c>
      <c r="M3303" t="str">
        <f t="shared" si="207"/>
        <v>2000-</v>
      </c>
      <c r="N3303" t="s">
        <v>652</v>
      </c>
      <c r="O3303">
        <v>7</v>
      </c>
      <c r="P3303">
        <v>7</v>
      </c>
    </row>
    <row r="3304" spans="1:16" x14ac:dyDescent="0.3">
      <c r="A3304" t="s">
        <v>640</v>
      </c>
      <c r="B3304" t="str">
        <f t="shared" si="204"/>
        <v xml:space="preserve">Maruti </v>
      </c>
      <c r="C3304" t="s">
        <v>44</v>
      </c>
      <c r="D3304">
        <v>2016</v>
      </c>
      <c r="E3304">
        <v>9370</v>
      </c>
      <c r="F3304" t="s">
        <v>28</v>
      </c>
      <c r="G3304" t="s">
        <v>15</v>
      </c>
      <c r="H3304" t="s">
        <v>16</v>
      </c>
      <c r="I3304" t="s">
        <v>641</v>
      </c>
      <c r="J3304">
        <f t="shared" si="205"/>
        <v>22.74</v>
      </c>
      <c r="K3304" t="s">
        <v>168</v>
      </c>
      <c r="L3304">
        <f t="shared" si="206"/>
        <v>796</v>
      </c>
      <c r="M3304" t="str">
        <f t="shared" si="207"/>
        <v>2000-</v>
      </c>
      <c r="N3304" t="s">
        <v>642</v>
      </c>
      <c r="O3304">
        <v>5</v>
      </c>
      <c r="P3304">
        <v>2.95</v>
      </c>
    </row>
    <row r="3305" spans="1:16" x14ac:dyDescent="0.3">
      <c r="A3305" t="s">
        <v>464</v>
      </c>
      <c r="B3305" t="str">
        <f t="shared" si="204"/>
        <v xml:space="preserve">Honda </v>
      </c>
      <c r="C3305" t="s">
        <v>27</v>
      </c>
      <c r="D3305">
        <v>2013</v>
      </c>
      <c r="E3305">
        <v>53226</v>
      </c>
      <c r="F3305" t="s">
        <v>28</v>
      </c>
      <c r="G3305" t="s">
        <v>15</v>
      </c>
      <c r="H3305" t="s">
        <v>16</v>
      </c>
      <c r="I3305" t="s">
        <v>447</v>
      </c>
      <c r="J3305">
        <f t="shared" si="205"/>
        <v>19.399999999999999</v>
      </c>
      <c r="K3305" t="s">
        <v>157</v>
      </c>
      <c r="L3305">
        <f t="shared" si="206"/>
        <v>1198</v>
      </c>
      <c r="M3305" t="str">
        <f t="shared" si="207"/>
        <v>2000-</v>
      </c>
      <c r="N3305" t="s">
        <v>273</v>
      </c>
      <c r="O3305">
        <v>5</v>
      </c>
      <c r="P3305">
        <v>3.3</v>
      </c>
    </row>
    <row r="3306" spans="1:16" x14ac:dyDescent="0.3">
      <c r="A3306" t="s">
        <v>2283</v>
      </c>
      <c r="B3306" t="str">
        <f t="shared" si="204"/>
        <v xml:space="preserve">Hyundai </v>
      </c>
      <c r="C3306" t="s">
        <v>44</v>
      </c>
      <c r="D3306">
        <v>2010</v>
      </c>
      <c r="E3306">
        <v>120000</v>
      </c>
      <c r="F3306" t="s">
        <v>22</v>
      </c>
      <c r="G3306" t="s">
        <v>15</v>
      </c>
      <c r="H3306" t="s">
        <v>39</v>
      </c>
      <c r="I3306" t="s">
        <v>316</v>
      </c>
      <c r="J3306">
        <f t="shared" si="205"/>
        <v>16.2</v>
      </c>
      <c r="K3306" t="s">
        <v>317</v>
      </c>
      <c r="L3306">
        <f t="shared" si="206"/>
        <v>1493</v>
      </c>
      <c r="M3306" t="str">
        <f t="shared" si="207"/>
        <v>2000-</v>
      </c>
      <c r="N3306" t="s">
        <v>318</v>
      </c>
      <c r="O3306">
        <v>5</v>
      </c>
      <c r="P3306">
        <v>3.5</v>
      </c>
    </row>
    <row r="3307" spans="1:16" x14ac:dyDescent="0.3">
      <c r="A3307" t="s">
        <v>508</v>
      </c>
      <c r="B3307" t="str">
        <f t="shared" si="204"/>
        <v xml:space="preserve">Honda </v>
      </c>
      <c r="C3307" t="s">
        <v>50</v>
      </c>
      <c r="D3307">
        <v>2007</v>
      </c>
      <c r="E3307">
        <v>75055</v>
      </c>
      <c r="F3307" t="s">
        <v>28</v>
      </c>
      <c r="G3307" t="s">
        <v>15</v>
      </c>
      <c r="H3307" t="s">
        <v>16</v>
      </c>
      <c r="I3307" t="s">
        <v>128</v>
      </c>
      <c r="J3307">
        <f t="shared" si="205"/>
        <v>12.8</v>
      </c>
      <c r="K3307" t="s">
        <v>317</v>
      </c>
      <c r="L3307">
        <f t="shared" si="206"/>
        <v>1493</v>
      </c>
      <c r="M3307" t="str">
        <f t="shared" si="207"/>
        <v>2000-</v>
      </c>
      <c r="N3307" t="s">
        <v>517</v>
      </c>
      <c r="O3307">
        <v>5</v>
      </c>
      <c r="P3307">
        <v>2.2999999999999998</v>
      </c>
    </row>
    <row r="3308" spans="1:16" x14ac:dyDescent="0.3">
      <c r="A3308" t="s">
        <v>618</v>
      </c>
      <c r="B3308" t="str">
        <f t="shared" si="204"/>
        <v xml:space="preserve">Hyundai </v>
      </c>
      <c r="C3308" t="s">
        <v>37</v>
      </c>
      <c r="D3308">
        <v>2017</v>
      </c>
      <c r="E3308">
        <v>37247</v>
      </c>
      <c r="F3308" t="s">
        <v>22</v>
      </c>
      <c r="G3308" t="s">
        <v>15</v>
      </c>
      <c r="H3308" t="s">
        <v>16</v>
      </c>
      <c r="I3308" t="s">
        <v>23</v>
      </c>
      <c r="J3308">
        <f t="shared" si="205"/>
        <v>19.670000000000002</v>
      </c>
      <c r="K3308" t="s">
        <v>24</v>
      </c>
      <c r="L3308">
        <f t="shared" si="206"/>
        <v>1582</v>
      </c>
      <c r="M3308" t="str">
        <f t="shared" si="207"/>
        <v>2000-</v>
      </c>
      <c r="N3308" t="s">
        <v>25</v>
      </c>
      <c r="O3308">
        <v>5</v>
      </c>
      <c r="P3308">
        <v>13.69</v>
      </c>
    </row>
    <row r="3309" spans="1:16" x14ac:dyDescent="0.3">
      <c r="A3309" t="s">
        <v>955</v>
      </c>
      <c r="B3309" t="str">
        <f t="shared" si="204"/>
        <v xml:space="preserve">Toyota </v>
      </c>
      <c r="C3309" t="s">
        <v>78</v>
      </c>
      <c r="D3309">
        <v>2013</v>
      </c>
      <c r="E3309">
        <v>64000</v>
      </c>
      <c r="F3309" t="s">
        <v>22</v>
      </c>
      <c r="G3309" t="s">
        <v>15</v>
      </c>
      <c r="H3309" t="s">
        <v>16</v>
      </c>
      <c r="I3309" t="s">
        <v>533</v>
      </c>
      <c r="J3309">
        <f t="shared" si="205"/>
        <v>23.59</v>
      </c>
      <c r="K3309" t="s">
        <v>534</v>
      </c>
      <c r="L3309">
        <f t="shared" si="206"/>
        <v>1364</v>
      </c>
      <c r="M3309" t="str">
        <f t="shared" si="207"/>
        <v>2000-</v>
      </c>
      <c r="N3309" t="s">
        <v>445</v>
      </c>
      <c r="O3309">
        <v>5</v>
      </c>
      <c r="P3309">
        <v>3.1</v>
      </c>
    </row>
    <row r="3310" spans="1:16" x14ac:dyDescent="0.3">
      <c r="A3310" t="s">
        <v>2284</v>
      </c>
      <c r="B3310" t="str">
        <f t="shared" si="204"/>
        <v xml:space="preserve">Hyundai </v>
      </c>
      <c r="C3310" t="s">
        <v>13</v>
      </c>
      <c r="D3310">
        <v>2014</v>
      </c>
      <c r="E3310">
        <v>12000</v>
      </c>
      <c r="F3310" t="s">
        <v>28</v>
      </c>
      <c r="G3310" t="s">
        <v>15</v>
      </c>
      <c r="H3310" t="s">
        <v>16</v>
      </c>
      <c r="I3310" t="s">
        <v>2285</v>
      </c>
      <c r="J3310">
        <f t="shared" si="205"/>
        <v>13.44</v>
      </c>
      <c r="K3310" t="s">
        <v>2286</v>
      </c>
      <c r="L3310">
        <f t="shared" si="206"/>
        <v>2359</v>
      </c>
      <c r="M3310" t="str">
        <f t="shared" si="207"/>
        <v>2000-3000</v>
      </c>
      <c r="N3310" t="s">
        <v>2287</v>
      </c>
      <c r="O3310">
        <v>5</v>
      </c>
      <c r="P3310">
        <v>12.75</v>
      </c>
    </row>
    <row r="3311" spans="1:16" x14ac:dyDescent="0.3">
      <c r="A3311" t="s">
        <v>20</v>
      </c>
      <c r="B3311" t="str">
        <f t="shared" si="204"/>
        <v xml:space="preserve">Hyundai </v>
      </c>
      <c r="C3311" t="s">
        <v>21</v>
      </c>
      <c r="D3311">
        <v>2017</v>
      </c>
      <c r="E3311">
        <v>40158</v>
      </c>
      <c r="F3311" t="s">
        <v>22</v>
      </c>
      <c r="G3311" t="s">
        <v>15</v>
      </c>
      <c r="H3311" t="s">
        <v>16</v>
      </c>
      <c r="I3311" t="s">
        <v>23</v>
      </c>
      <c r="J3311">
        <f t="shared" si="205"/>
        <v>19.670000000000002</v>
      </c>
      <c r="K3311" t="s">
        <v>24</v>
      </c>
      <c r="L3311">
        <f t="shared" si="206"/>
        <v>1582</v>
      </c>
      <c r="M3311" t="str">
        <f t="shared" si="207"/>
        <v>2000-</v>
      </c>
      <c r="N3311" t="s">
        <v>25</v>
      </c>
      <c r="O3311">
        <v>5</v>
      </c>
      <c r="P3311">
        <v>13.75</v>
      </c>
    </row>
    <row r="3312" spans="1:16" x14ac:dyDescent="0.3">
      <c r="A3312" t="s">
        <v>1680</v>
      </c>
      <c r="B3312" t="str">
        <f t="shared" si="204"/>
        <v xml:space="preserve">Honda </v>
      </c>
      <c r="C3312" t="s">
        <v>27</v>
      </c>
      <c r="D3312">
        <v>2017</v>
      </c>
      <c r="E3312">
        <v>11000</v>
      </c>
      <c r="F3312" t="s">
        <v>28</v>
      </c>
      <c r="G3312" t="s">
        <v>15</v>
      </c>
      <c r="H3312" t="s">
        <v>16</v>
      </c>
      <c r="I3312" t="s">
        <v>602</v>
      </c>
      <c r="J3312">
        <f t="shared" si="205"/>
        <v>18.7</v>
      </c>
      <c r="K3312" t="s">
        <v>30</v>
      </c>
      <c r="L3312">
        <f t="shared" si="206"/>
        <v>1199</v>
      </c>
      <c r="M3312" t="str">
        <f t="shared" si="207"/>
        <v>2000-</v>
      </c>
      <c r="N3312" t="s">
        <v>31</v>
      </c>
      <c r="O3312">
        <v>5</v>
      </c>
      <c r="P3312">
        <v>6.75</v>
      </c>
    </row>
    <row r="3313" spans="1:16" x14ac:dyDescent="0.3">
      <c r="A3313" t="s">
        <v>58</v>
      </c>
      <c r="B3313" t="str">
        <f t="shared" si="204"/>
        <v xml:space="preserve">Volkswagen </v>
      </c>
      <c r="C3313" t="s">
        <v>27</v>
      </c>
      <c r="D3313">
        <v>2014</v>
      </c>
      <c r="E3313">
        <v>70010</v>
      </c>
      <c r="F3313" t="s">
        <v>22</v>
      </c>
      <c r="G3313" t="s">
        <v>15</v>
      </c>
      <c r="H3313" t="s">
        <v>16</v>
      </c>
      <c r="I3313" t="s">
        <v>59</v>
      </c>
      <c r="J3313">
        <f t="shared" si="205"/>
        <v>20.54</v>
      </c>
      <c r="K3313" t="s">
        <v>60</v>
      </c>
      <c r="L3313">
        <f t="shared" si="206"/>
        <v>1598</v>
      </c>
      <c r="M3313" t="str">
        <f t="shared" si="207"/>
        <v>2000-</v>
      </c>
      <c r="N3313" t="s">
        <v>61</v>
      </c>
      <c r="O3313">
        <v>5</v>
      </c>
      <c r="P3313">
        <v>5.25</v>
      </c>
    </row>
    <row r="3314" spans="1:16" x14ac:dyDescent="0.3">
      <c r="A3314" t="s">
        <v>953</v>
      </c>
      <c r="B3314" t="str">
        <f t="shared" si="204"/>
        <v xml:space="preserve">Mahindra </v>
      </c>
      <c r="C3314" t="s">
        <v>13</v>
      </c>
      <c r="D3314">
        <v>2015</v>
      </c>
      <c r="E3314">
        <v>82000</v>
      </c>
      <c r="F3314" t="s">
        <v>22</v>
      </c>
      <c r="G3314" t="s">
        <v>15</v>
      </c>
      <c r="H3314" t="s">
        <v>16</v>
      </c>
      <c r="I3314" t="s">
        <v>343</v>
      </c>
      <c r="J3314">
        <f t="shared" si="205"/>
        <v>16</v>
      </c>
      <c r="K3314" t="s">
        <v>80</v>
      </c>
      <c r="L3314">
        <f t="shared" si="206"/>
        <v>2179</v>
      </c>
      <c r="M3314" t="str">
        <f t="shared" si="207"/>
        <v>2000-3000</v>
      </c>
      <c r="N3314" t="s">
        <v>249</v>
      </c>
      <c r="O3314">
        <v>7</v>
      </c>
      <c r="P3314">
        <v>8.75</v>
      </c>
    </row>
    <row r="3315" spans="1:16" x14ac:dyDescent="0.3">
      <c r="A3315" t="s">
        <v>2126</v>
      </c>
      <c r="B3315" t="str">
        <f t="shared" si="204"/>
        <v xml:space="preserve">Mahindra </v>
      </c>
      <c r="C3315" t="s">
        <v>66</v>
      </c>
      <c r="D3315">
        <v>2017</v>
      </c>
      <c r="E3315">
        <v>57259</v>
      </c>
      <c r="F3315" t="s">
        <v>22</v>
      </c>
      <c r="G3315" t="s">
        <v>15</v>
      </c>
      <c r="H3315" t="s">
        <v>16</v>
      </c>
      <c r="I3315" t="s">
        <v>1707</v>
      </c>
      <c r="J3315">
        <f t="shared" si="205"/>
        <v>18.489999999999998</v>
      </c>
      <c r="K3315" t="s">
        <v>317</v>
      </c>
      <c r="L3315">
        <f t="shared" si="206"/>
        <v>1493</v>
      </c>
      <c r="M3315" t="str">
        <f t="shared" si="207"/>
        <v>2000-</v>
      </c>
      <c r="N3315" t="s">
        <v>517</v>
      </c>
      <c r="O3315">
        <v>7</v>
      </c>
      <c r="P3315">
        <v>8.8699999999999992</v>
      </c>
    </row>
    <row r="3316" spans="1:16" x14ac:dyDescent="0.3">
      <c r="A3316" t="s">
        <v>2000</v>
      </c>
      <c r="B3316" t="str">
        <f t="shared" si="204"/>
        <v xml:space="preserve">Honda </v>
      </c>
      <c r="C3316" t="s">
        <v>99</v>
      </c>
      <c r="D3316">
        <v>2010</v>
      </c>
      <c r="E3316">
        <v>84000</v>
      </c>
      <c r="F3316" t="s">
        <v>28</v>
      </c>
      <c r="G3316" t="s">
        <v>38</v>
      </c>
      <c r="H3316" t="s">
        <v>39</v>
      </c>
      <c r="I3316" t="s">
        <v>1524</v>
      </c>
      <c r="J3316">
        <f t="shared" si="205"/>
        <v>11.1</v>
      </c>
      <c r="K3316" t="s">
        <v>387</v>
      </c>
      <c r="L3316">
        <f t="shared" si="206"/>
        <v>2354</v>
      </c>
      <c r="M3316" t="str">
        <f t="shared" si="207"/>
        <v>2000-3000</v>
      </c>
      <c r="N3316" t="s">
        <v>1607</v>
      </c>
      <c r="O3316">
        <v>5</v>
      </c>
      <c r="P3316">
        <v>6.5</v>
      </c>
    </row>
    <row r="3317" spans="1:16" x14ac:dyDescent="0.3">
      <c r="A3317" t="s">
        <v>32</v>
      </c>
      <c r="B3317" t="str">
        <f t="shared" si="204"/>
        <v xml:space="preserve">Maruti </v>
      </c>
      <c r="C3317" t="s">
        <v>21</v>
      </c>
      <c r="D3317">
        <v>2012</v>
      </c>
      <c r="E3317">
        <v>168000</v>
      </c>
      <c r="F3317" t="s">
        <v>22</v>
      </c>
      <c r="G3317" t="s">
        <v>15</v>
      </c>
      <c r="H3317" t="s">
        <v>16</v>
      </c>
      <c r="I3317" t="s">
        <v>33</v>
      </c>
      <c r="J3317">
        <f t="shared" si="205"/>
        <v>20.77</v>
      </c>
      <c r="K3317" t="s">
        <v>34</v>
      </c>
      <c r="L3317">
        <f t="shared" si="206"/>
        <v>1248</v>
      </c>
      <c r="M3317" t="str">
        <f t="shared" si="207"/>
        <v>2000-</v>
      </c>
      <c r="N3317" t="s">
        <v>35</v>
      </c>
      <c r="O3317">
        <v>7</v>
      </c>
      <c r="P3317">
        <v>4.5</v>
      </c>
    </row>
    <row r="3318" spans="1:16" x14ac:dyDescent="0.3">
      <c r="A3318" t="s">
        <v>2176</v>
      </c>
      <c r="B3318" t="str">
        <f t="shared" si="204"/>
        <v xml:space="preserve">Mahindra </v>
      </c>
      <c r="C3318" t="s">
        <v>44</v>
      </c>
      <c r="D3318">
        <v>2012</v>
      </c>
      <c r="E3318">
        <v>73670</v>
      </c>
      <c r="F3318" t="s">
        <v>22</v>
      </c>
      <c r="G3318" t="s">
        <v>15</v>
      </c>
      <c r="H3318" t="s">
        <v>16</v>
      </c>
      <c r="I3318" t="s">
        <v>2177</v>
      </c>
      <c r="J3318">
        <f t="shared" si="205"/>
        <v>12.83</v>
      </c>
      <c r="K3318" t="s">
        <v>140</v>
      </c>
      <c r="L3318">
        <f t="shared" si="206"/>
        <v>2696</v>
      </c>
      <c r="M3318" t="str">
        <f t="shared" si="207"/>
        <v>2000-3000</v>
      </c>
      <c r="N3318" t="s">
        <v>2178</v>
      </c>
      <c r="O3318">
        <v>7</v>
      </c>
      <c r="P3318">
        <v>12.5</v>
      </c>
    </row>
    <row r="3319" spans="1:16" x14ac:dyDescent="0.3">
      <c r="A3319" t="s">
        <v>991</v>
      </c>
      <c r="B3319" t="str">
        <f t="shared" si="204"/>
        <v xml:space="preserve">Toyota </v>
      </c>
      <c r="C3319" t="s">
        <v>78</v>
      </c>
      <c r="D3319">
        <v>2014</v>
      </c>
      <c r="E3319">
        <v>89540</v>
      </c>
      <c r="F3319" t="s">
        <v>22</v>
      </c>
      <c r="G3319" t="s">
        <v>38</v>
      </c>
      <c r="H3319" t="s">
        <v>16</v>
      </c>
      <c r="I3319" t="s">
        <v>865</v>
      </c>
      <c r="J3319">
        <f t="shared" si="205"/>
        <v>12.55</v>
      </c>
      <c r="K3319" t="s">
        <v>305</v>
      </c>
      <c r="L3319">
        <f t="shared" si="206"/>
        <v>2982</v>
      </c>
      <c r="M3319" t="str">
        <f t="shared" si="207"/>
        <v>2000-3000</v>
      </c>
      <c r="N3319" t="s">
        <v>306</v>
      </c>
      <c r="O3319">
        <v>7</v>
      </c>
      <c r="P3319">
        <v>16.8</v>
      </c>
    </row>
    <row r="3320" spans="1:16" x14ac:dyDescent="0.3">
      <c r="A3320" t="s">
        <v>505</v>
      </c>
      <c r="B3320" t="str">
        <f t="shared" si="204"/>
        <v xml:space="preserve">Maruti </v>
      </c>
      <c r="C3320" t="s">
        <v>44</v>
      </c>
      <c r="D3320">
        <v>2016</v>
      </c>
      <c r="E3320">
        <v>85423</v>
      </c>
      <c r="F3320" t="s">
        <v>22</v>
      </c>
      <c r="G3320" t="s">
        <v>15</v>
      </c>
      <c r="H3320" t="s">
        <v>16</v>
      </c>
      <c r="I3320" t="s">
        <v>33</v>
      </c>
      <c r="J3320">
        <f t="shared" si="205"/>
        <v>20.77</v>
      </c>
      <c r="K3320" t="s">
        <v>34</v>
      </c>
      <c r="L3320">
        <f t="shared" si="206"/>
        <v>1248</v>
      </c>
      <c r="M3320" t="str">
        <f t="shared" si="207"/>
        <v>2000-</v>
      </c>
      <c r="N3320" t="s">
        <v>652</v>
      </c>
      <c r="O3320">
        <v>7</v>
      </c>
      <c r="P3320">
        <v>8.75</v>
      </c>
    </row>
    <row r="3321" spans="1:16" x14ac:dyDescent="0.3">
      <c r="A3321" t="s">
        <v>1643</v>
      </c>
      <c r="B3321" t="str">
        <f t="shared" si="204"/>
        <v xml:space="preserve">Hyundai </v>
      </c>
      <c r="C3321" t="s">
        <v>21</v>
      </c>
      <c r="D3321">
        <v>2013</v>
      </c>
      <c r="E3321">
        <v>48823</v>
      </c>
      <c r="F3321" t="s">
        <v>22</v>
      </c>
      <c r="G3321" t="s">
        <v>38</v>
      </c>
      <c r="H3321" t="s">
        <v>16</v>
      </c>
      <c r="I3321" t="s">
        <v>1411</v>
      </c>
      <c r="J3321">
        <f t="shared" si="205"/>
        <v>19.5</v>
      </c>
      <c r="K3321" t="s">
        <v>24</v>
      </c>
      <c r="L3321">
        <f t="shared" si="206"/>
        <v>1582</v>
      </c>
      <c r="M3321" t="str">
        <f t="shared" si="207"/>
        <v>2000-</v>
      </c>
      <c r="N3321" t="s">
        <v>1287</v>
      </c>
      <c r="O3321">
        <v>5</v>
      </c>
      <c r="P3321">
        <v>8.5</v>
      </c>
    </row>
    <row r="3322" spans="1:16" x14ac:dyDescent="0.3">
      <c r="A3322" t="s">
        <v>465</v>
      </c>
      <c r="B3322" t="str">
        <f t="shared" si="204"/>
        <v xml:space="preserve">Hyundai </v>
      </c>
      <c r="C3322" t="s">
        <v>71</v>
      </c>
      <c r="D3322">
        <v>2011</v>
      </c>
      <c r="E3322">
        <v>35082</v>
      </c>
      <c r="F3322" t="s">
        <v>28</v>
      </c>
      <c r="G3322" t="s">
        <v>15</v>
      </c>
      <c r="H3322" t="s">
        <v>16</v>
      </c>
      <c r="I3322" t="s">
        <v>223</v>
      </c>
      <c r="J3322">
        <f t="shared" si="205"/>
        <v>20.36</v>
      </c>
      <c r="K3322" t="s">
        <v>116</v>
      </c>
      <c r="L3322">
        <f t="shared" si="206"/>
        <v>1197</v>
      </c>
      <c r="M3322" t="str">
        <f t="shared" si="207"/>
        <v>2000-</v>
      </c>
      <c r="N3322" t="s">
        <v>224</v>
      </c>
      <c r="O3322">
        <v>5</v>
      </c>
      <c r="P3322">
        <v>2.21</v>
      </c>
    </row>
    <row r="3323" spans="1:16" x14ac:dyDescent="0.3">
      <c r="A3323" t="s">
        <v>1891</v>
      </c>
      <c r="B3323" t="str">
        <f t="shared" si="204"/>
        <v xml:space="preserve">Maruti </v>
      </c>
      <c r="C3323" t="s">
        <v>50</v>
      </c>
      <c r="D3323">
        <v>2012</v>
      </c>
      <c r="E3323">
        <v>126000</v>
      </c>
      <c r="F3323" t="s">
        <v>28</v>
      </c>
      <c r="G3323" t="s">
        <v>15</v>
      </c>
      <c r="H3323" t="s">
        <v>16</v>
      </c>
      <c r="I3323" t="s">
        <v>72</v>
      </c>
      <c r="J3323">
        <f t="shared" si="205"/>
        <v>16.8</v>
      </c>
      <c r="K3323" t="s">
        <v>168</v>
      </c>
      <c r="L3323">
        <f t="shared" si="206"/>
        <v>796</v>
      </c>
      <c r="M3323" t="str">
        <f t="shared" si="207"/>
        <v>2000-</v>
      </c>
      <c r="N3323" t="s">
        <v>1174</v>
      </c>
      <c r="O3323">
        <v>5</v>
      </c>
      <c r="P3323">
        <v>1.6</v>
      </c>
    </row>
    <row r="3324" spans="1:16" x14ac:dyDescent="0.3">
      <c r="A3324" t="s">
        <v>2023</v>
      </c>
      <c r="B3324" t="str">
        <f t="shared" si="204"/>
        <v xml:space="preserve">Honda </v>
      </c>
      <c r="C3324" t="s">
        <v>78</v>
      </c>
      <c r="D3324">
        <v>2016</v>
      </c>
      <c r="E3324">
        <v>19000</v>
      </c>
      <c r="F3324" t="s">
        <v>28</v>
      </c>
      <c r="G3324" t="s">
        <v>38</v>
      </c>
      <c r="H3324" t="s">
        <v>16</v>
      </c>
      <c r="I3324" t="s">
        <v>901</v>
      </c>
      <c r="J3324">
        <f t="shared" si="205"/>
        <v>15.5</v>
      </c>
      <c r="K3324" t="s">
        <v>157</v>
      </c>
      <c r="L3324">
        <f t="shared" si="206"/>
        <v>1198</v>
      </c>
      <c r="M3324" t="str">
        <f t="shared" si="207"/>
        <v>2000-</v>
      </c>
      <c r="N3324" t="s">
        <v>290</v>
      </c>
      <c r="O3324">
        <v>5</v>
      </c>
      <c r="P3324">
        <v>6.25</v>
      </c>
    </row>
    <row r="3325" spans="1:16" x14ac:dyDescent="0.3">
      <c r="A3325" t="s">
        <v>1613</v>
      </c>
      <c r="B3325" t="str">
        <f t="shared" si="204"/>
        <v xml:space="preserve">Honda </v>
      </c>
      <c r="C3325" t="s">
        <v>13</v>
      </c>
      <c r="D3325">
        <v>2007</v>
      </c>
      <c r="E3325">
        <v>69000</v>
      </c>
      <c r="F3325" t="s">
        <v>28</v>
      </c>
      <c r="G3325" t="s">
        <v>38</v>
      </c>
      <c r="H3325" t="s">
        <v>39</v>
      </c>
      <c r="I3325" t="s">
        <v>488</v>
      </c>
      <c r="J3325">
        <f t="shared" si="205"/>
        <v>12.9</v>
      </c>
      <c r="K3325" t="s">
        <v>354</v>
      </c>
      <c r="L3325">
        <f t="shared" si="206"/>
        <v>1799</v>
      </c>
      <c r="M3325" t="str">
        <f t="shared" si="207"/>
        <v>2000-</v>
      </c>
      <c r="N3325" t="s">
        <v>355</v>
      </c>
      <c r="O3325">
        <v>5</v>
      </c>
      <c r="P3325">
        <v>2.25</v>
      </c>
    </row>
    <row r="3326" spans="1:16" x14ac:dyDescent="0.3">
      <c r="A3326" t="s">
        <v>1297</v>
      </c>
      <c r="B3326" t="str">
        <f t="shared" si="204"/>
        <v xml:space="preserve">Mercedes-Benz </v>
      </c>
      <c r="C3326" t="s">
        <v>66</v>
      </c>
      <c r="D3326">
        <v>2019</v>
      </c>
      <c r="E3326">
        <v>29836</v>
      </c>
      <c r="F3326" t="s">
        <v>22</v>
      </c>
      <c r="G3326" t="s">
        <v>38</v>
      </c>
      <c r="H3326" t="s">
        <v>16</v>
      </c>
      <c r="I3326" t="s">
        <v>467</v>
      </c>
      <c r="J3326">
        <f t="shared" si="205"/>
        <v>17.899999999999999</v>
      </c>
      <c r="K3326" t="s">
        <v>101</v>
      </c>
      <c r="L3326">
        <f t="shared" si="206"/>
        <v>2143</v>
      </c>
      <c r="M3326" t="str">
        <f t="shared" si="207"/>
        <v>2000-3000</v>
      </c>
      <c r="N3326" t="s">
        <v>671</v>
      </c>
      <c r="O3326">
        <v>5</v>
      </c>
      <c r="P3326">
        <v>25.75</v>
      </c>
    </row>
    <row r="3327" spans="1:16" x14ac:dyDescent="0.3">
      <c r="A3327" t="s">
        <v>2288</v>
      </c>
      <c r="B3327" t="str">
        <f t="shared" si="204"/>
        <v xml:space="preserve">Skoda </v>
      </c>
      <c r="C3327" t="s">
        <v>187</v>
      </c>
      <c r="D3327">
        <v>2010</v>
      </c>
      <c r="E3327">
        <v>48002</v>
      </c>
      <c r="F3327" t="s">
        <v>28</v>
      </c>
      <c r="G3327" t="s">
        <v>15</v>
      </c>
      <c r="H3327" t="s">
        <v>39</v>
      </c>
      <c r="I3327" t="s">
        <v>1086</v>
      </c>
      <c r="J3327">
        <f t="shared" si="205"/>
        <v>13.14</v>
      </c>
      <c r="K3327" t="s">
        <v>136</v>
      </c>
      <c r="L3327">
        <f t="shared" si="206"/>
        <v>1798</v>
      </c>
      <c r="M3327" t="str">
        <f t="shared" si="207"/>
        <v>2000-</v>
      </c>
      <c r="N3327" t="s">
        <v>1530</v>
      </c>
      <c r="O3327">
        <v>5</v>
      </c>
      <c r="P3327">
        <v>6.75</v>
      </c>
    </row>
    <row r="3328" spans="1:16" x14ac:dyDescent="0.3">
      <c r="A3328" t="s">
        <v>1058</v>
      </c>
      <c r="B3328" t="str">
        <f t="shared" si="204"/>
        <v xml:space="preserve">Maruti </v>
      </c>
      <c r="C3328" t="s">
        <v>187</v>
      </c>
      <c r="D3328">
        <v>2015</v>
      </c>
      <c r="E3328">
        <v>52324</v>
      </c>
      <c r="F3328" t="s">
        <v>22</v>
      </c>
      <c r="G3328" t="s">
        <v>15</v>
      </c>
      <c r="H3328" t="s">
        <v>16</v>
      </c>
      <c r="I3328" t="s">
        <v>594</v>
      </c>
      <c r="J3328">
        <f t="shared" si="205"/>
        <v>28.09</v>
      </c>
      <c r="K3328" t="s">
        <v>34</v>
      </c>
      <c r="L3328">
        <f t="shared" si="206"/>
        <v>1248</v>
      </c>
      <c r="M3328" t="str">
        <f t="shared" si="207"/>
        <v>2000-</v>
      </c>
      <c r="N3328" t="s">
        <v>109</v>
      </c>
      <c r="O3328">
        <v>5</v>
      </c>
      <c r="P3328">
        <v>6.25</v>
      </c>
    </row>
    <row r="3329" spans="1:16" x14ac:dyDescent="0.3">
      <c r="A3329" t="s">
        <v>309</v>
      </c>
      <c r="B3329" t="str">
        <f t="shared" si="204"/>
        <v xml:space="preserve">Ford </v>
      </c>
      <c r="C3329" t="s">
        <v>78</v>
      </c>
      <c r="D3329">
        <v>2013</v>
      </c>
      <c r="E3329">
        <v>65000</v>
      </c>
      <c r="F3329" t="s">
        <v>22</v>
      </c>
      <c r="G3329" t="s">
        <v>15</v>
      </c>
      <c r="H3329" t="s">
        <v>16</v>
      </c>
      <c r="I3329" t="s">
        <v>310</v>
      </c>
      <c r="J3329">
        <f t="shared" si="205"/>
        <v>22.7</v>
      </c>
      <c r="K3329" t="s">
        <v>91</v>
      </c>
      <c r="L3329">
        <f t="shared" si="206"/>
        <v>1498</v>
      </c>
      <c r="M3329" t="str">
        <f t="shared" si="207"/>
        <v>2000-</v>
      </c>
      <c r="N3329" t="s">
        <v>311</v>
      </c>
      <c r="O3329">
        <v>5</v>
      </c>
      <c r="P3329">
        <v>5.0999999999999996</v>
      </c>
    </row>
    <row r="3330" spans="1:16" x14ac:dyDescent="0.3">
      <c r="A3330" t="s">
        <v>2289</v>
      </c>
      <c r="B3330" t="str">
        <f t="shared" si="204"/>
        <v xml:space="preserve">Mercedes-Benz </v>
      </c>
      <c r="C3330" t="s">
        <v>13</v>
      </c>
      <c r="D3330">
        <v>2009</v>
      </c>
      <c r="E3330">
        <v>66000</v>
      </c>
      <c r="F3330" t="s">
        <v>22</v>
      </c>
      <c r="G3330" t="s">
        <v>38</v>
      </c>
      <c r="H3330" t="s">
        <v>39</v>
      </c>
      <c r="I3330" t="s">
        <v>2290</v>
      </c>
      <c r="J3330">
        <f t="shared" si="205"/>
        <v>8.6999999999999993</v>
      </c>
      <c r="K3330" t="s">
        <v>161</v>
      </c>
      <c r="L3330">
        <f t="shared" si="206"/>
        <v>2987</v>
      </c>
      <c r="M3330" t="str">
        <f t="shared" si="207"/>
        <v>2000-3000</v>
      </c>
      <c r="N3330" t="s">
        <v>2291</v>
      </c>
      <c r="O3330">
        <v>5</v>
      </c>
      <c r="P3330">
        <v>10.75</v>
      </c>
    </row>
    <row r="3331" spans="1:16" x14ac:dyDescent="0.3">
      <c r="A3331" t="s">
        <v>1069</v>
      </c>
      <c r="B3331" t="str">
        <f t="shared" ref="B3331:B3394" si="208">LEFT(A3331, FIND(" ", A3331))</f>
        <v xml:space="preserve">Hyundai </v>
      </c>
      <c r="C3331" t="s">
        <v>44</v>
      </c>
      <c r="D3331">
        <v>2016</v>
      </c>
      <c r="E3331">
        <v>75700</v>
      </c>
      <c r="F3331" t="s">
        <v>22</v>
      </c>
      <c r="G3331" t="s">
        <v>15</v>
      </c>
      <c r="H3331" t="s">
        <v>16</v>
      </c>
      <c r="I3331" t="s">
        <v>591</v>
      </c>
      <c r="J3331">
        <f t="shared" ref="J3331:J3394" si="209">VALUE(LEFT(I3331, FIND(" ", I3331)))</f>
        <v>24</v>
      </c>
      <c r="K3331" t="s">
        <v>197</v>
      </c>
      <c r="L3331">
        <f t="shared" ref="L3331:L3394" si="210">VALUE(LEFT(K3331, FIND(" ",K3331 )))</f>
        <v>1120</v>
      </c>
      <c r="M3331" t="str">
        <f t="shared" ref="M3331:M3394" si="211">IF(L3331&gt;5000, "5000+", IF(AND(L3331&gt;4000, L3331&lt;5000), "4000-5000", IF(AND(L3331&gt;3000, L3331&lt;4000), "3000-4000", IF(AND(L3331&gt;2000, L3331&lt;3000), "2000-3000", "2000-"))))</f>
        <v>2000-</v>
      </c>
      <c r="N3331" t="s">
        <v>592</v>
      </c>
      <c r="O3331">
        <v>5</v>
      </c>
      <c r="P3331">
        <v>5.7</v>
      </c>
    </row>
    <row r="3332" spans="1:16" x14ac:dyDescent="0.3">
      <c r="A3332" t="s">
        <v>2292</v>
      </c>
      <c r="B3332" t="str">
        <f t="shared" si="208"/>
        <v xml:space="preserve">Volkswagen </v>
      </c>
      <c r="C3332" t="s">
        <v>99</v>
      </c>
      <c r="D3332">
        <v>2013</v>
      </c>
      <c r="E3332">
        <v>43000</v>
      </c>
      <c r="F3332" t="s">
        <v>22</v>
      </c>
      <c r="G3332" t="s">
        <v>15</v>
      </c>
      <c r="H3332" t="s">
        <v>16</v>
      </c>
      <c r="I3332" t="s">
        <v>596</v>
      </c>
      <c r="J3332">
        <f t="shared" si="209"/>
        <v>20.5</v>
      </c>
      <c r="K3332" t="s">
        <v>60</v>
      </c>
      <c r="L3332">
        <f t="shared" si="210"/>
        <v>1598</v>
      </c>
      <c r="M3332" t="str">
        <f t="shared" si="211"/>
        <v>2000-</v>
      </c>
      <c r="N3332" t="s">
        <v>202</v>
      </c>
      <c r="O3332">
        <v>5</v>
      </c>
      <c r="P3332">
        <v>5.95</v>
      </c>
    </row>
    <row r="3333" spans="1:16" x14ac:dyDescent="0.3">
      <c r="A3333" t="s">
        <v>477</v>
      </c>
      <c r="B3333" t="str">
        <f t="shared" si="208"/>
        <v xml:space="preserve">Chevrolet </v>
      </c>
      <c r="C3333" t="s">
        <v>66</v>
      </c>
      <c r="D3333">
        <v>2012</v>
      </c>
      <c r="E3333">
        <v>42706</v>
      </c>
      <c r="F3333" t="s">
        <v>22</v>
      </c>
      <c r="G3333" t="s">
        <v>15</v>
      </c>
      <c r="H3333" t="s">
        <v>16</v>
      </c>
      <c r="I3333" t="s">
        <v>478</v>
      </c>
      <c r="J3333">
        <f t="shared" si="209"/>
        <v>25.44</v>
      </c>
      <c r="K3333" t="s">
        <v>479</v>
      </c>
      <c r="L3333">
        <f t="shared" si="210"/>
        <v>936</v>
      </c>
      <c r="M3333" t="str">
        <f t="shared" si="211"/>
        <v>2000-</v>
      </c>
      <c r="N3333" t="s">
        <v>1568</v>
      </c>
      <c r="O3333">
        <v>5</v>
      </c>
      <c r="P3333">
        <v>2.4</v>
      </c>
    </row>
    <row r="3334" spans="1:16" x14ac:dyDescent="0.3">
      <c r="A3334" t="s">
        <v>2293</v>
      </c>
      <c r="B3334" t="str">
        <f t="shared" si="208"/>
        <v xml:space="preserve">Mahindra </v>
      </c>
      <c r="C3334" t="s">
        <v>13</v>
      </c>
      <c r="D3334">
        <v>2013</v>
      </c>
      <c r="E3334">
        <v>35000</v>
      </c>
      <c r="F3334" t="s">
        <v>22</v>
      </c>
      <c r="G3334" t="s">
        <v>15</v>
      </c>
      <c r="H3334" t="s">
        <v>16</v>
      </c>
      <c r="I3334" t="s">
        <v>997</v>
      </c>
      <c r="J3334">
        <f t="shared" si="209"/>
        <v>17.21</v>
      </c>
      <c r="K3334" t="s">
        <v>317</v>
      </c>
      <c r="L3334">
        <f t="shared" si="210"/>
        <v>1493</v>
      </c>
      <c r="M3334" t="str">
        <f t="shared" si="211"/>
        <v>2000-</v>
      </c>
      <c r="N3334" t="s">
        <v>517</v>
      </c>
      <c r="O3334">
        <v>7</v>
      </c>
      <c r="P3334">
        <v>3.49</v>
      </c>
    </row>
    <row r="3335" spans="1:16" x14ac:dyDescent="0.3">
      <c r="A3335" t="s">
        <v>2294</v>
      </c>
      <c r="B3335" t="str">
        <f t="shared" si="208"/>
        <v xml:space="preserve">Hyundai </v>
      </c>
      <c r="C3335" t="s">
        <v>44</v>
      </c>
      <c r="D3335">
        <v>2011</v>
      </c>
      <c r="E3335">
        <v>54348</v>
      </c>
      <c r="F3335" t="s">
        <v>28</v>
      </c>
      <c r="G3335" t="s">
        <v>38</v>
      </c>
      <c r="H3335" t="s">
        <v>16</v>
      </c>
      <c r="I3335" t="s">
        <v>966</v>
      </c>
      <c r="J3335">
        <f t="shared" si="209"/>
        <v>19.2</v>
      </c>
      <c r="K3335" t="s">
        <v>116</v>
      </c>
      <c r="L3335">
        <f t="shared" si="210"/>
        <v>1197</v>
      </c>
      <c r="M3335" t="str">
        <f t="shared" si="211"/>
        <v>2000-</v>
      </c>
      <c r="N3335" t="s">
        <v>117</v>
      </c>
      <c r="O3335">
        <v>5</v>
      </c>
      <c r="P3335">
        <v>4</v>
      </c>
    </row>
    <row r="3336" spans="1:16" x14ac:dyDescent="0.3">
      <c r="A3336" t="s">
        <v>2295</v>
      </c>
      <c r="B3336" t="str">
        <f t="shared" si="208"/>
        <v xml:space="preserve">Toyota </v>
      </c>
      <c r="C3336" t="s">
        <v>78</v>
      </c>
      <c r="D3336">
        <v>2013</v>
      </c>
      <c r="E3336">
        <v>84000</v>
      </c>
      <c r="F3336" t="s">
        <v>22</v>
      </c>
      <c r="G3336" t="s">
        <v>15</v>
      </c>
      <c r="H3336" t="s">
        <v>16</v>
      </c>
      <c r="I3336" t="s">
        <v>533</v>
      </c>
      <c r="J3336">
        <f t="shared" si="209"/>
        <v>23.59</v>
      </c>
      <c r="K3336" t="s">
        <v>534</v>
      </c>
      <c r="L3336">
        <f t="shared" si="210"/>
        <v>1364</v>
      </c>
      <c r="M3336" t="str">
        <f t="shared" si="211"/>
        <v>2000-</v>
      </c>
      <c r="N3336" t="s">
        <v>564</v>
      </c>
      <c r="O3336">
        <v>5</v>
      </c>
      <c r="P3336">
        <v>3.85</v>
      </c>
    </row>
    <row r="3337" spans="1:16" x14ac:dyDescent="0.3">
      <c r="A3337" t="s">
        <v>1526</v>
      </c>
      <c r="B3337" t="str">
        <f t="shared" si="208"/>
        <v xml:space="preserve">Toyota </v>
      </c>
      <c r="C3337" t="s">
        <v>13</v>
      </c>
      <c r="D3337">
        <v>2010</v>
      </c>
      <c r="E3337">
        <v>63298</v>
      </c>
      <c r="F3337" t="s">
        <v>28</v>
      </c>
      <c r="G3337" t="s">
        <v>38</v>
      </c>
      <c r="H3337" t="s">
        <v>16</v>
      </c>
      <c r="I3337" t="s">
        <v>135</v>
      </c>
      <c r="J3337">
        <f t="shared" si="209"/>
        <v>14.53</v>
      </c>
      <c r="K3337" t="s">
        <v>708</v>
      </c>
      <c r="L3337">
        <f t="shared" si="210"/>
        <v>1794</v>
      </c>
      <c r="M3337" t="str">
        <f t="shared" si="211"/>
        <v>2000-</v>
      </c>
      <c r="N3337" t="s">
        <v>137</v>
      </c>
      <c r="O3337">
        <v>5</v>
      </c>
      <c r="P3337">
        <v>3.95</v>
      </c>
    </row>
    <row r="3338" spans="1:16" x14ac:dyDescent="0.3">
      <c r="A3338" t="s">
        <v>465</v>
      </c>
      <c r="B3338" t="str">
        <f t="shared" si="208"/>
        <v xml:space="preserve">Hyundai </v>
      </c>
      <c r="C3338" t="s">
        <v>50</v>
      </c>
      <c r="D3338">
        <v>2013</v>
      </c>
      <c r="E3338">
        <v>75049</v>
      </c>
      <c r="F3338" t="s">
        <v>28</v>
      </c>
      <c r="G3338" t="s">
        <v>15</v>
      </c>
      <c r="H3338" t="s">
        <v>39</v>
      </c>
      <c r="I3338" t="s">
        <v>223</v>
      </c>
      <c r="J3338">
        <f t="shared" si="209"/>
        <v>20.36</v>
      </c>
      <c r="K3338" t="s">
        <v>116</v>
      </c>
      <c r="L3338">
        <f t="shared" si="210"/>
        <v>1197</v>
      </c>
      <c r="M3338" t="str">
        <f t="shared" si="211"/>
        <v>2000-</v>
      </c>
      <c r="N3338" t="s">
        <v>224</v>
      </c>
      <c r="O3338">
        <v>5</v>
      </c>
      <c r="P3338">
        <v>3</v>
      </c>
    </row>
    <row r="3339" spans="1:16" x14ac:dyDescent="0.3">
      <c r="A3339" t="s">
        <v>2296</v>
      </c>
      <c r="B3339" t="str">
        <f t="shared" si="208"/>
        <v xml:space="preserve">Ford </v>
      </c>
      <c r="C3339" t="s">
        <v>66</v>
      </c>
      <c r="D3339">
        <v>2018</v>
      </c>
      <c r="E3339">
        <v>24237</v>
      </c>
      <c r="F3339" t="s">
        <v>28</v>
      </c>
      <c r="G3339" t="s">
        <v>15</v>
      </c>
      <c r="H3339" t="s">
        <v>16</v>
      </c>
      <c r="I3339" t="s">
        <v>877</v>
      </c>
      <c r="J3339">
        <f t="shared" si="209"/>
        <v>18.16</v>
      </c>
      <c r="K3339" t="s">
        <v>349</v>
      </c>
      <c r="L3339">
        <f t="shared" si="210"/>
        <v>1196</v>
      </c>
      <c r="M3339" t="str">
        <f t="shared" si="211"/>
        <v>2000-</v>
      </c>
      <c r="N3339" t="s">
        <v>273</v>
      </c>
      <c r="O3339">
        <v>5</v>
      </c>
      <c r="P3339">
        <v>6.7</v>
      </c>
    </row>
    <row r="3340" spans="1:16" x14ac:dyDescent="0.3">
      <c r="A3340" t="s">
        <v>1740</v>
      </c>
      <c r="B3340" t="str">
        <f t="shared" si="208"/>
        <v xml:space="preserve">Maruti </v>
      </c>
      <c r="C3340" t="s">
        <v>37</v>
      </c>
      <c r="D3340">
        <v>2016</v>
      </c>
      <c r="E3340">
        <v>22767</v>
      </c>
      <c r="F3340" t="s">
        <v>28</v>
      </c>
      <c r="G3340" t="s">
        <v>15</v>
      </c>
      <c r="H3340" t="s">
        <v>16</v>
      </c>
      <c r="I3340" t="s">
        <v>115</v>
      </c>
      <c r="J3340">
        <f t="shared" si="209"/>
        <v>18.5</v>
      </c>
      <c r="K3340" t="s">
        <v>116</v>
      </c>
      <c r="L3340">
        <f t="shared" si="210"/>
        <v>1197</v>
      </c>
      <c r="M3340" t="str">
        <f t="shared" si="211"/>
        <v>2000-</v>
      </c>
      <c r="N3340" t="s">
        <v>398</v>
      </c>
      <c r="O3340">
        <v>5</v>
      </c>
      <c r="P3340">
        <v>6.14</v>
      </c>
    </row>
    <row r="3341" spans="1:16" x14ac:dyDescent="0.3">
      <c r="A3341" t="s">
        <v>653</v>
      </c>
      <c r="B3341" t="str">
        <f t="shared" si="208"/>
        <v xml:space="preserve">Hyundai </v>
      </c>
      <c r="C3341" t="s">
        <v>99</v>
      </c>
      <c r="D3341">
        <v>2012</v>
      </c>
      <c r="E3341">
        <v>58000</v>
      </c>
      <c r="F3341" t="s">
        <v>28</v>
      </c>
      <c r="G3341" t="s">
        <v>38</v>
      </c>
      <c r="H3341" t="s">
        <v>39</v>
      </c>
      <c r="I3341" t="s">
        <v>372</v>
      </c>
      <c r="J3341">
        <f t="shared" si="209"/>
        <v>15</v>
      </c>
      <c r="K3341" t="s">
        <v>246</v>
      </c>
      <c r="L3341">
        <f t="shared" si="210"/>
        <v>1396</v>
      </c>
      <c r="M3341" t="str">
        <f t="shared" si="211"/>
        <v>2000-</v>
      </c>
      <c r="N3341" t="s">
        <v>92</v>
      </c>
      <c r="O3341">
        <v>5</v>
      </c>
      <c r="P3341">
        <v>4.4000000000000004</v>
      </c>
    </row>
    <row r="3342" spans="1:16" x14ac:dyDescent="0.3">
      <c r="A3342" t="s">
        <v>1360</v>
      </c>
      <c r="B3342" t="str">
        <f t="shared" si="208"/>
        <v xml:space="preserve">Maruti </v>
      </c>
      <c r="C3342" t="s">
        <v>21</v>
      </c>
      <c r="D3342">
        <v>2017</v>
      </c>
      <c r="E3342">
        <v>57000</v>
      </c>
      <c r="F3342" t="s">
        <v>22</v>
      </c>
      <c r="G3342" t="s">
        <v>15</v>
      </c>
      <c r="H3342" t="s">
        <v>16</v>
      </c>
      <c r="I3342" t="s">
        <v>972</v>
      </c>
      <c r="J3342">
        <f t="shared" si="209"/>
        <v>26.59</v>
      </c>
      <c r="K3342" t="s">
        <v>34</v>
      </c>
      <c r="L3342">
        <f t="shared" si="210"/>
        <v>1248</v>
      </c>
      <c r="M3342" t="str">
        <f t="shared" si="211"/>
        <v>2000-</v>
      </c>
      <c r="N3342" t="s">
        <v>64</v>
      </c>
      <c r="O3342">
        <v>5</v>
      </c>
      <c r="P3342">
        <v>4.25</v>
      </c>
    </row>
    <row r="3343" spans="1:16" x14ac:dyDescent="0.3">
      <c r="A3343" t="s">
        <v>2297</v>
      </c>
      <c r="B3343" t="str">
        <f t="shared" si="208"/>
        <v xml:space="preserve">BMW </v>
      </c>
      <c r="C3343" t="s">
        <v>66</v>
      </c>
      <c r="D3343">
        <v>2010</v>
      </c>
      <c r="E3343">
        <v>50161</v>
      </c>
      <c r="F3343" t="s">
        <v>28</v>
      </c>
      <c r="G3343" t="s">
        <v>38</v>
      </c>
      <c r="H3343" t="s">
        <v>16</v>
      </c>
      <c r="I3343" t="s">
        <v>2298</v>
      </c>
      <c r="J3343">
        <f t="shared" si="209"/>
        <v>8.77</v>
      </c>
      <c r="K3343" t="s">
        <v>2299</v>
      </c>
      <c r="L3343">
        <f t="shared" si="210"/>
        <v>4395</v>
      </c>
      <c r="M3343" t="str">
        <f t="shared" si="211"/>
        <v>4000-5000</v>
      </c>
      <c r="N3343" t="s">
        <v>2300</v>
      </c>
      <c r="O3343">
        <v>5</v>
      </c>
      <c r="P3343">
        <v>25.93</v>
      </c>
    </row>
    <row r="3344" spans="1:16" x14ac:dyDescent="0.3">
      <c r="A3344" t="s">
        <v>2240</v>
      </c>
      <c r="B3344" t="str">
        <f t="shared" si="208"/>
        <v xml:space="preserve">Maruti </v>
      </c>
      <c r="C3344" t="s">
        <v>71</v>
      </c>
      <c r="D3344">
        <v>2016</v>
      </c>
      <c r="E3344">
        <v>45000</v>
      </c>
      <c r="F3344" t="s">
        <v>22</v>
      </c>
      <c r="G3344" t="s">
        <v>15</v>
      </c>
      <c r="H3344" t="s">
        <v>16</v>
      </c>
      <c r="I3344" t="s">
        <v>310</v>
      </c>
      <c r="J3344">
        <f t="shared" si="209"/>
        <v>22.7</v>
      </c>
      <c r="K3344" t="s">
        <v>60</v>
      </c>
      <c r="L3344">
        <f t="shared" si="210"/>
        <v>1598</v>
      </c>
      <c r="M3344" t="str">
        <f t="shared" si="211"/>
        <v>2000-</v>
      </c>
      <c r="N3344" t="s">
        <v>644</v>
      </c>
      <c r="O3344">
        <v>5</v>
      </c>
      <c r="P3344">
        <v>7</v>
      </c>
    </row>
    <row r="3345" spans="1:16" x14ac:dyDescent="0.3">
      <c r="A3345" t="s">
        <v>910</v>
      </c>
      <c r="B3345" t="str">
        <f t="shared" si="208"/>
        <v xml:space="preserve">Toyota </v>
      </c>
      <c r="C3345" t="s">
        <v>37</v>
      </c>
      <c r="D3345">
        <v>2017</v>
      </c>
      <c r="E3345">
        <v>68319</v>
      </c>
      <c r="F3345" t="s">
        <v>22</v>
      </c>
      <c r="G3345" t="s">
        <v>38</v>
      </c>
      <c r="H3345" t="s">
        <v>16</v>
      </c>
      <c r="I3345" t="s">
        <v>865</v>
      </c>
      <c r="J3345">
        <f t="shared" si="209"/>
        <v>12.55</v>
      </c>
      <c r="K3345" t="s">
        <v>305</v>
      </c>
      <c r="L3345">
        <f t="shared" si="210"/>
        <v>2982</v>
      </c>
      <c r="M3345" t="str">
        <f t="shared" si="211"/>
        <v>2000-3000</v>
      </c>
      <c r="N3345" t="s">
        <v>306</v>
      </c>
      <c r="O3345">
        <v>7</v>
      </c>
      <c r="P3345">
        <v>25.12</v>
      </c>
    </row>
    <row r="3346" spans="1:16" x14ac:dyDescent="0.3">
      <c r="A3346" t="s">
        <v>2301</v>
      </c>
      <c r="B3346" t="str">
        <f t="shared" si="208"/>
        <v xml:space="preserve">Hyundai </v>
      </c>
      <c r="C3346" t="s">
        <v>66</v>
      </c>
      <c r="D3346">
        <v>2017</v>
      </c>
      <c r="E3346">
        <v>30711</v>
      </c>
      <c r="F3346" t="s">
        <v>28</v>
      </c>
      <c r="G3346" t="s">
        <v>15</v>
      </c>
      <c r="H3346" t="s">
        <v>16</v>
      </c>
      <c r="I3346" t="s">
        <v>1417</v>
      </c>
      <c r="J3346">
        <f t="shared" si="209"/>
        <v>20.3</v>
      </c>
      <c r="K3346" t="s">
        <v>18</v>
      </c>
      <c r="L3346">
        <f t="shared" si="210"/>
        <v>998</v>
      </c>
      <c r="M3346" t="str">
        <f t="shared" si="211"/>
        <v>2000-</v>
      </c>
      <c r="N3346" t="s">
        <v>500</v>
      </c>
      <c r="O3346">
        <v>5</v>
      </c>
      <c r="P3346">
        <v>4.45</v>
      </c>
    </row>
    <row r="3347" spans="1:16" x14ac:dyDescent="0.3">
      <c r="A3347" t="s">
        <v>1800</v>
      </c>
      <c r="B3347" t="str">
        <f t="shared" si="208"/>
        <v xml:space="preserve">Hyundai </v>
      </c>
      <c r="C3347" t="s">
        <v>71</v>
      </c>
      <c r="D3347">
        <v>2011</v>
      </c>
      <c r="E3347">
        <v>38277</v>
      </c>
      <c r="F3347" t="s">
        <v>22</v>
      </c>
      <c r="G3347" t="s">
        <v>15</v>
      </c>
      <c r="H3347" t="s">
        <v>16</v>
      </c>
      <c r="I3347" t="s">
        <v>378</v>
      </c>
      <c r="J3347">
        <f t="shared" si="209"/>
        <v>21.9</v>
      </c>
      <c r="K3347" t="s">
        <v>246</v>
      </c>
      <c r="L3347">
        <f t="shared" si="210"/>
        <v>1396</v>
      </c>
      <c r="M3347" t="str">
        <f t="shared" si="211"/>
        <v>2000-</v>
      </c>
      <c r="N3347" t="s">
        <v>324</v>
      </c>
      <c r="O3347">
        <v>5</v>
      </c>
      <c r="P3347">
        <v>2.4</v>
      </c>
    </row>
    <row r="3348" spans="1:16" x14ac:dyDescent="0.3">
      <c r="A3348" t="s">
        <v>654</v>
      </c>
      <c r="B3348" t="str">
        <f t="shared" si="208"/>
        <v xml:space="preserve">Volkswagen </v>
      </c>
      <c r="C3348" t="s">
        <v>21</v>
      </c>
      <c r="D3348">
        <v>2012</v>
      </c>
      <c r="E3348">
        <v>115000</v>
      </c>
      <c r="F3348" t="s">
        <v>22</v>
      </c>
      <c r="G3348" t="s">
        <v>15</v>
      </c>
      <c r="H3348" t="s">
        <v>39</v>
      </c>
      <c r="I3348" t="s">
        <v>59</v>
      </c>
      <c r="J3348">
        <f t="shared" si="209"/>
        <v>20.54</v>
      </c>
      <c r="K3348" t="s">
        <v>60</v>
      </c>
      <c r="L3348">
        <f t="shared" si="210"/>
        <v>1598</v>
      </c>
      <c r="M3348" t="str">
        <f t="shared" si="211"/>
        <v>2000-</v>
      </c>
      <c r="N3348" t="s">
        <v>61</v>
      </c>
      <c r="O3348">
        <v>5</v>
      </c>
      <c r="P3348">
        <v>4.33</v>
      </c>
    </row>
    <row r="3349" spans="1:16" x14ac:dyDescent="0.3">
      <c r="A3349" t="s">
        <v>731</v>
      </c>
      <c r="B3349" t="str">
        <f t="shared" si="208"/>
        <v xml:space="preserve">Maruti </v>
      </c>
      <c r="C3349" t="s">
        <v>37</v>
      </c>
      <c r="D3349">
        <v>2017</v>
      </c>
      <c r="E3349">
        <v>46849</v>
      </c>
      <c r="F3349" t="s">
        <v>28</v>
      </c>
      <c r="G3349" t="s">
        <v>38</v>
      </c>
      <c r="H3349" t="s">
        <v>16</v>
      </c>
      <c r="I3349" t="s">
        <v>115</v>
      </c>
      <c r="J3349">
        <f t="shared" si="209"/>
        <v>18.5</v>
      </c>
      <c r="K3349" t="s">
        <v>116</v>
      </c>
      <c r="L3349">
        <f t="shared" si="210"/>
        <v>1197</v>
      </c>
      <c r="M3349" t="str">
        <f t="shared" si="211"/>
        <v>2000-</v>
      </c>
      <c r="N3349" t="s">
        <v>732</v>
      </c>
      <c r="O3349">
        <v>5</v>
      </c>
      <c r="P3349">
        <v>6.93</v>
      </c>
    </row>
    <row r="3350" spans="1:16" x14ac:dyDescent="0.3">
      <c r="A3350" t="s">
        <v>1393</v>
      </c>
      <c r="B3350" t="str">
        <f t="shared" si="208"/>
        <v xml:space="preserve">Hyundai </v>
      </c>
      <c r="C3350" t="s">
        <v>187</v>
      </c>
      <c r="D3350">
        <v>2014</v>
      </c>
      <c r="E3350">
        <v>64000</v>
      </c>
      <c r="F3350" t="s">
        <v>22</v>
      </c>
      <c r="G3350" t="s">
        <v>15</v>
      </c>
      <c r="H3350" t="s">
        <v>16</v>
      </c>
      <c r="I3350" t="s">
        <v>378</v>
      </c>
      <c r="J3350">
        <f t="shared" si="209"/>
        <v>21.9</v>
      </c>
      <c r="K3350" t="s">
        <v>246</v>
      </c>
      <c r="L3350">
        <f t="shared" si="210"/>
        <v>1396</v>
      </c>
      <c r="M3350" t="str">
        <f t="shared" si="211"/>
        <v>2000-</v>
      </c>
      <c r="N3350" t="s">
        <v>324</v>
      </c>
      <c r="O3350">
        <v>5</v>
      </c>
      <c r="P3350">
        <v>4.25</v>
      </c>
    </row>
    <row r="3351" spans="1:16" x14ac:dyDescent="0.3">
      <c r="A3351" t="s">
        <v>2195</v>
      </c>
      <c r="B3351" t="str">
        <f t="shared" si="208"/>
        <v xml:space="preserve">Mercedes-Benz </v>
      </c>
      <c r="C3351" t="s">
        <v>21</v>
      </c>
      <c r="D3351">
        <v>2010</v>
      </c>
      <c r="E3351">
        <v>130923</v>
      </c>
      <c r="F3351" t="s">
        <v>22</v>
      </c>
      <c r="G3351" t="s">
        <v>38</v>
      </c>
      <c r="H3351" t="s">
        <v>16</v>
      </c>
      <c r="I3351" t="s">
        <v>763</v>
      </c>
      <c r="J3351">
        <f t="shared" si="209"/>
        <v>14.21</v>
      </c>
      <c r="K3351" t="s">
        <v>101</v>
      </c>
      <c r="L3351">
        <f t="shared" si="210"/>
        <v>2143</v>
      </c>
      <c r="M3351" t="str">
        <f t="shared" si="211"/>
        <v>2000-3000</v>
      </c>
      <c r="N3351" t="s">
        <v>764</v>
      </c>
      <c r="O3351">
        <v>5</v>
      </c>
      <c r="P3351">
        <v>12.5</v>
      </c>
    </row>
    <row r="3352" spans="1:16" x14ac:dyDescent="0.3">
      <c r="A3352" t="s">
        <v>212</v>
      </c>
      <c r="B3352" t="str">
        <f t="shared" si="208"/>
        <v xml:space="preserve">Hyundai </v>
      </c>
      <c r="C3352" t="s">
        <v>27</v>
      </c>
      <c r="D3352">
        <v>2015</v>
      </c>
      <c r="E3352">
        <v>15000</v>
      </c>
      <c r="F3352" t="s">
        <v>28</v>
      </c>
      <c r="G3352" t="s">
        <v>15</v>
      </c>
      <c r="H3352" t="s">
        <v>16</v>
      </c>
      <c r="I3352" t="s">
        <v>214</v>
      </c>
      <c r="J3352">
        <f t="shared" si="209"/>
        <v>18.899999999999999</v>
      </c>
      <c r="K3352" t="s">
        <v>116</v>
      </c>
      <c r="L3352">
        <f t="shared" si="210"/>
        <v>1197</v>
      </c>
      <c r="M3352" t="str">
        <f t="shared" si="211"/>
        <v>2000-</v>
      </c>
      <c r="N3352" t="s">
        <v>158</v>
      </c>
      <c r="O3352">
        <v>5</v>
      </c>
      <c r="P3352">
        <v>4.9000000000000004</v>
      </c>
    </row>
    <row r="3353" spans="1:16" x14ac:dyDescent="0.3">
      <c r="A3353" t="s">
        <v>322</v>
      </c>
      <c r="B3353" t="str">
        <f t="shared" si="208"/>
        <v xml:space="preserve">Hyundai </v>
      </c>
      <c r="C3353" t="s">
        <v>13</v>
      </c>
      <c r="D3353">
        <v>2014</v>
      </c>
      <c r="E3353">
        <v>32720</v>
      </c>
      <c r="F3353" t="s">
        <v>22</v>
      </c>
      <c r="G3353" t="s">
        <v>15</v>
      </c>
      <c r="H3353" t="s">
        <v>16</v>
      </c>
      <c r="I3353" t="s">
        <v>323</v>
      </c>
      <c r="J3353">
        <f t="shared" si="209"/>
        <v>23</v>
      </c>
      <c r="K3353" t="s">
        <v>246</v>
      </c>
      <c r="L3353">
        <f t="shared" si="210"/>
        <v>1396</v>
      </c>
      <c r="M3353" t="str">
        <f t="shared" si="211"/>
        <v>2000-</v>
      </c>
      <c r="N3353" t="s">
        <v>324</v>
      </c>
      <c r="O3353">
        <v>5</v>
      </c>
      <c r="P3353">
        <v>4.5</v>
      </c>
    </row>
    <row r="3354" spans="1:16" x14ac:dyDescent="0.3">
      <c r="A3354" t="s">
        <v>218</v>
      </c>
      <c r="B3354" t="str">
        <f t="shared" si="208"/>
        <v xml:space="preserve">Renault </v>
      </c>
      <c r="C3354" t="s">
        <v>50</v>
      </c>
      <c r="D3354">
        <v>2016</v>
      </c>
      <c r="E3354">
        <v>12500</v>
      </c>
      <c r="F3354" t="s">
        <v>28</v>
      </c>
      <c r="G3354" t="s">
        <v>15</v>
      </c>
      <c r="H3354" t="s">
        <v>16</v>
      </c>
      <c r="I3354" t="s">
        <v>219</v>
      </c>
      <c r="J3354">
        <f t="shared" si="209"/>
        <v>25.17</v>
      </c>
      <c r="K3354" t="s">
        <v>220</v>
      </c>
      <c r="L3354">
        <f t="shared" si="210"/>
        <v>799</v>
      </c>
      <c r="M3354" t="str">
        <f t="shared" si="211"/>
        <v>2000-</v>
      </c>
      <c r="N3354" t="s">
        <v>221</v>
      </c>
      <c r="O3354">
        <v>5</v>
      </c>
      <c r="P3354">
        <v>3</v>
      </c>
    </row>
    <row r="3355" spans="1:16" x14ac:dyDescent="0.3">
      <c r="A3355" t="s">
        <v>2302</v>
      </c>
      <c r="B3355" t="str">
        <f t="shared" si="208"/>
        <v xml:space="preserve">Hyundai </v>
      </c>
      <c r="C3355" t="s">
        <v>27</v>
      </c>
      <c r="D3355">
        <v>2015</v>
      </c>
      <c r="E3355">
        <v>59800</v>
      </c>
      <c r="F3355" t="s">
        <v>28</v>
      </c>
      <c r="G3355" t="s">
        <v>38</v>
      </c>
      <c r="H3355" t="s">
        <v>16</v>
      </c>
      <c r="I3355" t="s">
        <v>1742</v>
      </c>
      <c r="J3355">
        <f t="shared" si="209"/>
        <v>16.899999999999999</v>
      </c>
      <c r="K3355" t="s">
        <v>116</v>
      </c>
      <c r="L3355">
        <f t="shared" si="210"/>
        <v>1197</v>
      </c>
      <c r="M3355" t="str">
        <f t="shared" si="211"/>
        <v>2000-</v>
      </c>
      <c r="N3355" t="s">
        <v>158</v>
      </c>
      <c r="O3355">
        <v>5</v>
      </c>
      <c r="P3355">
        <v>5.8</v>
      </c>
    </row>
    <row r="3356" spans="1:16" x14ac:dyDescent="0.3">
      <c r="A3356" t="s">
        <v>1143</v>
      </c>
      <c r="B3356" t="str">
        <f t="shared" si="208"/>
        <v xml:space="preserve">Volkswagen </v>
      </c>
      <c r="C3356" t="s">
        <v>21</v>
      </c>
      <c r="D3356">
        <v>2011</v>
      </c>
      <c r="E3356">
        <v>54211</v>
      </c>
      <c r="F3356" t="s">
        <v>28</v>
      </c>
      <c r="G3356" t="s">
        <v>15</v>
      </c>
      <c r="H3356" t="s">
        <v>16</v>
      </c>
      <c r="I3356" t="s">
        <v>216</v>
      </c>
      <c r="J3356">
        <f t="shared" si="209"/>
        <v>15.04</v>
      </c>
      <c r="K3356" t="s">
        <v>60</v>
      </c>
      <c r="L3356">
        <f t="shared" si="210"/>
        <v>1598</v>
      </c>
      <c r="M3356" t="str">
        <f t="shared" si="211"/>
        <v>2000-</v>
      </c>
      <c r="N3356" t="s">
        <v>61</v>
      </c>
      <c r="O3356">
        <v>5</v>
      </c>
      <c r="P3356">
        <v>3.33</v>
      </c>
    </row>
    <row r="3357" spans="1:16" x14ac:dyDescent="0.3">
      <c r="A3357" t="s">
        <v>1162</v>
      </c>
      <c r="B3357" t="str">
        <f t="shared" si="208"/>
        <v xml:space="preserve">Chevrolet </v>
      </c>
      <c r="C3357" t="s">
        <v>66</v>
      </c>
      <c r="D3357">
        <v>2015</v>
      </c>
      <c r="E3357">
        <v>62242</v>
      </c>
      <c r="F3357" t="s">
        <v>22</v>
      </c>
      <c r="G3357" t="s">
        <v>38</v>
      </c>
      <c r="H3357" t="s">
        <v>16</v>
      </c>
      <c r="I3357" t="s">
        <v>2050</v>
      </c>
      <c r="J3357">
        <f t="shared" si="209"/>
        <v>14.39</v>
      </c>
      <c r="K3357" t="s">
        <v>280</v>
      </c>
      <c r="L3357">
        <f t="shared" si="210"/>
        <v>1998</v>
      </c>
      <c r="M3357" t="str">
        <f t="shared" si="211"/>
        <v>2000-</v>
      </c>
      <c r="N3357" t="s">
        <v>194</v>
      </c>
      <c r="O3357">
        <v>5</v>
      </c>
      <c r="P3357">
        <v>6.62</v>
      </c>
    </row>
    <row r="3358" spans="1:16" x14ac:dyDescent="0.3">
      <c r="A3358" t="s">
        <v>1881</v>
      </c>
      <c r="B3358" t="str">
        <f t="shared" si="208"/>
        <v xml:space="preserve">Nissan </v>
      </c>
      <c r="C3358" t="s">
        <v>13</v>
      </c>
      <c r="D3358">
        <v>2015</v>
      </c>
      <c r="E3358">
        <v>54000</v>
      </c>
      <c r="F3358" t="s">
        <v>22</v>
      </c>
      <c r="G3358" t="s">
        <v>15</v>
      </c>
      <c r="H3358" t="s">
        <v>39</v>
      </c>
      <c r="I3358" t="s">
        <v>132</v>
      </c>
      <c r="J3358">
        <f t="shared" si="209"/>
        <v>19.010000000000002</v>
      </c>
      <c r="K3358" t="s">
        <v>52</v>
      </c>
      <c r="L3358">
        <f t="shared" si="210"/>
        <v>1461</v>
      </c>
      <c r="M3358" t="str">
        <f t="shared" si="211"/>
        <v>2000-</v>
      </c>
      <c r="N3358" t="s">
        <v>270</v>
      </c>
      <c r="O3358">
        <v>5</v>
      </c>
      <c r="P3358">
        <v>5.75</v>
      </c>
    </row>
    <row r="3359" spans="1:16" x14ac:dyDescent="0.3">
      <c r="A3359" t="s">
        <v>497</v>
      </c>
      <c r="B3359" t="str">
        <f t="shared" si="208"/>
        <v xml:space="preserve">Hyundai </v>
      </c>
      <c r="C3359" t="s">
        <v>44</v>
      </c>
      <c r="D3359">
        <v>2012</v>
      </c>
      <c r="E3359">
        <v>65000</v>
      </c>
      <c r="F3359" t="s">
        <v>22</v>
      </c>
      <c r="G3359" t="s">
        <v>15</v>
      </c>
      <c r="H3359" t="s">
        <v>16</v>
      </c>
      <c r="I3359" t="s">
        <v>345</v>
      </c>
      <c r="J3359">
        <f t="shared" si="209"/>
        <v>22.32</v>
      </c>
      <c r="K3359" t="s">
        <v>24</v>
      </c>
      <c r="L3359">
        <f t="shared" si="210"/>
        <v>1582</v>
      </c>
      <c r="M3359" t="str">
        <f t="shared" si="211"/>
        <v>2000-</v>
      </c>
      <c r="N3359" t="s">
        <v>346</v>
      </c>
      <c r="O3359">
        <v>5</v>
      </c>
      <c r="P3359">
        <v>6.2</v>
      </c>
    </row>
    <row r="3360" spans="1:16" x14ac:dyDescent="0.3">
      <c r="A3360" t="s">
        <v>1142</v>
      </c>
      <c r="B3360" t="str">
        <f t="shared" si="208"/>
        <v xml:space="preserve">Maruti </v>
      </c>
      <c r="C3360" t="s">
        <v>27</v>
      </c>
      <c r="D3360">
        <v>2015</v>
      </c>
      <c r="E3360">
        <v>55000</v>
      </c>
      <c r="F3360" t="s">
        <v>28</v>
      </c>
      <c r="G3360" t="s">
        <v>38</v>
      </c>
      <c r="H3360" t="s">
        <v>16</v>
      </c>
      <c r="I3360" t="s">
        <v>673</v>
      </c>
      <c r="J3360">
        <f t="shared" si="209"/>
        <v>23.1</v>
      </c>
      <c r="K3360" t="s">
        <v>18</v>
      </c>
      <c r="L3360">
        <f t="shared" si="210"/>
        <v>998</v>
      </c>
      <c r="M3360" t="str">
        <f t="shared" si="211"/>
        <v>2000-</v>
      </c>
      <c r="N3360" t="s">
        <v>564</v>
      </c>
      <c r="O3360">
        <v>5</v>
      </c>
      <c r="P3360">
        <v>3.5</v>
      </c>
    </row>
    <row r="3361" spans="1:16" x14ac:dyDescent="0.3">
      <c r="A3361" t="s">
        <v>557</v>
      </c>
      <c r="B3361" t="str">
        <f t="shared" si="208"/>
        <v xml:space="preserve">Maruti </v>
      </c>
      <c r="C3361" t="s">
        <v>21</v>
      </c>
      <c r="D3361">
        <v>2010</v>
      </c>
      <c r="E3361">
        <v>71000</v>
      </c>
      <c r="F3361" t="s">
        <v>28</v>
      </c>
      <c r="G3361" t="s">
        <v>15</v>
      </c>
      <c r="H3361" t="s">
        <v>16</v>
      </c>
      <c r="I3361" t="s">
        <v>214</v>
      </c>
      <c r="J3361">
        <f t="shared" si="209"/>
        <v>18.899999999999999</v>
      </c>
      <c r="K3361" t="s">
        <v>18</v>
      </c>
      <c r="L3361">
        <f t="shared" si="210"/>
        <v>998</v>
      </c>
      <c r="M3361" t="str">
        <f t="shared" si="211"/>
        <v>2000-</v>
      </c>
      <c r="N3361" t="s">
        <v>123</v>
      </c>
      <c r="O3361">
        <v>5</v>
      </c>
      <c r="P3361">
        <v>2</v>
      </c>
    </row>
    <row r="3362" spans="1:16" x14ac:dyDescent="0.3">
      <c r="A3362" t="s">
        <v>651</v>
      </c>
      <c r="B3362" t="str">
        <f t="shared" si="208"/>
        <v xml:space="preserve">Hyundai </v>
      </c>
      <c r="C3362" t="s">
        <v>27</v>
      </c>
      <c r="D3362">
        <v>2012</v>
      </c>
      <c r="E3362">
        <v>70000</v>
      </c>
      <c r="F3362" t="s">
        <v>22</v>
      </c>
      <c r="G3362" t="s">
        <v>15</v>
      </c>
      <c r="H3362" t="s">
        <v>16</v>
      </c>
      <c r="I3362" t="s">
        <v>378</v>
      </c>
      <c r="J3362">
        <f t="shared" si="209"/>
        <v>21.9</v>
      </c>
      <c r="K3362" t="s">
        <v>246</v>
      </c>
      <c r="L3362">
        <f t="shared" si="210"/>
        <v>1396</v>
      </c>
      <c r="M3362" t="str">
        <f t="shared" si="211"/>
        <v>2000-</v>
      </c>
      <c r="N3362" t="s">
        <v>652</v>
      </c>
      <c r="O3362">
        <v>5</v>
      </c>
      <c r="P3362">
        <v>4</v>
      </c>
    </row>
    <row r="3363" spans="1:16" x14ac:dyDescent="0.3">
      <c r="A3363" t="s">
        <v>2055</v>
      </c>
      <c r="B3363" t="str">
        <f t="shared" si="208"/>
        <v xml:space="preserve">Audi </v>
      </c>
      <c r="C3363" t="s">
        <v>13</v>
      </c>
      <c r="D3363">
        <v>2011</v>
      </c>
      <c r="E3363">
        <v>53000</v>
      </c>
      <c r="F3363" t="s">
        <v>28</v>
      </c>
      <c r="G3363" t="s">
        <v>38</v>
      </c>
      <c r="H3363" t="s">
        <v>16</v>
      </c>
      <c r="I3363" t="s">
        <v>1053</v>
      </c>
      <c r="J3363">
        <f t="shared" si="209"/>
        <v>12.3</v>
      </c>
      <c r="K3363" t="s">
        <v>2056</v>
      </c>
      <c r="L3363">
        <f t="shared" si="210"/>
        <v>1781</v>
      </c>
      <c r="M3363" t="str">
        <f t="shared" si="211"/>
        <v>2000-</v>
      </c>
      <c r="N3363" t="s">
        <v>1903</v>
      </c>
      <c r="O3363">
        <v>5</v>
      </c>
      <c r="P3363">
        <v>9.5</v>
      </c>
    </row>
    <row r="3364" spans="1:16" x14ac:dyDescent="0.3">
      <c r="A3364" t="s">
        <v>588</v>
      </c>
      <c r="B3364" t="str">
        <f t="shared" si="208"/>
        <v xml:space="preserve">BMW </v>
      </c>
      <c r="C3364" t="s">
        <v>13</v>
      </c>
      <c r="D3364">
        <v>2013</v>
      </c>
      <c r="E3364">
        <v>43000</v>
      </c>
      <c r="F3364" t="s">
        <v>22</v>
      </c>
      <c r="G3364" t="s">
        <v>38</v>
      </c>
      <c r="H3364" t="s">
        <v>16</v>
      </c>
      <c r="I3364" t="s">
        <v>589</v>
      </c>
      <c r="J3364">
        <f t="shared" si="209"/>
        <v>17.05</v>
      </c>
      <c r="K3364" t="s">
        <v>105</v>
      </c>
      <c r="L3364">
        <f t="shared" si="210"/>
        <v>1995</v>
      </c>
      <c r="M3364" t="str">
        <f t="shared" si="211"/>
        <v>2000-</v>
      </c>
      <c r="N3364" t="s">
        <v>141</v>
      </c>
      <c r="O3364">
        <v>5</v>
      </c>
      <c r="P3364">
        <v>17.5</v>
      </c>
    </row>
    <row r="3365" spans="1:16" x14ac:dyDescent="0.3">
      <c r="A3365" t="s">
        <v>2303</v>
      </c>
      <c r="B3365" t="str">
        <f t="shared" si="208"/>
        <v xml:space="preserve">Skoda </v>
      </c>
      <c r="C3365" t="s">
        <v>13</v>
      </c>
      <c r="D3365">
        <v>2015</v>
      </c>
      <c r="E3365">
        <v>54000</v>
      </c>
      <c r="F3365" t="s">
        <v>28</v>
      </c>
      <c r="G3365" t="s">
        <v>38</v>
      </c>
      <c r="H3365" t="s">
        <v>16</v>
      </c>
      <c r="I3365" t="s">
        <v>550</v>
      </c>
      <c r="J3365">
        <f t="shared" si="209"/>
        <v>14.3</v>
      </c>
      <c r="K3365" t="s">
        <v>60</v>
      </c>
      <c r="L3365">
        <f t="shared" si="210"/>
        <v>1598</v>
      </c>
      <c r="M3365" t="str">
        <f t="shared" si="211"/>
        <v>2000-</v>
      </c>
      <c r="N3365" t="s">
        <v>426</v>
      </c>
      <c r="O3365">
        <v>5</v>
      </c>
      <c r="P3365">
        <v>6.11</v>
      </c>
    </row>
    <row r="3366" spans="1:16" x14ac:dyDescent="0.3">
      <c r="A3366" t="s">
        <v>509</v>
      </c>
      <c r="B3366" t="str">
        <f t="shared" si="208"/>
        <v xml:space="preserve">Hyundai </v>
      </c>
      <c r="C3366" t="s">
        <v>187</v>
      </c>
      <c r="D3366">
        <v>2014</v>
      </c>
      <c r="E3366">
        <v>51000</v>
      </c>
      <c r="F3366" t="s">
        <v>28</v>
      </c>
      <c r="G3366" t="s">
        <v>15</v>
      </c>
      <c r="H3366" t="s">
        <v>16</v>
      </c>
      <c r="I3366" t="s">
        <v>223</v>
      </c>
      <c r="J3366">
        <f t="shared" si="209"/>
        <v>20.36</v>
      </c>
      <c r="K3366" t="s">
        <v>116</v>
      </c>
      <c r="L3366">
        <f t="shared" si="210"/>
        <v>1197</v>
      </c>
      <c r="M3366" t="str">
        <f t="shared" si="211"/>
        <v>2000-</v>
      </c>
      <c r="N3366" t="s">
        <v>224</v>
      </c>
      <c r="O3366">
        <v>5</v>
      </c>
      <c r="P3366">
        <v>3.75</v>
      </c>
    </row>
    <row r="3367" spans="1:16" x14ac:dyDescent="0.3">
      <c r="A3367" t="s">
        <v>2304</v>
      </c>
      <c r="B3367" t="str">
        <f t="shared" si="208"/>
        <v xml:space="preserve">Mitsubishi </v>
      </c>
      <c r="C3367" t="s">
        <v>44</v>
      </c>
      <c r="D3367">
        <v>2007</v>
      </c>
      <c r="E3367">
        <v>78000</v>
      </c>
      <c r="F3367" t="s">
        <v>22</v>
      </c>
      <c r="G3367" t="s">
        <v>15</v>
      </c>
      <c r="H3367" t="s">
        <v>39</v>
      </c>
      <c r="I3367" t="s">
        <v>1002</v>
      </c>
      <c r="J3367">
        <f t="shared" si="209"/>
        <v>10.5</v>
      </c>
      <c r="K3367" t="s">
        <v>1003</v>
      </c>
      <c r="L3367">
        <f t="shared" si="210"/>
        <v>2835</v>
      </c>
      <c r="M3367" t="str">
        <f t="shared" si="211"/>
        <v>2000-3000</v>
      </c>
      <c r="N3367" t="s">
        <v>1004</v>
      </c>
      <c r="O3367">
        <v>6</v>
      </c>
      <c r="P3367">
        <v>6.2</v>
      </c>
    </row>
    <row r="3368" spans="1:16" x14ac:dyDescent="0.3">
      <c r="A3368" t="s">
        <v>1626</v>
      </c>
      <c r="B3368" t="str">
        <f t="shared" si="208"/>
        <v xml:space="preserve">Honda </v>
      </c>
      <c r="C3368" t="s">
        <v>13</v>
      </c>
      <c r="D3368">
        <v>2014</v>
      </c>
      <c r="E3368">
        <v>25000</v>
      </c>
      <c r="F3368" t="s">
        <v>22</v>
      </c>
      <c r="G3368" t="s">
        <v>15</v>
      </c>
      <c r="H3368" t="s">
        <v>16</v>
      </c>
      <c r="I3368" t="s">
        <v>453</v>
      </c>
      <c r="J3368">
        <f t="shared" si="209"/>
        <v>26</v>
      </c>
      <c r="K3368" t="s">
        <v>91</v>
      </c>
      <c r="L3368">
        <f t="shared" si="210"/>
        <v>1498</v>
      </c>
      <c r="M3368" t="str">
        <f t="shared" si="211"/>
        <v>2000-</v>
      </c>
      <c r="N3368" t="s">
        <v>92</v>
      </c>
      <c r="O3368">
        <v>5</v>
      </c>
      <c r="P3368">
        <v>6.15</v>
      </c>
    </row>
    <row r="3369" spans="1:16" x14ac:dyDescent="0.3">
      <c r="A3369" t="s">
        <v>121</v>
      </c>
      <c r="B3369" t="str">
        <f t="shared" si="208"/>
        <v xml:space="preserve">Maruti </v>
      </c>
      <c r="C3369" t="s">
        <v>21</v>
      </c>
      <c r="D3369">
        <v>2012</v>
      </c>
      <c r="E3369">
        <v>12600</v>
      </c>
      <c r="F3369" t="s">
        <v>28</v>
      </c>
      <c r="G3369" t="s">
        <v>15</v>
      </c>
      <c r="H3369" t="s">
        <v>16</v>
      </c>
      <c r="I3369" t="s">
        <v>122</v>
      </c>
      <c r="J3369">
        <f t="shared" si="209"/>
        <v>20.92</v>
      </c>
      <c r="K3369" t="s">
        <v>18</v>
      </c>
      <c r="L3369">
        <f t="shared" si="210"/>
        <v>998</v>
      </c>
      <c r="M3369" t="str">
        <f t="shared" si="211"/>
        <v>2000-</v>
      </c>
      <c r="N3369" t="s">
        <v>123</v>
      </c>
      <c r="O3369">
        <v>5</v>
      </c>
      <c r="P3369">
        <v>2.4</v>
      </c>
    </row>
    <row r="3370" spans="1:16" x14ac:dyDescent="0.3">
      <c r="A3370" t="s">
        <v>2157</v>
      </c>
      <c r="B3370" t="str">
        <f t="shared" si="208"/>
        <v xml:space="preserve">Maruti </v>
      </c>
      <c r="C3370" t="s">
        <v>21</v>
      </c>
      <c r="D3370">
        <v>2009</v>
      </c>
      <c r="E3370">
        <v>80000</v>
      </c>
      <c r="F3370" t="s">
        <v>22</v>
      </c>
      <c r="G3370" t="s">
        <v>15</v>
      </c>
      <c r="H3370" t="s">
        <v>127</v>
      </c>
      <c r="I3370" t="s">
        <v>209</v>
      </c>
      <c r="J3370">
        <f t="shared" si="209"/>
        <v>17.8</v>
      </c>
      <c r="K3370" t="s">
        <v>34</v>
      </c>
      <c r="L3370">
        <f t="shared" si="210"/>
        <v>1248</v>
      </c>
      <c r="M3370" t="str">
        <f t="shared" si="211"/>
        <v>2000-</v>
      </c>
      <c r="N3370" t="s">
        <v>210</v>
      </c>
      <c r="O3370">
        <v>5</v>
      </c>
      <c r="P3370">
        <v>2.15</v>
      </c>
    </row>
    <row r="3371" spans="1:16" x14ac:dyDescent="0.3">
      <c r="A3371" t="s">
        <v>610</v>
      </c>
      <c r="B3371" t="str">
        <f t="shared" si="208"/>
        <v xml:space="preserve">Hyundai </v>
      </c>
      <c r="C3371" t="s">
        <v>71</v>
      </c>
      <c r="D3371">
        <v>2016</v>
      </c>
      <c r="E3371">
        <v>21000</v>
      </c>
      <c r="F3371" t="s">
        <v>28</v>
      </c>
      <c r="G3371" t="s">
        <v>15</v>
      </c>
      <c r="H3371" t="s">
        <v>16</v>
      </c>
      <c r="I3371" t="s">
        <v>214</v>
      </c>
      <c r="J3371">
        <f t="shared" si="209"/>
        <v>18.899999999999999</v>
      </c>
      <c r="K3371" t="s">
        <v>116</v>
      </c>
      <c r="L3371">
        <f t="shared" si="210"/>
        <v>1197</v>
      </c>
      <c r="M3371" t="str">
        <f t="shared" si="211"/>
        <v>2000-</v>
      </c>
      <c r="N3371" t="s">
        <v>158</v>
      </c>
      <c r="O3371">
        <v>5</v>
      </c>
      <c r="P3371">
        <v>3.75</v>
      </c>
    </row>
    <row r="3372" spans="1:16" x14ac:dyDescent="0.3">
      <c r="A3372" t="s">
        <v>1555</v>
      </c>
      <c r="B3372" t="str">
        <f t="shared" si="208"/>
        <v xml:space="preserve">Ford </v>
      </c>
      <c r="C3372" t="s">
        <v>13</v>
      </c>
      <c r="D3372">
        <v>2011</v>
      </c>
      <c r="E3372">
        <v>32000</v>
      </c>
      <c r="F3372" t="s">
        <v>28</v>
      </c>
      <c r="G3372" t="s">
        <v>15</v>
      </c>
      <c r="H3372" t="s">
        <v>39</v>
      </c>
      <c r="I3372" t="s">
        <v>1490</v>
      </c>
      <c r="J3372">
        <f t="shared" si="209"/>
        <v>15.6</v>
      </c>
      <c r="K3372" t="s">
        <v>349</v>
      </c>
      <c r="L3372">
        <f t="shared" si="210"/>
        <v>1196</v>
      </c>
      <c r="M3372" t="str">
        <f t="shared" si="211"/>
        <v>2000-</v>
      </c>
      <c r="N3372" t="s">
        <v>592</v>
      </c>
      <c r="O3372">
        <v>5</v>
      </c>
      <c r="P3372">
        <v>2.15</v>
      </c>
    </row>
    <row r="3373" spans="1:16" x14ac:dyDescent="0.3">
      <c r="A3373" t="s">
        <v>809</v>
      </c>
      <c r="B3373" t="str">
        <f t="shared" si="208"/>
        <v xml:space="preserve">Hyundai </v>
      </c>
      <c r="C3373" t="s">
        <v>99</v>
      </c>
      <c r="D3373">
        <v>2015</v>
      </c>
      <c r="E3373">
        <v>50000</v>
      </c>
      <c r="F3373" t="s">
        <v>28</v>
      </c>
      <c r="G3373" t="s">
        <v>15</v>
      </c>
      <c r="H3373" t="s">
        <v>16</v>
      </c>
      <c r="I3373" t="s">
        <v>214</v>
      </c>
      <c r="J3373">
        <f t="shared" si="209"/>
        <v>18.899999999999999</v>
      </c>
      <c r="K3373" t="s">
        <v>116</v>
      </c>
      <c r="L3373">
        <f t="shared" si="210"/>
        <v>1197</v>
      </c>
      <c r="M3373" t="str">
        <f t="shared" si="211"/>
        <v>2000-</v>
      </c>
      <c r="N3373" t="s">
        <v>469</v>
      </c>
      <c r="O3373">
        <v>5</v>
      </c>
      <c r="P3373">
        <v>4.75</v>
      </c>
    </row>
    <row r="3374" spans="1:16" x14ac:dyDescent="0.3">
      <c r="A3374" t="s">
        <v>2305</v>
      </c>
      <c r="B3374" t="str">
        <f t="shared" si="208"/>
        <v xml:space="preserve">Maruti </v>
      </c>
      <c r="C3374" t="s">
        <v>13</v>
      </c>
      <c r="D3374">
        <v>2010</v>
      </c>
      <c r="E3374">
        <v>47500</v>
      </c>
      <c r="F3374" t="s">
        <v>28</v>
      </c>
      <c r="G3374" t="s">
        <v>15</v>
      </c>
      <c r="H3374" t="s">
        <v>16</v>
      </c>
      <c r="I3374" t="s">
        <v>901</v>
      </c>
      <c r="J3374">
        <f t="shared" si="209"/>
        <v>15.5</v>
      </c>
      <c r="K3374" t="s">
        <v>902</v>
      </c>
      <c r="L3374">
        <f t="shared" si="210"/>
        <v>1586</v>
      </c>
      <c r="M3374" t="str">
        <f t="shared" si="211"/>
        <v>2000-</v>
      </c>
      <c r="N3374" t="s">
        <v>903</v>
      </c>
      <c r="O3374">
        <v>5</v>
      </c>
      <c r="P3374">
        <v>2.4500000000000002</v>
      </c>
    </row>
    <row r="3375" spans="1:16" x14ac:dyDescent="0.3">
      <c r="A3375" t="s">
        <v>2306</v>
      </c>
      <c r="B3375" t="str">
        <f t="shared" si="208"/>
        <v xml:space="preserve">Honda </v>
      </c>
      <c r="C3375" t="s">
        <v>13</v>
      </c>
      <c r="D3375">
        <v>2017</v>
      </c>
      <c r="E3375">
        <v>7500</v>
      </c>
      <c r="F3375" t="s">
        <v>28</v>
      </c>
      <c r="G3375" t="s">
        <v>15</v>
      </c>
      <c r="H3375" t="s">
        <v>16</v>
      </c>
      <c r="I3375" t="s">
        <v>583</v>
      </c>
      <c r="J3375">
        <f t="shared" si="209"/>
        <v>17.399999999999999</v>
      </c>
      <c r="K3375" t="s">
        <v>73</v>
      </c>
      <c r="L3375">
        <f t="shared" si="210"/>
        <v>1497</v>
      </c>
      <c r="M3375" t="str">
        <f t="shared" si="211"/>
        <v>2000-</v>
      </c>
      <c r="N3375" t="s">
        <v>296</v>
      </c>
      <c r="O3375">
        <v>5</v>
      </c>
      <c r="P3375">
        <v>11.15</v>
      </c>
    </row>
    <row r="3376" spans="1:16" x14ac:dyDescent="0.3">
      <c r="A3376" t="s">
        <v>1407</v>
      </c>
      <c r="B3376" t="str">
        <f t="shared" si="208"/>
        <v xml:space="preserve">Renault </v>
      </c>
      <c r="C3376" t="s">
        <v>50</v>
      </c>
      <c r="D3376">
        <v>2016</v>
      </c>
      <c r="E3376">
        <v>68163</v>
      </c>
      <c r="F3376" t="s">
        <v>22</v>
      </c>
      <c r="G3376" t="s">
        <v>38</v>
      </c>
      <c r="H3376" t="s">
        <v>16</v>
      </c>
      <c r="I3376" t="s">
        <v>1408</v>
      </c>
      <c r="J3376">
        <f t="shared" si="209"/>
        <v>19.600000000000001</v>
      </c>
      <c r="K3376" t="s">
        <v>52</v>
      </c>
      <c r="L3376">
        <f t="shared" si="210"/>
        <v>1461</v>
      </c>
      <c r="M3376" t="str">
        <f t="shared" si="211"/>
        <v>2000-</v>
      </c>
      <c r="N3376" t="s">
        <v>133</v>
      </c>
      <c r="O3376">
        <v>5</v>
      </c>
      <c r="P3376">
        <v>8.9</v>
      </c>
    </row>
    <row r="3377" spans="1:16" x14ac:dyDescent="0.3">
      <c r="A3377" t="s">
        <v>89</v>
      </c>
      <c r="B3377" t="str">
        <f t="shared" si="208"/>
        <v xml:space="preserve">Honda </v>
      </c>
      <c r="C3377" t="s">
        <v>187</v>
      </c>
      <c r="D3377">
        <v>2014</v>
      </c>
      <c r="E3377">
        <v>61000</v>
      </c>
      <c r="F3377" t="s">
        <v>22</v>
      </c>
      <c r="G3377" t="s">
        <v>15</v>
      </c>
      <c r="H3377" t="s">
        <v>16</v>
      </c>
      <c r="I3377" t="s">
        <v>90</v>
      </c>
      <c r="J3377">
        <f t="shared" si="209"/>
        <v>25.8</v>
      </c>
      <c r="K3377" t="s">
        <v>91</v>
      </c>
      <c r="L3377">
        <f t="shared" si="210"/>
        <v>1498</v>
      </c>
      <c r="M3377" t="str">
        <f t="shared" si="211"/>
        <v>2000-</v>
      </c>
      <c r="N3377" t="s">
        <v>92</v>
      </c>
      <c r="O3377">
        <v>5</v>
      </c>
      <c r="P3377">
        <v>4.3499999999999996</v>
      </c>
    </row>
    <row r="3378" spans="1:16" x14ac:dyDescent="0.3">
      <c r="A3378" t="s">
        <v>586</v>
      </c>
      <c r="B3378" t="str">
        <f t="shared" si="208"/>
        <v xml:space="preserve">Toyota </v>
      </c>
      <c r="C3378" t="s">
        <v>50</v>
      </c>
      <c r="D3378">
        <v>2015</v>
      </c>
      <c r="E3378">
        <v>100000</v>
      </c>
      <c r="F3378" t="s">
        <v>22</v>
      </c>
      <c r="G3378" t="s">
        <v>15</v>
      </c>
      <c r="H3378" t="s">
        <v>39</v>
      </c>
      <c r="I3378" t="s">
        <v>357</v>
      </c>
      <c r="J3378">
        <f t="shared" si="209"/>
        <v>12.99</v>
      </c>
      <c r="K3378" t="s">
        <v>129</v>
      </c>
      <c r="L3378">
        <f t="shared" si="210"/>
        <v>2494</v>
      </c>
      <c r="M3378" t="str">
        <f t="shared" si="211"/>
        <v>2000-3000</v>
      </c>
      <c r="N3378" t="s">
        <v>358</v>
      </c>
      <c r="O3378">
        <v>7</v>
      </c>
      <c r="P3378">
        <v>12</v>
      </c>
    </row>
    <row r="3379" spans="1:16" x14ac:dyDescent="0.3">
      <c r="A3379" t="s">
        <v>1051</v>
      </c>
      <c r="B3379" t="str">
        <f t="shared" si="208"/>
        <v xml:space="preserve">BMW </v>
      </c>
      <c r="C3379" t="s">
        <v>13</v>
      </c>
      <c r="D3379">
        <v>2009</v>
      </c>
      <c r="E3379">
        <v>61500</v>
      </c>
      <c r="F3379" t="s">
        <v>22</v>
      </c>
      <c r="G3379" t="s">
        <v>38</v>
      </c>
      <c r="H3379" t="s">
        <v>39</v>
      </c>
      <c r="I3379" t="s">
        <v>780</v>
      </c>
      <c r="J3379">
        <f t="shared" si="209"/>
        <v>16.07</v>
      </c>
      <c r="K3379" t="s">
        <v>105</v>
      </c>
      <c r="L3379">
        <f t="shared" si="210"/>
        <v>1995</v>
      </c>
      <c r="M3379" t="str">
        <f t="shared" si="211"/>
        <v>2000-</v>
      </c>
      <c r="N3379" t="s">
        <v>781</v>
      </c>
      <c r="O3379">
        <v>5</v>
      </c>
      <c r="P3379">
        <v>8.5</v>
      </c>
    </row>
    <row r="3380" spans="1:16" x14ac:dyDescent="0.3">
      <c r="A3380" t="s">
        <v>2307</v>
      </c>
      <c r="B3380" t="str">
        <f t="shared" si="208"/>
        <v xml:space="preserve">Hyundai </v>
      </c>
      <c r="C3380" t="s">
        <v>66</v>
      </c>
      <c r="D3380">
        <v>2017</v>
      </c>
      <c r="E3380">
        <v>42883</v>
      </c>
      <c r="F3380" t="s">
        <v>28</v>
      </c>
      <c r="G3380" t="s">
        <v>15</v>
      </c>
      <c r="H3380" t="s">
        <v>16</v>
      </c>
      <c r="I3380" t="s">
        <v>499</v>
      </c>
      <c r="J3380">
        <f t="shared" si="209"/>
        <v>19.809999999999999</v>
      </c>
      <c r="K3380" t="s">
        <v>284</v>
      </c>
      <c r="L3380">
        <f t="shared" si="210"/>
        <v>1086</v>
      </c>
      <c r="M3380" t="str">
        <f t="shared" si="211"/>
        <v>2000-</v>
      </c>
      <c r="N3380" t="s">
        <v>500</v>
      </c>
      <c r="O3380">
        <v>5</v>
      </c>
      <c r="P3380">
        <v>4.2699999999999996</v>
      </c>
    </row>
    <row r="3381" spans="1:16" x14ac:dyDescent="0.3">
      <c r="A3381" t="s">
        <v>2308</v>
      </c>
      <c r="B3381" t="str">
        <f t="shared" si="208"/>
        <v xml:space="preserve">Renault </v>
      </c>
      <c r="C3381" t="s">
        <v>50</v>
      </c>
      <c r="D3381">
        <v>2012</v>
      </c>
      <c r="E3381">
        <v>97000</v>
      </c>
      <c r="F3381" t="s">
        <v>22</v>
      </c>
      <c r="G3381" t="s">
        <v>15</v>
      </c>
      <c r="H3381" t="s">
        <v>39</v>
      </c>
      <c r="I3381" t="s">
        <v>96</v>
      </c>
      <c r="J3381">
        <f t="shared" si="209"/>
        <v>20.45</v>
      </c>
      <c r="K3381" t="s">
        <v>52</v>
      </c>
      <c r="L3381">
        <f t="shared" si="210"/>
        <v>1461</v>
      </c>
      <c r="M3381" t="str">
        <f t="shared" si="211"/>
        <v>2000-</v>
      </c>
      <c r="N3381" t="s">
        <v>97</v>
      </c>
      <c r="O3381">
        <v>5</v>
      </c>
      <c r="P3381">
        <v>4.25</v>
      </c>
    </row>
    <row r="3382" spans="1:16" x14ac:dyDescent="0.3">
      <c r="A3382" t="s">
        <v>1264</v>
      </c>
      <c r="B3382" t="str">
        <f t="shared" si="208"/>
        <v xml:space="preserve">Mitsubishi </v>
      </c>
      <c r="C3382" t="s">
        <v>99</v>
      </c>
      <c r="D3382">
        <v>2010</v>
      </c>
      <c r="E3382">
        <v>39525</v>
      </c>
      <c r="F3382" t="s">
        <v>28</v>
      </c>
      <c r="G3382" t="s">
        <v>38</v>
      </c>
      <c r="H3382" t="s">
        <v>16</v>
      </c>
      <c r="I3382" t="s">
        <v>707</v>
      </c>
      <c r="J3382">
        <f t="shared" si="209"/>
        <v>11.3</v>
      </c>
      <c r="K3382" t="s">
        <v>1265</v>
      </c>
      <c r="L3382">
        <f t="shared" si="210"/>
        <v>2360</v>
      </c>
      <c r="M3382" t="str">
        <f t="shared" si="211"/>
        <v>2000-3000</v>
      </c>
      <c r="N3382" t="s">
        <v>243</v>
      </c>
      <c r="O3382">
        <v>5</v>
      </c>
      <c r="P3382">
        <v>9.25</v>
      </c>
    </row>
    <row r="3383" spans="1:16" x14ac:dyDescent="0.3">
      <c r="A3383" t="s">
        <v>714</v>
      </c>
      <c r="B3383" t="str">
        <f t="shared" si="208"/>
        <v xml:space="preserve">Maruti </v>
      </c>
      <c r="C3383" t="s">
        <v>66</v>
      </c>
      <c r="D3383">
        <v>2017</v>
      </c>
      <c r="E3383">
        <v>35384</v>
      </c>
      <c r="F3383" t="s">
        <v>22</v>
      </c>
      <c r="G3383" t="s">
        <v>15</v>
      </c>
      <c r="H3383" t="s">
        <v>16</v>
      </c>
      <c r="I3383" t="s">
        <v>154</v>
      </c>
      <c r="J3383">
        <f t="shared" si="209"/>
        <v>24.3</v>
      </c>
      <c r="K3383" t="s">
        <v>34</v>
      </c>
      <c r="L3383">
        <f t="shared" si="210"/>
        <v>1248</v>
      </c>
      <c r="M3383" t="str">
        <f t="shared" si="211"/>
        <v>2000-</v>
      </c>
      <c r="N3383" t="s">
        <v>109</v>
      </c>
      <c r="O3383">
        <v>5</v>
      </c>
      <c r="P3383">
        <v>8.61</v>
      </c>
    </row>
    <row r="3384" spans="1:16" x14ac:dyDescent="0.3">
      <c r="A3384" t="s">
        <v>2309</v>
      </c>
      <c r="B3384" t="str">
        <f t="shared" si="208"/>
        <v xml:space="preserve">Mercedes-Benz </v>
      </c>
      <c r="C3384" t="s">
        <v>44</v>
      </c>
      <c r="D3384">
        <v>2010</v>
      </c>
      <c r="E3384">
        <v>46000</v>
      </c>
      <c r="F3384" t="s">
        <v>22</v>
      </c>
      <c r="G3384" t="s">
        <v>38</v>
      </c>
      <c r="H3384" t="s">
        <v>16</v>
      </c>
      <c r="I3384" t="s">
        <v>547</v>
      </c>
      <c r="J3384">
        <f t="shared" si="209"/>
        <v>11.8</v>
      </c>
      <c r="K3384" t="s">
        <v>161</v>
      </c>
      <c r="L3384">
        <f t="shared" si="210"/>
        <v>2987</v>
      </c>
      <c r="M3384" t="str">
        <f t="shared" si="211"/>
        <v>2000-3000</v>
      </c>
      <c r="N3384" t="s">
        <v>2310</v>
      </c>
      <c r="O3384">
        <v>7</v>
      </c>
      <c r="P3384">
        <v>28</v>
      </c>
    </row>
    <row r="3385" spans="1:16" x14ac:dyDescent="0.3">
      <c r="A3385" t="s">
        <v>1791</v>
      </c>
      <c r="B3385" t="str">
        <f t="shared" si="208"/>
        <v xml:space="preserve">Ford </v>
      </c>
      <c r="C3385" t="s">
        <v>37</v>
      </c>
      <c r="D3385">
        <v>2018</v>
      </c>
      <c r="E3385">
        <v>32189</v>
      </c>
      <c r="F3385" t="s">
        <v>22</v>
      </c>
      <c r="G3385" t="s">
        <v>15</v>
      </c>
      <c r="H3385" t="s">
        <v>16</v>
      </c>
      <c r="I3385" t="s">
        <v>323</v>
      </c>
      <c r="J3385">
        <f t="shared" si="209"/>
        <v>23</v>
      </c>
      <c r="K3385" t="s">
        <v>91</v>
      </c>
      <c r="L3385">
        <f t="shared" si="210"/>
        <v>1498</v>
      </c>
      <c r="M3385" t="str">
        <f t="shared" si="211"/>
        <v>2000-</v>
      </c>
      <c r="N3385" t="s">
        <v>1329</v>
      </c>
      <c r="O3385">
        <v>5</v>
      </c>
      <c r="P3385">
        <v>9.25</v>
      </c>
    </row>
    <row r="3386" spans="1:16" x14ac:dyDescent="0.3">
      <c r="A3386" t="s">
        <v>2311</v>
      </c>
      <c r="B3386" t="str">
        <f t="shared" si="208"/>
        <v xml:space="preserve">Hyundai </v>
      </c>
      <c r="C3386" t="s">
        <v>27</v>
      </c>
      <c r="D3386">
        <v>2016</v>
      </c>
      <c r="E3386">
        <v>27000</v>
      </c>
      <c r="F3386" t="s">
        <v>22</v>
      </c>
      <c r="G3386" t="s">
        <v>38</v>
      </c>
      <c r="H3386" t="s">
        <v>16</v>
      </c>
      <c r="I3386" t="s">
        <v>1845</v>
      </c>
      <c r="J3386">
        <f t="shared" si="209"/>
        <v>19.079999999999998</v>
      </c>
      <c r="K3386" t="s">
        <v>24</v>
      </c>
      <c r="L3386">
        <f t="shared" si="210"/>
        <v>1582</v>
      </c>
      <c r="M3386" t="str">
        <f t="shared" si="211"/>
        <v>2000-</v>
      </c>
      <c r="N3386" t="s">
        <v>25</v>
      </c>
      <c r="O3386">
        <v>5</v>
      </c>
      <c r="P3386">
        <v>8.6</v>
      </c>
    </row>
    <row r="3387" spans="1:16" x14ac:dyDescent="0.3">
      <c r="A3387" t="s">
        <v>1082</v>
      </c>
      <c r="B3387" t="str">
        <f t="shared" si="208"/>
        <v xml:space="preserve">Volkswagen </v>
      </c>
      <c r="C3387" t="s">
        <v>37</v>
      </c>
      <c r="D3387">
        <v>2018</v>
      </c>
      <c r="E3387">
        <v>22734</v>
      </c>
      <c r="F3387" t="s">
        <v>28</v>
      </c>
      <c r="G3387" t="s">
        <v>15</v>
      </c>
      <c r="H3387" t="s">
        <v>16</v>
      </c>
      <c r="I3387" t="s">
        <v>665</v>
      </c>
      <c r="J3387">
        <f t="shared" si="209"/>
        <v>16.47</v>
      </c>
      <c r="K3387" t="s">
        <v>157</v>
      </c>
      <c r="L3387">
        <f t="shared" si="210"/>
        <v>1198</v>
      </c>
      <c r="M3387" t="str">
        <f t="shared" si="211"/>
        <v>2000-</v>
      </c>
      <c r="N3387" t="s">
        <v>64</v>
      </c>
      <c r="O3387">
        <v>5</v>
      </c>
      <c r="P3387">
        <v>7.53</v>
      </c>
    </row>
    <row r="3388" spans="1:16" x14ac:dyDescent="0.3">
      <c r="A3388" t="s">
        <v>856</v>
      </c>
      <c r="B3388" t="str">
        <f t="shared" si="208"/>
        <v xml:space="preserve">Renault </v>
      </c>
      <c r="C3388" t="s">
        <v>13</v>
      </c>
      <c r="D3388">
        <v>2014</v>
      </c>
      <c r="E3388">
        <v>58002</v>
      </c>
      <c r="F3388" t="s">
        <v>22</v>
      </c>
      <c r="G3388" t="s">
        <v>15</v>
      </c>
      <c r="H3388" t="s">
        <v>16</v>
      </c>
      <c r="I3388" t="s">
        <v>269</v>
      </c>
      <c r="J3388">
        <f t="shared" si="209"/>
        <v>19.64</v>
      </c>
      <c r="K3388" t="s">
        <v>52</v>
      </c>
      <c r="L3388">
        <f t="shared" si="210"/>
        <v>1461</v>
      </c>
      <c r="M3388" t="str">
        <f t="shared" si="211"/>
        <v>2000-</v>
      </c>
      <c r="N3388" t="s">
        <v>133</v>
      </c>
      <c r="O3388">
        <v>5</v>
      </c>
      <c r="P3388">
        <v>5.75</v>
      </c>
    </row>
    <row r="3389" spans="1:16" x14ac:dyDescent="0.3">
      <c r="A3389" t="s">
        <v>2312</v>
      </c>
      <c r="B3389" t="str">
        <f t="shared" si="208"/>
        <v xml:space="preserve">Honda </v>
      </c>
      <c r="C3389" t="s">
        <v>27</v>
      </c>
      <c r="D3389">
        <v>2012</v>
      </c>
      <c r="E3389">
        <v>31500</v>
      </c>
      <c r="F3389" t="s">
        <v>28</v>
      </c>
      <c r="G3389" t="s">
        <v>38</v>
      </c>
      <c r="H3389" t="s">
        <v>16</v>
      </c>
      <c r="I3389" t="s">
        <v>272</v>
      </c>
      <c r="J3389">
        <f t="shared" si="209"/>
        <v>16.5</v>
      </c>
      <c r="K3389" t="s">
        <v>157</v>
      </c>
      <c r="L3389">
        <f t="shared" si="210"/>
        <v>1198</v>
      </c>
      <c r="M3389" t="str">
        <f t="shared" si="211"/>
        <v>2000-</v>
      </c>
      <c r="N3389" t="s">
        <v>273</v>
      </c>
      <c r="O3389">
        <v>5</v>
      </c>
      <c r="P3389">
        <v>4.1500000000000004</v>
      </c>
    </row>
    <row r="3390" spans="1:16" x14ac:dyDescent="0.3">
      <c r="A3390" t="s">
        <v>876</v>
      </c>
      <c r="B3390" t="str">
        <f t="shared" si="208"/>
        <v xml:space="preserve">Ford </v>
      </c>
      <c r="C3390" t="s">
        <v>37</v>
      </c>
      <c r="D3390">
        <v>2017</v>
      </c>
      <c r="E3390">
        <v>30933</v>
      </c>
      <c r="F3390" t="s">
        <v>28</v>
      </c>
      <c r="G3390" t="s">
        <v>15</v>
      </c>
      <c r="H3390" t="s">
        <v>16</v>
      </c>
      <c r="I3390" t="s">
        <v>877</v>
      </c>
      <c r="J3390">
        <f t="shared" si="209"/>
        <v>18.16</v>
      </c>
      <c r="K3390" t="s">
        <v>349</v>
      </c>
      <c r="L3390">
        <f t="shared" si="210"/>
        <v>1196</v>
      </c>
      <c r="M3390" t="str">
        <f t="shared" si="211"/>
        <v>2000-</v>
      </c>
      <c r="N3390" t="s">
        <v>273</v>
      </c>
      <c r="O3390">
        <v>5</v>
      </c>
      <c r="P3390">
        <v>5.84</v>
      </c>
    </row>
    <row r="3391" spans="1:16" x14ac:dyDescent="0.3">
      <c r="A3391" t="s">
        <v>274</v>
      </c>
      <c r="B3391" t="str">
        <f t="shared" si="208"/>
        <v xml:space="preserve">Audi </v>
      </c>
      <c r="C3391" t="s">
        <v>71</v>
      </c>
      <c r="D3391">
        <v>2012</v>
      </c>
      <c r="E3391">
        <v>27090</v>
      </c>
      <c r="F3391" t="s">
        <v>22</v>
      </c>
      <c r="G3391" t="s">
        <v>38</v>
      </c>
      <c r="H3391" t="s">
        <v>16</v>
      </c>
      <c r="I3391" t="s">
        <v>275</v>
      </c>
      <c r="J3391">
        <f t="shared" si="209"/>
        <v>18.53</v>
      </c>
      <c r="K3391" t="s">
        <v>41</v>
      </c>
      <c r="L3391">
        <f t="shared" si="210"/>
        <v>1968</v>
      </c>
      <c r="M3391" t="str">
        <f t="shared" si="211"/>
        <v>2000-</v>
      </c>
      <c r="N3391" t="s">
        <v>276</v>
      </c>
      <c r="O3391">
        <v>5</v>
      </c>
      <c r="P3391">
        <v>16.5</v>
      </c>
    </row>
    <row r="3392" spans="1:16" x14ac:dyDescent="0.3">
      <c r="A3392" t="s">
        <v>998</v>
      </c>
      <c r="B3392" t="str">
        <f t="shared" si="208"/>
        <v xml:space="preserve">BMW </v>
      </c>
      <c r="C3392" t="s">
        <v>13</v>
      </c>
      <c r="D3392">
        <v>2015</v>
      </c>
      <c r="E3392">
        <v>29500</v>
      </c>
      <c r="F3392" t="s">
        <v>22</v>
      </c>
      <c r="G3392" t="s">
        <v>38</v>
      </c>
      <c r="H3392" t="s">
        <v>16</v>
      </c>
      <c r="I3392" t="s">
        <v>999</v>
      </c>
      <c r="J3392">
        <f t="shared" si="209"/>
        <v>15.97</v>
      </c>
      <c r="K3392" t="s">
        <v>341</v>
      </c>
      <c r="L3392">
        <f t="shared" si="210"/>
        <v>2993</v>
      </c>
      <c r="M3392" t="str">
        <f t="shared" si="211"/>
        <v>2000-3000</v>
      </c>
      <c r="N3392" t="s">
        <v>462</v>
      </c>
      <c r="O3392">
        <v>7</v>
      </c>
      <c r="P3392">
        <v>43</v>
      </c>
    </row>
    <row r="3393" spans="1:16" x14ac:dyDescent="0.3">
      <c r="A3393" t="s">
        <v>2313</v>
      </c>
      <c r="B3393" t="str">
        <f t="shared" si="208"/>
        <v xml:space="preserve">Hyundai </v>
      </c>
      <c r="C3393" t="s">
        <v>21</v>
      </c>
      <c r="D3393">
        <v>2013</v>
      </c>
      <c r="E3393">
        <v>45000</v>
      </c>
      <c r="F3393" t="s">
        <v>28</v>
      </c>
      <c r="G3393" t="s">
        <v>15</v>
      </c>
      <c r="H3393" t="s">
        <v>16</v>
      </c>
      <c r="I3393" t="s">
        <v>223</v>
      </c>
      <c r="J3393">
        <f t="shared" si="209"/>
        <v>20.36</v>
      </c>
      <c r="K3393" t="s">
        <v>116</v>
      </c>
      <c r="L3393">
        <f t="shared" si="210"/>
        <v>1197</v>
      </c>
      <c r="M3393" t="str">
        <f t="shared" si="211"/>
        <v>2000-</v>
      </c>
      <c r="N3393" t="s">
        <v>224</v>
      </c>
      <c r="O3393">
        <v>5</v>
      </c>
      <c r="P3393">
        <v>3.55</v>
      </c>
    </row>
    <row r="3394" spans="1:16" x14ac:dyDescent="0.3">
      <c r="A3394" t="s">
        <v>836</v>
      </c>
      <c r="B3394" t="str">
        <f t="shared" si="208"/>
        <v xml:space="preserve">Hyundai </v>
      </c>
      <c r="C3394" t="s">
        <v>44</v>
      </c>
      <c r="D3394">
        <v>2018</v>
      </c>
      <c r="E3394">
        <v>11691</v>
      </c>
      <c r="F3394" t="s">
        <v>28</v>
      </c>
      <c r="G3394" t="s">
        <v>15</v>
      </c>
      <c r="H3394" t="s">
        <v>16</v>
      </c>
      <c r="I3394" t="s">
        <v>422</v>
      </c>
      <c r="J3394">
        <f t="shared" si="209"/>
        <v>18.600000000000001</v>
      </c>
      <c r="K3394" t="s">
        <v>116</v>
      </c>
      <c r="L3394">
        <f t="shared" si="210"/>
        <v>1197</v>
      </c>
      <c r="M3394" t="str">
        <f t="shared" si="211"/>
        <v>2000-</v>
      </c>
      <c r="N3394" t="s">
        <v>520</v>
      </c>
      <c r="O3394">
        <v>5</v>
      </c>
      <c r="P3394">
        <v>8.9</v>
      </c>
    </row>
    <row r="3395" spans="1:16" x14ac:dyDescent="0.3">
      <c r="A3395" t="s">
        <v>2314</v>
      </c>
      <c r="B3395" t="str">
        <f t="shared" ref="B3395:B3458" si="212">LEFT(A3395, FIND(" ", A3395))</f>
        <v xml:space="preserve">Skoda </v>
      </c>
      <c r="C3395" t="s">
        <v>44</v>
      </c>
      <c r="D3395">
        <v>2006</v>
      </c>
      <c r="E3395">
        <v>121000</v>
      </c>
      <c r="F3395" t="s">
        <v>22</v>
      </c>
      <c r="G3395" t="s">
        <v>15</v>
      </c>
      <c r="H3395" t="s">
        <v>39</v>
      </c>
      <c r="I3395" t="s">
        <v>251</v>
      </c>
      <c r="J3395">
        <f t="shared" ref="J3395:J3458" si="213">VALUE(LEFT(I3395, FIND(" ", I3395)))</f>
        <v>16.399999999999999</v>
      </c>
      <c r="K3395" t="s">
        <v>511</v>
      </c>
      <c r="L3395">
        <f t="shared" ref="L3395:L3458" si="214">VALUE(LEFT(K3395, FIND(" ",K3395 )))</f>
        <v>1896</v>
      </c>
      <c r="M3395" t="str">
        <f t="shared" ref="M3395:M3458" si="215">IF(L3395&gt;5000, "5000+", IF(AND(L3395&gt;4000, L3395&lt;5000), "4000-5000", IF(AND(L3395&gt;3000, L3395&lt;4000), "3000-4000", IF(AND(L3395&gt;2000, L3395&lt;3000), "2000-3000", "2000-"))))</f>
        <v>2000-</v>
      </c>
      <c r="N3395" t="s">
        <v>324</v>
      </c>
      <c r="O3395">
        <v>5</v>
      </c>
      <c r="P3395">
        <v>2.5</v>
      </c>
    </row>
    <row r="3396" spans="1:16" x14ac:dyDescent="0.3">
      <c r="A3396" t="s">
        <v>315</v>
      </c>
      <c r="B3396" t="str">
        <f t="shared" si="212"/>
        <v xml:space="preserve">Hyundai </v>
      </c>
      <c r="C3396" t="s">
        <v>44</v>
      </c>
      <c r="D3396">
        <v>2010</v>
      </c>
      <c r="E3396">
        <v>118077</v>
      </c>
      <c r="F3396" t="s">
        <v>22</v>
      </c>
      <c r="G3396" t="s">
        <v>15</v>
      </c>
      <c r="H3396" t="s">
        <v>16</v>
      </c>
      <c r="I3396" t="s">
        <v>316</v>
      </c>
      <c r="J3396">
        <f t="shared" si="213"/>
        <v>16.2</v>
      </c>
      <c r="K3396" t="s">
        <v>317</v>
      </c>
      <c r="L3396">
        <f t="shared" si="214"/>
        <v>1493</v>
      </c>
      <c r="M3396" t="str">
        <f t="shared" si="215"/>
        <v>2000-</v>
      </c>
      <c r="N3396" t="s">
        <v>318</v>
      </c>
      <c r="O3396">
        <v>5</v>
      </c>
      <c r="P3396">
        <v>3.85</v>
      </c>
    </row>
    <row r="3397" spans="1:16" x14ac:dyDescent="0.3">
      <c r="A3397" t="s">
        <v>1323</v>
      </c>
      <c r="B3397" t="str">
        <f t="shared" si="212"/>
        <v xml:space="preserve">Hyundai </v>
      </c>
      <c r="C3397" t="s">
        <v>27</v>
      </c>
      <c r="D3397">
        <v>2012</v>
      </c>
      <c r="E3397">
        <v>36300</v>
      </c>
      <c r="F3397" t="s">
        <v>28</v>
      </c>
      <c r="G3397" t="s">
        <v>38</v>
      </c>
      <c r="H3397" t="s">
        <v>213</v>
      </c>
      <c r="I3397" t="s">
        <v>649</v>
      </c>
      <c r="J3397">
        <f t="shared" si="213"/>
        <v>17.100000000000001</v>
      </c>
      <c r="K3397" t="s">
        <v>406</v>
      </c>
      <c r="L3397">
        <f t="shared" si="214"/>
        <v>1591</v>
      </c>
      <c r="M3397" t="str">
        <f t="shared" si="215"/>
        <v>2000-</v>
      </c>
      <c r="N3397" t="s">
        <v>1324</v>
      </c>
      <c r="O3397">
        <v>5</v>
      </c>
      <c r="P3397">
        <v>7.5</v>
      </c>
    </row>
    <row r="3398" spans="1:16" x14ac:dyDescent="0.3">
      <c r="A3398" t="s">
        <v>2315</v>
      </c>
      <c r="B3398" t="str">
        <f t="shared" si="212"/>
        <v xml:space="preserve">Hyundai </v>
      </c>
      <c r="C3398" t="s">
        <v>13</v>
      </c>
      <c r="D3398">
        <v>2005</v>
      </c>
      <c r="E3398">
        <v>90000</v>
      </c>
      <c r="F3398" t="s">
        <v>28</v>
      </c>
      <c r="G3398" t="s">
        <v>15</v>
      </c>
      <c r="H3398" t="s">
        <v>39</v>
      </c>
      <c r="I3398" t="s">
        <v>461</v>
      </c>
      <c r="J3398">
        <f t="shared" si="213"/>
        <v>15.3</v>
      </c>
      <c r="K3398" t="s">
        <v>2059</v>
      </c>
      <c r="L3398">
        <f t="shared" si="214"/>
        <v>1341</v>
      </c>
      <c r="M3398" t="str">
        <f t="shared" si="215"/>
        <v>2000-</v>
      </c>
      <c r="N3398" t="s">
        <v>2316</v>
      </c>
      <c r="O3398">
        <v>5</v>
      </c>
      <c r="P3398">
        <v>1.8</v>
      </c>
    </row>
    <row r="3399" spans="1:16" x14ac:dyDescent="0.3">
      <c r="A3399" t="s">
        <v>576</v>
      </c>
      <c r="B3399" t="str">
        <f t="shared" si="212"/>
        <v xml:space="preserve">Ford </v>
      </c>
      <c r="C3399" t="s">
        <v>27</v>
      </c>
      <c r="D3399">
        <v>2010</v>
      </c>
      <c r="E3399">
        <v>78000</v>
      </c>
      <c r="F3399" t="s">
        <v>22</v>
      </c>
      <c r="G3399" t="s">
        <v>15</v>
      </c>
      <c r="H3399" t="s">
        <v>16</v>
      </c>
      <c r="I3399" t="s">
        <v>234</v>
      </c>
      <c r="J3399">
        <f t="shared" si="213"/>
        <v>20</v>
      </c>
      <c r="K3399" t="s">
        <v>235</v>
      </c>
      <c r="L3399">
        <f t="shared" si="214"/>
        <v>1399</v>
      </c>
      <c r="M3399" t="str">
        <f t="shared" si="215"/>
        <v>2000-</v>
      </c>
      <c r="N3399" t="s">
        <v>236</v>
      </c>
      <c r="O3399">
        <v>5</v>
      </c>
      <c r="P3399">
        <v>2.25</v>
      </c>
    </row>
    <row r="3400" spans="1:16" x14ac:dyDescent="0.3">
      <c r="A3400" t="s">
        <v>924</v>
      </c>
      <c r="B3400" t="str">
        <f t="shared" si="212"/>
        <v xml:space="preserve">Audi </v>
      </c>
      <c r="C3400" t="s">
        <v>13</v>
      </c>
      <c r="D3400">
        <v>2015</v>
      </c>
      <c r="E3400">
        <v>42000</v>
      </c>
      <c r="F3400" t="s">
        <v>22</v>
      </c>
      <c r="G3400" t="s">
        <v>38</v>
      </c>
      <c r="H3400" t="s">
        <v>16</v>
      </c>
      <c r="I3400" t="s">
        <v>308</v>
      </c>
      <c r="J3400">
        <f t="shared" si="213"/>
        <v>17.68</v>
      </c>
      <c r="K3400" t="s">
        <v>41</v>
      </c>
      <c r="L3400">
        <f t="shared" si="214"/>
        <v>1968</v>
      </c>
      <c r="M3400" t="str">
        <f t="shared" si="215"/>
        <v>2000-</v>
      </c>
      <c r="N3400" t="s">
        <v>205</v>
      </c>
      <c r="O3400">
        <v>5</v>
      </c>
      <c r="P3400">
        <v>24.25</v>
      </c>
    </row>
    <row r="3401" spans="1:16" x14ac:dyDescent="0.3">
      <c r="A3401" t="s">
        <v>1082</v>
      </c>
      <c r="B3401" t="str">
        <f t="shared" si="212"/>
        <v xml:space="preserve">Volkswagen </v>
      </c>
      <c r="C3401" t="s">
        <v>13</v>
      </c>
      <c r="D3401">
        <v>2015</v>
      </c>
      <c r="E3401">
        <v>27000</v>
      </c>
      <c r="F3401" t="s">
        <v>28</v>
      </c>
      <c r="G3401" t="s">
        <v>15</v>
      </c>
      <c r="H3401" t="s">
        <v>16</v>
      </c>
      <c r="I3401" t="s">
        <v>665</v>
      </c>
      <c r="J3401">
        <f t="shared" si="213"/>
        <v>16.47</v>
      </c>
      <c r="K3401" t="s">
        <v>157</v>
      </c>
      <c r="L3401">
        <f t="shared" si="214"/>
        <v>1198</v>
      </c>
      <c r="M3401" t="str">
        <f t="shared" si="215"/>
        <v>2000-</v>
      </c>
      <c r="N3401" t="s">
        <v>64</v>
      </c>
      <c r="O3401">
        <v>5</v>
      </c>
      <c r="P3401">
        <v>4.3499999999999996</v>
      </c>
    </row>
    <row r="3402" spans="1:16" x14ac:dyDescent="0.3">
      <c r="A3402" t="s">
        <v>588</v>
      </c>
      <c r="B3402" t="str">
        <f t="shared" si="212"/>
        <v xml:space="preserve">BMW </v>
      </c>
      <c r="C3402" t="s">
        <v>71</v>
      </c>
      <c r="D3402">
        <v>2012</v>
      </c>
      <c r="E3402">
        <v>22000</v>
      </c>
      <c r="F3402" t="s">
        <v>22</v>
      </c>
      <c r="G3402" t="s">
        <v>38</v>
      </c>
      <c r="H3402" t="s">
        <v>16</v>
      </c>
      <c r="I3402" t="s">
        <v>589</v>
      </c>
      <c r="J3402">
        <f t="shared" si="213"/>
        <v>17.05</v>
      </c>
      <c r="K3402" t="s">
        <v>105</v>
      </c>
      <c r="L3402">
        <f t="shared" si="214"/>
        <v>1995</v>
      </c>
      <c r="M3402" t="str">
        <f t="shared" si="215"/>
        <v>2000-</v>
      </c>
      <c r="N3402" t="s">
        <v>141</v>
      </c>
      <c r="O3402">
        <v>5</v>
      </c>
      <c r="P3402">
        <v>11.5</v>
      </c>
    </row>
    <row r="3403" spans="1:16" x14ac:dyDescent="0.3">
      <c r="A3403" t="s">
        <v>1647</v>
      </c>
      <c r="B3403" t="str">
        <f t="shared" si="212"/>
        <v xml:space="preserve">Honda </v>
      </c>
      <c r="C3403" t="s">
        <v>71</v>
      </c>
      <c r="D3403">
        <v>2014</v>
      </c>
      <c r="E3403">
        <v>49000</v>
      </c>
      <c r="F3403" t="s">
        <v>28</v>
      </c>
      <c r="G3403" t="s">
        <v>15</v>
      </c>
      <c r="H3403" t="s">
        <v>16</v>
      </c>
      <c r="I3403" t="s">
        <v>583</v>
      </c>
      <c r="J3403">
        <f t="shared" si="213"/>
        <v>17.399999999999999</v>
      </c>
      <c r="K3403" t="s">
        <v>73</v>
      </c>
      <c r="L3403">
        <f t="shared" si="214"/>
        <v>1497</v>
      </c>
      <c r="M3403" t="str">
        <f t="shared" si="215"/>
        <v>2000-</v>
      </c>
      <c r="N3403" t="s">
        <v>296</v>
      </c>
      <c r="O3403">
        <v>5</v>
      </c>
      <c r="P3403">
        <v>4.75</v>
      </c>
    </row>
    <row r="3404" spans="1:16" x14ac:dyDescent="0.3">
      <c r="A3404" t="s">
        <v>2317</v>
      </c>
      <c r="B3404" t="str">
        <f t="shared" si="212"/>
        <v xml:space="preserve">Hyundai </v>
      </c>
      <c r="C3404" t="s">
        <v>44</v>
      </c>
      <c r="D3404">
        <v>2012</v>
      </c>
      <c r="E3404">
        <v>42600</v>
      </c>
      <c r="F3404" t="s">
        <v>22</v>
      </c>
      <c r="G3404" t="s">
        <v>15</v>
      </c>
      <c r="H3404" t="s">
        <v>16</v>
      </c>
      <c r="I3404" t="s">
        <v>323</v>
      </c>
      <c r="J3404">
        <f t="shared" si="213"/>
        <v>23</v>
      </c>
      <c r="K3404" t="s">
        <v>246</v>
      </c>
      <c r="L3404">
        <f t="shared" si="214"/>
        <v>1396</v>
      </c>
      <c r="M3404" t="str">
        <f t="shared" si="215"/>
        <v>2000-</v>
      </c>
      <c r="N3404" t="s">
        <v>324</v>
      </c>
      <c r="O3404">
        <v>5</v>
      </c>
      <c r="P3404">
        <v>4.99</v>
      </c>
    </row>
    <row r="3405" spans="1:16" x14ac:dyDescent="0.3">
      <c r="A3405" t="s">
        <v>412</v>
      </c>
      <c r="B3405" t="str">
        <f t="shared" si="212"/>
        <v xml:space="preserve">Honda </v>
      </c>
      <c r="C3405" t="s">
        <v>37</v>
      </c>
      <c r="D3405">
        <v>2018</v>
      </c>
      <c r="E3405">
        <v>12794</v>
      </c>
      <c r="F3405" t="s">
        <v>28</v>
      </c>
      <c r="G3405" t="s">
        <v>38</v>
      </c>
      <c r="H3405" t="s">
        <v>16</v>
      </c>
      <c r="I3405" t="s">
        <v>402</v>
      </c>
      <c r="J3405">
        <f t="shared" si="213"/>
        <v>19</v>
      </c>
      <c r="K3405" t="s">
        <v>30</v>
      </c>
      <c r="L3405">
        <f t="shared" si="214"/>
        <v>1199</v>
      </c>
      <c r="M3405" t="str">
        <f t="shared" si="215"/>
        <v>2000-</v>
      </c>
      <c r="N3405" t="s">
        <v>31</v>
      </c>
      <c r="O3405">
        <v>5</v>
      </c>
      <c r="P3405">
        <v>9.15</v>
      </c>
    </row>
    <row r="3406" spans="1:16" x14ac:dyDescent="0.3">
      <c r="A3406" t="s">
        <v>535</v>
      </c>
      <c r="B3406" t="str">
        <f t="shared" si="212"/>
        <v xml:space="preserve">Maruti </v>
      </c>
      <c r="C3406" t="s">
        <v>50</v>
      </c>
      <c r="D3406">
        <v>2006</v>
      </c>
      <c r="E3406">
        <v>125000</v>
      </c>
      <c r="F3406" t="s">
        <v>28</v>
      </c>
      <c r="G3406" t="s">
        <v>15</v>
      </c>
      <c r="H3406" t="s">
        <v>127</v>
      </c>
      <c r="I3406" t="s">
        <v>536</v>
      </c>
      <c r="J3406">
        <f t="shared" si="213"/>
        <v>16.100000000000001</v>
      </c>
      <c r="L3406" t="e">
        <f t="shared" si="214"/>
        <v>#VALUE!</v>
      </c>
      <c r="M3406" t="e">
        <f t="shared" si="215"/>
        <v>#VALUE!</v>
      </c>
      <c r="P3406">
        <v>2.35</v>
      </c>
    </row>
    <row r="3407" spans="1:16" x14ac:dyDescent="0.3">
      <c r="A3407" t="s">
        <v>1351</v>
      </c>
      <c r="B3407" t="str">
        <f t="shared" si="212"/>
        <v xml:space="preserve">Honda </v>
      </c>
      <c r="C3407" t="s">
        <v>44</v>
      </c>
      <c r="D3407">
        <v>2014</v>
      </c>
      <c r="E3407">
        <v>88046</v>
      </c>
      <c r="F3407" t="s">
        <v>28</v>
      </c>
      <c r="G3407" t="s">
        <v>38</v>
      </c>
      <c r="H3407" t="s">
        <v>16</v>
      </c>
      <c r="I3407" t="s">
        <v>1352</v>
      </c>
      <c r="J3407">
        <f t="shared" si="213"/>
        <v>10.1</v>
      </c>
      <c r="K3407" t="s">
        <v>387</v>
      </c>
      <c r="L3407">
        <f t="shared" si="214"/>
        <v>2354</v>
      </c>
      <c r="M3407" t="str">
        <f t="shared" si="215"/>
        <v>2000-3000</v>
      </c>
      <c r="N3407" t="s">
        <v>388</v>
      </c>
      <c r="O3407">
        <v>5</v>
      </c>
      <c r="P3407">
        <v>13.99</v>
      </c>
    </row>
    <row r="3408" spans="1:16" x14ac:dyDescent="0.3">
      <c r="A3408" t="s">
        <v>1166</v>
      </c>
      <c r="B3408" t="str">
        <f t="shared" si="212"/>
        <v xml:space="preserve">Mercedes-Benz </v>
      </c>
      <c r="C3408" t="s">
        <v>99</v>
      </c>
      <c r="D3408">
        <v>2014</v>
      </c>
      <c r="E3408">
        <v>8000</v>
      </c>
      <c r="F3408" t="s">
        <v>22</v>
      </c>
      <c r="G3408" t="s">
        <v>38</v>
      </c>
      <c r="H3408" t="s">
        <v>39</v>
      </c>
      <c r="I3408" t="s">
        <v>234</v>
      </c>
      <c r="J3408">
        <f t="shared" si="213"/>
        <v>20</v>
      </c>
      <c r="K3408" t="s">
        <v>101</v>
      </c>
      <c r="L3408">
        <f t="shared" si="214"/>
        <v>2143</v>
      </c>
      <c r="M3408" t="str">
        <f t="shared" si="215"/>
        <v>2000-3000</v>
      </c>
      <c r="N3408" t="s">
        <v>373</v>
      </c>
      <c r="O3408">
        <v>5</v>
      </c>
      <c r="P3408">
        <v>19.75</v>
      </c>
    </row>
    <row r="3409" spans="1:16" x14ac:dyDescent="0.3">
      <c r="A3409" t="s">
        <v>2318</v>
      </c>
      <c r="B3409" t="str">
        <f t="shared" si="212"/>
        <v xml:space="preserve">Mahindra </v>
      </c>
      <c r="C3409" t="s">
        <v>37</v>
      </c>
      <c r="D3409">
        <v>2018</v>
      </c>
      <c r="E3409">
        <v>82739</v>
      </c>
      <c r="F3409" t="s">
        <v>22</v>
      </c>
      <c r="G3409" t="s">
        <v>38</v>
      </c>
      <c r="H3409" t="s">
        <v>16</v>
      </c>
      <c r="I3409" t="s">
        <v>343</v>
      </c>
      <c r="J3409">
        <f t="shared" si="213"/>
        <v>16</v>
      </c>
      <c r="K3409" t="s">
        <v>80</v>
      </c>
      <c r="L3409">
        <f t="shared" si="214"/>
        <v>2179</v>
      </c>
      <c r="M3409" t="str">
        <f t="shared" si="215"/>
        <v>2000-3000</v>
      </c>
      <c r="N3409" t="s">
        <v>249</v>
      </c>
      <c r="O3409">
        <v>7</v>
      </c>
      <c r="P3409">
        <v>16.77</v>
      </c>
    </row>
    <row r="3410" spans="1:16" x14ac:dyDescent="0.3">
      <c r="A3410" t="s">
        <v>2319</v>
      </c>
      <c r="B3410" t="str">
        <f t="shared" si="212"/>
        <v xml:space="preserve">Mahindra </v>
      </c>
      <c r="C3410" t="s">
        <v>99</v>
      </c>
      <c r="D3410">
        <v>2006</v>
      </c>
      <c r="E3410">
        <v>193000</v>
      </c>
      <c r="F3410" t="s">
        <v>22</v>
      </c>
      <c r="G3410" t="s">
        <v>15</v>
      </c>
      <c r="H3410" t="s">
        <v>213</v>
      </c>
      <c r="I3410" t="s">
        <v>982</v>
      </c>
      <c r="J3410">
        <f t="shared" si="213"/>
        <v>13.6</v>
      </c>
      <c r="K3410" t="s">
        <v>829</v>
      </c>
      <c r="L3410">
        <f t="shared" si="214"/>
        <v>2523</v>
      </c>
      <c r="M3410" t="str">
        <f t="shared" si="215"/>
        <v>2000-3000</v>
      </c>
      <c r="N3410" t="s">
        <v>983</v>
      </c>
      <c r="O3410">
        <v>7</v>
      </c>
      <c r="P3410">
        <v>2.5</v>
      </c>
    </row>
    <row r="3411" spans="1:16" x14ac:dyDescent="0.3">
      <c r="A3411" t="s">
        <v>2320</v>
      </c>
      <c r="B3411" t="str">
        <f t="shared" si="212"/>
        <v xml:space="preserve">Renault </v>
      </c>
      <c r="C3411" t="s">
        <v>13</v>
      </c>
      <c r="D3411">
        <v>2013</v>
      </c>
      <c r="E3411">
        <v>7000</v>
      </c>
      <c r="F3411" t="s">
        <v>28</v>
      </c>
      <c r="G3411" t="s">
        <v>38</v>
      </c>
      <c r="H3411" t="s">
        <v>16</v>
      </c>
      <c r="I3411" t="s">
        <v>2321</v>
      </c>
      <c r="J3411">
        <f t="shared" si="213"/>
        <v>17.97</v>
      </c>
      <c r="K3411" t="s">
        <v>91</v>
      </c>
      <c r="L3411">
        <f t="shared" si="214"/>
        <v>1498</v>
      </c>
      <c r="M3411" t="str">
        <f t="shared" si="215"/>
        <v>2000-</v>
      </c>
      <c r="N3411" t="s">
        <v>1076</v>
      </c>
      <c r="O3411">
        <v>5</v>
      </c>
      <c r="P3411">
        <v>3.65</v>
      </c>
    </row>
    <row r="3412" spans="1:16" x14ac:dyDescent="0.3">
      <c r="A3412" t="s">
        <v>2322</v>
      </c>
      <c r="B3412" t="str">
        <f t="shared" si="212"/>
        <v xml:space="preserve">Land </v>
      </c>
      <c r="C3412" t="s">
        <v>187</v>
      </c>
      <c r="D3412">
        <v>2012</v>
      </c>
      <c r="E3412">
        <v>60000</v>
      </c>
      <c r="F3412" t="s">
        <v>22</v>
      </c>
      <c r="G3412" t="s">
        <v>38</v>
      </c>
      <c r="H3412" t="s">
        <v>39</v>
      </c>
      <c r="I3412" t="s">
        <v>1445</v>
      </c>
      <c r="J3412">
        <f t="shared" si="213"/>
        <v>12.35</v>
      </c>
      <c r="K3412" t="s">
        <v>80</v>
      </c>
      <c r="L3412">
        <f t="shared" si="214"/>
        <v>2179</v>
      </c>
      <c r="M3412" t="str">
        <f t="shared" si="215"/>
        <v>2000-3000</v>
      </c>
      <c r="N3412" t="s">
        <v>276</v>
      </c>
      <c r="O3412">
        <v>5</v>
      </c>
      <c r="P3412">
        <v>23.5</v>
      </c>
    </row>
    <row r="3413" spans="1:16" x14ac:dyDescent="0.3">
      <c r="A3413" t="s">
        <v>1296</v>
      </c>
      <c r="B3413" t="str">
        <f t="shared" si="212"/>
        <v xml:space="preserve">Maruti </v>
      </c>
      <c r="C3413" t="s">
        <v>21</v>
      </c>
      <c r="D3413">
        <v>2017</v>
      </c>
      <c r="E3413">
        <v>38000</v>
      </c>
      <c r="F3413" t="s">
        <v>28</v>
      </c>
      <c r="G3413" t="s">
        <v>15</v>
      </c>
      <c r="H3413" t="s">
        <v>16</v>
      </c>
      <c r="I3413" t="s">
        <v>641</v>
      </c>
      <c r="J3413">
        <f t="shared" si="213"/>
        <v>22.74</v>
      </c>
      <c r="K3413" t="s">
        <v>168</v>
      </c>
      <c r="L3413">
        <f t="shared" si="214"/>
        <v>796</v>
      </c>
      <c r="M3413" t="str">
        <f t="shared" si="215"/>
        <v>2000-</v>
      </c>
      <c r="N3413" t="s">
        <v>642</v>
      </c>
      <c r="O3413">
        <v>5</v>
      </c>
      <c r="P3413">
        <v>3.11</v>
      </c>
    </row>
    <row r="3414" spans="1:16" x14ac:dyDescent="0.3">
      <c r="A3414" t="s">
        <v>919</v>
      </c>
      <c r="B3414" t="str">
        <f t="shared" si="212"/>
        <v xml:space="preserve">Toyota </v>
      </c>
      <c r="C3414" t="s">
        <v>66</v>
      </c>
      <c r="D3414">
        <v>2013</v>
      </c>
      <c r="E3414">
        <v>56344</v>
      </c>
      <c r="F3414" t="s">
        <v>28</v>
      </c>
      <c r="G3414" t="s">
        <v>15</v>
      </c>
      <c r="H3414" t="s">
        <v>16</v>
      </c>
      <c r="I3414" t="s">
        <v>920</v>
      </c>
      <c r="J3414">
        <f t="shared" si="213"/>
        <v>17.600000000000001</v>
      </c>
      <c r="K3414" t="s">
        <v>921</v>
      </c>
      <c r="L3414">
        <f t="shared" si="214"/>
        <v>1496</v>
      </c>
      <c r="M3414" t="str">
        <f t="shared" si="215"/>
        <v>2000-</v>
      </c>
      <c r="N3414" t="s">
        <v>476</v>
      </c>
      <c r="O3414">
        <v>5</v>
      </c>
      <c r="P3414">
        <v>4.57</v>
      </c>
    </row>
    <row r="3415" spans="1:16" x14ac:dyDescent="0.3">
      <c r="A3415" t="s">
        <v>1038</v>
      </c>
      <c r="B3415" t="str">
        <f t="shared" si="212"/>
        <v xml:space="preserve">Hyundai </v>
      </c>
      <c r="C3415" t="s">
        <v>13</v>
      </c>
      <c r="D3415">
        <v>2014</v>
      </c>
      <c r="E3415">
        <v>17858</v>
      </c>
      <c r="F3415" t="s">
        <v>28</v>
      </c>
      <c r="G3415" t="s">
        <v>15</v>
      </c>
      <c r="H3415" t="s">
        <v>16</v>
      </c>
      <c r="I3415" t="s">
        <v>302</v>
      </c>
      <c r="J3415">
        <f t="shared" si="213"/>
        <v>17</v>
      </c>
      <c r="K3415" t="s">
        <v>116</v>
      </c>
      <c r="L3415">
        <f t="shared" si="214"/>
        <v>1197</v>
      </c>
      <c r="M3415" t="str">
        <f t="shared" si="215"/>
        <v>2000-</v>
      </c>
      <c r="N3415" t="s">
        <v>117</v>
      </c>
      <c r="O3415">
        <v>5</v>
      </c>
      <c r="P3415">
        <v>5.32</v>
      </c>
    </row>
    <row r="3416" spans="1:16" x14ac:dyDescent="0.3">
      <c r="A3416" t="s">
        <v>625</v>
      </c>
      <c r="B3416" t="str">
        <f t="shared" si="212"/>
        <v xml:space="preserve">Hyundai </v>
      </c>
      <c r="C3416" t="s">
        <v>44</v>
      </c>
      <c r="D3416">
        <v>2012</v>
      </c>
      <c r="E3416">
        <v>53000</v>
      </c>
      <c r="F3416" t="s">
        <v>28</v>
      </c>
      <c r="G3416" t="s">
        <v>15</v>
      </c>
      <c r="H3416" t="s">
        <v>16</v>
      </c>
      <c r="I3416" t="s">
        <v>223</v>
      </c>
      <c r="J3416">
        <f t="shared" si="213"/>
        <v>20.36</v>
      </c>
      <c r="K3416" t="s">
        <v>116</v>
      </c>
      <c r="L3416">
        <f t="shared" si="214"/>
        <v>1197</v>
      </c>
      <c r="M3416" t="str">
        <f t="shared" si="215"/>
        <v>2000-</v>
      </c>
      <c r="N3416" t="s">
        <v>224</v>
      </c>
      <c r="O3416">
        <v>5</v>
      </c>
      <c r="P3416">
        <v>3.2</v>
      </c>
    </row>
    <row r="3417" spans="1:16" x14ac:dyDescent="0.3">
      <c r="A3417" t="s">
        <v>75</v>
      </c>
      <c r="B3417" t="str">
        <f t="shared" si="212"/>
        <v xml:space="preserve">Maruti </v>
      </c>
      <c r="C3417" t="s">
        <v>66</v>
      </c>
      <c r="D3417">
        <v>2016</v>
      </c>
      <c r="E3417">
        <v>67906</v>
      </c>
      <c r="F3417" t="s">
        <v>22</v>
      </c>
      <c r="G3417" t="s">
        <v>15</v>
      </c>
      <c r="H3417" t="s">
        <v>16</v>
      </c>
      <c r="I3417" t="s">
        <v>76</v>
      </c>
      <c r="J3417">
        <f t="shared" si="213"/>
        <v>25.2</v>
      </c>
      <c r="K3417" t="s">
        <v>34</v>
      </c>
      <c r="L3417">
        <f t="shared" si="214"/>
        <v>1248</v>
      </c>
      <c r="M3417" t="str">
        <f t="shared" si="215"/>
        <v>2000-</v>
      </c>
      <c r="N3417" t="s">
        <v>64</v>
      </c>
      <c r="O3417">
        <v>5</v>
      </c>
      <c r="P3417">
        <v>5.63</v>
      </c>
    </row>
    <row r="3418" spans="1:16" x14ac:dyDescent="0.3">
      <c r="A3418" t="s">
        <v>442</v>
      </c>
      <c r="B3418" t="str">
        <f t="shared" si="212"/>
        <v xml:space="preserve">Hyundai </v>
      </c>
      <c r="C3418" t="s">
        <v>44</v>
      </c>
      <c r="D3418">
        <v>2015</v>
      </c>
      <c r="E3418">
        <v>19000</v>
      </c>
      <c r="F3418" t="s">
        <v>28</v>
      </c>
      <c r="G3418" t="s">
        <v>15</v>
      </c>
      <c r="H3418" t="s">
        <v>16</v>
      </c>
      <c r="I3418" t="s">
        <v>397</v>
      </c>
      <c r="J3418">
        <f t="shared" si="213"/>
        <v>21.1</v>
      </c>
      <c r="K3418" t="s">
        <v>47</v>
      </c>
      <c r="L3418">
        <f t="shared" si="214"/>
        <v>814</v>
      </c>
      <c r="M3418" t="str">
        <f t="shared" si="215"/>
        <v>2000-</v>
      </c>
      <c r="N3418" t="s">
        <v>48</v>
      </c>
      <c r="O3418">
        <v>5</v>
      </c>
      <c r="P3418">
        <v>3</v>
      </c>
    </row>
    <row r="3419" spans="1:16" x14ac:dyDescent="0.3">
      <c r="A3419" t="s">
        <v>103</v>
      </c>
      <c r="B3419" t="str">
        <f t="shared" si="212"/>
        <v xml:space="preserve">BMW </v>
      </c>
      <c r="C3419" t="s">
        <v>13</v>
      </c>
      <c r="D3419">
        <v>2010</v>
      </c>
      <c r="E3419">
        <v>67000</v>
      </c>
      <c r="F3419" t="s">
        <v>22</v>
      </c>
      <c r="G3419" t="s">
        <v>38</v>
      </c>
      <c r="H3419" t="s">
        <v>39</v>
      </c>
      <c r="I3419" t="s">
        <v>104</v>
      </c>
      <c r="J3419">
        <f t="shared" si="213"/>
        <v>22.69</v>
      </c>
      <c r="K3419" t="s">
        <v>105</v>
      </c>
      <c r="L3419">
        <f t="shared" si="214"/>
        <v>1995</v>
      </c>
      <c r="M3419" t="str">
        <f t="shared" si="215"/>
        <v>2000-</v>
      </c>
      <c r="N3419" t="s">
        <v>106</v>
      </c>
      <c r="O3419">
        <v>5</v>
      </c>
      <c r="P3419">
        <v>9.25</v>
      </c>
    </row>
    <row r="3420" spans="1:16" x14ac:dyDescent="0.3">
      <c r="A3420" t="s">
        <v>2323</v>
      </c>
      <c r="B3420" t="str">
        <f t="shared" si="212"/>
        <v xml:space="preserve">Tata </v>
      </c>
      <c r="C3420" t="s">
        <v>78</v>
      </c>
      <c r="D3420">
        <v>2011</v>
      </c>
      <c r="E3420">
        <v>80000</v>
      </c>
      <c r="F3420" t="s">
        <v>22</v>
      </c>
      <c r="G3420" t="s">
        <v>15</v>
      </c>
      <c r="H3420" t="s">
        <v>16</v>
      </c>
      <c r="I3420" t="s">
        <v>2324</v>
      </c>
      <c r="J3420">
        <f t="shared" si="213"/>
        <v>23.57</v>
      </c>
      <c r="K3420" t="s">
        <v>246</v>
      </c>
      <c r="L3420">
        <f t="shared" si="214"/>
        <v>1396</v>
      </c>
      <c r="M3420" t="str">
        <f t="shared" si="215"/>
        <v>2000-</v>
      </c>
      <c r="N3420" t="s">
        <v>592</v>
      </c>
      <c r="O3420">
        <v>5</v>
      </c>
      <c r="P3420">
        <v>1.2</v>
      </c>
    </row>
    <row r="3421" spans="1:16" x14ac:dyDescent="0.3">
      <c r="A3421" t="s">
        <v>640</v>
      </c>
      <c r="B3421" t="str">
        <f t="shared" si="212"/>
        <v xml:space="preserve">Maruti </v>
      </c>
      <c r="C3421" t="s">
        <v>78</v>
      </c>
      <c r="D3421">
        <v>2015</v>
      </c>
      <c r="E3421">
        <v>61000</v>
      </c>
      <c r="F3421" t="s">
        <v>28</v>
      </c>
      <c r="G3421" t="s">
        <v>15</v>
      </c>
      <c r="H3421" t="s">
        <v>16</v>
      </c>
      <c r="I3421" t="s">
        <v>641</v>
      </c>
      <c r="J3421">
        <f t="shared" si="213"/>
        <v>22.74</v>
      </c>
      <c r="K3421" t="s">
        <v>168</v>
      </c>
      <c r="L3421">
        <f t="shared" si="214"/>
        <v>796</v>
      </c>
      <c r="M3421" t="str">
        <f t="shared" si="215"/>
        <v>2000-</v>
      </c>
      <c r="N3421" t="s">
        <v>642</v>
      </c>
      <c r="O3421">
        <v>5</v>
      </c>
      <c r="P3421">
        <v>2.15</v>
      </c>
    </row>
    <row r="3422" spans="1:16" x14ac:dyDescent="0.3">
      <c r="A3422" t="s">
        <v>314</v>
      </c>
      <c r="B3422" t="str">
        <f t="shared" si="212"/>
        <v xml:space="preserve">Volkswagen </v>
      </c>
      <c r="C3422" t="s">
        <v>21</v>
      </c>
      <c r="D3422">
        <v>2010</v>
      </c>
      <c r="E3422">
        <v>39000</v>
      </c>
      <c r="F3422" t="s">
        <v>22</v>
      </c>
      <c r="G3422" t="s">
        <v>15</v>
      </c>
      <c r="H3422" t="s">
        <v>16</v>
      </c>
      <c r="I3422" t="s">
        <v>164</v>
      </c>
      <c r="J3422">
        <f t="shared" si="213"/>
        <v>22.07</v>
      </c>
      <c r="K3422" t="s">
        <v>30</v>
      </c>
      <c r="L3422">
        <f t="shared" si="214"/>
        <v>1199</v>
      </c>
      <c r="M3422" t="str">
        <f t="shared" si="215"/>
        <v>2000-</v>
      </c>
      <c r="N3422" t="s">
        <v>165</v>
      </c>
      <c r="O3422">
        <v>5</v>
      </c>
      <c r="P3422">
        <v>3.05</v>
      </c>
    </row>
    <row r="3423" spans="1:16" x14ac:dyDescent="0.3">
      <c r="A3423" t="s">
        <v>1007</v>
      </c>
      <c r="B3423" t="str">
        <f t="shared" si="212"/>
        <v xml:space="preserve">Toyota </v>
      </c>
      <c r="C3423" t="s">
        <v>187</v>
      </c>
      <c r="D3423">
        <v>2014</v>
      </c>
      <c r="E3423">
        <v>59000</v>
      </c>
      <c r="F3423" t="s">
        <v>28</v>
      </c>
      <c r="G3423" t="s">
        <v>38</v>
      </c>
      <c r="H3423" t="s">
        <v>16</v>
      </c>
      <c r="I3423" t="s">
        <v>184</v>
      </c>
      <c r="J3423">
        <f t="shared" si="213"/>
        <v>14.28</v>
      </c>
      <c r="K3423" t="s">
        <v>136</v>
      </c>
      <c r="L3423">
        <f t="shared" si="214"/>
        <v>1798</v>
      </c>
      <c r="M3423" t="str">
        <f t="shared" si="215"/>
        <v>2000-</v>
      </c>
      <c r="N3423" t="s">
        <v>185</v>
      </c>
      <c r="O3423">
        <v>5</v>
      </c>
      <c r="P3423">
        <v>11.5</v>
      </c>
    </row>
    <row r="3424" spans="1:16" x14ac:dyDescent="0.3">
      <c r="A3424" t="s">
        <v>861</v>
      </c>
      <c r="B3424" t="str">
        <f t="shared" si="212"/>
        <v xml:space="preserve">Hyundai </v>
      </c>
      <c r="C3424" t="s">
        <v>44</v>
      </c>
      <c r="D3424">
        <v>2008</v>
      </c>
      <c r="E3424">
        <v>80931</v>
      </c>
      <c r="F3424" t="s">
        <v>28</v>
      </c>
      <c r="G3424" t="s">
        <v>15</v>
      </c>
      <c r="H3424" t="s">
        <v>16</v>
      </c>
      <c r="I3424" t="s">
        <v>862</v>
      </c>
      <c r="J3424">
        <f t="shared" si="213"/>
        <v>17.920000000000002</v>
      </c>
      <c r="K3424" t="s">
        <v>284</v>
      </c>
      <c r="L3424">
        <f t="shared" si="214"/>
        <v>1086</v>
      </c>
      <c r="M3424" t="str">
        <f t="shared" si="215"/>
        <v>2000-</v>
      </c>
      <c r="N3424" t="s">
        <v>830</v>
      </c>
      <c r="O3424">
        <v>5</v>
      </c>
      <c r="P3424">
        <v>2.2999999999999998</v>
      </c>
    </row>
    <row r="3425" spans="1:16" x14ac:dyDescent="0.3">
      <c r="A3425" t="s">
        <v>977</v>
      </c>
      <c r="B3425" t="str">
        <f t="shared" si="212"/>
        <v xml:space="preserve">Maruti </v>
      </c>
      <c r="C3425" t="s">
        <v>71</v>
      </c>
      <c r="D3425">
        <v>2016</v>
      </c>
      <c r="E3425">
        <v>34000</v>
      </c>
      <c r="F3425" t="s">
        <v>28</v>
      </c>
      <c r="G3425" t="s">
        <v>15</v>
      </c>
      <c r="H3425" t="s">
        <v>16</v>
      </c>
      <c r="I3425" t="s">
        <v>456</v>
      </c>
      <c r="J3425">
        <f t="shared" si="213"/>
        <v>20.399999999999999</v>
      </c>
      <c r="K3425" t="s">
        <v>116</v>
      </c>
      <c r="L3425">
        <f t="shared" si="214"/>
        <v>1197</v>
      </c>
      <c r="M3425" t="str">
        <f t="shared" si="215"/>
        <v>2000-</v>
      </c>
      <c r="N3425" t="s">
        <v>416</v>
      </c>
      <c r="O3425">
        <v>5</v>
      </c>
      <c r="P3425">
        <v>4.95</v>
      </c>
    </row>
    <row r="3426" spans="1:16" x14ac:dyDescent="0.3">
      <c r="A3426" t="s">
        <v>1778</v>
      </c>
      <c r="B3426" t="str">
        <f t="shared" si="212"/>
        <v xml:space="preserve">Renault </v>
      </c>
      <c r="C3426" t="s">
        <v>44</v>
      </c>
      <c r="D3426">
        <v>2013</v>
      </c>
      <c r="E3426">
        <v>130000</v>
      </c>
      <c r="F3426" t="s">
        <v>22</v>
      </c>
      <c r="G3426" t="s">
        <v>15</v>
      </c>
      <c r="H3426" t="s">
        <v>16</v>
      </c>
      <c r="I3426" t="s">
        <v>1239</v>
      </c>
      <c r="J3426">
        <f t="shared" si="213"/>
        <v>21.64</v>
      </c>
      <c r="K3426" t="s">
        <v>52</v>
      </c>
      <c r="L3426">
        <f t="shared" si="214"/>
        <v>1461</v>
      </c>
      <c r="M3426" t="str">
        <f t="shared" si="215"/>
        <v>2000-</v>
      </c>
      <c r="N3426" t="s">
        <v>1240</v>
      </c>
      <c r="O3426">
        <v>5</v>
      </c>
      <c r="P3426">
        <v>4.75</v>
      </c>
    </row>
    <row r="3427" spans="1:16" x14ac:dyDescent="0.3">
      <c r="A3427" t="s">
        <v>153</v>
      </c>
      <c r="B3427" t="str">
        <f t="shared" si="212"/>
        <v xml:space="preserve">Maruti </v>
      </c>
      <c r="C3427" t="s">
        <v>37</v>
      </c>
      <c r="D3427">
        <v>2018</v>
      </c>
      <c r="E3427">
        <v>52380</v>
      </c>
      <c r="F3427" t="s">
        <v>22</v>
      </c>
      <c r="G3427" t="s">
        <v>15</v>
      </c>
      <c r="H3427" t="s">
        <v>16</v>
      </c>
      <c r="I3427" t="s">
        <v>154</v>
      </c>
      <c r="J3427">
        <f t="shared" si="213"/>
        <v>24.3</v>
      </c>
      <c r="K3427" t="s">
        <v>34</v>
      </c>
      <c r="L3427">
        <f t="shared" si="214"/>
        <v>1248</v>
      </c>
      <c r="M3427" t="str">
        <f t="shared" si="215"/>
        <v>2000-</v>
      </c>
      <c r="N3427" t="s">
        <v>109</v>
      </c>
      <c r="O3427">
        <v>5</v>
      </c>
      <c r="P3427">
        <v>10.15</v>
      </c>
    </row>
    <row r="3428" spans="1:16" x14ac:dyDescent="0.3">
      <c r="A3428" t="s">
        <v>2325</v>
      </c>
      <c r="B3428" t="str">
        <f t="shared" si="212"/>
        <v xml:space="preserve">Nissan </v>
      </c>
      <c r="C3428" t="s">
        <v>71</v>
      </c>
      <c r="D3428">
        <v>2011</v>
      </c>
      <c r="E3428">
        <v>44000</v>
      </c>
      <c r="F3428" t="s">
        <v>28</v>
      </c>
      <c r="G3428" t="s">
        <v>15</v>
      </c>
      <c r="H3428" t="s">
        <v>16</v>
      </c>
      <c r="I3428" t="s">
        <v>1345</v>
      </c>
      <c r="J3428">
        <f t="shared" si="213"/>
        <v>18.059999999999999</v>
      </c>
      <c r="K3428" t="s">
        <v>157</v>
      </c>
      <c r="L3428">
        <f t="shared" si="214"/>
        <v>1198</v>
      </c>
      <c r="M3428" t="str">
        <f t="shared" si="215"/>
        <v>2000-</v>
      </c>
      <c r="N3428" t="s">
        <v>210</v>
      </c>
      <c r="O3428">
        <v>5</v>
      </c>
      <c r="P3428">
        <v>2.65</v>
      </c>
    </row>
    <row r="3429" spans="1:16" x14ac:dyDescent="0.3">
      <c r="A3429" t="s">
        <v>576</v>
      </c>
      <c r="B3429" t="str">
        <f t="shared" si="212"/>
        <v xml:space="preserve">Ford </v>
      </c>
      <c r="C3429" t="s">
        <v>44</v>
      </c>
      <c r="D3429">
        <v>2015</v>
      </c>
      <c r="E3429">
        <v>84000</v>
      </c>
      <c r="F3429" t="s">
        <v>22</v>
      </c>
      <c r="G3429" t="s">
        <v>15</v>
      </c>
      <c r="H3429" t="s">
        <v>16</v>
      </c>
      <c r="I3429" t="s">
        <v>234</v>
      </c>
      <c r="J3429">
        <f t="shared" si="213"/>
        <v>20</v>
      </c>
      <c r="K3429" t="s">
        <v>235</v>
      </c>
      <c r="L3429">
        <f t="shared" si="214"/>
        <v>1399</v>
      </c>
      <c r="M3429" t="str">
        <f t="shared" si="215"/>
        <v>2000-</v>
      </c>
      <c r="N3429" t="s">
        <v>500</v>
      </c>
      <c r="O3429">
        <v>5</v>
      </c>
      <c r="P3429">
        <v>3.8</v>
      </c>
    </row>
    <row r="3430" spans="1:16" x14ac:dyDescent="0.3">
      <c r="A3430" t="s">
        <v>2326</v>
      </c>
      <c r="B3430" t="str">
        <f t="shared" si="212"/>
        <v xml:space="preserve">Honda </v>
      </c>
      <c r="C3430" t="s">
        <v>66</v>
      </c>
      <c r="D3430">
        <v>2017</v>
      </c>
      <c r="E3430">
        <v>41697</v>
      </c>
      <c r="F3430" t="s">
        <v>28</v>
      </c>
      <c r="G3430" t="s">
        <v>38</v>
      </c>
      <c r="H3430" t="s">
        <v>16</v>
      </c>
      <c r="I3430" t="s">
        <v>598</v>
      </c>
      <c r="J3430">
        <f t="shared" si="213"/>
        <v>13.1</v>
      </c>
      <c r="K3430" t="s">
        <v>503</v>
      </c>
      <c r="L3430">
        <f t="shared" si="214"/>
        <v>1997</v>
      </c>
      <c r="M3430" t="str">
        <f t="shared" si="215"/>
        <v>2000-</v>
      </c>
      <c r="N3430" t="s">
        <v>729</v>
      </c>
      <c r="O3430">
        <v>5</v>
      </c>
      <c r="P3430">
        <v>16.68</v>
      </c>
    </row>
    <row r="3431" spans="1:16" x14ac:dyDescent="0.3">
      <c r="A3431" t="s">
        <v>1552</v>
      </c>
      <c r="B3431" t="str">
        <f t="shared" si="212"/>
        <v xml:space="preserve">Nissan </v>
      </c>
      <c r="C3431" t="s">
        <v>21</v>
      </c>
      <c r="D3431">
        <v>2014</v>
      </c>
      <c r="E3431">
        <v>163000</v>
      </c>
      <c r="F3431" t="s">
        <v>22</v>
      </c>
      <c r="G3431" t="s">
        <v>15</v>
      </c>
      <c r="H3431" t="s">
        <v>16</v>
      </c>
      <c r="I3431" t="s">
        <v>132</v>
      </c>
      <c r="J3431">
        <f t="shared" si="213"/>
        <v>19.010000000000002</v>
      </c>
      <c r="K3431" t="s">
        <v>52</v>
      </c>
      <c r="L3431">
        <f t="shared" si="214"/>
        <v>1461</v>
      </c>
      <c r="M3431" t="str">
        <f t="shared" si="215"/>
        <v>2000-</v>
      </c>
      <c r="N3431" t="s">
        <v>270</v>
      </c>
      <c r="O3431">
        <v>5</v>
      </c>
      <c r="P3431">
        <v>5</v>
      </c>
    </row>
    <row r="3432" spans="1:16" x14ac:dyDescent="0.3">
      <c r="A3432" t="s">
        <v>337</v>
      </c>
      <c r="B3432" t="str">
        <f t="shared" si="212"/>
        <v xml:space="preserve">Toyota </v>
      </c>
      <c r="C3432" t="s">
        <v>27</v>
      </c>
      <c r="D3432">
        <v>2011</v>
      </c>
      <c r="E3432">
        <v>42000</v>
      </c>
      <c r="F3432" t="s">
        <v>28</v>
      </c>
      <c r="G3432" t="s">
        <v>15</v>
      </c>
      <c r="H3432" t="s">
        <v>39</v>
      </c>
      <c r="I3432" t="s">
        <v>338</v>
      </c>
      <c r="J3432">
        <f t="shared" si="213"/>
        <v>17.71</v>
      </c>
      <c r="K3432" t="s">
        <v>116</v>
      </c>
      <c r="L3432">
        <f t="shared" si="214"/>
        <v>1197</v>
      </c>
      <c r="M3432" t="str">
        <f t="shared" si="215"/>
        <v>2000-</v>
      </c>
      <c r="N3432" t="s">
        <v>224</v>
      </c>
      <c r="O3432">
        <v>5</v>
      </c>
      <c r="P3432">
        <v>3.75</v>
      </c>
    </row>
    <row r="3433" spans="1:16" x14ac:dyDescent="0.3">
      <c r="A3433" t="s">
        <v>474</v>
      </c>
      <c r="B3433" t="str">
        <f t="shared" si="212"/>
        <v xml:space="preserve">Hyundai </v>
      </c>
      <c r="C3433" t="s">
        <v>50</v>
      </c>
      <c r="D3433">
        <v>2013</v>
      </c>
      <c r="E3433">
        <v>129000</v>
      </c>
      <c r="F3433" t="s">
        <v>22</v>
      </c>
      <c r="G3433" t="s">
        <v>15</v>
      </c>
      <c r="H3433" t="s">
        <v>213</v>
      </c>
      <c r="I3433" t="s">
        <v>1030</v>
      </c>
      <c r="J3433">
        <f t="shared" si="213"/>
        <v>21.27</v>
      </c>
      <c r="K3433" t="s">
        <v>246</v>
      </c>
      <c r="L3433">
        <f t="shared" si="214"/>
        <v>1396</v>
      </c>
      <c r="M3433" t="str">
        <f t="shared" si="215"/>
        <v>2000-</v>
      </c>
      <c r="N3433" t="s">
        <v>35</v>
      </c>
      <c r="O3433">
        <v>5</v>
      </c>
      <c r="P3433">
        <v>4.1100000000000003</v>
      </c>
    </row>
    <row r="3434" spans="1:16" x14ac:dyDescent="0.3">
      <c r="A3434" t="s">
        <v>2327</v>
      </c>
      <c r="B3434" t="str">
        <f t="shared" si="212"/>
        <v xml:space="preserve">Ford </v>
      </c>
      <c r="C3434" t="s">
        <v>27</v>
      </c>
      <c r="D3434">
        <v>2015</v>
      </c>
      <c r="E3434">
        <v>32200</v>
      </c>
      <c r="F3434" t="s">
        <v>28</v>
      </c>
      <c r="G3434" t="s">
        <v>15</v>
      </c>
      <c r="H3434" t="s">
        <v>39</v>
      </c>
      <c r="I3434" t="s">
        <v>877</v>
      </c>
      <c r="J3434">
        <f t="shared" si="213"/>
        <v>18.16</v>
      </c>
      <c r="K3434" t="s">
        <v>349</v>
      </c>
      <c r="L3434">
        <f t="shared" si="214"/>
        <v>1196</v>
      </c>
      <c r="M3434" t="str">
        <f t="shared" si="215"/>
        <v>2000-</v>
      </c>
      <c r="N3434" t="s">
        <v>273</v>
      </c>
      <c r="O3434">
        <v>5</v>
      </c>
      <c r="P3434">
        <v>4.25</v>
      </c>
    </row>
    <row r="3435" spans="1:16" x14ac:dyDescent="0.3">
      <c r="A3435" t="s">
        <v>2304</v>
      </c>
      <c r="B3435" t="str">
        <f t="shared" si="212"/>
        <v xml:space="preserve">Mitsubishi </v>
      </c>
      <c r="C3435" t="s">
        <v>13</v>
      </c>
      <c r="D3435">
        <v>2004</v>
      </c>
      <c r="E3435">
        <v>129000</v>
      </c>
      <c r="F3435" t="s">
        <v>22</v>
      </c>
      <c r="G3435" t="s">
        <v>15</v>
      </c>
      <c r="H3435" t="s">
        <v>16</v>
      </c>
      <c r="I3435" t="s">
        <v>1002</v>
      </c>
      <c r="J3435">
        <f t="shared" si="213"/>
        <v>10.5</v>
      </c>
      <c r="K3435" t="s">
        <v>1003</v>
      </c>
      <c r="L3435">
        <f t="shared" si="214"/>
        <v>2835</v>
      </c>
      <c r="M3435" t="str">
        <f t="shared" si="215"/>
        <v>2000-3000</v>
      </c>
      <c r="N3435" t="s">
        <v>1004</v>
      </c>
      <c r="O3435">
        <v>6</v>
      </c>
      <c r="P3435">
        <v>3.45</v>
      </c>
    </row>
    <row r="3436" spans="1:16" x14ac:dyDescent="0.3">
      <c r="A3436" t="s">
        <v>203</v>
      </c>
      <c r="B3436" t="str">
        <f t="shared" si="212"/>
        <v xml:space="preserve">Audi </v>
      </c>
      <c r="C3436" t="s">
        <v>99</v>
      </c>
      <c r="D3436">
        <v>2014</v>
      </c>
      <c r="E3436">
        <v>40000</v>
      </c>
      <c r="F3436" t="s">
        <v>22</v>
      </c>
      <c r="G3436" t="s">
        <v>38</v>
      </c>
      <c r="H3436" t="s">
        <v>16</v>
      </c>
      <c r="I3436" t="s">
        <v>204</v>
      </c>
      <c r="J3436">
        <f t="shared" si="213"/>
        <v>17.11</v>
      </c>
      <c r="K3436" t="s">
        <v>41</v>
      </c>
      <c r="L3436">
        <f t="shared" si="214"/>
        <v>1968</v>
      </c>
      <c r="M3436" t="str">
        <f t="shared" si="215"/>
        <v>2000-</v>
      </c>
      <c r="N3436" t="s">
        <v>205</v>
      </c>
      <c r="O3436">
        <v>5</v>
      </c>
      <c r="P3436">
        <v>22.5</v>
      </c>
    </row>
    <row r="3437" spans="1:16" x14ac:dyDescent="0.3">
      <c r="A3437" t="s">
        <v>2328</v>
      </c>
      <c r="B3437" t="str">
        <f t="shared" si="212"/>
        <v xml:space="preserve">Toyota </v>
      </c>
      <c r="C3437" t="s">
        <v>78</v>
      </c>
      <c r="D3437">
        <v>2006</v>
      </c>
      <c r="E3437">
        <v>150000</v>
      </c>
      <c r="F3437" t="s">
        <v>28</v>
      </c>
      <c r="G3437" t="s">
        <v>15</v>
      </c>
      <c r="H3437" t="s">
        <v>16</v>
      </c>
      <c r="I3437" t="s">
        <v>143</v>
      </c>
      <c r="J3437">
        <f t="shared" si="213"/>
        <v>12.4</v>
      </c>
      <c r="K3437" t="s">
        <v>280</v>
      </c>
      <c r="L3437">
        <f t="shared" si="214"/>
        <v>1998</v>
      </c>
      <c r="M3437" t="str">
        <f t="shared" si="215"/>
        <v>2000-</v>
      </c>
      <c r="N3437" t="s">
        <v>281</v>
      </c>
      <c r="O3437">
        <v>8</v>
      </c>
      <c r="P3437">
        <v>4.5</v>
      </c>
    </row>
    <row r="3438" spans="1:16" x14ac:dyDescent="0.3">
      <c r="A3438" t="s">
        <v>1676</v>
      </c>
      <c r="B3438" t="str">
        <f t="shared" si="212"/>
        <v xml:space="preserve">Chevrolet </v>
      </c>
      <c r="C3438" t="s">
        <v>50</v>
      </c>
      <c r="D3438">
        <v>2007</v>
      </c>
      <c r="E3438">
        <v>140000</v>
      </c>
      <c r="F3438" t="s">
        <v>28</v>
      </c>
      <c r="G3438" t="s">
        <v>15</v>
      </c>
      <c r="H3438" t="s">
        <v>16</v>
      </c>
      <c r="I3438" t="s">
        <v>321</v>
      </c>
      <c r="J3438">
        <f t="shared" si="213"/>
        <v>15.26</v>
      </c>
      <c r="K3438" t="s">
        <v>1020</v>
      </c>
      <c r="L3438">
        <f t="shared" si="214"/>
        <v>1150</v>
      </c>
      <c r="M3438" t="str">
        <f t="shared" si="215"/>
        <v>2000-</v>
      </c>
      <c r="N3438" t="s">
        <v>1677</v>
      </c>
      <c r="O3438">
        <v>5</v>
      </c>
      <c r="P3438">
        <v>0.9</v>
      </c>
    </row>
    <row r="3439" spans="1:16" x14ac:dyDescent="0.3">
      <c r="A3439" t="s">
        <v>2135</v>
      </c>
      <c r="B3439" t="str">
        <f t="shared" si="212"/>
        <v xml:space="preserve">Hyundai </v>
      </c>
      <c r="C3439" t="s">
        <v>44</v>
      </c>
      <c r="D3439">
        <v>2006</v>
      </c>
      <c r="E3439">
        <v>63181</v>
      </c>
      <c r="F3439" t="s">
        <v>28</v>
      </c>
      <c r="G3439" t="s">
        <v>15</v>
      </c>
      <c r="H3439" t="s">
        <v>16</v>
      </c>
      <c r="I3439" t="s">
        <v>461</v>
      </c>
      <c r="J3439">
        <f t="shared" si="213"/>
        <v>15.3</v>
      </c>
      <c r="K3439" t="s">
        <v>2059</v>
      </c>
      <c r="L3439">
        <f t="shared" si="214"/>
        <v>1341</v>
      </c>
      <c r="M3439" t="str">
        <f t="shared" si="215"/>
        <v>2000-</v>
      </c>
      <c r="N3439" t="s">
        <v>2060</v>
      </c>
      <c r="O3439">
        <v>5</v>
      </c>
      <c r="P3439">
        <v>1.85</v>
      </c>
    </row>
    <row r="3440" spans="1:16" x14ac:dyDescent="0.3">
      <c r="A3440" t="s">
        <v>89</v>
      </c>
      <c r="B3440" t="str">
        <f t="shared" si="212"/>
        <v xml:space="preserve">Honda </v>
      </c>
      <c r="C3440" t="s">
        <v>71</v>
      </c>
      <c r="D3440">
        <v>2013</v>
      </c>
      <c r="E3440">
        <v>39575</v>
      </c>
      <c r="F3440" t="s">
        <v>22</v>
      </c>
      <c r="G3440" t="s">
        <v>15</v>
      </c>
      <c r="H3440" t="s">
        <v>16</v>
      </c>
      <c r="I3440" t="s">
        <v>90</v>
      </c>
      <c r="J3440">
        <f t="shared" si="213"/>
        <v>25.8</v>
      </c>
      <c r="K3440" t="s">
        <v>91</v>
      </c>
      <c r="L3440">
        <f t="shared" si="214"/>
        <v>1498</v>
      </c>
      <c r="M3440" t="str">
        <f t="shared" si="215"/>
        <v>2000-</v>
      </c>
      <c r="N3440" t="s">
        <v>92</v>
      </c>
      <c r="O3440">
        <v>5</v>
      </c>
      <c r="P3440">
        <v>3.25</v>
      </c>
    </row>
    <row r="3441" spans="1:16" x14ac:dyDescent="0.3">
      <c r="A3441" t="s">
        <v>1877</v>
      </c>
      <c r="B3441" t="str">
        <f t="shared" si="212"/>
        <v xml:space="preserve">Maruti </v>
      </c>
      <c r="C3441" t="s">
        <v>21</v>
      </c>
      <c r="D3441">
        <v>2010</v>
      </c>
      <c r="E3441">
        <v>63600</v>
      </c>
      <c r="F3441" t="s">
        <v>22</v>
      </c>
      <c r="G3441" t="s">
        <v>15</v>
      </c>
      <c r="H3441" t="s">
        <v>39</v>
      </c>
      <c r="I3441" t="s">
        <v>209</v>
      </c>
      <c r="J3441">
        <f t="shared" si="213"/>
        <v>17.8</v>
      </c>
      <c r="K3441" t="s">
        <v>34</v>
      </c>
      <c r="L3441">
        <f t="shared" si="214"/>
        <v>1248</v>
      </c>
      <c r="M3441" t="str">
        <f t="shared" si="215"/>
        <v>2000-</v>
      </c>
      <c r="N3441" t="s">
        <v>278</v>
      </c>
      <c r="O3441">
        <v>5</v>
      </c>
      <c r="P3441">
        <v>3.1</v>
      </c>
    </row>
    <row r="3442" spans="1:16" x14ac:dyDescent="0.3">
      <c r="A3442" t="s">
        <v>309</v>
      </c>
      <c r="B3442" t="str">
        <f t="shared" si="212"/>
        <v xml:space="preserve">Ford </v>
      </c>
      <c r="C3442" t="s">
        <v>37</v>
      </c>
      <c r="D3442">
        <v>2014</v>
      </c>
      <c r="E3442">
        <v>70374</v>
      </c>
      <c r="F3442" t="s">
        <v>22</v>
      </c>
      <c r="G3442" t="s">
        <v>15</v>
      </c>
      <c r="H3442" t="s">
        <v>16</v>
      </c>
      <c r="I3442" t="s">
        <v>310</v>
      </c>
      <c r="J3442">
        <f t="shared" si="213"/>
        <v>22.7</v>
      </c>
      <c r="K3442" t="s">
        <v>91</v>
      </c>
      <c r="L3442">
        <f t="shared" si="214"/>
        <v>1498</v>
      </c>
      <c r="M3442" t="str">
        <f t="shared" si="215"/>
        <v>2000-</v>
      </c>
      <c r="N3442" t="s">
        <v>311</v>
      </c>
      <c r="O3442">
        <v>5</v>
      </c>
      <c r="P3442">
        <v>7.34</v>
      </c>
    </row>
    <row r="3443" spans="1:16" x14ac:dyDescent="0.3">
      <c r="A3443" t="s">
        <v>2101</v>
      </c>
      <c r="B3443" t="str">
        <f t="shared" si="212"/>
        <v xml:space="preserve">Volkswagen </v>
      </c>
      <c r="C3443" t="s">
        <v>71</v>
      </c>
      <c r="D3443">
        <v>2015</v>
      </c>
      <c r="E3443">
        <v>26256</v>
      </c>
      <c r="F3443" t="s">
        <v>22</v>
      </c>
      <c r="G3443" t="s">
        <v>15</v>
      </c>
      <c r="H3443" t="s">
        <v>16</v>
      </c>
      <c r="I3443" t="s">
        <v>963</v>
      </c>
      <c r="J3443">
        <f t="shared" si="213"/>
        <v>20.14</v>
      </c>
      <c r="K3443" t="s">
        <v>91</v>
      </c>
      <c r="L3443">
        <f t="shared" si="214"/>
        <v>1498</v>
      </c>
      <c r="M3443" t="str">
        <f t="shared" si="215"/>
        <v>2000-</v>
      </c>
      <c r="N3443" t="s">
        <v>109</v>
      </c>
      <c r="O3443">
        <v>5</v>
      </c>
      <c r="P3443">
        <v>4.25</v>
      </c>
    </row>
    <row r="3444" spans="1:16" x14ac:dyDescent="0.3">
      <c r="A3444" t="s">
        <v>2329</v>
      </c>
      <c r="B3444" t="str">
        <f t="shared" si="212"/>
        <v xml:space="preserve">Hyundai </v>
      </c>
      <c r="C3444" t="s">
        <v>78</v>
      </c>
      <c r="D3444">
        <v>2016</v>
      </c>
      <c r="E3444">
        <v>13460</v>
      </c>
      <c r="F3444" t="s">
        <v>28</v>
      </c>
      <c r="G3444" t="s">
        <v>15</v>
      </c>
      <c r="H3444" t="s">
        <v>16</v>
      </c>
      <c r="I3444" t="s">
        <v>422</v>
      </c>
      <c r="J3444">
        <f t="shared" si="213"/>
        <v>18.600000000000001</v>
      </c>
      <c r="K3444" t="s">
        <v>116</v>
      </c>
      <c r="L3444">
        <f t="shared" si="214"/>
        <v>1197</v>
      </c>
      <c r="M3444" t="str">
        <f t="shared" si="215"/>
        <v>2000-</v>
      </c>
      <c r="N3444" t="s">
        <v>469</v>
      </c>
      <c r="O3444">
        <v>5</v>
      </c>
      <c r="P3444">
        <v>6.45</v>
      </c>
    </row>
    <row r="3445" spans="1:16" x14ac:dyDescent="0.3">
      <c r="A3445" t="s">
        <v>1163</v>
      </c>
      <c r="B3445" t="str">
        <f t="shared" si="212"/>
        <v xml:space="preserve">Toyota </v>
      </c>
      <c r="C3445" t="s">
        <v>27</v>
      </c>
      <c r="D3445">
        <v>2011</v>
      </c>
      <c r="E3445">
        <v>122000</v>
      </c>
      <c r="F3445" t="s">
        <v>22</v>
      </c>
      <c r="G3445" t="s">
        <v>15</v>
      </c>
      <c r="H3445" t="s">
        <v>39</v>
      </c>
      <c r="I3445" t="s">
        <v>128</v>
      </c>
      <c r="J3445">
        <f t="shared" si="213"/>
        <v>12.8</v>
      </c>
      <c r="K3445" t="s">
        <v>129</v>
      </c>
      <c r="L3445">
        <f t="shared" si="214"/>
        <v>2494</v>
      </c>
      <c r="M3445" t="str">
        <f t="shared" si="215"/>
        <v>2000-3000</v>
      </c>
      <c r="N3445" t="s">
        <v>130</v>
      </c>
      <c r="O3445">
        <v>8</v>
      </c>
      <c r="P3445">
        <v>10.75</v>
      </c>
    </row>
    <row r="3446" spans="1:16" x14ac:dyDescent="0.3">
      <c r="A3446" t="s">
        <v>1911</v>
      </c>
      <c r="B3446" t="str">
        <f t="shared" si="212"/>
        <v xml:space="preserve">Mercedes-Benz </v>
      </c>
      <c r="C3446" t="s">
        <v>71</v>
      </c>
      <c r="D3446">
        <v>2015</v>
      </c>
      <c r="E3446">
        <v>58589</v>
      </c>
      <c r="F3446" t="s">
        <v>22</v>
      </c>
      <c r="G3446" t="s">
        <v>38</v>
      </c>
      <c r="H3446" t="s">
        <v>16</v>
      </c>
      <c r="I3446" t="s">
        <v>321</v>
      </c>
      <c r="J3446">
        <f t="shared" si="213"/>
        <v>15.26</v>
      </c>
      <c r="K3446" t="s">
        <v>101</v>
      </c>
      <c r="L3446">
        <f t="shared" si="214"/>
        <v>2143</v>
      </c>
      <c r="M3446" t="str">
        <f t="shared" si="215"/>
        <v>2000-3000</v>
      </c>
      <c r="N3446" t="s">
        <v>1912</v>
      </c>
      <c r="O3446">
        <v>5</v>
      </c>
      <c r="P3446">
        <v>27.75</v>
      </c>
    </row>
    <row r="3447" spans="1:16" x14ac:dyDescent="0.3">
      <c r="A3447" t="s">
        <v>2134</v>
      </c>
      <c r="B3447" t="str">
        <f t="shared" si="212"/>
        <v xml:space="preserve">Maruti </v>
      </c>
      <c r="C3447" t="s">
        <v>50</v>
      </c>
      <c r="D3447">
        <v>2005</v>
      </c>
      <c r="E3447">
        <v>115000</v>
      </c>
      <c r="F3447" t="s">
        <v>28</v>
      </c>
      <c r="G3447" t="s">
        <v>15</v>
      </c>
      <c r="H3447" t="s">
        <v>39</v>
      </c>
      <c r="I3447" t="s">
        <v>628</v>
      </c>
      <c r="J3447">
        <f t="shared" si="213"/>
        <v>17.3</v>
      </c>
      <c r="K3447" t="s">
        <v>151</v>
      </c>
      <c r="L3447">
        <f t="shared" si="214"/>
        <v>1061</v>
      </c>
      <c r="M3447" t="str">
        <f t="shared" si="215"/>
        <v>2000-</v>
      </c>
      <c r="N3447" t="s">
        <v>152</v>
      </c>
      <c r="O3447">
        <v>5</v>
      </c>
      <c r="P3447">
        <v>0.99</v>
      </c>
    </row>
    <row r="3448" spans="1:16" x14ac:dyDescent="0.3">
      <c r="A3448" t="s">
        <v>1300</v>
      </c>
      <c r="B3448" t="str">
        <f t="shared" si="212"/>
        <v xml:space="preserve">Ford </v>
      </c>
      <c r="C3448" t="s">
        <v>21</v>
      </c>
      <c r="D3448">
        <v>2016</v>
      </c>
      <c r="E3448">
        <v>75000</v>
      </c>
      <c r="F3448" t="s">
        <v>22</v>
      </c>
      <c r="G3448" t="s">
        <v>38</v>
      </c>
      <c r="H3448" t="s">
        <v>16</v>
      </c>
      <c r="I3448" t="s">
        <v>1301</v>
      </c>
      <c r="J3448">
        <f t="shared" si="213"/>
        <v>12.62</v>
      </c>
      <c r="K3448" t="s">
        <v>1302</v>
      </c>
      <c r="L3448">
        <f t="shared" si="214"/>
        <v>2198</v>
      </c>
      <c r="M3448" t="str">
        <f t="shared" si="215"/>
        <v>2000-3000</v>
      </c>
      <c r="N3448" t="s">
        <v>1303</v>
      </c>
      <c r="O3448">
        <v>7</v>
      </c>
      <c r="P3448">
        <v>24</v>
      </c>
    </row>
    <row r="3449" spans="1:16" x14ac:dyDescent="0.3">
      <c r="A3449" t="s">
        <v>2329</v>
      </c>
      <c r="B3449" t="str">
        <f t="shared" si="212"/>
        <v xml:space="preserve">Hyundai </v>
      </c>
      <c r="C3449" t="s">
        <v>50</v>
      </c>
      <c r="D3449">
        <v>2016</v>
      </c>
      <c r="E3449">
        <v>30292</v>
      </c>
      <c r="F3449" t="s">
        <v>28</v>
      </c>
      <c r="G3449" t="s">
        <v>15</v>
      </c>
      <c r="H3449" t="s">
        <v>16</v>
      </c>
      <c r="I3449" t="s">
        <v>422</v>
      </c>
      <c r="J3449">
        <f t="shared" si="213"/>
        <v>18.600000000000001</v>
      </c>
      <c r="K3449" t="s">
        <v>116</v>
      </c>
      <c r="L3449">
        <f t="shared" si="214"/>
        <v>1197</v>
      </c>
      <c r="M3449" t="str">
        <f t="shared" si="215"/>
        <v>2000-</v>
      </c>
      <c r="N3449" t="s">
        <v>469</v>
      </c>
      <c r="O3449">
        <v>5</v>
      </c>
      <c r="P3449">
        <v>6.1</v>
      </c>
    </row>
    <row r="3450" spans="1:16" x14ac:dyDescent="0.3">
      <c r="A3450" t="s">
        <v>124</v>
      </c>
      <c r="B3450" t="str">
        <f t="shared" si="212"/>
        <v xml:space="preserve">Honda </v>
      </c>
      <c r="C3450" t="s">
        <v>187</v>
      </c>
      <c r="D3450">
        <v>2017</v>
      </c>
      <c r="E3450">
        <v>32248</v>
      </c>
      <c r="F3450" t="s">
        <v>28</v>
      </c>
      <c r="G3450" t="s">
        <v>15</v>
      </c>
      <c r="H3450" t="s">
        <v>16</v>
      </c>
      <c r="I3450" t="s">
        <v>125</v>
      </c>
      <c r="J3450">
        <f t="shared" si="213"/>
        <v>17.5</v>
      </c>
      <c r="K3450" t="s">
        <v>30</v>
      </c>
      <c r="L3450">
        <f t="shared" si="214"/>
        <v>1199</v>
      </c>
      <c r="M3450" t="str">
        <f t="shared" si="215"/>
        <v>2000-</v>
      </c>
      <c r="N3450" t="s">
        <v>31</v>
      </c>
      <c r="O3450">
        <v>5</v>
      </c>
      <c r="P3450">
        <v>8.25</v>
      </c>
    </row>
    <row r="3451" spans="1:16" x14ac:dyDescent="0.3">
      <c r="A3451" t="s">
        <v>1277</v>
      </c>
      <c r="B3451" t="str">
        <f t="shared" si="212"/>
        <v xml:space="preserve">Volkswagen </v>
      </c>
      <c r="C3451" t="s">
        <v>99</v>
      </c>
      <c r="D3451">
        <v>2013</v>
      </c>
      <c r="E3451">
        <v>74000</v>
      </c>
      <c r="F3451" t="s">
        <v>28</v>
      </c>
      <c r="G3451" t="s">
        <v>15</v>
      </c>
      <c r="H3451" t="s">
        <v>16</v>
      </c>
      <c r="I3451" t="s">
        <v>665</v>
      </c>
      <c r="J3451">
        <f t="shared" si="213"/>
        <v>16.47</v>
      </c>
      <c r="K3451" t="s">
        <v>157</v>
      </c>
      <c r="L3451">
        <f t="shared" si="214"/>
        <v>1198</v>
      </c>
      <c r="M3451" t="str">
        <f t="shared" si="215"/>
        <v>2000-</v>
      </c>
      <c r="N3451" t="s">
        <v>165</v>
      </c>
      <c r="O3451">
        <v>5</v>
      </c>
      <c r="P3451">
        <v>4.6500000000000004</v>
      </c>
    </row>
    <row r="3452" spans="1:16" x14ac:dyDescent="0.3">
      <c r="A3452" t="s">
        <v>1446</v>
      </c>
      <c r="B3452" t="str">
        <f t="shared" si="212"/>
        <v xml:space="preserve">Honda </v>
      </c>
      <c r="C3452" t="s">
        <v>13</v>
      </c>
      <c r="D3452">
        <v>2014</v>
      </c>
      <c r="E3452">
        <v>56100</v>
      </c>
      <c r="F3452" t="s">
        <v>28</v>
      </c>
      <c r="G3452" t="s">
        <v>15</v>
      </c>
      <c r="H3452" t="s">
        <v>16</v>
      </c>
      <c r="I3452" t="s">
        <v>482</v>
      </c>
      <c r="J3452">
        <f t="shared" si="213"/>
        <v>13.7</v>
      </c>
      <c r="K3452" t="s">
        <v>503</v>
      </c>
      <c r="L3452">
        <f t="shared" si="214"/>
        <v>1997</v>
      </c>
      <c r="M3452" t="str">
        <f t="shared" si="215"/>
        <v>2000-</v>
      </c>
      <c r="N3452" t="s">
        <v>1215</v>
      </c>
      <c r="O3452">
        <v>5</v>
      </c>
      <c r="P3452">
        <v>9.75</v>
      </c>
    </row>
    <row r="3453" spans="1:16" x14ac:dyDescent="0.3">
      <c r="A3453" t="s">
        <v>468</v>
      </c>
      <c r="B3453" t="str">
        <f t="shared" si="212"/>
        <v xml:space="preserve">Hyundai </v>
      </c>
      <c r="C3453" t="s">
        <v>99</v>
      </c>
      <c r="D3453">
        <v>2014</v>
      </c>
      <c r="E3453">
        <v>61325</v>
      </c>
      <c r="F3453" t="s">
        <v>28</v>
      </c>
      <c r="G3453" t="s">
        <v>15</v>
      </c>
      <c r="H3453" t="s">
        <v>16</v>
      </c>
      <c r="I3453" t="s">
        <v>214</v>
      </c>
      <c r="J3453">
        <f t="shared" si="213"/>
        <v>18.899999999999999</v>
      </c>
      <c r="K3453" t="s">
        <v>116</v>
      </c>
      <c r="L3453">
        <f t="shared" si="214"/>
        <v>1197</v>
      </c>
      <c r="M3453" t="str">
        <f t="shared" si="215"/>
        <v>2000-</v>
      </c>
      <c r="N3453" t="s">
        <v>469</v>
      </c>
      <c r="O3453">
        <v>5</v>
      </c>
      <c r="P3453">
        <v>4.4000000000000004</v>
      </c>
    </row>
    <row r="3454" spans="1:16" x14ac:dyDescent="0.3">
      <c r="A3454" t="s">
        <v>1126</v>
      </c>
      <c r="B3454" t="str">
        <f t="shared" si="212"/>
        <v xml:space="preserve">Maruti </v>
      </c>
      <c r="C3454" t="s">
        <v>71</v>
      </c>
      <c r="D3454">
        <v>2014</v>
      </c>
      <c r="E3454">
        <v>33000</v>
      </c>
      <c r="F3454" t="s">
        <v>28</v>
      </c>
      <c r="G3454" t="s">
        <v>15</v>
      </c>
      <c r="H3454" t="s">
        <v>16</v>
      </c>
      <c r="I3454" t="s">
        <v>1023</v>
      </c>
      <c r="J3454">
        <f t="shared" si="213"/>
        <v>19.100000000000001</v>
      </c>
      <c r="K3454" t="s">
        <v>116</v>
      </c>
      <c r="L3454">
        <f t="shared" si="214"/>
        <v>1197</v>
      </c>
      <c r="M3454" t="str">
        <f t="shared" si="215"/>
        <v>2000-</v>
      </c>
      <c r="N3454" t="s">
        <v>952</v>
      </c>
      <c r="O3454">
        <v>5</v>
      </c>
      <c r="P3454">
        <v>3.99</v>
      </c>
    </row>
    <row r="3455" spans="1:16" x14ac:dyDescent="0.3">
      <c r="A3455" t="s">
        <v>2330</v>
      </c>
      <c r="B3455" t="str">
        <f t="shared" si="212"/>
        <v xml:space="preserve">BMW </v>
      </c>
      <c r="C3455" t="s">
        <v>37</v>
      </c>
      <c r="D3455">
        <v>2016</v>
      </c>
      <c r="E3455">
        <v>18090</v>
      </c>
      <c r="F3455" t="s">
        <v>22</v>
      </c>
      <c r="G3455" t="s">
        <v>38</v>
      </c>
      <c r="H3455" t="s">
        <v>16</v>
      </c>
      <c r="I3455" t="s">
        <v>316</v>
      </c>
      <c r="J3455">
        <f t="shared" si="213"/>
        <v>16.2</v>
      </c>
      <c r="K3455" t="s">
        <v>341</v>
      </c>
      <c r="L3455">
        <f t="shared" si="214"/>
        <v>2993</v>
      </c>
      <c r="M3455" t="str">
        <f t="shared" si="215"/>
        <v>2000-3000</v>
      </c>
      <c r="N3455" t="s">
        <v>462</v>
      </c>
      <c r="O3455">
        <v>5</v>
      </c>
      <c r="P3455">
        <v>45.73</v>
      </c>
    </row>
    <row r="3456" spans="1:16" x14ac:dyDescent="0.3">
      <c r="A3456" t="s">
        <v>457</v>
      </c>
      <c r="B3456" t="str">
        <f t="shared" si="212"/>
        <v xml:space="preserve">Ford </v>
      </c>
      <c r="C3456" t="s">
        <v>66</v>
      </c>
      <c r="D3456">
        <v>2014</v>
      </c>
      <c r="E3456">
        <v>71390</v>
      </c>
      <c r="F3456" t="s">
        <v>22</v>
      </c>
      <c r="G3456" t="s">
        <v>15</v>
      </c>
      <c r="H3456" t="s">
        <v>16</v>
      </c>
      <c r="I3456" t="s">
        <v>310</v>
      </c>
      <c r="J3456">
        <f t="shared" si="213"/>
        <v>22.7</v>
      </c>
      <c r="K3456" t="s">
        <v>91</v>
      </c>
      <c r="L3456">
        <f t="shared" si="214"/>
        <v>1498</v>
      </c>
      <c r="M3456" t="str">
        <f t="shared" si="215"/>
        <v>2000-</v>
      </c>
      <c r="N3456" t="s">
        <v>311</v>
      </c>
      <c r="O3456">
        <v>5</v>
      </c>
      <c r="P3456">
        <v>5.27</v>
      </c>
    </row>
    <row r="3457" spans="1:16" x14ac:dyDescent="0.3">
      <c r="A3457" t="s">
        <v>12</v>
      </c>
      <c r="B3457" t="str">
        <f t="shared" si="212"/>
        <v xml:space="preserve">Maruti </v>
      </c>
      <c r="C3457" t="s">
        <v>13</v>
      </c>
      <c r="D3457">
        <v>2014</v>
      </c>
      <c r="E3457">
        <v>41000</v>
      </c>
      <c r="F3457" t="s">
        <v>14</v>
      </c>
      <c r="G3457" t="s">
        <v>15</v>
      </c>
      <c r="H3457" t="s">
        <v>16</v>
      </c>
      <c r="I3457" t="s">
        <v>1275</v>
      </c>
      <c r="J3457">
        <f t="shared" si="213"/>
        <v>26.2</v>
      </c>
      <c r="K3457" t="s">
        <v>18</v>
      </c>
      <c r="L3457">
        <f t="shared" si="214"/>
        <v>998</v>
      </c>
      <c r="M3457" t="str">
        <f t="shared" si="215"/>
        <v>2000-</v>
      </c>
      <c r="N3457" t="s">
        <v>1276</v>
      </c>
      <c r="O3457">
        <v>5</v>
      </c>
      <c r="P3457">
        <v>3.5</v>
      </c>
    </row>
    <row r="3458" spans="1:16" x14ac:dyDescent="0.3">
      <c r="A3458" t="s">
        <v>1250</v>
      </c>
      <c r="B3458" t="str">
        <f t="shared" si="212"/>
        <v xml:space="preserve">Honda </v>
      </c>
      <c r="C3458" t="s">
        <v>187</v>
      </c>
      <c r="D3458">
        <v>2016</v>
      </c>
      <c r="E3458">
        <v>67000</v>
      </c>
      <c r="F3458" t="s">
        <v>22</v>
      </c>
      <c r="G3458" t="s">
        <v>15</v>
      </c>
      <c r="H3458" t="s">
        <v>16</v>
      </c>
      <c r="I3458" t="s">
        <v>453</v>
      </c>
      <c r="J3458">
        <f t="shared" si="213"/>
        <v>26</v>
      </c>
      <c r="K3458" t="s">
        <v>91</v>
      </c>
      <c r="L3458">
        <f t="shared" si="214"/>
        <v>1498</v>
      </c>
      <c r="M3458" t="str">
        <f t="shared" si="215"/>
        <v>2000-</v>
      </c>
      <c r="N3458" t="s">
        <v>92</v>
      </c>
      <c r="O3458">
        <v>5</v>
      </c>
      <c r="P3458">
        <v>7.25</v>
      </c>
    </row>
    <row r="3459" spans="1:16" x14ac:dyDescent="0.3">
      <c r="A3459" t="s">
        <v>936</v>
      </c>
      <c r="B3459" t="str">
        <f t="shared" ref="B3459:B3522" si="216">LEFT(A3459, FIND(" ", A3459))</f>
        <v xml:space="preserve">Tata </v>
      </c>
      <c r="C3459" t="s">
        <v>27</v>
      </c>
      <c r="D3459">
        <v>2008</v>
      </c>
      <c r="E3459">
        <v>99000</v>
      </c>
      <c r="F3459" t="s">
        <v>22</v>
      </c>
      <c r="G3459" t="s">
        <v>15</v>
      </c>
      <c r="H3459" t="s">
        <v>39</v>
      </c>
      <c r="I3459" t="s">
        <v>302</v>
      </c>
      <c r="J3459">
        <f t="shared" ref="J3459:J3522" si="217">VALUE(LEFT(I3459, FIND(" ", I3459)))</f>
        <v>17</v>
      </c>
      <c r="K3459" t="s">
        <v>669</v>
      </c>
      <c r="L3459">
        <f t="shared" ref="L3459:L3522" si="218">VALUE(LEFT(K3459, FIND(" ",K3459 )))</f>
        <v>1405</v>
      </c>
      <c r="M3459" t="str">
        <f t="shared" ref="M3459:M3522" si="219">IF(L3459&gt;5000, "5000+", IF(AND(L3459&gt;4000, L3459&lt;5000), "4000-5000", IF(AND(L3459&gt;3000, L3459&lt;4000), "3000-4000", IF(AND(L3459&gt;2000, L3459&lt;3000), "2000-3000", "2000-"))))</f>
        <v>2000-</v>
      </c>
      <c r="N3459" t="s">
        <v>592</v>
      </c>
      <c r="O3459">
        <v>5</v>
      </c>
      <c r="P3459">
        <v>1.6</v>
      </c>
    </row>
    <row r="3460" spans="1:16" x14ac:dyDescent="0.3">
      <c r="A3460" t="s">
        <v>856</v>
      </c>
      <c r="B3460" t="str">
        <f t="shared" si="216"/>
        <v xml:space="preserve">Renault </v>
      </c>
      <c r="C3460" t="s">
        <v>21</v>
      </c>
      <c r="D3460">
        <v>2014</v>
      </c>
      <c r="E3460">
        <v>142000</v>
      </c>
      <c r="F3460" t="s">
        <v>22</v>
      </c>
      <c r="G3460" t="s">
        <v>15</v>
      </c>
      <c r="H3460" t="s">
        <v>39</v>
      </c>
      <c r="I3460" t="s">
        <v>132</v>
      </c>
      <c r="J3460">
        <f t="shared" si="217"/>
        <v>19.010000000000002</v>
      </c>
      <c r="K3460" t="s">
        <v>52</v>
      </c>
      <c r="L3460">
        <f t="shared" si="218"/>
        <v>1461</v>
      </c>
      <c r="M3460" t="str">
        <f t="shared" si="219"/>
        <v>2000-</v>
      </c>
      <c r="N3460" t="s">
        <v>133</v>
      </c>
      <c r="O3460">
        <v>5</v>
      </c>
      <c r="P3460">
        <v>6</v>
      </c>
    </row>
    <row r="3461" spans="1:16" x14ac:dyDescent="0.3">
      <c r="A3461" t="s">
        <v>625</v>
      </c>
      <c r="B3461" t="str">
        <f t="shared" si="216"/>
        <v xml:space="preserve">Hyundai </v>
      </c>
      <c r="C3461" t="s">
        <v>27</v>
      </c>
      <c r="D3461">
        <v>2010</v>
      </c>
      <c r="E3461">
        <v>26966</v>
      </c>
      <c r="F3461" t="s">
        <v>28</v>
      </c>
      <c r="G3461" t="s">
        <v>15</v>
      </c>
      <c r="H3461" t="s">
        <v>16</v>
      </c>
      <c r="I3461" t="s">
        <v>223</v>
      </c>
      <c r="J3461">
        <f t="shared" si="217"/>
        <v>20.36</v>
      </c>
      <c r="K3461" t="s">
        <v>116</v>
      </c>
      <c r="L3461">
        <f t="shared" si="218"/>
        <v>1197</v>
      </c>
      <c r="M3461" t="str">
        <f t="shared" si="219"/>
        <v>2000-</v>
      </c>
      <c r="N3461" t="s">
        <v>224</v>
      </c>
      <c r="O3461">
        <v>5</v>
      </c>
      <c r="P3461">
        <v>3</v>
      </c>
    </row>
    <row r="3462" spans="1:16" x14ac:dyDescent="0.3">
      <c r="A3462" t="s">
        <v>1680</v>
      </c>
      <c r="B3462" t="str">
        <f t="shared" si="216"/>
        <v xml:space="preserve">Honda </v>
      </c>
      <c r="C3462" t="s">
        <v>13</v>
      </c>
      <c r="D3462">
        <v>2015</v>
      </c>
      <c r="E3462">
        <v>27628</v>
      </c>
      <c r="F3462" t="s">
        <v>28</v>
      </c>
      <c r="G3462" t="s">
        <v>15</v>
      </c>
      <c r="H3462" t="s">
        <v>16</v>
      </c>
      <c r="I3462" t="s">
        <v>602</v>
      </c>
      <c r="J3462">
        <f t="shared" si="217"/>
        <v>18.7</v>
      </c>
      <c r="K3462" t="s">
        <v>30</v>
      </c>
      <c r="L3462">
        <f t="shared" si="218"/>
        <v>1199</v>
      </c>
      <c r="M3462" t="str">
        <f t="shared" si="219"/>
        <v>2000-</v>
      </c>
      <c r="N3462" t="s">
        <v>31</v>
      </c>
      <c r="O3462">
        <v>5</v>
      </c>
      <c r="P3462">
        <v>4.95</v>
      </c>
    </row>
    <row r="3463" spans="1:16" x14ac:dyDescent="0.3">
      <c r="A3463" t="s">
        <v>1180</v>
      </c>
      <c r="B3463" t="str">
        <f t="shared" si="216"/>
        <v xml:space="preserve">Maruti </v>
      </c>
      <c r="C3463" t="s">
        <v>44</v>
      </c>
      <c r="D3463">
        <v>2016</v>
      </c>
      <c r="E3463">
        <v>82497</v>
      </c>
      <c r="F3463" t="s">
        <v>22</v>
      </c>
      <c r="G3463" t="s">
        <v>15</v>
      </c>
      <c r="H3463" t="s">
        <v>16</v>
      </c>
      <c r="I3463" t="s">
        <v>108</v>
      </c>
      <c r="J3463">
        <f t="shared" si="217"/>
        <v>23.65</v>
      </c>
      <c r="K3463" t="s">
        <v>34</v>
      </c>
      <c r="L3463">
        <f t="shared" si="218"/>
        <v>1248</v>
      </c>
      <c r="M3463" t="str">
        <f t="shared" si="219"/>
        <v>2000-</v>
      </c>
      <c r="N3463" t="s">
        <v>109</v>
      </c>
      <c r="O3463">
        <v>5</v>
      </c>
      <c r="P3463">
        <v>8.99</v>
      </c>
    </row>
    <row r="3464" spans="1:16" x14ac:dyDescent="0.3">
      <c r="A3464" t="s">
        <v>2331</v>
      </c>
      <c r="B3464" t="str">
        <f t="shared" si="216"/>
        <v xml:space="preserve">Honda </v>
      </c>
      <c r="C3464" t="s">
        <v>13</v>
      </c>
      <c r="D3464">
        <v>2007</v>
      </c>
      <c r="E3464">
        <v>86000</v>
      </c>
      <c r="F3464" t="s">
        <v>28</v>
      </c>
      <c r="G3464" t="s">
        <v>15</v>
      </c>
      <c r="H3464" t="s">
        <v>213</v>
      </c>
      <c r="I3464" t="s">
        <v>1851</v>
      </c>
      <c r="J3464">
        <f t="shared" si="217"/>
        <v>11.9</v>
      </c>
      <c r="K3464" t="s">
        <v>387</v>
      </c>
      <c r="L3464">
        <f t="shared" si="218"/>
        <v>2354</v>
      </c>
      <c r="M3464" t="str">
        <f t="shared" si="219"/>
        <v>2000-3000</v>
      </c>
      <c r="N3464" t="s">
        <v>2332</v>
      </c>
      <c r="O3464">
        <v>5</v>
      </c>
      <c r="P3464">
        <v>1.85</v>
      </c>
    </row>
    <row r="3465" spans="1:16" x14ac:dyDescent="0.3">
      <c r="A3465" t="s">
        <v>705</v>
      </c>
      <c r="B3465" t="str">
        <f t="shared" si="216"/>
        <v xml:space="preserve">Volkswagen </v>
      </c>
      <c r="C3465" t="s">
        <v>37</v>
      </c>
      <c r="D3465">
        <v>2016</v>
      </c>
      <c r="E3465">
        <v>26981</v>
      </c>
      <c r="F3465" t="s">
        <v>28</v>
      </c>
      <c r="G3465" t="s">
        <v>15</v>
      </c>
      <c r="H3465" t="s">
        <v>16</v>
      </c>
      <c r="I3465" t="s">
        <v>665</v>
      </c>
      <c r="J3465">
        <f t="shared" si="217"/>
        <v>16.47</v>
      </c>
      <c r="K3465" t="s">
        <v>157</v>
      </c>
      <c r="L3465">
        <f t="shared" si="218"/>
        <v>1198</v>
      </c>
      <c r="M3465" t="str">
        <f t="shared" si="219"/>
        <v>2000-</v>
      </c>
      <c r="N3465" t="s">
        <v>165</v>
      </c>
      <c r="O3465">
        <v>5</v>
      </c>
      <c r="P3465">
        <v>6.16</v>
      </c>
    </row>
    <row r="3466" spans="1:16" x14ac:dyDescent="0.3">
      <c r="A3466" t="s">
        <v>292</v>
      </c>
      <c r="B3466" t="str">
        <f t="shared" si="216"/>
        <v xml:space="preserve">Maruti </v>
      </c>
      <c r="C3466" t="s">
        <v>44</v>
      </c>
      <c r="D3466">
        <v>2010</v>
      </c>
      <c r="E3466">
        <v>110471</v>
      </c>
      <c r="F3466" t="s">
        <v>22</v>
      </c>
      <c r="G3466" t="s">
        <v>15</v>
      </c>
      <c r="H3466" t="s">
        <v>16</v>
      </c>
      <c r="I3466" t="s">
        <v>397</v>
      </c>
      <c r="J3466">
        <f t="shared" si="217"/>
        <v>21.1</v>
      </c>
      <c r="K3466" t="s">
        <v>34</v>
      </c>
      <c r="L3466">
        <f t="shared" si="218"/>
        <v>1248</v>
      </c>
      <c r="M3466" t="str">
        <f t="shared" si="219"/>
        <v>2000-</v>
      </c>
      <c r="N3466" t="s">
        <v>165</v>
      </c>
      <c r="O3466">
        <v>5</v>
      </c>
      <c r="P3466">
        <v>3.5</v>
      </c>
    </row>
    <row r="3467" spans="1:16" x14ac:dyDescent="0.3">
      <c r="A3467" t="s">
        <v>1410</v>
      </c>
      <c r="B3467" t="str">
        <f t="shared" si="216"/>
        <v xml:space="preserve">Honda </v>
      </c>
      <c r="C3467" t="s">
        <v>50</v>
      </c>
      <c r="D3467">
        <v>2014</v>
      </c>
      <c r="E3467">
        <v>69000</v>
      </c>
      <c r="F3467" t="s">
        <v>28</v>
      </c>
      <c r="G3467" t="s">
        <v>15</v>
      </c>
      <c r="H3467" t="s">
        <v>16</v>
      </c>
      <c r="I3467" t="s">
        <v>1411</v>
      </c>
      <c r="J3467">
        <f t="shared" si="217"/>
        <v>19.5</v>
      </c>
      <c r="K3467" t="s">
        <v>30</v>
      </c>
      <c r="L3467">
        <f t="shared" si="218"/>
        <v>1199</v>
      </c>
      <c r="M3467" t="str">
        <f t="shared" si="219"/>
        <v>2000-</v>
      </c>
      <c r="N3467" t="s">
        <v>35</v>
      </c>
      <c r="O3467">
        <v>5</v>
      </c>
      <c r="P3467">
        <v>4.5</v>
      </c>
    </row>
    <row r="3468" spans="1:16" x14ac:dyDescent="0.3">
      <c r="A3468" t="s">
        <v>836</v>
      </c>
      <c r="B3468" t="str">
        <f t="shared" si="216"/>
        <v xml:space="preserve">Hyundai </v>
      </c>
      <c r="C3468" t="s">
        <v>44</v>
      </c>
      <c r="D3468">
        <v>2017</v>
      </c>
      <c r="E3468">
        <v>12000</v>
      </c>
      <c r="F3468" t="s">
        <v>28</v>
      </c>
      <c r="G3468" t="s">
        <v>15</v>
      </c>
      <c r="H3468" t="s">
        <v>16</v>
      </c>
      <c r="I3468" t="s">
        <v>422</v>
      </c>
      <c r="J3468">
        <f t="shared" si="217"/>
        <v>18.600000000000001</v>
      </c>
      <c r="K3468" t="s">
        <v>116</v>
      </c>
      <c r="L3468">
        <f t="shared" si="218"/>
        <v>1197</v>
      </c>
      <c r="M3468" t="str">
        <f t="shared" si="219"/>
        <v>2000-</v>
      </c>
      <c r="N3468" t="s">
        <v>520</v>
      </c>
      <c r="O3468">
        <v>5</v>
      </c>
      <c r="P3468">
        <v>7.75</v>
      </c>
    </row>
    <row r="3469" spans="1:16" x14ac:dyDescent="0.3">
      <c r="A3469" t="s">
        <v>513</v>
      </c>
      <c r="B3469" t="str">
        <f t="shared" si="216"/>
        <v xml:space="preserve">Renault </v>
      </c>
      <c r="C3469" t="s">
        <v>44</v>
      </c>
      <c r="D3469">
        <v>2014</v>
      </c>
      <c r="E3469">
        <v>77500</v>
      </c>
      <c r="F3469" t="s">
        <v>22</v>
      </c>
      <c r="G3469" t="s">
        <v>15</v>
      </c>
      <c r="H3469" t="s">
        <v>16</v>
      </c>
      <c r="I3469" t="s">
        <v>96</v>
      </c>
      <c r="J3469">
        <f t="shared" si="217"/>
        <v>20.45</v>
      </c>
      <c r="K3469" t="s">
        <v>52</v>
      </c>
      <c r="L3469">
        <f t="shared" si="218"/>
        <v>1461</v>
      </c>
      <c r="M3469" t="str">
        <f t="shared" si="219"/>
        <v>2000-</v>
      </c>
      <c r="N3469" t="s">
        <v>97</v>
      </c>
      <c r="O3469">
        <v>5</v>
      </c>
      <c r="P3469">
        <v>6.6</v>
      </c>
    </row>
    <row r="3470" spans="1:16" x14ac:dyDescent="0.3">
      <c r="A3470" t="s">
        <v>610</v>
      </c>
      <c r="B3470" t="str">
        <f t="shared" si="216"/>
        <v xml:space="preserve">Hyundai </v>
      </c>
      <c r="C3470" t="s">
        <v>66</v>
      </c>
      <c r="D3470">
        <v>2014</v>
      </c>
      <c r="E3470">
        <v>48031</v>
      </c>
      <c r="F3470" t="s">
        <v>28</v>
      </c>
      <c r="G3470" t="s">
        <v>15</v>
      </c>
      <c r="H3470" t="s">
        <v>16</v>
      </c>
      <c r="I3470" t="s">
        <v>214</v>
      </c>
      <c r="J3470">
        <f t="shared" si="217"/>
        <v>18.899999999999999</v>
      </c>
      <c r="K3470" t="s">
        <v>116</v>
      </c>
      <c r="L3470">
        <f t="shared" si="218"/>
        <v>1197</v>
      </c>
      <c r="M3470" t="str">
        <f t="shared" si="219"/>
        <v>2000-</v>
      </c>
      <c r="N3470" t="s">
        <v>158</v>
      </c>
      <c r="O3470">
        <v>5</v>
      </c>
      <c r="P3470">
        <v>4.9800000000000004</v>
      </c>
    </row>
    <row r="3471" spans="1:16" x14ac:dyDescent="0.3">
      <c r="A3471" t="s">
        <v>1051</v>
      </c>
      <c r="B3471" t="str">
        <f t="shared" si="216"/>
        <v xml:space="preserve">BMW </v>
      </c>
      <c r="C3471" t="s">
        <v>27</v>
      </c>
      <c r="D3471">
        <v>2008</v>
      </c>
      <c r="E3471">
        <v>170000</v>
      </c>
      <c r="F3471" t="s">
        <v>22</v>
      </c>
      <c r="G3471" t="s">
        <v>38</v>
      </c>
      <c r="H3471" t="s">
        <v>213</v>
      </c>
      <c r="I3471" t="s">
        <v>780</v>
      </c>
      <c r="J3471">
        <f t="shared" si="217"/>
        <v>16.07</v>
      </c>
      <c r="K3471" t="s">
        <v>105</v>
      </c>
      <c r="L3471">
        <f t="shared" si="218"/>
        <v>1995</v>
      </c>
      <c r="M3471" t="str">
        <f t="shared" si="219"/>
        <v>2000-</v>
      </c>
      <c r="N3471" t="s">
        <v>781</v>
      </c>
      <c r="O3471">
        <v>5</v>
      </c>
      <c r="P3471">
        <v>9.75</v>
      </c>
    </row>
    <row r="3472" spans="1:16" x14ac:dyDescent="0.3">
      <c r="A3472" t="s">
        <v>1747</v>
      </c>
      <c r="B3472" t="str">
        <f t="shared" si="216"/>
        <v xml:space="preserve">Ford </v>
      </c>
      <c r="C3472" t="s">
        <v>13</v>
      </c>
      <c r="D3472">
        <v>2014</v>
      </c>
      <c r="E3472">
        <v>69565</v>
      </c>
      <c r="F3472" t="s">
        <v>22</v>
      </c>
      <c r="G3472" t="s">
        <v>15</v>
      </c>
      <c r="H3472" t="s">
        <v>16</v>
      </c>
      <c r="I3472" t="s">
        <v>310</v>
      </c>
      <c r="J3472">
        <f t="shared" si="217"/>
        <v>22.7</v>
      </c>
      <c r="K3472" t="s">
        <v>91</v>
      </c>
      <c r="L3472">
        <f t="shared" si="218"/>
        <v>1498</v>
      </c>
      <c r="M3472" t="str">
        <f t="shared" si="219"/>
        <v>2000-</v>
      </c>
      <c r="N3472" t="s">
        <v>311</v>
      </c>
      <c r="O3472">
        <v>5</v>
      </c>
      <c r="P3472">
        <v>5.55</v>
      </c>
    </row>
    <row r="3473" spans="1:16" x14ac:dyDescent="0.3">
      <c r="A3473" t="s">
        <v>1010</v>
      </c>
      <c r="B3473" t="str">
        <f t="shared" si="216"/>
        <v xml:space="preserve">Volkswagen </v>
      </c>
      <c r="C3473" t="s">
        <v>44</v>
      </c>
      <c r="D3473">
        <v>2016</v>
      </c>
      <c r="E3473">
        <v>45492</v>
      </c>
      <c r="F3473" t="s">
        <v>22</v>
      </c>
      <c r="G3473" t="s">
        <v>38</v>
      </c>
      <c r="H3473" t="s">
        <v>16</v>
      </c>
      <c r="I3473" t="s">
        <v>459</v>
      </c>
      <c r="J3473">
        <f t="shared" si="217"/>
        <v>21.5</v>
      </c>
      <c r="K3473" t="s">
        <v>91</v>
      </c>
      <c r="L3473">
        <f t="shared" si="218"/>
        <v>1498</v>
      </c>
      <c r="M3473" t="str">
        <f t="shared" si="219"/>
        <v>2000-</v>
      </c>
      <c r="N3473" t="s">
        <v>270</v>
      </c>
      <c r="O3473">
        <v>5</v>
      </c>
      <c r="P3473">
        <v>10.3</v>
      </c>
    </row>
    <row r="3474" spans="1:16" x14ac:dyDescent="0.3">
      <c r="A3474" t="s">
        <v>1616</v>
      </c>
      <c r="B3474" t="str">
        <f t="shared" si="216"/>
        <v xml:space="preserve">Honda </v>
      </c>
      <c r="C3474" t="s">
        <v>27</v>
      </c>
      <c r="D3474">
        <v>2011</v>
      </c>
      <c r="E3474">
        <v>85000</v>
      </c>
      <c r="F3474" t="s">
        <v>28</v>
      </c>
      <c r="G3474" t="s">
        <v>38</v>
      </c>
      <c r="H3474" t="s">
        <v>39</v>
      </c>
      <c r="I3474" t="s">
        <v>384</v>
      </c>
      <c r="J3474">
        <f t="shared" si="217"/>
        <v>11.7</v>
      </c>
      <c r="K3474" t="s">
        <v>387</v>
      </c>
      <c r="L3474">
        <f t="shared" si="218"/>
        <v>2354</v>
      </c>
      <c r="M3474" t="str">
        <f t="shared" si="219"/>
        <v>2000-3000</v>
      </c>
      <c r="N3474" t="s">
        <v>689</v>
      </c>
      <c r="O3474">
        <v>5</v>
      </c>
      <c r="P3474">
        <v>7.5</v>
      </c>
    </row>
    <row r="3475" spans="1:16" x14ac:dyDescent="0.3">
      <c r="A3475" t="s">
        <v>1098</v>
      </c>
      <c r="B3475" t="str">
        <f t="shared" si="216"/>
        <v xml:space="preserve">Chevrolet </v>
      </c>
      <c r="C3475" t="s">
        <v>44</v>
      </c>
      <c r="D3475">
        <v>2008</v>
      </c>
      <c r="E3475">
        <v>55902</v>
      </c>
      <c r="F3475" t="s">
        <v>28</v>
      </c>
      <c r="G3475" t="s">
        <v>15</v>
      </c>
      <c r="H3475" t="s">
        <v>16</v>
      </c>
      <c r="I3475" t="s">
        <v>1099</v>
      </c>
      <c r="J3475">
        <f t="shared" si="217"/>
        <v>14.49</v>
      </c>
      <c r="K3475" t="s">
        <v>235</v>
      </c>
      <c r="L3475">
        <f t="shared" si="218"/>
        <v>1399</v>
      </c>
      <c r="M3475" t="str">
        <f t="shared" si="219"/>
        <v>2000-</v>
      </c>
      <c r="N3475" t="s">
        <v>1100</v>
      </c>
      <c r="O3475">
        <v>5</v>
      </c>
      <c r="P3475">
        <v>1.8</v>
      </c>
    </row>
    <row r="3476" spans="1:16" x14ac:dyDescent="0.3">
      <c r="A3476" t="s">
        <v>2232</v>
      </c>
      <c r="B3476" t="str">
        <f t="shared" si="216"/>
        <v xml:space="preserve">Volkswagen </v>
      </c>
      <c r="C3476" t="s">
        <v>44</v>
      </c>
      <c r="D3476">
        <v>2017</v>
      </c>
      <c r="E3476">
        <v>18500</v>
      </c>
      <c r="F3476" t="s">
        <v>28</v>
      </c>
      <c r="G3476" t="s">
        <v>15</v>
      </c>
      <c r="H3476" t="s">
        <v>16</v>
      </c>
      <c r="I3476" t="s">
        <v>316</v>
      </c>
      <c r="J3476">
        <f t="shared" si="217"/>
        <v>16.2</v>
      </c>
      <c r="K3476" t="s">
        <v>30</v>
      </c>
      <c r="L3476">
        <f t="shared" si="218"/>
        <v>1199</v>
      </c>
      <c r="M3476" t="str">
        <f t="shared" si="219"/>
        <v>2000-</v>
      </c>
      <c r="N3476" t="s">
        <v>64</v>
      </c>
      <c r="O3476">
        <v>5</v>
      </c>
      <c r="P3476">
        <v>6.25</v>
      </c>
    </row>
    <row r="3477" spans="1:16" x14ac:dyDescent="0.3">
      <c r="A3477" t="s">
        <v>2333</v>
      </c>
      <c r="B3477" t="str">
        <f t="shared" si="216"/>
        <v xml:space="preserve">Mahindra </v>
      </c>
      <c r="C3477" t="s">
        <v>44</v>
      </c>
      <c r="D3477">
        <v>2015</v>
      </c>
      <c r="E3477">
        <v>129750</v>
      </c>
      <c r="F3477" t="s">
        <v>22</v>
      </c>
      <c r="G3477" t="s">
        <v>15</v>
      </c>
      <c r="H3477" t="s">
        <v>39</v>
      </c>
      <c r="I3477" t="s">
        <v>1469</v>
      </c>
      <c r="J3477">
        <f t="shared" si="217"/>
        <v>14.95</v>
      </c>
      <c r="K3477" t="s">
        <v>1470</v>
      </c>
      <c r="L3477">
        <f t="shared" si="218"/>
        <v>2489</v>
      </c>
      <c r="M3477" t="str">
        <f t="shared" si="219"/>
        <v>2000-3000</v>
      </c>
      <c r="N3477" t="s">
        <v>687</v>
      </c>
      <c r="O3477">
        <v>7</v>
      </c>
      <c r="P3477">
        <v>6.8</v>
      </c>
    </row>
    <row r="3478" spans="1:16" x14ac:dyDescent="0.3">
      <c r="A3478" t="s">
        <v>1400</v>
      </c>
      <c r="B3478" t="str">
        <f t="shared" si="216"/>
        <v xml:space="preserve">Hyundai </v>
      </c>
      <c r="C3478" t="s">
        <v>44</v>
      </c>
      <c r="D3478">
        <v>2009</v>
      </c>
      <c r="E3478">
        <v>50902</v>
      </c>
      <c r="F3478" t="s">
        <v>28</v>
      </c>
      <c r="G3478" t="s">
        <v>38</v>
      </c>
      <c r="H3478" t="s">
        <v>16</v>
      </c>
      <c r="I3478" t="s">
        <v>966</v>
      </c>
      <c r="J3478">
        <f t="shared" si="217"/>
        <v>19.2</v>
      </c>
      <c r="K3478" t="s">
        <v>116</v>
      </c>
      <c r="L3478">
        <f t="shared" si="218"/>
        <v>1197</v>
      </c>
      <c r="M3478" t="str">
        <f t="shared" si="219"/>
        <v>2000-</v>
      </c>
      <c r="N3478" t="s">
        <v>117</v>
      </c>
      <c r="O3478">
        <v>5</v>
      </c>
      <c r="P3478">
        <v>3</v>
      </c>
    </row>
    <row r="3479" spans="1:16" x14ac:dyDescent="0.3">
      <c r="A3479" t="s">
        <v>264</v>
      </c>
      <c r="B3479" t="str">
        <f t="shared" si="216"/>
        <v xml:space="preserve">Mahindra </v>
      </c>
      <c r="C3479" t="s">
        <v>37</v>
      </c>
      <c r="D3479">
        <v>2015</v>
      </c>
      <c r="E3479">
        <v>84725</v>
      </c>
      <c r="F3479" t="s">
        <v>22</v>
      </c>
      <c r="G3479" t="s">
        <v>15</v>
      </c>
      <c r="H3479" t="s">
        <v>16</v>
      </c>
      <c r="I3479" t="s">
        <v>265</v>
      </c>
      <c r="J3479">
        <f t="shared" si="217"/>
        <v>15.1</v>
      </c>
      <c r="K3479" t="s">
        <v>80</v>
      </c>
      <c r="L3479">
        <f t="shared" si="218"/>
        <v>2179</v>
      </c>
      <c r="M3479" t="str">
        <f t="shared" si="219"/>
        <v>2000-3000</v>
      </c>
      <c r="N3479" t="s">
        <v>249</v>
      </c>
      <c r="O3479">
        <v>7</v>
      </c>
      <c r="P3479">
        <v>11.6</v>
      </c>
    </row>
    <row r="3480" spans="1:16" x14ac:dyDescent="0.3">
      <c r="A3480" t="s">
        <v>1286</v>
      </c>
      <c r="B3480" t="str">
        <f t="shared" si="216"/>
        <v xml:space="preserve">Hyundai </v>
      </c>
      <c r="C3480" t="s">
        <v>13</v>
      </c>
      <c r="D3480">
        <v>2013</v>
      </c>
      <c r="E3480">
        <v>40000</v>
      </c>
      <c r="F3480" t="s">
        <v>22</v>
      </c>
      <c r="G3480" t="s">
        <v>15</v>
      </c>
      <c r="H3480" t="s">
        <v>39</v>
      </c>
      <c r="I3480" t="s">
        <v>310</v>
      </c>
      <c r="J3480">
        <f t="shared" si="217"/>
        <v>22.7</v>
      </c>
      <c r="K3480" t="s">
        <v>24</v>
      </c>
      <c r="L3480">
        <f t="shared" si="218"/>
        <v>1582</v>
      </c>
      <c r="M3480" t="str">
        <f t="shared" si="219"/>
        <v>2000-</v>
      </c>
      <c r="N3480" t="s">
        <v>1287</v>
      </c>
      <c r="O3480">
        <v>5</v>
      </c>
      <c r="P3480">
        <v>6.95</v>
      </c>
    </row>
    <row r="3481" spans="1:16" x14ac:dyDescent="0.3">
      <c r="A3481" t="s">
        <v>2334</v>
      </c>
      <c r="B3481" t="str">
        <f t="shared" si="216"/>
        <v xml:space="preserve">Volkswagen </v>
      </c>
      <c r="C3481" t="s">
        <v>13</v>
      </c>
      <c r="D3481">
        <v>2010</v>
      </c>
      <c r="E3481">
        <v>60000</v>
      </c>
      <c r="F3481" t="s">
        <v>28</v>
      </c>
      <c r="G3481" t="s">
        <v>15</v>
      </c>
      <c r="H3481" t="s">
        <v>213</v>
      </c>
      <c r="I3481" t="s">
        <v>550</v>
      </c>
      <c r="J3481">
        <f t="shared" si="217"/>
        <v>14.3</v>
      </c>
      <c r="K3481" t="s">
        <v>136</v>
      </c>
      <c r="L3481">
        <f t="shared" si="218"/>
        <v>1798</v>
      </c>
      <c r="M3481" t="str">
        <f t="shared" si="219"/>
        <v>2000-</v>
      </c>
      <c r="N3481" t="s">
        <v>1087</v>
      </c>
      <c r="O3481">
        <v>5</v>
      </c>
      <c r="P3481">
        <v>3.5</v>
      </c>
    </row>
    <row r="3482" spans="1:16" x14ac:dyDescent="0.3">
      <c r="A3482" t="s">
        <v>1543</v>
      </c>
      <c r="B3482" t="str">
        <f t="shared" si="216"/>
        <v xml:space="preserve">Hyundai </v>
      </c>
      <c r="C3482" t="s">
        <v>37</v>
      </c>
      <c r="D3482">
        <v>2014</v>
      </c>
      <c r="E3482">
        <v>33496</v>
      </c>
      <c r="F3482" t="s">
        <v>28</v>
      </c>
      <c r="G3482" t="s">
        <v>15</v>
      </c>
      <c r="H3482" t="s">
        <v>16</v>
      </c>
      <c r="I3482" t="s">
        <v>214</v>
      </c>
      <c r="J3482">
        <f t="shared" si="217"/>
        <v>18.899999999999999</v>
      </c>
      <c r="K3482" t="s">
        <v>116</v>
      </c>
      <c r="L3482">
        <f t="shared" si="218"/>
        <v>1197</v>
      </c>
      <c r="M3482" t="str">
        <f t="shared" si="219"/>
        <v>2000-</v>
      </c>
      <c r="N3482" t="s">
        <v>469</v>
      </c>
      <c r="O3482">
        <v>5</v>
      </c>
      <c r="P3482">
        <v>5.5</v>
      </c>
    </row>
    <row r="3483" spans="1:16" x14ac:dyDescent="0.3">
      <c r="A3483" t="s">
        <v>519</v>
      </c>
      <c r="B3483" t="str">
        <f t="shared" si="216"/>
        <v xml:space="preserve">Hyundai </v>
      </c>
      <c r="C3483" t="s">
        <v>13</v>
      </c>
      <c r="D3483">
        <v>2015</v>
      </c>
      <c r="E3483">
        <v>25000</v>
      </c>
      <c r="F3483" t="s">
        <v>28</v>
      </c>
      <c r="G3483" t="s">
        <v>15</v>
      </c>
      <c r="H3483" t="s">
        <v>16</v>
      </c>
      <c r="I3483" t="s">
        <v>422</v>
      </c>
      <c r="J3483">
        <f t="shared" si="217"/>
        <v>18.600000000000001</v>
      </c>
      <c r="K3483" t="s">
        <v>116</v>
      </c>
      <c r="L3483">
        <f t="shared" si="218"/>
        <v>1197</v>
      </c>
      <c r="M3483" t="str">
        <f t="shared" si="219"/>
        <v>2000-</v>
      </c>
      <c r="N3483" t="s">
        <v>520</v>
      </c>
      <c r="O3483">
        <v>5</v>
      </c>
      <c r="P3483">
        <v>5.65</v>
      </c>
    </row>
    <row r="3484" spans="1:16" x14ac:dyDescent="0.3">
      <c r="A3484" t="s">
        <v>2215</v>
      </c>
      <c r="B3484" t="str">
        <f t="shared" si="216"/>
        <v xml:space="preserve">Chevrolet </v>
      </c>
      <c r="C3484" t="s">
        <v>187</v>
      </c>
      <c r="D3484">
        <v>2013</v>
      </c>
      <c r="E3484">
        <v>71000</v>
      </c>
      <c r="F3484" t="s">
        <v>22</v>
      </c>
      <c r="G3484" t="s">
        <v>15</v>
      </c>
      <c r="H3484" t="s">
        <v>16</v>
      </c>
      <c r="I3484" t="s">
        <v>29</v>
      </c>
      <c r="J3484">
        <f t="shared" si="217"/>
        <v>18.2</v>
      </c>
      <c r="K3484" t="s">
        <v>34</v>
      </c>
      <c r="L3484">
        <f t="shared" si="218"/>
        <v>1248</v>
      </c>
      <c r="M3484" t="str">
        <f t="shared" si="219"/>
        <v>2000-</v>
      </c>
      <c r="N3484" t="s">
        <v>943</v>
      </c>
      <c r="O3484">
        <v>8</v>
      </c>
      <c r="P3484">
        <v>3.25</v>
      </c>
    </row>
    <row r="3485" spans="1:16" x14ac:dyDescent="0.3">
      <c r="A3485" t="s">
        <v>2335</v>
      </c>
      <c r="B3485" t="str">
        <f t="shared" si="216"/>
        <v xml:space="preserve">Skoda </v>
      </c>
      <c r="C3485" t="s">
        <v>37</v>
      </c>
      <c r="D3485">
        <v>2015</v>
      </c>
      <c r="E3485">
        <v>20826</v>
      </c>
      <c r="F3485" t="s">
        <v>28</v>
      </c>
      <c r="G3485" t="s">
        <v>38</v>
      </c>
      <c r="H3485" t="s">
        <v>16</v>
      </c>
      <c r="I3485" t="s">
        <v>550</v>
      </c>
      <c r="J3485">
        <f t="shared" si="217"/>
        <v>14.3</v>
      </c>
      <c r="K3485" t="s">
        <v>60</v>
      </c>
      <c r="L3485">
        <f t="shared" si="218"/>
        <v>1598</v>
      </c>
      <c r="M3485" t="str">
        <f t="shared" si="219"/>
        <v>2000-</v>
      </c>
      <c r="N3485" t="s">
        <v>61</v>
      </c>
      <c r="O3485">
        <v>5</v>
      </c>
      <c r="P3485">
        <v>7.72</v>
      </c>
    </row>
    <row r="3486" spans="1:16" x14ac:dyDescent="0.3">
      <c r="A3486" t="s">
        <v>618</v>
      </c>
      <c r="B3486" t="str">
        <f t="shared" si="216"/>
        <v xml:space="preserve">Hyundai </v>
      </c>
      <c r="C3486" t="s">
        <v>21</v>
      </c>
      <c r="D3486">
        <v>2016</v>
      </c>
      <c r="E3486">
        <v>42244</v>
      </c>
      <c r="F3486" t="s">
        <v>22</v>
      </c>
      <c r="G3486" t="s">
        <v>15</v>
      </c>
      <c r="H3486" t="s">
        <v>16</v>
      </c>
      <c r="I3486" t="s">
        <v>23</v>
      </c>
      <c r="J3486">
        <f t="shared" si="217"/>
        <v>19.670000000000002</v>
      </c>
      <c r="K3486" t="s">
        <v>24</v>
      </c>
      <c r="L3486">
        <f t="shared" si="218"/>
        <v>1582</v>
      </c>
      <c r="M3486" t="str">
        <f t="shared" si="219"/>
        <v>2000-</v>
      </c>
      <c r="N3486" t="s">
        <v>25</v>
      </c>
      <c r="O3486">
        <v>5</v>
      </c>
      <c r="P3486">
        <v>12</v>
      </c>
    </row>
    <row r="3487" spans="1:16" x14ac:dyDescent="0.3">
      <c r="A3487" t="s">
        <v>1304</v>
      </c>
      <c r="B3487" t="str">
        <f t="shared" si="216"/>
        <v xml:space="preserve">Chevrolet </v>
      </c>
      <c r="C3487" t="s">
        <v>50</v>
      </c>
      <c r="D3487">
        <v>2013</v>
      </c>
      <c r="E3487">
        <v>98598</v>
      </c>
      <c r="F3487" t="s">
        <v>22</v>
      </c>
      <c r="G3487" t="s">
        <v>15</v>
      </c>
      <c r="H3487" t="s">
        <v>16</v>
      </c>
      <c r="I3487" t="s">
        <v>478</v>
      </c>
      <c r="J3487">
        <f t="shared" si="217"/>
        <v>25.44</v>
      </c>
      <c r="K3487" t="s">
        <v>479</v>
      </c>
      <c r="L3487">
        <f t="shared" si="218"/>
        <v>936</v>
      </c>
      <c r="M3487" t="str">
        <f t="shared" si="219"/>
        <v>2000-</v>
      </c>
      <c r="N3487" t="s">
        <v>480</v>
      </c>
      <c r="O3487">
        <v>5</v>
      </c>
      <c r="P3487">
        <v>1.55</v>
      </c>
    </row>
    <row r="3488" spans="1:16" x14ac:dyDescent="0.3">
      <c r="A3488" t="s">
        <v>418</v>
      </c>
      <c r="B3488" t="str">
        <f t="shared" si="216"/>
        <v xml:space="preserve">Toyota </v>
      </c>
      <c r="C3488" t="s">
        <v>78</v>
      </c>
      <c r="D3488">
        <v>2011</v>
      </c>
      <c r="E3488">
        <v>62100</v>
      </c>
      <c r="F3488" t="s">
        <v>22</v>
      </c>
      <c r="G3488" t="s">
        <v>15</v>
      </c>
      <c r="H3488" t="s">
        <v>16</v>
      </c>
      <c r="I3488" t="s">
        <v>419</v>
      </c>
      <c r="J3488">
        <f t="shared" si="217"/>
        <v>11.5</v>
      </c>
      <c r="K3488" t="s">
        <v>305</v>
      </c>
      <c r="L3488">
        <f t="shared" si="218"/>
        <v>2982</v>
      </c>
      <c r="M3488" t="str">
        <f t="shared" si="219"/>
        <v>2000-3000</v>
      </c>
      <c r="N3488" t="s">
        <v>420</v>
      </c>
      <c r="O3488">
        <v>7</v>
      </c>
      <c r="P3488">
        <v>10.75</v>
      </c>
    </row>
    <row r="3489" spans="1:16" x14ac:dyDescent="0.3">
      <c r="A3489" t="s">
        <v>2042</v>
      </c>
      <c r="B3489" t="str">
        <f t="shared" si="216"/>
        <v xml:space="preserve">Hyundai </v>
      </c>
      <c r="C3489" t="s">
        <v>37</v>
      </c>
      <c r="D3489">
        <v>2016</v>
      </c>
      <c r="E3489">
        <v>44238</v>
      </c>
      <c r="F3489" t="s">
        <v>28</v>
      </c>
      <c r="G3489" t="s">
        <v>15</v>
      </c>
      <c r="H3489" t="s">
        <v>16</v>
      </c>
      <c r="I3489" t="s">
        <v>422</v>
      </c>
      <c r="J3489">
        <f t="shared" si="217"/>
        <v>18.600000000000001</v>
      </c>
      <c r="K3489" t="s">
        <v>116</v>
      </c>
      <c r="L3489">
        <f t="shared" si="218"/>
        <v>1197</v>
      </c>
      <c r="M3489" t="str">
        <f t="shared" si="219"/>
        <v>2000-</v>
      </c>
      <c r="N3489" t="s">
        <v>520</v>
      </c>
      <c r="O3489">
        <v>5</v>
      </c>
      <c r="P3489">
        <v>6.72</v>
      </c>
    </row>
    <row r="3490" spans="1:16" x14ac:dyDescent="0.3">
      <c r="A3490" t="s">
        <v>2015</v>
      </c>
      <c r="B3490" t="str">
        <f t="shared" si="216"/>
        <v xml:space="preserve">Audi </v>
      </c>
      <c r="C3490" t="s">
        <v>37</v>
      </c>
      <c r="D3490">
        <v>2012</v>
      </c>
      <c r="E3490">
        <v>91743</v>
      </c>
      <c r="F3490" t="s">
        <v>22</v>
      </c>
      <c r="G3490" t="s">
        <v>38</v>
      </c>
      <c r="H3490" t="s">
        <v>16</v>
      </c>
      <c r="I3490" t="s">
        <v>646</v>
      </c>
      <c r="J3490">
        <f t="shared" si="217"/>
        <v>12.07</v>
      </c>
      <c r="K3490" t="s">
        <v>332</v>
      </c>
      <c r="L3490">
        <f t="shared" si="218"/>
        <v>2967</v>
      </c>
      <c r="M3490" t="str">
        <f t="shared" si="219"/>
        <v>2000-3000</v>
      </c>
      <c r="N3490" t="s">
        <v>333</v>
      </c>
      <c r="O3490">
        <v>7</v>
      </c>
      <c r="P3490">
        <v>28.55</v>
      </c>
    </row>
    <row r="3491" spans="1:16" x14ac:dyDescent="0.3">
      <c r="A3491" t="s">
        <v>2066</v>
      </c>
      <c r="B3491" t="str">
        <f t="shared" si="216"/>
        <v xml:space="preserve">Porsche </v>
      </c>
      <c r="C3491" t="s">
        <v>99</v>
      </c>
      <c r="D3491">
        <v>2013</v>
      </c>
      <c r="E3491">
        <v>19828</v>
      </c>
      <c r="F3491" t="s">
        <v>22</v>
      </c>
      <c r="G3491" t="s">
        <v>38</v>
      </c>
      <c r="H3491" t="s">
        <v>39</v>
      </c>
      <c r="I3491" t="s">
        <v>2067</v>
      </c>
      <c r="J3491">
        <f t="shared" si="217"/>
        <v>17.850000000000001</v>
      </c>
      <c r="K3491" t="s">
        <v>332</v>
      </c>
      <c r="L3491">
        <f t="shared" si="218"/>
        <v>2967</v>
      </c>
      <c r="M3491" t="str">
        <f t="shared" si="219"/>
        <v>2000-3000</v>
      </c>
      <c r="N3491" t="s">
        <v>2068</v>
      </c>
      <c r="O3491">
        <v>4</v>
      </c>
      <c r="P3491">
        <v>75</v>
      </c>
    </row>
    <row r="3492" spans="1:16" x14ac:dyDescent="0.3">
      <c r="A3492" t="s">
        <v>655</v>
      </c>
      <c r="B3492" t="str">
        <f t="shared" si="216"/>
        <v xml:space="preserve">Honda </v>
      </c>
      <c r="C3492" t="s">
        <v>44</v>
      </c>
      <c r="D3492">
        <v>2016</v>
      </c>
      <c r="E3492">
        <v>36891</v>
      </c>
      <c r="F3492" t="s">
        <v>28</v>
      </c>
      <c r="G3492" t="s">
        <v>15</v>
      </c>
      <c r="H3492" t="s">
        <v>16</v>
      </c>
      <c r="I3492" t="s">
        <v>209</v>
      </c>
      <c r="J3492">
        <f t="shared" si="217"/>
        <v>17.8</v>
      </c>
      <c r="K3492" t="s">
        <v>73</v>
      </c>
      <c r="L3492">
        <f t="shared" si="218"/>
        <v>1497</v>
      </c>
      <c r="M3492" t="str">
        <f t="shared" si="219"/>
        <v>2000-</v>
      </c>
      <c r="N3492" t="s">
        <v>296</v>
      </c>
      <c r="O3492">
        <v>5</v>
      </c>
      <c r="P3492">
        <v>10.49</v>
      </c>
    </row>
    <row r="3493" spans="1:16" x14ac:dyDescent="0.3">
      <c r="A3493" t="s">
        <v>2336</v>
      </c>
      <c r="B3493" t="str">
        <f t="shared" si="216"/>
        <v xml:space="preserve">Mahindra </v>
      </c>
      <c r="C3493" t="s">
        <v>44</v>
      </c>
      <c r="D3493">
        <v>2012</v>
      </c>
      <c r="E3493">
        <v>90049</v>
      </c>
      <c r="F3493" t="s">
        <v>22</v>
      </c>
      <c r="G3493" t="s">
        <v>15</v>
      </c>
      <c r="H3493" t="s">
        <v>16</v>
      </c>
      <c r="I3493" t="s">
        <v>997</v>
      </c>
      <c r="J3493">
        <f t="shared" si="217"/>
        <v>17.21</v>
      </c>
      <c r="K3493" t="s">
        <v>317</v>
      </c>
      <c r="L3493">
        <f t="shared" si="218"/>
        <v>1493</v>
      </c>
      <c r="M3493" t="str">
        <f t="shared" si="219"/>
        <v>2000-</v>
      </c>
      <c r="N3493" t="s">
        <v>517</v>
      </c>
      <c r="O3493">
        <v>7</v>
      </c>
      <c r="P3493">
        <v>3.8</v>
      </c>
    </row>
    <row r="3494" spans="1:16" x14ac:dyDescent="0.3">
      <c r="A3494" t="s">
        <v>248</v>
      </c>
      <c r="B3494" t="str">
        <f t="shared" si="216"/>
        <v xml:space="preserve">Audi </v>
      </c>
      <c r="C3494" t="s">
        <v>187</v>
      </c>
      <c r="D3494">
        <v>2012</v>
      </c>
      <c r="E3494">
        <v>74002</v>
      </c>
      <c r="F3494" t="s">
        <v>22</v>
      </c>
      <c r="G3494" t="s">
        <v>38</v>
      </c>
      <c r="H3494" t="s">
        <v>16</v>
      </c>
      <c r="I3494" t="s">
        <v>200</v>
      </c>
      <c r="J3494">
        <f t="shared" si="217"/>
        <v>16.55</v>
      </c>
      <c r="K3494" t="s">
        <v>41</v>
      </c>
      <c r="L3494">
        <f t="shared" si="218"/>
        <v>1968</v>
      </c>
      <c r="M3494" t="str">
        <f t="shared" si="219"/>
        <v>2000-</v>
      </c>
      <c r="N3494" t="s">
        <v>249</v>
      </c>
      <c r="O3494">
        <v>5</v>
      </c>
      <c r="P3494">
        <v>18.5</v>
      </c>
    </row>
    <row r="3495" spans="1:16" x14ac:dyDescent="0.3">
      <c r="A3495" t="s">
        <v>2337</v>
      </c>
      <c r="B3495" t="str">
        <f t="shared" si="216"/>
        <v xml:space="preserve">Hyundai </v>
      </c>
      <c r="C3495" t="s">
        <v>71</v>
      </c>
      <c r="D3495">
        <v>2013</v>
      </c>
      <c r="E3495">
        <v>41000</v>
      </c>
      <c r="F3495" t="s">
        <v>28</v>
      </c>
      <c r="G3495" t="s">
        <v>38</v>
      </c>
      <c r="H3495" t="s">
        <v>16</v>
      </c>
      <c r="I3495" t="s">
        <v>2338</v>
      </c>
      <c r="J3495">
        <f t="shared" si="217"/>
        <v>12.37</v>
      </c>
      <c r="K3495" t="s">
        <v>2286</v>
      </c>
      <c r="L3495">
        <f t="shared" si="218"/>
        <v>2359</v>
      </c>
      <c r="M3495" t="str">
        <f t="shared" si="219"/>
        <v>2000-3000</v>
      </c>
      <c r="N3495" t="s">
        <v>2287</v>
      </c>
      <c r="O3495">
        <v>5</v>
      </c>
      <c r="P3495">
        <v>6</v>
      </c>
    </row>
    <row r="3496" spans="1:16" x14ac:dyDescent="0.3">
      <c r="A3496" t="s">
        <v>497</v>
      </c>
      <c r="B3496" t="str">
        <f t="shared" si="216"/>
        <v xml:space="preserve">Hyundai </v>
      </c>
      <c r="C3496" t="s">
        <v>44</v>
      </c>
      <c r="D3496">
        <v>2012</v>
      </c>
      <c r="E3496">
        <v>83678</v>
      </c>
      <c r="F3496" t="s">
        <v>22</v>
      </c>
      <c r="G3496" t="s">
        <v>15</v>
      </c>
      <c r="H3496" t="s">
        <v>16</v>
      </c>
      <c r="I3496" t="s">
        <v>345</v>
      </c>
      <c r="J3496">
        <f t="shared" si="217"/>
        <v>22.32</v>
      </c>
      <c r="K3496" t="s">
        <v>24</v>
      </c>
      <c r="L3496">
        <f t="shared" si="218"/>
        <v>1582</v>
      </c>
      <c r="M3496" t="str">
        <f t="shared" si="219"/>
        <v>2000-</v>
      </c>
      <c r="N3496" t="s">
        <v>346</v>
      </c>
      <c r="O3496">
        <v>5</v>
      </c>
      <c r="P3496">
        <v>5.5</v>
      </c>
    </row>
    <row r="3497" spans="1:16" x14ac:dyDescent="0.3">
      <c r="A3497" t="s">
        <v>376</v>
      </c>
      <c r="B3497" t="str">
        <f t="shared" si="216"/>
        <v xml:space="preserve">Maruti </v>
      </c>
      <c r="C3497" t="s">
        <v>21</v>
      </c>
      <c r="D3497">
        <v>2010</v>
      </c>
      <c r="E3497">
        <v>91000</v>
      </c>
      <c r="F3497" t="s">
        <v>28</v>
      </c>
      <c r="G3497" t="s">
        <v>15</v>
      </c>
      <c r="H3497" t="s">
        <v>16</v>
      </c>
      <c r="I3497" t="s">
        <v>214</v>
      </c>
      <c r="J3497">
        <f t="shared" si="217"/>
        <v>18.899999999999999</v>
      </c>
      <c r="K3497" t="s">
        <v>18</v>
      </c>
      <c r="L3497">
        <f t="shared" si="218"/>
        <v>998</v>
      </c>
      <c r="M3497" t="str">
        <f t="shared" si="219"/>
        <v>2000-</v>
      </c>
      <c r="N3497" t="s">
        <v>123</v>
      </c>
      <c r="O3497">
        <v>5</v>
      </c>
      <c r="P3497">
        <v>2.2999999999999998</v>
      </c>
    </row>
    <row r="3498" spans="1:16" x14ac:dyDescent="0.3">
      <c r="A3498" t="s">
        <v>2339</v>
      </c>
      <c r="B3498" t="str">
        <f t="shared" si="216"/>
        <v xml:space="preserve">Maruti </v>
      </c>
      <c r="C3498" t="s">
        <v>50</v>
      </c>
      <c r="D3498">
        <v>2016</v>
      </c>
      <c r="E3498">
        <v>50000</v>
      </c>
      <c r="F3498" t="s">
        <v>22</v>
      </c>
      <c r="G3498" t="s">
        <v>15</v>
      </c>
      <c r="H3498" t="s">
        <v>16</v>
      </c>
      <c r="I3498" t="s">
        <v>257</v>
      </c>
      <c r="J3498">
        <f t="shared" si="217"/>
        <v>24.52</v>
      </c>
      <c r="K3498" t="s">
        <v>34</v>
      </c>
      <c r="L3498">
        <f t="shared" si="218"/>
        <v>1248</v>
      </c>
      <c r="M3498" t="str">
        <f t="shared" si="219"/>
        <v>2000-</v>
      </c>
      <c r="N3498" t="s">
        <v>109</v>
      </c>
      <c r="O3498">
        <v>7</v>
      </c>
      <c r="P3498">
        <v>8.6999999999999993</v>
      </c>
    </row>
    <row r="3499" spans="1:16" x14ac:dyDescent="0.3">
      <c r="A3499" t="s">
        <v>2340</v>
      </c>
      <c r="B3499" t="str">
        <f t="shared" si="216"/>
        <v xml:space="preserve">Hyundai </v>
      </c>
      <c r="C3499" t="s">
        <v>78</v>
      </c>
      <c r="D3499">
        <v>2015</v>
      </c>
      <c r="E3499">
        <v>58000</v>
      </c>
      <c r="F3499" t="s">
        <v>22</v>
      </c>
      <c r="G3499" t="s">
        <v>15</v>
      </c>
      <c r="H3499" t="s">
        <v>16</v>
      </c>
      <c r="I3499" t="s">
        <v>196</v>
      </c>
      <c r="J3499">
        <f t="shared" si="217"/>
        <v>24.4</v>
      </c>
      <c r="K3499" t="s">
        <v>197</v>
      </c>
      <c r="L3499">
        <f t="shared" si="218"/>
        <v>1120</v>
      </c>
      <c r="M3499" t="str">
        <f t="shared" si="219"/>
        <v>2000-</v>
      </c>
      <c r="N3499" t="s">
        <v>2341</v>
      </c>
      <c r="O3499">
        <v>5</v>
      </c>
      <c r="P3499">
        <v>4.95</v>
      </c>
    </row>
    <row r="3500" spans="1:16" x14ac:dyDescent="0.3">
      <c r="A3500" t="s">
        <v>211</v>
      </c>
      <c r="B3500" t="str">
        <f t="shared" si="216"/>
        <v xml:space="preserve">Maruti </v>
      </c>
      <c r="C3500" t="s">
        <v>50</v>
      </c>
      <c r="D3500">
        <v>2012</v>
      </c>
      <c r="E3500">
        <v>80000</v>
      </c>
      <c r="F3500" t="s">
        <v>22</v>
      </c>
      <c r="G3500" t="s">
        <v>15</v>
      </c>
      <c r="H3500" t="s">
        <v>16</v>
      </c>
      <c r="I3500" t="s">
        <v>207</v>
      </c>
      <c r="J3500">
        <f t="shared" si="217"/>
        <v>22.9</v>
      </c>
      <c r="K3500" t="s">
        <v>34</v>
      </c>
      <c r="L3500">
        <f t="shared" si="218"/>
        <v>1248</v>
      </c>
      <c r="M3500" t="str">
        <f t="shared" si="219"/>
        <v>2000-</v>
      </c>
      <c r="N3500" t="s">
        <v>64</v>
      </c>
      <c r="O3500">
        <v>5</v>
      </c>
      <c r="P3500">
        <v>4.25</v>
      </c>
    </row>
    <row r="3501" spans="1:16" x14ac:dyDescent="0.3">
      <c r="A3501" t="s">
        <v>953</v>
      </c>
      <c r="B3501" t="str">
        <f t="shared" si="216"/>
        <v xml:space="preserve">Mahindra </v>
      </c>
      <c r="C3501" t="s">
        <v>66</v>
      </c>
      <c r="D3501">
        <v>2017</v>
      </c>
      <c r="E3501">
        <v>41290</v>
      </c>
      <c r="F3501" t="s">
        <v>22</v>
      </c>
      <c r="G3501" t="s">
        <v>15</v>
      </c>
      <c r="H3501" t="s">
        <v>39</v>
      </c>
      <c r="I3501" t="s">
        <v>343</v>
      </c>
      <c r="J3501">
        <f t="shared" si="217"/>
        <v>16</v>
      </c>
      <c r="K3501" t="s">
        <v>80</v>
      </c>
      <c r="L3501">
        <f t="shared" si="218"/>
        <v>2179</v>
      </c>
      <c r="M3501" t="str">
        <f t="shared" si="219"/>
        <v>2000-3000</v>
      </c>
      <c r="N3501" t="s">
        <v>249</v>
      </c>
      <c r="O3501">
        <v>7</v>
      </c>
      <c r="P3501">
        <v>10.94</v>
      </c>
    </row>
    <row r="3502" spans="1:16" x14ac:dyDescent="0.3">
      <c r="A3502" t="s">
        <v>485</v>
      </c>
      <c r="B3502" t="str">
        <f t="shared" si="216"/>
        <v xml:space="preserve">BMW </v>
      </c>
      <c r="C3502" t="s">
        <v>78</v>
      </c>
      <c r="D3502">
        <v>2013</v>
      </c>
      <c r="E3502">
        <v>65000</v>
      </c>
      <c r="F3502" t="s">
        <v>22</v>
      </c>
      <c r="G3502" t="s">
        <v>38</v>
      </c>
      <c r="H3502" t="s">
        <v>16</v>
      </c>
      <c r="I3502" t="s">
        <v>486</v>
      </c>
      <c r="J3502">
        <f t="shared" si="217"/>
        <v>22.48</v>
      </c>
      <c r="K3502" t="s">
        <v>105</v>
      </c>
      <c r="L3502">
        <f t="shared" si="218"/>
        <v>1995</v>
      </c>
      <c r="M3502" t="str">
        <f t="shared" si="219"/>
        <v>2000-</v>
      </c>
      <c r="N3502" t="s">
        <v>106</v>
      </c>
      <c r="O3502">
        <v>5</v>
      </c>
      <c r="P3502">
        <v>21.26</v>
      </c>
    </row>
    <row r="3503" spans="1:16" x14ac:dyDescent="0.3">
      <c r="A3503" t="s">
        <v>1584</v>
      </c>
      <c r="B3503" t="str">
        <f t="shared" si="216"/>
        <v xml:space="preserve">Toyota </v>
      </c>
      <c r="C3503" t="s">
        <v>99</v>
      </c>
      <c r="D3503">
        <v>2016</v>
      </c>
      <c r="E3503">
        <v>16471</v>
      </c>
      <c r="F3503" t="s">
        <v>28</v>
      </c>
      <c r="G3503" t="s">
        <v>15</v>
      </c>
      <c r="H3503" t="s">
        <v>39</v>
      </c>
      <c r="I3503" t="s">
        <v>184</v>
      </c>
      <c r="J3503">
        <f t="shared" si="217"/>
        <v>14.28</v>
      </c>
      <c r="K3503" t="s">
        <v>136</v>
      </c>
      <c r="L3503">
        <f t="shared" si="218"/>
        <v>1798</v>
      </c>
      <c r="M3503" t="str">
        <f t="shared" si="219"/>
        <v>2000-</v>
      </c>
      <c r="N3503" t="s">
        <v>185</v>
      </c>
      <c r="O3503">
        <v>5</v>
      </c>
      <c r="P3503">
        <v>11.5</v>
      </c>
    </row>
    <row r="3504" spans="1:16" x14ac:dyDescent="0.3">
      <c r="A3504" t="s">
        <v>474</v>
      </c>
      <c r="B3504" t="str">
        <f t="shared" si="216"/>
        <v xml:space="preserve">Hyundai </v>
      </c>
      <c r="C3504" t="s">
        <v>21</v>
      </c>
      <c r="D3504">
        <v>2015</v>
      </c>
      <c r="E3504">
        <v>54339</v>
      </c>
      <c r="F3504" t="s">
        <v>22</v>
      </c>
      <c r="G3504" t="s">
        <v>15</v>
      </c>
      <c r="H3504" t="s">
        <v>39</v>
      </c>
      <c r="I3504" t="s">
        <v>475</v>
      </c>
      <c r="J3504">
        <f t="shared" si="217"/>
        <v>22.54</v>
      </c>
      <c r="K3504" t="s">
        <v>246</v>
      </c>
      <c r="L3504">
        <f t="shared" si="218"/>
        <v>1396</v>
      </c>
      <c r="M3504" t="str">
        <f t="shared" si="219"/>
        <v>2000-</v>
      </c>
      <c r="N3504" t="s">
        <v>476</v>
      </c>
      <c r="O3504">
        <v>5</v>
      </c>
      <c r="P3504">
        <v>6</v>
      </c>
    </row>
    <row r="3505" spans="1:16" x14ac:dyDescent="0.3">
      <c r="A3505" t="s">
        <v>2086</v>
      </c>
      <c r="B3505" t="str">
        <f t="shared" si="216"/>
        <v xml:space="preserve">Mahindra </v>
      </c>
      <c r="C3505" t="s">
        <v>44</v>
      </c>
      <c r="D3505">
        <v>2016</v>
      </c>
      <c r="E3505">
        <v>24025</v>
      </c>
      <c r="F3505" t="s">
        <v>28</v>
      </c>
      <c r="G3505" t="s">
        <v>15</v>
      </c>
      <c r="H3505" t="s">
        <v>16</v>
      </c>
      <c r="I3505" t="s">
        <v>156</v>
      </c>
      <c r="J3505">
        <f t="shared" si="217"/>
        <v>18.149999999999999</v>
      </c>
      <c r="K3505" t="s">
        <v>157</v>
      </c>
      <c r="L3505">
        <f t="shared" si="218"/>
        <v>1198</v>
      </c>
      <c r="M3505" t="str">
        <f t="shared" si="219"/>
        <v>2000-</v>
      </c>
      <c r="N3505" t="s">
        <v>158</v>
      </c>
      <c r="O3505">
        <v>6</v>
      </c>
      <c r="P3505">
        <v>4.0999999999999996</v>
      </c>
    </row>
    <row r="3506" spans="1:16" x14ac:dyDescent="0.3">
      <c r="A3506" t="s">
        <v>741</v>
      </c>
      <c r="B3506" t="str">
        <f t="shared" si="216"/>
        <v xml:space="preserve">Maruti </v>
      </c>
      <c r="C3506" t="s">
        <v>71</v>
      </c>
      <c r="D3506">
        <v>2013</v>
      </c>
      <c r="E3506">
        <v>24027</v>
      </c>
      <c r="F3506" t="s">
        <v>28</v>
      </c>
      <c r="G3506" t="s">
        <v>15</v>
      </c>
      <c r="H3506" t="s">
        <v>16</v>
      </c>
      <c r="I3506" t="s">
        <v>742</v>
      </c>
      <c r="J3506">
        <f t="shared" si="217"/>
        <v>24.7</v>
      </c>
      <c r="K3506" t="s">
        <v>168</v>
      </c>
      <c r="L3506">
        <f t="shared" si="218"/>
        <v>796</v>
      </c>
      <c r="M3506" t="str">
        <f t="shared" si="219"/>
        <v>2000-</v>
      </c>
      <c r="N3506" t="s">
        <v>642</v>
      </c>
      <c r="O3506">
        <v>5</v>
      </c>
      <c r="P3506">
        <v>2.0099999999999998</v>
      </c>
    </row>
    <row r="3507" spans="1:16" x14ac:dyDescent="0.3">
      <c r="A3507" t="s">
        <v>1703</v>
      </c>
      <c r="B3507" t="str">
        <f t="shared" si="216"/>
        <v xml:space="preserve">Fiat </v>
      </c>
      <c r="C3507" t="s">
        <v>44</v>
      </c>
      <c r="D3507">
        <v>2010</v>
      </c>
      <c r="E3507">
        <v>59270</v>
      </c>
      <c r="F3507" t="s">
        <v>28</v>
      </c>
      <c r="G3507" t="s">
        <v>15</v>
      </c>
      <c r="H3507" t="s">
        <v>16</v>
      </c>
      <c r="I3507" t="s">
        <v>1704</v>
      </c>
      <c r="J3507">
        <f t="shared" si="217"/>
        <v>15.7</v>
      </c>
      <c r="K3507" t="s">
        <v>1705</v>
      </c>
      <c r="L3507">
        <f t="shared" si="218"/>
        <v>1172</v>
      </c>
      <c r="M3507" t="str">
        <f t="shared" si="219"/>
        <v>2000-</v>
      </c>
      <c r="N3507" t="s">
        <v>329</v>
      </c>
      <c r="O3507">
        <v>5</v>
      </c>
      <c r="P3507">
        <v>2.6</v>
      </c>
    </row>
    <row r="3508" spans="1:16" x14ac:dyDescent="0.3">
      <c r="A3508" t="s">
        <v>319</v>
      </c>
      <c r="B3508" t="str">
        <f t="shared" si="216"/>
        <v xml:space="preserve">Maruti </v>
      </c>
      <c r="C3508" t="s">
        <v>71</v>
      </c>
      <c r="D3508">
        <v>2012</v>
      </c>
      <c r="E3508">
        <v>40000</v>
      </c>
      <c r="F3508" t="s">
        <v>28</v>
      </c>
      <c r="G3508" t="s">
        <v>15</v>
      </c>
      <c r="H3508" t="s">
        <v>16</v>
      </c>
      <c r="I3508" t="s">
        <v>214</v>
      </c>
      <c r="J3508">
        <f t="shared" si="217"/>
        <v>18.899999999999999</v>
      </c>
      <c r="K3508" t="s">
        <v>18</v>
      </c>
      <c r="L3508">
        <f t="shared" si="218"/>
        <v>998</v>
      </c>
      <c r="M3508" t="str">
        <f t="shared" si="219"/>
        <v>2000-</v>
      </c>
      <c r="N3508" t="s">
        <v>123</v>
      </c>
      <c r="O3508">
        <v>5</v>
      </c>
      <c r="P3508">
        <v>2.35</v>
      </c>
    </row>
    <row r="3509" spans="1:16" x14ac:dyDescent="0.3">
      <c r="A3509" t="s">
        <v>2342</v>
      </c>
      <c r="B3509" t="str">
        <f t="shared" si="216"/>
        <v xml:space="preserve">Mitsubishi </v>
      </c>
      <c r="C3509" t="s">
        <v>99</v>
      </c>
      <c r="D3509">
        <v>2012</v>
      </c>
      <c r="E3509">
        <v>155566</v>
      </c>
      <c r="F3509" t="s">
        <v>22</v>
      </c>
      <c r="G3509" t="s">
        <v>15</v>
      </c>
      <c r="H3509" t="s">
        <v>39</v>
      </c>
      <c r="I3509" t="s">
        <v>2029</v>
      </c>
      <c r="J3509">
        <f t="shared" si="217"/>
        <v>9.5</v>
      </c>
      <c r="K3509" t="s">
        <v>1003</v>
      </c>
      <c r="L3509">
        <f t="shared" si="218"/>
        <v>2835</v>
      </c>
      <c r="M3509" t="str">
        <f t="shared" si="219"/>
        <v>2000-3000</v>
      </c>
      <c r="N3509" t="s">
        <v>2030</v>
      </c>
      <c r="O3509">
        <v>6</v>
      </c>
      <c r="P3509">
        <v>9.15</v>
      </c>
    </row>
    <row r="3510" spans="1:16" x14ac:dyDescent="0.3">
      <c r="A3510" t="s">
        <v>2343</v>
      </c>
      <c r="B3510" t="str">
        <f t="shared" si="216"/>
        <v xml:space="preserve">Honda </v>
      </c>
      <c r="C3510" t="s">
        <v>27</v>
      </c>
      <c r="D3510">
        <v>2013</v>
      </c>
      <c r="E3510">
        <v>42320</v>
      </c>
      <c r="F3510" t="s">
        <v>28</v>
      </c>
      <c r="G3510" t="s">
        <v>15</v>
      </c>
      <c r="H3510" t="s">
        <v>16</v>
      </c>
      <c r="I3510" t="s">
        <v>447</v>
      </c>
      <c r="J3510">
        <f t="shared" si="217"/>
        <v>19.399999999999999</v>
      </c>
      <c r="K3510" t="s">
        <v>157</v>
      </c>
      <c r="L3510">
        <f t="shared" si="218"/>
        <v>1198</v>
      </c>
      <c r="M3510" t="str">
        <f t="shared" si="219"/>
        <v>2000-</v>
      </c>
      <c r="N3510" t="s">
        <v>273</v>
      </c>
      <c r="O3510">
        <v>5</v>
      </c>
      <c r="P3510">
        <v>2.9</v>
      </c>
    </row>
    <row r="3511" spans="1:16" x14ac:dyDescent="0.3">
      <c r="A3511" t="s">
        <v>2344</v>
      </c>
      <c r="B3511" t="str">
        <f t="shared" si="216"/>
        <v xml:space="preserve">Hyundai </v>
      </c>
      <c r="C3511" t="s">
        <v>37</v>
      </c>
      <c r="D3511">
        <v>2017</v>
      </c>
      <c r="E3511">
        <v>24153</v>
      </c>
      <c r="F3511" t="s">
        <v>22</v>
      </c>
      <c r="G3511" t="s">
        <v>15</v>
      </c>
      <c r="H3511" t="s">
        <v>39</v>
      </c>
      <c r="I3511" t="s">
        <v>475</v>
      </c>
      <c r="J3511">
        <f t="shared" si="217"/>
        <v>22.54</v>
      </c>
      <c r="K3511" t="s">
        <v>246</v>
      </c>
      <c r="L3511">
        <f t="shared" si="218"/>
        <v>1396</v>
      </c>
      <c r="M3511" t="str">
        <f t="shared" si="219"/>
        <v>2000-</v>
      </c>
      <c r="N3511" t="s">
        <v>476</v>
      </c>
      <c r="O3511">
        <v>5</v>
      </c>
      <c r="P3511">
        <v>9.18</v>
      </c>
    </row>
    <row r="3512" spans="1:16" x14ac:dyDescent="0.3">
      <c r="A3512" t="s">
        <v>833</v>
      </c>
      <c r="B3512" t="str">
        <f t="shared" si="216"/>
        <v xml:space="preserve">Hyundai </v>
      </c>
      <c r="C3512" t="s">
        <v>13</v>
      </c>
      <c r="D3512">
        <v>2016</v>
      </c>
      <c r="E3512">
        <v>27000</v>
      </c>
      <c r="F3512" t="s">
        <v>28</v>
      </c>
      <c r="G3512" t="s">
        <v>38</v>
      </c>
      <c r="H3512" t="s">
        <v>16</v>
      </c>
      <c r="I3512" t="s">
        <v>304</v>
      </c>
      <c r="J3512">
        <f t="shared" si="217"/>
        <v>13</v>
      </c>
      <c r="K3512" t="s">
        <v>406</v>
      </c>
      <c r="L3512">
        <f t="shared" si="218"/>
        <v>1591</v>
      </c>
      <c r="M3512" t="str">
        <f t="shared" si="219"/>
        <v>2000-</v>
      </c>
      <c r="N3512" t="s">
        <v>407</v>
      </c>
      <c r="O3512">
        <v>5</v>
      </c>
      <c r="P3512">
        <v>11.45</v>
      </c>
    </row>
    <row r="3513" spans="1:16" x14ac:dyDescent="0.3">
      <c r="A3513" t="s">
        <v>1203</v>
      </c>
      <c r="B3513" t="str">
        <f t="shared" si="216"/>
        <v xml:space="preserve">Maruti </v>
      </c>
      <c r="C3513" t="s">
        <v>44</v>
      </c>
      <c r="D3513">
        <v>2012</v>
      </c>
      <c r="E3513">
        <v>92000</v>
      </c>
      <c r="F3513" t="s">
        <v>14</v>
      </c>
      <c r="G3513" t="s">
        <v>15</v>
      </c>
      <c r="H3513" t="s">
        <v>39</v>
      </c>
      <c r="I3513" t="s">
        <v>1204</v>
      </c>
      <c r="J3513">
        <f t="shared" si="217"/>
        <v>26.83</v>
      </c>
      <c r="K3513" t="s">
        <v>168</v>
      </c>
      <c r="L3513">
        <f t="shared" si="218"/>
        <v>796</v>
      </c>
      <c r="M3513" t="str">
        <f t="shared" si="219"/>
        <v>2000-</v>
      </c>
      <c r="N3513" t="s">
        <v>1205</v>
      </c>
      <c r="O3513">
        <v>5</v>
      </c>
      <c r="P3513">
        <v>2.1</v>
      </c>
    </row>
    <row r="3514" spans="1:16" x14ac:dyDescent="0.3">
      <c r="A3514" t="s">
        <v>2345</v>
      </c>
      <c r="B3514" t="str">
        <f t="shared" si="216"/>
        <v xml:space="preserve">Honda </v>
      </c>
      <c r="C3514" t="s">
        <v>66</v>
      </c>
      <c r="D3514">
        <v>2017</v>
      </c>
      <c r="E3514">
        <v>61795</v>
      </c>
      <c r="F3514" t="s">
        <v>28</v>
      </c>
      <c r="G3514" t="s">
        <v>15</v>
      </c>
      <c r="H3514" t="s">
        <v>16</v>
      </c>
      <c r="I3514" t="s">
        <v>209</v>
      </c>
      <c r="J3514">
        <f t="shared" si="217"/>
        <v>17.8</v>
      </c>
      <c r="K3514" t="s">
        <v>157</v>
      </c>
      <c r="L3514">
        <f t="shared" si="218"/>
        <v>1198</v>
      </c>
      <c r="M3514" t="str">
        <f t="shared" si="219"/>
        <v>2000-</v>
      </c>
      <c r="N3514" t="s">
        <v>290</v>
      </c>
      <c r="O3514">
        <v>5</v>
      </c>
      <c r="P3514">
        <v>5.53</v>
      </c>
    </row>
    <row r="3515" spans="1:16" x14ac:dyDescent="0.3">
      <c r="A3515" t="s">
        <v>2346</v>
      </c>
      <c r="B3515" t="str">
        <f t="shared" si="216"/>
        <v xml:space="preserve">Mahindra </v>
      </c>
      <c r="C3515" t="s">
        <v>27</v>
      </c>
      <c r="D3515">
        <v>2016</v>
      </c>
      <c r="E3515">
        <v>13500</v>
      </c>
      <c r="F3515" t="s">
        <v>28</v>
      </c>
      <c r="G3515" t="s">
        <v>15</v>
      </c>
      <c r="H3515" t="s">
        <v>16</v>
      </c>
      <c r="I3515" t="s">
        <v>156</v>
      </c>
      <c r="J3515">
        <f t="shared" si="217"/>
        <v>18.149999999999999</v>
      </c>
      <c r="K3515" t="s">
        <v>157</v>
      </c>
      <c r="L3515">
        <f t="shared" si="218"/>
        <v>1198</v>
      </c>
      <c r="M3515" t="str">
        <f t="shared" si="219"/>
        <v>2000-</v>
      </c>
      <c r="N3515" t="s">
        <v>158</v>
      </c>
      <c r="O3515">
        <v>6</v>
      </c>
      <c r="P3515">
        <v>3.75</v>
      </c>
    </row>
    <row r="3516" spans="1:16" x14ac:dyDescent="0.3">
      <c r="A3516" t="s">
        <v>1147</v>
      </c>
      <c r="B3516" t="str">
        <f t="shared" si="216"/>
        <v xml:space="preserve">Honda </v>
      </c>
      <c r="C3516" t="s">
        <v>21</v>
      </c>
      <c r="D3516">
        <v>2018</v>
      </c>
      <c r="E3516">
        <v>4500</v>
      </c>
      <c r="F3516" t="s">
        <v>28</v>
      </c>
      <c r="G3516" t="s">
        <v>38</v>
      </c>
      <c r="H3516" t="s">
        <v>16</v>
      </c>
      <c r="I3516" t="s">
        <v>289</v>
      </c>
      <c r="J3516">
        <f t="shared" si="217"/>
        <v>18</v>
      </c>
      <c r="K3516" t="s">
        <v>73</v>
      </c>
      <c r="L3516">
        <f t="shared" si="218"/>
        <v>1497</v>
      </c>
      <c r="M3516" t="str">
        <f t="shared" si="219"/>
        <v>2000-</v>
      </c>
      <c r="N3516" t="s">
        <v>296</v>
      </c>
      <c r="O3516">
        <v>5</v>
      </c>
      <c r="P3516">
        <v>12.5</v>
      </c>
    </row>
    <row r="3517" spans="1:16" x14ac:dyDescent="0.3">
      <c r="A3517" t="s">
        <v>395</v>
      </c>
      <c r="B3517" t="str">
        <f t="shared" si="216"/>
        <v xml:space="preserve">Mahindra </v>
      </c>
      <c r="C3517" t="s">
        <v>13</v>
      </c>
      <c r="D3517">
        <v>2017</v>
      </c>
      <c r="E3517">
        <v>23000</v>
      </c>
      <c r="F3517" t="s">
        <v>22</v>
      </c>
      <c r="G3517" t="s">
        <v>38</v>
      </c>
      <c r="H3517" t="s">
        <v>16</v>
      </c>
      <c r="I3517" t="s">
        <v>343</v>
      </c>
      <c r="J3517">
        <f t="shared" si="217"/>
        <v>16</v>
      </c>
      <c r="K3517" t="s">
        <v>80</v>
      </c>
      <c r="L3517">
        <f t="shared" si="218"/>
        <v>2179</v>
      </c>
      <c r="M3517" t="str">
        <f t="shared" si="219"/>
        <v>2000-3000</v>
      </c>
      <c r="N3517" t="s">
        <v>249</v>
      </c>
      <c r="O3517">
        <v>7</v>
      </c>
      <c r="P3517">
        <v>15.5</v>
      </c>
    </row>
    <row r="3518" spans="1:16" x14ac:dyDescent="0.3">
      <c r="A3518" t="s">
        <v>831</v>
      </c>
      <c r="B3518" t="str">
        <f t="shared" si="216"/>
        <v xml:space="preserve">Hyundai </v>
      </c>
      <c r="C3518" t="s">
        <v>21</v>
      </c>
      <c r="D3518">
        <v>2011</v>
      </c>
      <c r="E3518">
        <v>65400</v>
      </c>
      <c r="F3518" t="s">
        <v>28</v>
      </c>
      <c r="G3518" t="s">
        <v>15</v>
      </c>
      <c r="H3518" t="s">
        <v>16</v>
      </c>
      <c r="I3518" t="s">
        <v>83</v>
      </c>
      <c r="J3518">
        <f t="shared" si="217"/>
        <v>0</v>
      </c>
      <c r="K3518" t="s">
        <v>284</v>
      </c>
      <c r="L3518">
        <f t="shared" si="218"/>
        <v>1086</v>
      </c>
      <c r="M3518" t="str">
        <f t="shared" si="219"/>
        <v>2000-</v>
      </c>
      <c r="N3518" t="s">
        <v>278</v>
      </c>
      <c r="O3518">
        <v>5</v>
      </c>
      <c r="P3518">
        <v>2.1</v>
      </c>
    </row>
    <row r="3519" spans="1:16" x14ac:dyDescent="0.3">
      <c r="A3519" t="s">
        <v>797</v>
      </c>
      <c r="B3519" t="str">
        <f t="shared" si="216"/>
        <v xml:space="preserve">Mercedes-Benz </v>
      </c>
      <c r="C3519" t="s">
        <v>13</v>
      </c>
      <c r="D3519">
        <v>2013</v>
      </c>
      <c r="E3519">
        <v>80578</v>
      </c>
      <c r="F3519" t="s">
        <v>22</v>
      </c>
      <c r="G3519" t="s">
        <v>38</v>
      </c>
      <c r="H3519" t="s">
        <v>39</v>
      </c>
      <c r="I3519" t="s">
        <v>100</v>
      </c>
      <c r="J3519">
        <f t="shared" si="217"/>
        <v>14.84</v>
      </c>
      <c r="K3519" t="s">
        <v>101</v>
      </c>
      <c r="L3519">
        <f t="shared" si="218"/>
        <v>2143</v>
      </c>
      <c r="M3519" t="str">
        <f t="shared" si="219"/>
        <v>2000-3000</v>
      </c>
      <c r="N3519" t="s">
        <v>243</v>
      </c>
      <c r="O3519">
        <v>5</v>
      </c>
      <c r="P3519">
        <v>14.5</v>
      </c>
    </row>
    <row r="3520" spans="1:16" x14ac:dyDescent="0.3">
      <c r="A3520" t="s">
        <v>1407</v>
      </c>
      <c r="B3520" t="str">
        <f t="shared" si="216"/>
        <v xml:space="preserve">Renault </v>
      </c>
      <c r="C3520" t="s">
        <v>37</v>
      </c>
      <c r="D3520">
        <v>2017</v>
      </c>
      <c r="E3520">
        <v>42646</v>
      </c>
      <c r="F3520" t="s">
        <v>22</v>
      </c>
      <c r="G3520" t="s">
        <v>38</v>
      </c>
      <c r="H3520" t="s">
        <v>16</v>
      </c>
      <c r="I3520" t="s">
        <v>1408</v>
      </c>
      <c r="J3520">
        <f t="shared" si="217"/>
        <v>19.600000000000001</v>
      </c>
      <c r="K3520" t="s">
        <v>52</v>
      </c>
      <c r="L3520">
        <f t="shared" si="218"/>
        <v>1461</v>
      </c>
      <c r="M3520" t="str">
        <f t="shared" si="219"/>
        <v>2000-</v>
      </c>
      <c r="N3520" t="s">
        <v>133</v>
      </c>
      <c r="O3520">
        <v>5</v>
      </c>
      <c r="P3520">
        <v>12.46</v>
      </c>
    </row>
    <row r="3521" spans="1:16" x14ac:dyDescent="0.3">
      <c r="A3521" t="s">
        <v>2347</v>
      </c>
      <c r="B3521" t="str">
        <f t="shared" si="216"/>
        <v xml:space="preserve">Volkswagen </v>
      </c>
      <c r="C3521" t="s">
        <v>99</v>
      </c>
      <c r="D3521">
        <v>2014</v>
      </c>
      <c r="E3521">
        <v>30000</v>
      </c>
      <c r="F3521" t="s">
        <v>28</v>
      </c>
      <c r="G3521" t="s">
        <v>15</v>
      </c>
      <c r="H3521" t="s">
        <v>39</v>
      </c>
      <c r="I3521" t="s">
        <v>665</v>
      </c>
      <c r="J3521">
        <f t="shared" si="217"/>
        <v>16.47</v>
      </c>
      <c r="K3521" t="s">
        <v>157</v>
      </c>
      <c r="L3521">
        <f t="shared" si="218"/>
        <v>1198</v>
      </c>
      <c r="M3521" t="str">
        <f t="shared" si="219"/>
        <v>2000-</v>
      </c>
      <c r="N3521" t="s">
        <v>64</v>
      </c>
      <c r="O3521">
        <v>5</v>
      </c>
      <c r="P3521">
        <v>5.25</v>
      </c>
    </row>
    <row r="3522" spans="1:16" x14ac:dyDescent="0.3">
      <c r="A3522" t="s">
        <v>2014</v>
      </c>
      <c r="B3522" t="str">
        <f t="shared" si="216"/>
        <v xml:space="preserve">BMW </v>
      </c>
      <c r="C3522" t="s">
        <v>78</v>
      </c>
      <c r="D3522">
        <v>2012</v>
      </c>
      <c r="E3522">
        <v>90000</v>
      </c>
      <c r="F3522" t="s">
        <v>22</v>
      </c>
      <c r="G3522" t="s">
        <v>38</v>
      </c>
      <c r="H3522" t="s">
        <v>16</v>
      </c>
      <c r="I3522" t="s">
        <v>657</v>
      </c>
      <c r="J3522">
        <f t="shared" si="217"/>
        <v>18.48</v>
      </c>
      <c r="L3522" t="e">
        <f t="shared" si="218"/>
        <v>#VALUE!</v>
      </c>
      <c r="M3522" t="e">
        <f t="shared" si="219"/>
        <v>#VALUE!</v>
      </c>
      <c r="P3522">
        <v>14.5</v>
      </c>
    </row>
    <row r="3523" spans="1:16" x14ac:dyDescent="0.3">
      <c r="A3523" t="s">
        <v>776</v>
      </c>
      <c r="B3523" t="str">
        <f t="shared" ref="B3523:B3586" si="220">LEFT(A3523, FIND(" ", A3523))</f>
        <v xml:space="preserve">Mercedes-Benz </v>
      </c>
      <c r="C3523" t="s">
        <v>99</v>
      </c>
      <c r="D3523">
        <v>2009</v>
      </c>
      <c r="E3523">
        <v>98000</v>
      </c>
      <c r="F3523" t="s">
        <v>22</v>
      </c>
      <c r="G3523" t="s">
        <v>38</v>
      </c>
      <c r="H3523" t="s">
        <v>39</v>
      </c>
      <c r="I3523" t="s">
        <v>86</v>
      </c>
      <c r="J3523">
        <f t="shared" ref="J3523:J3586" si="221">VALUE(LEFT(I3523, FIND(" ", I3523)))</f>
        <v>13.5</v>
      </c>
      <c r="K3523" t="s">
        <v>161</v>
      </c>
      <c r="L3523">
        <f t="shared" ref="L3523:L3586" si="222">VALUE(LEFT(K3523, FIND(" ",K3523 )))</f>
        <v>2987</v>
      </c>
      <c r="M3523" t="str">
        <f t="shared" ref="M3523:M3586" si="223">IF(L3523&gt;5000, "5000+", IF(AND(L3523&gt;4000, L3523&lt;5000), "4000-5000", IF(AND(L3523&gt;3000, L3523&lt;4000), "3000-4000", IF(AND(L3523&gt;2000, L3523&lt;3000), "2000-3000", "2000-"))))</f>
        <v>2000-3000</v>
      </c>
      <c r="N3523" t="s">
        <v>777</v>
      </c>
      <c r="O3523">
        <v>5</v>
      </c>
      <c r="P3523">
        <v>25</v>
      </c>
    </row>
    <row r="3524" spans="1:16" x14ac:dyDescent="0.3">
      <c r="A3524" t="s">
        <v>2017</v>
      </c>
      <c r="B3524" t="str">
        <f t="shared" si="220"/>
        <v xml:space="preserve">Hyundai </v>
      </c>
      <c r="C3524" t="s">
        <v>66</v>
      </c>
      <c r="D3524">
        <v>2012</v>
      </c>
      <c r="E3524">
        <v>66400</v>
      </c>
      <c r="F3524" t="s">
        <v>28</v>
      </c>
      <c r="G3524" t="s">
        <v>15</v>
      </c>
      <c r="H3524" t="s">
        <v>16</v>
      </c>
      <c r="I3524" t="s">
        <v>83</v>
      </c>
      <c r="J3524">
        <f t="shared" si="221"/>
        <v>0</v>
      </c>
      <c r="L3524" t="e">
        <f t="shared" si="222"/>
        <v>#VALUE!</v>
      </c>
      <c r="M3524" t="e">
        <f t="shared" si="223"/>
        <v>#VALUE!</v>
      </c>
      <c r="P3524">
        <v>2.66</v>
      </c>
    </row>
    <row r="3525" spans="1:16" x14ac:dyDescent="0.3">
      <c r="A3525" t="s">
        <v>2348</v>
      </c>
      <c r="B3525" t="str">
        <f t="shared" si="220"/>
        <v xml:space="preserve">Jaguar </v>
      </c>
      <c r="C3525" t="s">
        <v>44</v>
      </c>
      <c r="D3525">
        <v>2012</v>
      </c>
      <c r="E3525">
        <v>50000</v>
      </c>
      <c r="F3525" t="s">
        <v>22</v>
      </c>
      <c r="G3525" t="s">
        <v>38</v>
      </c>
      <c r="H3525" t="s">
        <v>16</v>
      </c>
      <c r="I3525" t="s">
        <v>488</v>
      </c>
      <c r="J3525">
        <f t="shared" si="221"/>
        <v>12.9</v>
      </c>
      <c r="K3525" t="s">
        <v>341</v>
      </c>
      <c r="L3525">
        <f t="shared" si="222"/>
        <v>2993</v>
      </c>
      <c r="M3525" t="str">
        <f t="shared" si="223"/>
        <v>2000-3000</v>
      </c>
      <c r="N3525" t="s">
        <v>1977</v>
      </c>
      <c r="O3525">
        <v>4</v>
      </c>
      <c r="P3525">
        <v>45</v>
      </c>
    </row>
    <row r="3526" spans="1:16" x14ac:dyDescent="0.3">
      <c r="A3526" t="s">
        <v>211</v>
      </c>
      <c r="B3526" t="str">
        <f t="shared" si="220"/>
        <v xml:space="preserve">Maruti </v>
      </c>
      <c r="C3526" t="s">
        <v>50</v>
      </c>
      <c r="D3526">
        <v>2015</v>
      </c>
      <c r="E3526">
        <v>63310</v>
      </c>
      <c r="F3526" t="s">
        <v>22</v>
      </c>
      <c r="G3526" t="s">
        <v>15</v>
      </c>
      <c r="H3526" t="s">
        <v>16</v>
      </c>
      <c r="I3526" t="s">
        <v>94</v>
      </c>
      <c r="J3526">
        <f t="shared" si="221"/>
        <v>28.4</v>
      </c>
      <c r="K3526" t="s">
        <v>34</v>
      </c>
      <c r="L3526">
        <f t="shared" si="222"/>
        <v>1248</v>
      </c>
      <c r="M3526" t="str">
        <f t="shared" si="223"/>
        <v>2000-</v>
      </c>
      <c r="N3526" t="s">
        <v>64</v>
      </c>
      <c r="O3526">
        <v>5</v>
      </c>
      <c r="P3526">
        <v>5.0999999999999996</v>
      </c>
    </row>
    <row r="3527" spans="1:16" x14ac:dyDescent="0.3">
      <c r="A3527" t="s">
        <v>89</v>
      </c>
      <c r="B3527" t="str">
        <f t="shared" si="220"/>
        <v xml:space="preserve">Honda </v>
      </c>
      <c r="C3527" t="s">
        <v>78</v>
      </c>
      <c r="D3527">
        <v>2014</v>
      </c>
      <c r="E3527">
        <v>66000</v>
      </c>
      <c r="F3527" t="s">
        <v>22</v>
      </c>
      <c r="G3527" t="s">
        <v>15</v>
      </c>
      <c r="H3527" t="s">
        <v>16</v>
      </c>
      <c r="I3527" t="s">
        <v>90</v>
      </c>
      <c r="J3527">
        <f t="shared" si="221"/>
        <v>25.8</v>
      </c>
      <c r="K3527" t="s">
        <v>91</v>
      </c>
      <c r="L3527">
        <f t="shared" si="222"/>
        <v>1498</v>
      </c>
      <c r="M3527" t="str">
        <f t="shared" si="223"/>
        <v>2000-</v>
      </c>
      <c r="N3527" t="s">
        <v>92</v>
      </c>
      <c r="O3527">
        <v>5</v>
      </c>
      <c r="P3527">
        <v>3.5</v>
      </c>
    </row>
    <row r="3528" spans="1:16" x14ac:dyDescent="0.3">
      <c r="A3528" t="s">
        <v>1051</v>
      </c>
      <c r="B3528" t="str">
        <f t="shared" si="220"/>
        <v xml:space="preserve">BMW </v>
      </c>
      <c r="C3528" t="s">
        <v>187</v>
      </c>
      <c r="D3528">
        <v>2011</v>
      </c>
      <c r="E3528">
        <v>74000</v>
      </c>
      <c r="F3528" t="s">
        <v>22</v>
      </c>
      <c r="G3528" t="s">
        <v>38</v>
      </c>
      <c r="H3528" t="s">
        <v>39</v>
      </c>
      <c r="I3528" t="s">
        <v>780</v>
      </c>
      <c r="J3528">
        <f t="shared" si="221"/>
        <v>16.07</v>
      </c>
      <c r="K3528" t="s">
        <v>105</v>
      </c>
      <c r="L3528">
        <f t="shared" si="222"/>
        <v>1995</v>
      </c>
      <c r="M3528" t="str">
        <f t="shared" si="223"/>
        <v>2000-</v>
      </c>
      <c r="N3528" t="s">
        <v>781</v>
      </c>
      <c r="O3528">
        <v>5</v>
      </c>
      <c r="P3528">
        <v>12.5</v>
      </c>
    </row>
    <row r="3529" spans="1:16" x14ac:dyDescent="0.3">
      <c r="A3529" t="s">
        <v>2349</v>
      </c>
      <c r="B3529" t="str">
        <f t="shared" si="220"/>
        <v xml:space="preserve">Hyundai </v>
      </c>
      <c r="C3529" t="s">
        <v>44</v>
      </c>
      <c r="D3529">
        <v>2012</v>
      </c>
      <c r="E3529">
        <v>93000</v>
      </c>
      <c r="F3529" t="s">
        <v>22</v>
      </c>
      <c r="G3529" t="s">
        <v>15</v>
      </c>
      <c r="H3529" t="s">
        <v>16</v>
      </c>
      <c r="I3529" t="s">
        <v>1578</v>
      </c>
      <c r="J3529">
        <f t="shared" si="221"/>
        <v>23.5</v>
      </c>
      <c r="K3529" t="s">
        <v>246</v>
      </c>
      <c r="L3529">
        <f t="shared" si="222"/>
        <v>1396</v>
      </c>
      <c r="M3529" t="str">
        <f t="shared" si="223"/>
        <v>2000-</v>
      </c>
      <c r="N3529" t="s">
        <v>31</v>
      </c>
      <c r="O3529">
        <v>5</v>
      </c>
      <c r="P3529">
        <v>5.55</v>
      </c>
    </row>
    <row r="3530" spans="1:16" x14ac:dyDescent="0.3">
      <c r="A3530" t="s">
        <v>1061</v>
      </c>
      <c r="B3530" t="str">
        <f t="shared" si="220"/>
        <v xml:space="preserve">Toyota </v>
      </c>
      <c r="C3530" t="s">
        <v>78</v>
      </c>
      <c r="D3530">
        <v>2015</v>
      </c>
      <c r="E3530">
        <v>70000</v>
      </c>
      <c r="F3530" t="s">
        <v>22</v>
      </c>
      <c r="G3530" t="s">
        <v>38</v>
      </c>
      <c r="H3530" t="s">
        <v>16</v>
      </c>
      <c r="I3530" t="s">
        <v>419</v>
      </c>
      <c r="J3530">
        <f t="shared" si="221"/>
        <v>11.5</v>
      </c>
      <c r="K3530" t="s">
        <v>305</v>
      </c>
      <c r="L3530">
        <f t="shared" si="222"/>
        <v>2982</v>
      </c>
      <c r="M3530" t="str">
        <f t="shared" si="223"/>
        <v>2000-3000</v>
      </c>
      <c r="N3530" t="s">
        <v>866</v>
      </c>
      <c r="O3530">
        <v>7</v>
      </c>
      <c r="P3530">
        <v>19.48</v>
      </c>
    </row>
    <row r="3531" spans="1:16" x14ac:dyDescent="0.3">
      <c r="A3531" t="s">
        <v>927</v>
      </c>
      <c r="B3531" t="str">
        <f t="shared" si="220"/>
        <v xml:space="preserve">Maruti </v>
      </c>
      <c r="C3531" t="s">
        <v>187</v>
      </c>
      <c r="D3531">
        <v>2012</v>
      </c>
      <c r="E3531">
        <v>48772</v>
      </c>
      <c r="F3531" t="s">
        <v>28</v>
      </c>
      <c r="G3531" t="s">
        <v>15</v>
      </c>
      <c r="H3531" t="s">
        <v>16</v>
      </c>
      <c r="I3531" t="s">
        <v>422</v>
      </c>
      <c r="J3531">
        <f t="shared" si="221"/>
        <v>18.600000000000001</v>
      </c>
      <c r="K3531" t="s">
        <v>116</v>
      </c>
      <c r="L3531">
        <f t="shared" si="222"/>
        <v>1197</v>
      </c>
      <c r="M3531" t="str">
        <f t="shared" si="223"/>
        <v>2000-</v>
      </c>
      <c r="N3531" t="s">
        <v>952</v>
      </c>
      <c r="O3531">
        <v>5</v>
      </c>
      <c r="P3531">
        <v>3.91</v>
      </c>
    </row>
    <row r="3532" spans="1:16" x14ac:dyDescent="0.3">
      <c r="A3532" t="s">
        <v>908</v>
      </c>
      <c r="B3532" t="str">
        <f t="shared" si="220"/>
        <v xml:space="preserve">Chevrolet </v>
      </c>
      <c r="C3532" t="s">
        <v>27</v>
      </c>
      <c r="D3532">
        <v>2010</v>
      </c>
      <c r="E3532">
        <v>66000</v>
      </c>
      <c r="F3532" t="s">
        <v>28</v>
      </c>
      <c r="G3532" t="s">
        <v>15</v>
      </c>
      <c r="H3532" t="s">
        <v>16</v>
      </c>
      <c r="I3532" t="s">
        <v>422</v>
      </c>
      <c r="J3532">
        <f t="shared" si="221"/>
        <v>18.600000000000001</v>
      </c>
      <c r="K3532" t="s">
        <v>30</v>
      </c>
      <c r="L3532">
        <f t="shared" si="222"/>
        <v>1199</v>
      </c>
      <c r="M3532" t="str">
        <f t="shared" si="223"/>
        <v>2000-</v>
      </c>
      <c r="N3532" t="s">
        <v>909</v>
      </c>
      <c r="O3532">
        <v>5</v>
      </c>
      <c r="P3532">
        <v>2.19</v>
      </c>
    </row>
    <row r="3533" spans="1:16" x14ac:dyDescent="0.3">
      <c r="A3533" t="s">
        <v>2350</v>
      </c>
      <c r="B3533" t="str">
        <f t="shared" si="220"/>
        <v xml:space="preserve">Hyundai </v>
      </c>
      <c r="C3533" t="s">
        <v>37</v>
      </c>
      <c r="D3533">
        <v>2017</v>
      </c>
      <c r="E3533">
        <v>27417</v>
      </c>
      <c r="F3533" t="s">
        <v>28</v>
      </c>
      <c r="G3533" t="s">
        <v>38</v>
      </c>
      <c r="H3533" t="s">
        <v>16</v>
      </c>
      <c r="I3533" t="s">
        <v>214</v>
      </c>
      <c r="J3533">
        <f t="shared" si="221"/>
        <v>18.899999999999999</v>
      </c>
      <c r="K3533" t="s">
        <v>116</v>
      </c>
      <c r="L3533">
        <f t="shared" si="222"/>
        <v>1197</v>
      </c>
      <c r="M3533" t="str">
        <f t="shared" si="223"/>
        <v>2000-</v>
      </c>
      <c r="N3533" t="s">
        <v>158</v>
      </c>
      <c r="O3533">
        <v>5</v>
      </c>
      <c r="P3533">
        <v>6.89</v>
      </c>
    </row>
    <row r="3534" spans="1:16" x14ac:dyDescent="0.3">
      <c r="A3534" t="s">
        <v>1555</v>
      </c>
      <c r="B3534" t="str">
        <f t="shared" si="220"/>
        <v xml:space="preserve">Ford </v>
      </c>
      <c r="C3534" t="s">
        <v>37</v>
      </c>
      <c r="D3534">
        <v>2011</v>
      </c>
      <c r="E3534">
        <v>51593</v>
      </c>
      <c r="F3534" t="s">
        <v>28</v>
      </c>
      <c r="G3534" t="s">
        <v>15</v>
      </c>
      <c r="H3534" t="s">
        <v>39</v>
      </c>
      <c r="I3534" t="s">
        <v>1490</v>
      </c>
      <c r="J3534">
        <f t="shared" si="221"/>
        <v>15.6</v>
      </c>
      <c r="K3534" t="s">
        <v>349</v>
      </c>
      <c r="L3534">
        <f t="shared" si="222"/>
        <v>1196</v>
      </c>
      <c r="M3534" t="str">
        <f t="shared" si="223"/>
        <v>2000-</v>
      </c>
      <c r="N3534" t="s">
        <v>592</v>
      </c>
      <c r="O3534">
        <v>5</v>
      </c>
      <c r="P3534">
        <v>3.47</v>
      </c>
    </row>
    <row r="3535" spans="1:16" x14ac:dyDescent="0.3">
      <c r="A3535" t="s">
        <v>2351</v>
      </c>
      <c r="B3535" t="str">
        <f t="shared" si="220"/>
        <v xml:space="preserve">Nissan </v>
      </c>
      <c r="C3535" t="s">
        <v>13</v>
      </c>
      <c r="D3535">
        <v>2008</v>
      </c>
      <c r="E3535">
        <v>86340</v>
      </c>
      <c r="F3535" t="s">
        <v>28</v>
      </c>
      <c r="G3535" t="s">
        <v>38</v>
      </c>
      <c r="H3535" t="s">
        <v>39</v>
      </c>
      <c r="I3535" t="s">
        <v>2352</v>
      </c>
      <c r="J3535">
        <f t="shared" si="221"/>
        <v>9.1</v>
      </c>
      <c r="K3535" t="s">
        <v>2353</v>
      </c>
      <c r="L3535">
        <f t="shared" si="222"/>
        <v>2349</v>
      </c>
      <c r="M3535" t="str">
        <f t="shared" si="223"/>
        <v>2000-3000</v>
      </c>
      <c r="N3535" t="s">
        <v>278</v>
      </c>
      <c r="O3535">
        <v>5</v>
      </c>
      <c r="P3535">
        <v>3.25</v>
      </c>
    </row>
    <row r="3536" spans="1:16" x14ac:dyDescent="0.3">
      <c r="A3536" t="s">
        <v>1421</v>
      </c>
      <c r="B3536" t="str">
        <f t="shared" si="220"/>
        <v xml:space="preserve">Maruti </v>
      </c>
      <c r="C3536" t="s">
        <v>21</v>
      </c>
      <c r="D3536">
        <v>2010</v>
      </c>
      <c r="E3536">
        <v>75000</v>
      </c>
      <c r="F3536" t="s">
        <v>28</v>
      </c>
      <c r="G3536" t="s">
        <v>15</v>
      </c>
      <c r="H3536" t="s">
        <v>16</v>
      </c>
      <c r="I3536" t="s">
        <v>536</v>
      </c>
      <c r="J3536">
        <f t="shared" si="221"/>
        <v>16.100000000000001</v>
      </c>
      <c r="K3536" t="s">
        <v>951</v>
      </c>
      <c r="L3536">
        <f t="shared" si="222"/>
        <v>1298</v>
      </c>
      <c r="M3536" t="str">
        <f t="shared" si="223"/>
        <v>2000-</v>
      </c>
      <c r="N3536" t="s">
        <v>1422</v>
      </c>
      <c r="O3536">
        <v>5</v>
      </c>
      <c r="P3536">
        <v>2.85</v>
      </c>
    </row>
    <row r="3537" spans="1:16" x14ac:dyDescent="0.3">
      <c r="A3537" t="s">
        <v>1686</v>
      </c>
      <c r="B3537" t="str">
        <f t="shared" si="220"/>
        <v xml:space="preserve">Audi </v>
      </c>
      <c r="C3537" t="s">
        <v>37</v>
      </c>
      <c r="D3537">
        <v>2016</v>
      </c>
      <c r="E3537">
        <v>39237</v>
      </c>
      <c r="F3537" t="s">
        <v>22</v>
      </c>
      <c r="G3537" t="s">
        <v>38</v>
      </c>
      <c r="H3537" t="s">
        <v>16</v>
      </c>
      <c r="I3537" t="s">
        <v>204</v>
      </c>
      <c r="J3537">
        <f t="shared" si="221"/>
        <v>17.11</v>
      </c>
      <c r="K3537" t="s">
        <v>41</v>
      </c>
      <c r="L3537">
        <f t="shared" si="222"/>
        <v>1968</v>
      </c>
      <c r="M3537" t="str">
        <f t="shared" si="223"/>
        <v>2000-</v>
      </c>
      <c r="N3537" t="s">
        <v>205</v>
      </c>
      <c r="O3537">
        <v>5</v>
      </c>
      <c r="P3537">
        <v>25.64</v>
      </c>
    </row>
    <row r="3538" spans="1:16" x14ac:dyDescent="0.3">
      <c r="A3538" t="s">
        <v>1029</v>
      </c>
      <c r="B3538" t="str">
        <f t="shared" si="220"/>
        <v xml:space="preserve">Honda </v>
      </c>
      <c r="C3538" t="s">
        <v>66</v>
      </c>
      <c r="D3538">
        <v>2018</v>
      </c>
      <c r="E3538">
        <v>11966</v>
      </c>
      <c r="F3538" t="s">
        <v>28</v>
      </c>
      <c r="G3538" t="s">
        <v>15</v>
      </c>
      <c r="H3538" t="s">
        <v>16</v>
      </c>
      <c r="I3538" t="s">
        <v>72</v>
      </c>
      <c r="J3538">
        <f t="shared" si="221"/>
        <v>16.8</v>
      </c>
      <c r="K3538" t="s">
        <v>73</v>
      </c>
      <c r="L3538">
        <f t="shared" si="222"/>
        <v>1497</v>
      </c>
      <c r="M3538" t="str">
        <f t="shared" si="223"/>
        <v>2000-</v>
      </c>
      <c r="N3538" t="s">
        <v>74</v>
      </c>
      <c r="O3538">
        <v>5</v>
      </c>
      <c r="P3538">
        <v>10.28</v>
      </c>
    </row>
    <row r="3539" spans="1:16" x14ac:dyDescent="0.3">
      <c r="A3539" t="s">
        <v>26</v>
      </c>
      <c r="B3539" t="str">
        <f t="shared" si="220"/>
        <v xml:space="preserve">Honda </v>
      </c>
      <c r="C3539" t="s">
        <v>44</v>
      </c>
      <c r="D3539">
        <v>2015</v>
      </c>
      <c r="E3539">
        <v>37000</v>
      </c>
      <c r="F3539" t="s">
        <v>28</v>
      </c>
      <c r="G3539" t="s">
        <v>15</v>
      </c>
      <c r="H3539" t="s">
        <v>16</v>
      </c>
      <c r="I3539" t="s">
        <v>29</v>
      </c>
      <c r="J3539">
        <f t="shared" si="221"/>
        <v>18.2</v>
      </c>
      <c r="K3539" t="s">
        <v>30</v>
      </c>
      <c r="L3539">
        <f t="shared" si="222"/>
        <v>1199</v>
      </c>
      <c r="M3539" t="str">
        <f t="shared" si="223"/>
        <v>2000-</v>
      </c>
      <c r="N3539" t="s">
        <v>31</v>
      </c>
      <c r="O3539">
        <v>5</v>
      </c>
      <c r="P3539">
        <v>6.3</v>
      </c>
    </row>
    <row r="3540" spans="1:16" x14ac:dyDescent="0.3">
      <c r="A3540" t="s">
        <v>962</v>
      </c>
      <c r="B3540" t="str">
        <f t="shared" si="220"/>
        <v xml:space="preserve">Volkswagen </v>
      </c>
      <c r="C3540" t="s">
        <v>27</v>
      </c>
      <c r="D3540">
        <v>2014</v>
      </c>
      <c r="E3540">
        <v>70920</v>
      </c>
      <c r="F3540" t="s">
        <v>22</v>
      </c>
      <c r="G3540" t="s">
        <v>15</v>
      </c>
      <c r="H3540" t="s">
        <v>16</v>
      </c>
      <c r="I3540" t="s">
        <v>963</v>
      </c>
      <c r="J3540">
        <f t="shared" si="221"/>
        <v>20.14</v>
      </c>
      <c r="K3540" t="s">
        <v>91</v>
      </c>
      <c r="L3540">
        <f t="shared" si="222"/>
        <v>1498</v>
      </c>
      <c r="M3540" t="str">
        <f t="shared" si="223"/>
        <v>2000-</v>
      </c>
      <c r="N3540" t="s">
        <v>652</v>
      </c>
      <c r="O3540">
        <v>5</v>
      </c>
      <c r="P3540">
        <v>4.75</v>
      </c>
    </row>
    <row r="3541" spans="1:16" x14ac:dyDescent="0.3">
      <c r="A3541" t="s">
        <v>1949</v>
      </c>
      <c r="B3541" t="str">
        <f t="shared" si="220"/>
        <v xml:space="preserve">Nissan </v>
      </c>
      <c r="C3541" t="s">
        <v>44</v>
      </c>
      <c r="D3541">
        <v>2013</v>
      </c>
      <c r="E3541">
        <v>65280</v>
      </c>
      <c r="F3541" t="s">
        <v>22</v>
      </c>
      <c r="G3541" t="s">
        <v>15</v>
      </c>
      <c r="H3541" t="s">
        <v>16</v>
      </c>
      <c r="I3541" t="s">
        <v>514</v>
      </c>
      <c r="J3541">
        <f t="shared" si="221"/>
        <v>19.87</v>
      </c>
      <c r="K3541" t="s">
        <v>52</v>
      </c>
      <c r="L3541">
        <f t="shared" si="222"/>
        <v>1461</v>
      </c>
      <c r="M3541" t="str">
        <f t="shared" si="223"/>
        <v>2000-</v>
      </c>
      <c r="N3541" t="s">
        <v>732</v>
      </c>
      <c r="O3541">
        <v>5</v>
      </c>
      <c r="P3541">
        <v>5.8</v>
      </c>
    </row>
    <row r="3542" spans="1:16" x14ac:dyDescent="0.3">
      <c r="A3542" t="s">
        <v>2354</v>
      </c>
      <c r="B3542" t="str">
        <f t="shared" si="220"/>
        <v xml:space="preserve">Land </v>
      </c>
      <c r="C3542" t="s">
        <v>44</v>
      </c>
      <c r="D3542">
        <v>2016</v>
      </c>
      <c r="E3542">
        <v>62000</v>
      </c>
      <c r="F3542" t="s">
        <v>22</v>
      </c>
      <c r="G3542" t="s">
        <v>38</v>
      </c>
      <c r="H3542" t="s">
        <v>16</v>
      </c>
      <c r="I3542" t="s">
        <v>2355</v>
      </c>
      <c r="J3542">
        <f t="shared" si="221"/>
        <v>12.51</v>
      </c>
      <c r="K3542" t="s">
        <v>80</v>
      </c>
      <c r="L3542">
        <f t="shared" si="222"/>
        <v>2179</v>
      </c>
      <c r="M3542" t="str">
        <f t="shared" si="223"/>
        <v>2000-3000</v>
      </c>
      <c r="N3542" t="s">
        <v>81</v>
      </c>
      <c r="O3542">
        <v>7</v>
      </c>
      <c r="P3542">
        <v>44.5</v>
      </c>
    </row>
    <row r="3543" spans="1:16" x14ac:dyDescent="0.3">
      <c r="A3543" t="s">
        <v>177</v>
      </c>
      <c r="B3543" t="str">
        <f t="shared" si="220"/>
        <v xml:space="preserve">Hyundai </v>
      </c>
      <c r="C3543" t="s">
        <v>66</v>
      </c>
      <c r="D3543">
        <v>2014</v>
      </c>
      <c r="E3543">
        <v>44525</v>
      </c>
      <c r="F3543" t="s">
        <v>28</v>
      </c>
      <c r="G3543" t="s">
        <v>15</v>
      </c>
      <c r="H3543" t="s">
        <v>16</v>
      </c>
      <c r="I3543" t="s">
        <v>115</v>
      </c>
      <c r="J3543">
        <f t="shared" si="221"/>
        <v>18.5</v>
      </c>
      <c r="K3543" t="s">
        <v>116</v>
      </c>
      <c r="L3543">
        <f t="shared" si="222"/>
        <v>1197</v>
      </c>
      <c r="M3543" t="str">
        <f t="shared" si="223"/>
        <v>2000-</v>
      </c>
      <c r="N3543" t="s">
        <v>178</v>
      </c>
      <c r="O3543">
        <v>5</v>
      </c>
      <c r="P3543">
        <v>4.6500000000000004</v>
      </c>
    </row>
    <row r="3544" spans="1:16" x14ac:dyDescent="0.3">
      <c r="A3544" t="s">
        <v>2186</v>
      </c>
      <c r="B3544" t="str">
        <f t="shared" si="220"/>
        <v xml:space="preserve">Honda </v>
      </c>
      <c r="C3544" t="s">
        <v>50</v>
      </c>
      <c r="D3544">
        <v>2009</v>
      </c>
      <c r="E3544">
        <v>86863</v>
      </c>
      <c r="F3544" t="s">
        <v>28</v>
      </c>
      <c r="G3544" t="s">
        <v>15</v>
      </c>
      <c r="H3544" t="s">
        <v>16</v>
      </c>
      <c r="I3544" t="s">
        <v>302</v>
      </c>
      <c r="J3544">
        <f t="shared" si="221"/>
        <v>17</v>
      </c>
      <c r="K3544" t="s">
        <v>73</v>
      </c>
      <c r="L3544">
        <f t="shared" si="222"/>
        <v>1497</v>
      </c>
      <c r="M3544" t="str">
        <f t="shared" si="223"/>
        <v>2000-</v>
      </c>
      <c r="N3544" t="s">
        <v>644</v>
      </c>
      <c r="O3544">
        <v>5</v>
      </c>
      <c r="P3544">
        <v>3.6</v>
      </c>
    </row>
    <row r="3545" spans="1:16" x14ac:dyDescent="0.3">
      <c r="A3545" t="s">
        <v>1874</v>
      </c>
      <c r="B3545" t="str">
        <f t="shared" si="220"/>
        <v xml:space="preserve">Mahindra </v>
      </c>
      <c r="C3545" t="s">
        <v>44</v>
      </c>
      <c r="D3545">
        <v>2015</v>
      </c>
      <c r="E3545">
        <v>102626</v>
      </c>
      <c r="F3545" t="s">
        <v>22</v>
      </c>
      <c r="G3545" t="s">
        <v>15</v>
      </c>
      <c r="H3545" t="s">
        <v>16</v>
      </c>
      <c r="I3545" t="s">
        <v>343</v>
      </c>
      <c r="J3545">
        <f t="shared" si="221"/>
        <v>16</v>
      </c>
      <c r="K3545" t="s">
        <v>80</v>
      </c>
      <c r="L3545">
        <f t="shared" si="222"/>
        <v>2179</v>
      </c>
      <c r="M3545" t="str">
        <f t="shared" si="223"/>
        <v>2000-3000</v>
      </c>
      <c r="N3545" t="s">
        <v>249</v>
      </c>
      <c r="O3545">
        <v>7</v>
      </c>
      <c r="P3545">
        <v>12.25</v>
      </c>
    </row>
    <row r="3546" spans="1:16" x14ac:dyDescent="0.3">
      <c r="A3546" t="s">
        <v>2267</v>
      </c>
      <c r="B3546" t="str">
        <f t="shared" si="220"/>
        <v xml:space="preserve">Jeep </v>
      </c>
      <c r="C3546" t="s">
        <v>50</v>
      </c>
      <c r="D3546">
        <v>2017</v>
      </c>
      <c r="E3546">
        <v>45000</v>
      </c>
      <c r="F3546" t="s">
        <v>22</v>
      </c>
      <c r="G3546" t="s">
        <v>15</v>
      </c>
      <c r="H3546" t="s">
        <v>16</v>
      </c>
      <c r="I3546" t="s">
        <v>1280</v>
      </c>
      <c r="J3546">
        <f t="shared" si="221"/>
        <v>16.3</v>
      </c>
      <c r="K3546" t="s">
        <v>974</v>
      </c>
      <c r="L3546">
        <f t="shared" si="222"/>
        <v>1956</v>
      </c>
      <c r="M3546" t="str">
        <f t="shared" si="223"/>
        <v>2000-</v>
      </c>
      <c r="N3546" t="s">
        <v>243</v>
      </c>
      <c r="O3546">
        <v>5</v>
      </c>
      <c r="P3546">
        <v>20</v>
      </c>
    </row>
    <row r="3547" spans="1:16" x14ac:dyDescent="0.3">
      <c r="A3547" t="s">
        <v>1874</v>
      </c>
      <c r="B3547" t="str">
        <f t="shared" si="220"/>
        <v xml:space="preserve">Mahindra </v>
      </c>
      <c r="C3547" t="s">
        <v>50</v>
      </c>
      <c r="D3547">
        <v>2017</v>
      </c>
      <c r="E3547">
        <v>22000</v>
      </c>
      <c r="F3547" t="s">
        <v>22</v>
      </c>
      <c r="G3547" t="s">
        <v>15</v>
      </c>
      <c r="H3547" t="s">
        <v>16</v>
      </c>
      <c r="I3547" t="s">
        <v>343</v>
      </c>
      <c r="J3547">
        <f t="shared" si="221"/>
        <v>16</v>
      </c>
      <c r="K3547" t="s">
        <v>80</v>
      </c>
      <c r="L3547">
        <f t="shared" si="222"/>
        <v>2179</v>
      </c>
      <c r="M3547" t="str">
        <f t="shared" si="223"/>
        <v>2000-3000</v>
      </c>
      <c r="N3547" t="s">
        <v>249</v>
      </c>
      <c r="O3547">
        <v>7</v>
      </c>
      <c r="P3547">
        <v>16</v>
      </c>
    </row>
    <row r="3548" spans="1:16" x14ac:dyDescent="0.3">
      <c r="A3548" t="s">
        <v>2356</v>
      </c>
      <c r="B3548" t="str">
        <f t="shared" si="220"/>
        <v xml:space="preserve">Mahindra </v>
      </c>
      <c r="C3548" t="s">
        <v>37</v>
      </c>
      <c r="D3548">
        <v>2011</v>
      </c>
      <c r="E3548">
        <v>108905</v>
      </c>
      <c r="F3548" t="s">
        <v>22</v>
      </c>
      <c r="G3548" t="s">
        <v>38</v>
      </c>
      <c r="H3548" t="s">
        <v>39</v>
      </c>
      <c r="I3548" t="s">
        <v>1675</v>
      </c>
      <c r="J3548">
        <f t="shared" si="221"/>
        <v>11.79</v>
      </c>
      <c r="K3548" t="s">
        <v>80</v>
      </c>
      <c r="L3548">
        <f t="shared" si="222"/>
        <v>2179</v>
      </c>
      <c r="M3548" t="str">
        <f t="shared" si="223"/>
        <v>2000-3000</v>
      </c>
      <c r="N3548" t="s">
        <v>382</v>
      </c>
      <c r="O3548">
        <v>8</v>
      </c>
      <c r="P3548">
        <v>6.21</v>
      </c>
    </row>
    <row r="3549" spans="1:16" x14ac:dyDescent="0.3">
      <c r="A3549" t="s">
        <v>2357</v>
      </c>
      <c r="B3549" t="str">
        <f t="shared" si="220"/>
        <v xml:space="preserve">Datsun </v>
      </c>
      <c r="C3549" t="s">
        <v>71</v>
      </c>
      <c r="D3549">
        <v>2016</v>
      </c>
      <c r="E3549">
        <v>12800</v>
      </c>
      <c r="F3549" t="s">
        <v>28</v>
      </c>
      <c r="G3549" t="s">
        <v>15</v>
      </c>
      <c r="H3549" t="s">
        <v>16</v>
      </c>
      <c r="I3549" t="s">
        <v>2358</v>
      </c>
      <c r="J3549">
        <f t="shared" si="221"/>
        <v>19.440000000000001</v>
      </c>
      <c r="K3549" t="s">
        <v>157</v>
      </c>
      <c r="L3549">
        <f t="shared" si="222"/>
        <v>1198</v>
      </c>
      <c r="M3549" t="str">
        <f t="shared" si="223"/>
        <v>2000-</v>
      </c>
      <c r="N3549" t="s">
        <v>329</v>
      </c>
      <c r="O3549">
        <v>7</v>
      </c>
      <c r="P3549">
        <v>3.25</v>
      </c>
    </row>
    <row r="3550" spans="1:16" x14ac:dyDescent="0.3">
      <c r="A3550" t="s">
        <v>2359</v>
      </c>
      <c r="B3550" t="str">
        <f t="shared" si="220"/>
        <v xml:space="preserve">Mahindra </v>
      </c>
      <c r="C3550" t="s">
        <v>71</v>
      </c>
      <c r="D3550">
        <v>2016</v>
      </c>
      <c r="E3550">
        <v>32000</v>
      </c>
      <c r="F3550" t="s">
        <v>22</v>
      </c>
      <c r="G3550" t="s">
        <v>15</v>
      </c>
      <c r="H3550" t="s">
        <v>16</v>
      </c>
      <c r="I3550" t="s">
        <v>502</v>
      </c>
      <c r="J3550">
        <f t="shared" si="221"/>
        <v>15.4</v>
      </c>
      <c r="K3550" t="s">
        <v>80</v>
      </c>
      <c r="L3550">
        <f t="shared" si="222"/>
        <v>2179</v>
      </c>
      <c r="M3550" t="str">
        <f t="shared" si="223"/>
        <v>2000-3000</v>
      </c>
      <c r="N3550" t="s">
        <v>382</v>
      </c>
      <c r="O3550">
        <v>7</v>
      </c>
      <c r="P3550">
        <v>9.75</v>
      </c>
    </row>
    <row r="3551" spans="1:16" x14ac:dyDescent="0.3">
      <c r="A3551" t="s">
        <v>1888</v>
      </c>
      <c r="B3551" t="str">
        <f t="shared" si="220"/>
        <v xml:space="preserve">Honda </v>
      </c>
      <c r="C3551" t="s">
        <v>13</v>
      </c>
      <c r="D3551">
        <v>2014</v>
      </c>
      <c r="E3551">
        <v>39000</v>
      </c>
      <c r="F3551" t="s">
        <v>28</v>
      </c>
      <c r="G3551" t="s">
        <v>38</v>
      </c>
      <c r="H3551" t="s">
        <v>16</v>
      </c>
      <c r="I3551" t="s">
        <v>901</v>
      </c>
      <c r="J3551">
        <f t="shared" si="221"/>
        <v>15.5</v>
      </c>
      <c r="K3551" t="s">
        <v>157</v>
      </c>
      <c r="L3551">
        <f t="shared" si="222"/>
        <v>1198</v>
      </c>
      <c r="M3551" t="str">
        <f t="shared" si="223"/>
        <v>2000-</v>
      </c>
      <c r="N3551" t="s">
        <v>290</v>
      </c>
      <c r="O3551">
        <v>5</v>
      </c>
      <c r="P3551">
        <v>4.45</v>
      </c>
    </row>
    <row r="3552" spans="1:16" x14ac:dyDescent="0.3">
      <c r="A3552" t="s">
        <v>1914</v>
      </c>
      <c r="B3552" t="str">
        <f t="shared" si="220"/>
        <v xml:space="preserve">Honda </v>
      </c>
      <c r="C3552" t="s">
        <v>21</v>
      </c>
      <c r="D3552">
        <v>2017</v>
      </c>
      <c r="E3552">
        <v>42000</v>
      </c>
      <c r="F3552" t="s">
        <v>22</v>
      </c>
      <c r="G3552" t="s">
        <v>15</v>
      </c>
      <c r="H3552" t="s">
        <v>16</v>
      </c>
      <c r="I3552" t="s">
        <v>1915</v>
      </c>
      <c r="J3552">
        <f t="shared" si="221"/>
        <v>25.6</v>
      </c>
      <c r="K3552" t="s">
        <v>91</v>
      </c>
      <c r="L3552">
        <f t="shared" si="222"/>
        <v>1498</v>
      </c>
      <c r="M3552" t="str">
        <f t="shared" si="223"/>
        <v>2000-</v>
      </c>
      <c r="N3552" t="s">
        <v>92</v>
      </c>
      <c r="O3552">
        <v>5</v>
      </c>
      <c r="P3552">
        <v>12</v>
      </c>
    </row>
    <row r="3553" spans="1:16" x14ac:dyDescent="0.3">
      <c r="A3553" t="s">
        <v>1359</v>
      </c>
      <c r="B3553" t="str">
        <f t="shared" si="220"/>
        <v xml:space="preserve">Tata </v>
      </c>
      <c r="C3553" t="s">
        <v>27</v>
      </c>
      <c r="D3553">
        <v>2008</v>
      </c>
      <c r="E3553">
        <v>73000</v>
      </c>
      <c r="F3553" t="s">
        <v>28</v>
      </c>
      <c r="G3553" t="s">
        <v>15</v>
      </c>
      <c r="H3553" t="s">
        <v>16</v>
      </c>
      <c r="I3553" t="s">
        <v>119</v>
      </c>
      <c r="J3553">
        <f t="shared" si="221"/>
        <v>14.4</v>
      </c>
      <c r="K3553" t="s">
        <v>246</v>
      </c>
      <c r="L3553">
        <f t="shared" si="222"/>
        <v>1396</v>
      </c>
      <c r="M3553" t="str">
        <f t="shared" si="223"/>
        <v>2000-</v>
      </c>
      <c r="N3553" t="s">
        <v>560</v>
      </c>
      <c r="O3553">
        <v>5</v>
      </c>
      <c r="P3553">
        <v>0.8</v>
      </c>
    </row>
    <row r="3554" spans="1:16" x14ac:dyDescent="0.3">
      <c r="A3554" t="s">
        <v>1975</v>
      </c>
      <c r="B3554" t="str">
        <f t="shared" si="220"/>
        <v xml:space="preserve">Hyundai </v>
      </c>
      <c r="C3554" t="s">
        <v>27</v>
      </c>
      <c r="D3554">
        <v>2018</v>
      </c>
      <c r="E3554">
        <v>48000</v>
      </c>
      <c r="F3554" t="s">
        <v>22</v>
      </c>
      <c r="G3554" t="s">
        <v>15</v>
      </c>
      <c r="H3554" t="s">
        <v>16</v>
      </c>
      <c r="I3554" t="s">
        <v>591</v>
      </c>
      <c r="J3554">
        <f t="shared" si="221"/>
        <v>24</v>
      </c>
      <c r="K3554" t="s">
        <v>1135</v>
      </c>
      <c r="L3554">
        <f t="shared" si="222"/>
        <v>1186</v>
      </c>
      <c r="M3554" t="str">
        <f t="shared" si="223"/>
        <v>2000-</v>
      </c>
      <c r="N3554" t="s">
        <v>1136</v>
      </c>
      <c r="O3554">
        <v>5</v>
      </c>
      <c r="P3554">
        <v>5.95</v>
      </c>
    </row>
    <row r="3555" spans="1:16" x14ac:dyDescent="0.3">
      <c r="A3555" t="s">
        <v>1482</v>
      </c>
      <c r="B3555" t="str">
        <f t="shared" si="220"/>
        <v xml:space="preserve">Maruti </v>
      </c>
      <c r="C3555" t="s">
        <v>21</v>
      </c>
      <c r="D3555">
        <v>2015</v>
      </c>
      <c r="E3555">
        <v>18000</v>
      </c>
      <c r="F3555" t="s">
        <v>14</v>
      </c>
      <c r="G3555" t="s">
        <v>15</v>
      </c>
      <c r="H3555" t="s">
        <v>16</v>
      </c>
      <c r="I3555" t="s">
        <v>1483</v>
      </c>
      <c r="J3555">
        <f t="shared" si="221"/>
        <v>33.44</v>
      </c>
      <c r="K3555" t="s">
        <v>168</v>
      </c>
      <c r="L3555">
        <f t="shared" si="222"/>
        <v>796</v>
      </c>
      <c r="M3555" t="str">
        <f t="shared" si="223"/>
        <v>2000-</v>
      </c>
      <c r="N3555" t="s">
        <v>1484</v>
      </c>
      <c r="O3555">
        <v>4</v>
      </c>
      <c r="P3555">
        <v>3</v>
      </c>
    </row>
    <row r="3556" spans="1:16" x14ac:dyDescent="0.3">
      <c r="A3556" t="s">
        <v>2360</v>
      </c>
      <c r="B3556" t="str">
        <f t="shared" si="220"/>
        <v xml:space="preserve">Hyundai </v>
      </c>
      <c r="C3556" t="s">
        <v>71</v>
      </c>
      <c r="D3556">
        <v>2014</v>
      </c>
      <c r="E3556">
        <v>19000</v>
      </c>
      <c r="F3556" t="s">
        <v>28</v>
      </c>
      <c r="G3556" t="s">
        <v>15</v>
      </c>
      <c r="H3556" t="s">
        <v>16</v>
      </c>
      <c r="I3556" t="s">
        <v>1837</v>
      </c>
      <c r="J3556">
        <f t="shared" si="221"/>
        <v>17.43</v>
      </c>
      <c r="K3556" t="s">
        <v>246</v>
      </c>
      <c r="L3556">
        <f t="shared" si="222"/>
        <v>1396</v>
      </c>
      <c r="M3556" t="str">
        <f t="shared" si="223"/>
        <v>2000-</v>
      </c>
      <c r="N3556" t="s">
        <v>1838</v>
      </c>
      <c r="O3556">
        <v>5</v>
      </c>
      <c r="P3556">
        <v>5.25</v>
      </c>
    </row>
    <row r="3557" spans="1:16" x14ac:dyDescent="0.3">
      <c r="A3557" t="s">
        <v>1440</v>
      </c>
      <c r="B3557" t="str">
        <f t="shared" si="220"/>
        <v xml:space="preserve">Toyota </v>
      </c>
      <c r="C3557" t="s">
        <v>37</v>
      </c>
      <c r="D3557">
        <v>2019</v>
      </c>
      <c r="E3557">
        <v>33598</v>
      </c>
      <c r="F3557" t="s">
        <v>22</v>
      </c>
      <c r="G3557" t="s">
        <v>15</v>
      </c>
      <c r="H3557" t="s">
        <v>16</v>
      </c>
      <c r="I3557" t="s">
        <v>230</v>
      </c>
      <c r="J3557">
        <f t="shared" si="221"/>
        <v>13.68</v>
      </c>
      <c r="K3557" t="s">
        <v>231</v>
      </c>
      <c r="L3557">
        <f t="shared" si="222"/>
        <v>2393</v>
      </c>
      <c r="M3557" t="str">
        <f t="shared" si="223"/>
        <v>2000-3000</v>
      </c>
      <c r="N3557" t="s">
        <v>232</v>
      </c>
      <c r="O3557">
        <v>7</v>
      </c>
      <c r="P3557">
        <v>22.2</v>
      </c>
    </row>
    <row r="3558" spans="1:16" x14ac:dyDescent="0.3">
      <c r="A3558" t="s">
        <v>588</v>
      </c>
      <c r="B3558" t="str">
        <f t="shared" si="220"/>
        <v xml:space="preserve">BMW </v>
      </c>
      <c r="C3558" t="s">
        <v>50</v>
      </c>
      <c r="D3558">
        <v>2012</v>
      </c>
      <c r="E3558">
        <v>63000</v>
      </c>
      <c r="F3558" t="s">
        <v>22</v>
      </c>
      <c r="G3558" t="s">
        <v>38</v>
      </c>
      <c r="H3558" t="s">
        <v>16</v>
      </c>
      <c r="I3558" t="s">
        <v>589</v>
      </c>
      <c r="J3558">
        <f t="shared" si="221"/>
        <v>17.05</v>
      </c>
      <c r="K3558" t="s">
        <v>105</v>
      </c>
      <c r="L3558">
        <f t="shared" si="222"/>
        <v>1995</v>
      </c>
      <c r="M3558" t="str">
        <f t="shared" si="223"/>
        <v>2000-</v>
      </c>
      <c r="N3558" t="s">
        <v>141</v>
      </c>
      <c r="O3558">
        <v>5</v>
      </c>
      <c r="P3558">
        <v>13.5</v>
      </c>
    </row>
    <row r="3559" spans="1:16" x14ac:dyDescent="0.3">
      <c r="A3559" t="s">
        <v>1671</v>
      </c>
      <c r="B3559" t="str">
        <f t="shared" si="220"/>
        <v xml:space="preserve">Volkswagen </v>
      </c>
      <c r="C3559" t="s">
        <v>27</v>
      </c>
      <c r="D3559">
        <v>2015</v>
      </c>
      <c r="E3559">
        <v>48000</v>
      </c>
      <c r="F3559" t="s">
        <v>22</v>
      </c>
      <c r="G3559" t="s">
        <v>38</v>
      </c>
      <c r="H3559" t="s">
        <v>16</v>
      </c>
      <c r="I3559" t="s">
        <v>1672</v>
      </c>
      <c r="J3559">
        <f t="shared" si="221"/>
        <v>16.96</v>
      </c>
      <c r="K3559" t="s">
        <v>41</v>
      </c>
      <c r="L3559">
        <f t="shared" si="222"/>
        <v>1968</v>
      </c>
      <c r="M3559" t="str">
        <f t="shared" si="223"/>
        <v>2000-</v>
      </c>
      <c r="N3559" t="s">
        <v>185</v>
      </c>
      <c r="O3559">
        <v>5</v>
      </c>
      <c r="P3559">
        <v>13.5</v>
      </c>
    </row>
    <row r="3560" spans="1:16" x14ac:dyDescent="0.3">
      <c r="A3560" t="s">
        <v>291</v>
      </c>
      <c r="B3560" t="str">
        <f t="shared" si="220"/>
        <v xml:space="preserve">Ford </v>
      </c>
      <c r="C3560" t="s">
        <v>78</v>
      </c>
      <c r="D3560">
        <v>2014</v>
      </c>
      <c r="E3560">
        <v>66000</v>
      </c>
      <c r="F3560" t="s">
        <v>22</v>
      </c>
      <c r="G3560" t="s">
        <v>15</v>
      </c>
      <c r="H3560" t="s">
        <v>16</v>
      </c>
      <c r="I3560" t="s">
        <v>234</v>
      </c>
      <c r="J3560">
        <f t="shared" si="221"/>
        <v>20</v>
      </c>
      <c r="K3560" t="s">
        <v>235</v>
      </c>
      <c r="L3560">
        <f t="shared" si="222"/>
        <v>1399</v>
      </c>
      <c r="M3560" t="str">
        <f t="shared" si="223"/>
        <v>2000-</v>
      </c>
      <c r="N3560" t="s">
        <v>500</v>
      </c>
      <c r="O3560">
        <v>5</v>
      </c>
      <c r="P3560">
        <v>3.47</v>
      </c>
    </row>
    <row r="3561" spans="1:16" x14ac:dyDescent="0.3">
      <c r="A3561" t="s">
        <v>138</v>
      </c>
      <c r="B3561" t="str">
        <f t="shared" si="220"/>
        <v xml:space="preserve">Mahindra </v>
      </c>
      <c r="C3561" t="s">
        <v>187</v>
      </c>
      <c r="D3561">
        <v>2013</v>
      </c>
      <c r="E3561">
        <v>80000</v>
      </c>
      <c r="F3561" t="s">
        <v>22</v>
      </c>
      <c r="G3561" t="s">
        <v>38</v>
      </c>
      <c r="H3561" t="s">
        <v>39</v>
      </c>
      <c r="I3561" t="s">
        <v>139</v>
      </c>
      <c r="J3561">
        <f t="shared" si="221"/>
        <v>11.18</v>
      </c>
      <c r="K3561" t="s">
        <v>140</v>
      </c>
      <c r="L3561">
        <f t="shared" si="222"/>
        <v>2696</v>
      </c>
      <c r="M3561" t="str">
        <f t="shared" si="223"/>
        <v>2000-3000</v>
      </c>
      <c r="N3561" t="s">
        <v>141</v>
      </c>
      <c r="O3561">
        <v>7</v>
      </c>
      <c r="P3561">
        <v>9.5</v>
      </c>
    </row>
    <row r="3562" spans="1:16" x14ac:dyDescent="0.3">
      <c r="A3562" t="s">
        <v>1143</v>
      </c>
      <c r="B3562" t="str">
        <f t="shared" si="220"/>
        <v xml:space="preserve">Volkswagen </v>
      </c>
      <c r="C3562" t="s">
        <v>27</v>
      </c>
      <c r="D3562">
        <v>2011</v>
      </c>
      <c r="E3562">
        <v>37000</v>
      </c>
      <c r="F3562" t="s">
        <v>28</v>
      </c>
      <c r="G3562" t="s">
        <v>15</v>
      </c>
      <c r="H3562" t="s">
        <v>16</v>
      </c>
      <c r="I3562" t="s">
        <v>216</v>
      </c>
      <c r="J3562">
        <f t="shared" si="221"/>
        <v>15.04</v>
      </c>
      <c r="K3562" t="s">
        <v>60</v>
      </c>
      <c r="L3562">
        <f t="shared" si="222"/>
        <v>1598</v>
      </c>
      <c r="M3562" t="str">
        <f t="shared" si="223"/>
        <v>2000-</v>
      </c>
      <c r="N3562" t="s">
        <v>61</v>
      </c>
      <c r="O3562">
        <v>5</v>
      </c>
      <c r="P3562">
        <v>4.8</v>
      </c>
    </row>
    <row r="3563" spans="1:16" x14ac:dyDescent="0.3">
      <c r="A3563" t="s">
        <v>2361</v>
      </c>
      <c r="B3563" t="str">
        <f t="shared" si="220"/>
        <v xml:space="preserve">Skoda </v>
      </c>
      <c r="C3563" t="s">
        <v>66</v>
      </c>
      <c r="D3563">
        <v>2016</v>
      </c>
      <c r="E3563">
        <v>35058</v>
      </c>
      <c r="F3563" t="s">
        <v>28</v>
      </c>
      <c r="G3563" t="s">
        <v>15</v>
      </c>
      <c r="H3563" t="s">
        <v>16</v>
      </c>
      <c r="I3563" t="s">
        <v>372</v>
      </c>
      <c r="J3563">
        <f t="shared" si="221"/>
        <v>15</v>
      </c>
      <c r="K3563" t="s">
        <v>60</v>
      </c>
      <c r="L3563">
        <f t="shared" si="222"/>
        <v>1598</v>
      </c>
      <c r="M3563" t="str">
        <f t="shared" si="223"/>
        <v>2000-</v>
      </c>
      <c r="N3563" t="s">
        <v>426</v>
      </c>
      <c r="O3563">
        <v>5</v>
      </c>
      <c r="P3563">
        <v>6.54</v>
      </c>
    </row>
    <row r="3564" spans="1:16" x14ac:dyDescent="0.3">
      <c r="A3564" t="s">
        <v>705</v>
      </c>
      <c r="B3564" t="str">
        <f t="shared" si="220"/>
        <v xml:space="preserve">Volkswagen </v>
      </c>
      <c r="C3564" t="s">
        <v>78</v>
      </c>
      <c r="D3564">
        <v>2012</v>
      </c>
      <c r="E3564">
        <v>52000</v>
      </c>
      <c r="F3564" t="s">
        <v>28</v>
      </c>
      <c r="G3564" t="s">
        <v>15</v>
      </c>
      <c r="H3564" t="s">
        <v>16</v>
      </c>
      <c r="I3564" t="s">
        <v>665</v>
      </c>
      <c r="J3564">
        <f t="shared" si="221"/>
        <v>16.47</v>
      </c>
      <c r="K3564" t="s">
        <v>157</v>
      </c>
      <c r="L3564">
        <f t="shared" si="222"/>
        <v>1198</v>
      </c>
      <c r="M3564" t="str">
        <f t="shared" si="223"/>
        <v>2000-</v>
      </c>
      <c r="N3564" t="s">
        <v>165</v>
      </c>
      <c r="O3564">
        <v>5</v>
      </c>
      <c r="P3564">
        <v>3.1</v>
      </c>
    </row>
    <row r="3565" spans="1:16" x14ac:dyDescent="0.3">
      <c r="A3565" t="s">
        <v>2362</v>
      </c>
      <c r="B3565" t="str">
        <f t="shared" si="220"/>
        <v xml:space="preserve">Maruti </v>
      </c>
      <c r="C3565" t="s">
        <v>44</v>
      </c>
      <c r="D3565">
        <v>2015</v>
      </c>
      <c r="E3565">
        <v>61313</v>
      </c>
      <c r="F3565" t="s">
        <v>22</v>
      </c>
      <c r="G3565" t="s">
        <v>15</v>
      </c>
      <c r="H3565" t="s">
        <v>16</v>
      </c>
      <c r="I3565" t="s">
        <v>108</v>
      </c>
      <c r="J3565">
        <f t="shared" si="221"/>
        <v>23.65</v>
      </c>
      <c r="K3565" t="s">
        <v>34</v>
      </c>
      <c r="L3565">
        <f t="shared" si="222"/>
        <v>1248</v>
      </c>
      <c r="M3565" t="str">
        <f t="shared" si="223"/>
        <v>2000-</v>
      </c>
      <c r="N3565" t="s">
        <v>109</v>
      </c>
      <c r="O3565">
        <v>5</v>
      </c>
      <c r="P3565">
        <v>7.99</v>
      </c>
    </row>
    <row r="3566" spans="1:16" x14ac:dyDescent="0.3">
      <c r="A3566" t="s">
        <v>134</v>
      </c>
      <c r="B3566" t="str">
        <f t="shared" si="220"/>
        <v xml:space="preserve">Toyota </v>
      </c>
      <c r="C3566" t="s">
        <v>71</v>
      </c>
      <c r="D3566">
        <v>2009</v>
      </c>
      <c r="E3566">
        <v>45000</v>
      </c>
      <c r="F3566" t="s">
        <v>28</v>
      </c>
      <c r="G3566" t="s">
        <v>15</v>
      </c>
      <c r="H3566" t="s">
        <v>39</v>
      </c>
      <c r="I3566" t="s">
        <v>135</v>
      </c>
      <c r="J3566">
        <f t="shared" si="221"/>
        <v>14.53</v>
      </c>
      <c r="K3566" t="s">
        <v>136</v>
      </c>
      <c r="L3566">
        <f t="shared" si="222"/>
        <v>1798</v>
      </c>
      <c r="M3566" t="str">
        <f t="shared" si="223"/>
        <v>2000-</v>
      </c>
      <c r="N3566" t="s">
        <v>137</v>
      </c>
      <c r="O3566">
        <v>5</v>
      </c>
      <c r="P3566">
        <v>3.3</v>
      </c>
    </row>
    <row r="3567" spans="1:16" x14ac:dyDescent="0.3">
      <c r="A3567" t="s">
        <v>505</v>
      </c>
      <c r="B3567" t="str">
        <f t="shared" si="220"/>
        <v xml:space="preserve">Maruti </v>
      </c>
      <c r="C3567" t="s">
        <v>99</v>
      </c>
      <c r="D3567">
        <v>2015</v>
      </c>
      <c r="E3567">
        <v>74000</v>
      </c>
      <c r="F3567" t="s">
        <v>22</v>
      </c>
      <c r="G3567" t="s">
        <v>15</v>
      </c>
      <c r="H3567" t="s">
        <v>16</v>
      </c>
      <c r="I3567" t="s">
        <v>33</v>
      </c>
      <c r="J3567">
        <f t="shared" si="221"/>
        <v>20.77</v>
      </c>
      <c r="K3567" t="s">
        <v>34</v>
      </c>
      <c r="L3567">
        <f t="shared" si="222"/>
        <v>1248</v>
      </c>
      <c r="M3567" t="str">
        <f t="shared" si="223"/>
        <v>2000-</v>
      </c>
      <c r="N3567" t="s">
        <v>652</v>
      </c>
      <c r="O3567">
        <v>7</v>
      </c>
      <c r="P3567">
        <v>8.75</v>
      </c>
    </row>
    <row r="3568" spans="1:16" x14ac:dyDescent="0.3">
      <c r="A3568" t="s">
        <v>1937</v>
      </c>
      <c r="B3568" t="str">
        <f t="shared" si="220"/>
        <v xml:space="preserve">Hyundai </v>
      </c>
      <c r="C3568" t="s">
        <v>44</v>
      </c>
      <c r="D3568">
        <v>2013</v>
      </c>
      <c r="E3568">
        <v>89000</v>
      </c>
      <c r="F3568" t="s">
        <v>28</v>
      </c>
      <c r="G3568" t="s">
        <v>38</v>
      </c>
      <c r="H3568" t="s">
        <v>16</v>
      </c>
      <c r="I3568" t="s">
        <v>966</v>
      </c>
      <c r="J3568">
        <f t="shared" si="221"/>
        <v>19.2</v>
      </c>
      <c r="K3568" t="s">
        <v>116</v>
      </c>
      <c r="L3568">
        <f t="shared" si="222"/>
        <v>1197</v>
      </c>
      <c r="M3568" t="str">
        <f t="shared" si="223"/>
        <v>2000-</v>
      </c>
      <c r="N3568" t="s">
        <v>117</v>
      </c>
      <c r="O3568">
        <v>5</v>
      </c>
      <c r="P3568">
        <v>4.1900000000000004</v>
      </c>
    </row>
    <row r="3569" spans="1:16" x14ac:dyDescent="0.3">
      <c r="A3569" t="s">
        <v>1297</v>
      </c>
      <c r="B3569" t="str">
        <f t="shared" si="220"/>
        <v xml:space="preserve">Mercedes-Benz </v>
      </c>
      <c r="C3569" t="s">
        <v>66</v>
      </c>
      <c r="D3569">
        <v>2019</v>
      </c>
      <c r="E3569">
        <v>13414</v>
      </c>
      <c r="F3569" t="s">
        <v>22</v>
      </c>
      <c r="G3569" t="s">
        <v>38</v>
      </c>
      <c r="H3569" t="s">
        <v>16</v>
      </c>
      <c r="I3569" t="s">
        <v>467</v>
      </c>
      <c r="J3569">
        <f t="shared" si="221"/>
        <v>17.899999999999999</v>
      </c>
      <c r="K3569" t="s">
        <v>101</v>
      </c>
      <c r="L3569">
        <f t="shared" si="222"/>
        <v>2143</v>
      </c>
      <c r="M3569" t="str">
        <f t="shared" si="223"/>
        <v>2000-3000</v>
      </c>
      <c r="N3569" t="s">
        <v>671</v>
      </c>
      <c r="O3569">
        <v>5</v>
      </c>
      <c r="P3569">
        <v>30.77</v>
      </c>
    </row>
    <row r="3570" spans="1:16" x14ac:dyDescent="0.3">
      <c r="A3570" t="s">
        <v>1934</v>
      </c>
      <c r="B3570" t="str">
        <f t="shared" si="220"/>
        <v xml:space="preserve">Honda </v>
      </c>
      <c r="C3570" t="s">
        <v>50</v>
      </c>
      <c r="D3570">
        <v>2006</v>
      </c>
      <c r="E3570">
        <v>95000</v>
      </c>
      <c r="F3570" t="s">
        <v>28</v>
      </c>
      <c r="G3570" t="s">
        <v>15</v>
      </c>
      <c r="H3570" t="s">
        <v>39</v>
      </c>
      <c r="I3570" t="s">
        <v>1742</v>
      </c>
      <c r="J3570">
        <f t="shared" si="221"/>
        <v>16.899999999999999</v>
      </c>
      <c r="K3570" t="s">
        <v>73</v>
      </c>
      <c r="L3570">
        <f t="shared" si="222"/>
        <v>1497</v>
      </c>
      <c r="M3570" t="str">
        <f t="shared" si="223"/>
        <v>2000-</v>
      </c>
      <c r="N3570" t="s">
        <v>517</v>
      </c>
      <c r="O3570">
        <v>5</v>
      </c>
      <c r="P3570">
        <v>2.11</v>
      </c>
    </row>
    <row r="3571" spans="1:16" x14ac:dyDescent="0.3">
      <c r="A3571" t="s">
        <v>2363</v>
      </c>
      <c r="B3571" t="str">
        <f t="shared" si="220"/>
        <v xml:space="preserve">Mahindra </v>
      </c>
      <c r="C3571" t="s">
        <v>50</v>
      </c>
      <c r="D3571">
        <v>2018</v>
      </c>
      <c r="E3571">
        <v>15900</v>
      </c>
      <c r="F3571" t="s">
        <v>28</v>
      </c>
      <c r="G3571" t="s">
        <v>15</v>
      </c>
      <c r="H3571" t="s">
        <v>16</v>
      </c>
      <c r="I3571" t="s">
        <v>156</v>
      </c>
      <c r="J3571">
        <f t="shared" si="221"/>
        <v>18.149999999999999</v>
      </c>
      <c r="K3571" t="s">
        <v>157</v>
      </c>
      <c r="L3571">
        <f t="shared" si="222"/>
        <v>1198</v>
      </c>
      <c r="M3571" t="str">
        <f t="shared" si="223"/>
        <v>2000-</v>
      </c>
      <c r="N3571" t="s">
        <v>158</v>
      </c>
      <c r="O3571">
        <v>6</v>
      </c>
      <c r="P3571">
        <v>6.25</v>
      </c>
    </row>
    <row r="3572" spans="1:16" x14ac:dyDescent="0.3">
      <c r="A3572" t="s">
        <v>418</v>
      </c>
      <c r="B3572" t="str">
        <f t="shared" si="220"/>
        <v xml:space="preserve">Toyota </v>
      </c>
      <c r="C3572" t="s">
        <v>78</v>
      </c>
      <c r="D3572">
        <v>2011</v>
      </c>
      <c r="E3572">
        <v>151000</v>
      </c>
      <c r="F3572" t="s">
        <v>22</v>
      </c>
      <c r="G3572" t="s">
        <v>15</v>
      </c>
      <c r="H3572" t="s">
        <v>16</v>
      </c>
      <c r="I3572" t="s">
        <v>419</v>
      </c>
      <c r="J3572">
        <f t="shared" si="221"/>
        <v>11.5</v>
      </c>
      <c r="K3572" t="s">
        <v>305</v>
      </c>
      <c r="L3572">
        <f t="shared" si="222"/>
        <v>2982</v>
      </c>
      <c r="M3572" t="str">
        <f t="shared" si="223"/>
        <v>2000-3000</v>
      </c>
      <c r="N3572" t="s">
        <v>420</v>
      </c>
      <c r="O3572">
        <v>7</v>
      </c>
      <c r="P3572">
        <v>11.4</v>
      </c>
    </row>
    <row r="3573" spans="1:16" x14ac:dyDescent="0.3">
      <c r="A3573" t="s">
        <v>715</v>
      </c>
      <c r="B3573" t="str">
        <f t="shared" si="220"/>
        <v xml:space="preserve">Honda </v>
      </c>
      <c r="C3573" t="s">
        <v>99</v>
      </c>
      <c r="D3573">
        <v>2011</v>
      </c>
      <c r="E3573">
        <v>65000</v>
      </c>
      <c r="F3573" t="s">
        <v>28</v>
      </c>
      <c r="G3573" t="s">
        <v>15</v>
      </c>
      <c r="H3573" t="s">
        <v>16</v>
      </c>
      <c r="I3573" t="s">
        <v>302</v>
      </c>
      <c r="J3573">
        <f t="shared" si="221"/>
        <v>17</v>
      </c>
      <c r="K3573" t="s">
        <v>73</v>
      </c>
      <c r="L3573">
        <f t="shared" si="222"/>
        <v>1497</v>
      </c>
      <c r="M3573" t="str">
        <f t="shared" si="223"/>
        <v>2000-</v>
      </c>
      <c r="N3573" t="s">
        <v>644</v>
      </c>
      <c r="O3573">
        <v>5</v>
      </c>
      <c r="P3573">
        <v>5.2</v>
      </c>
    </row>
    <row r="3574" spans="1:16" x14ac:dyDescent="0.3">
      <c r="A3574" t="s">
        <v>2144</v>
      </c>
      <c r="B3574" t="str">
        <f t="shared" si="220"/>
        <v xml:space="preserve">Audi </v>
      </c>
      <c r="C3574" t="s">
        <v>37</v>
      </c>
      <c r="D3574">
        <v>2017</v>
      </c>
      <c r="E3574">
        <v>36824</v>
      </c>
      <c r="F3574" t="s">
        <v>22</v>
      </c>
      <c r="G3574" t="s">
        <v>38</v>
      </c>
      <c r="H3574" t="s">
        <v>16</v>
      </c>
      <c r="I3574" t="s">
        <v>275</v>
      </c>
      <c r="J3574">
        <f t="shared" si="221"/>
        <v>18.53</v>
      </c>
      <c r="K3574" t="s">
        <v>41</v>
      </c>
      <c r="L3574">
        <f t="shared" si="222"/>
        <v>1968</v>
      </c>
      <c r="M3574" t="str">
        <f t="shared" si="223"/>
        <v>2000-</v>
      </c>
      <c r="N3574" t="s">
        <v>276</v>
      </c>
      <c r="O3574">
        <v>5</v>
      </c>
      <c r="P3574">
        <v>39.840000000000003</v>
      </c>
    </row>
    <row r="3575" spans="1:16" x14ac:dyDescent="0.3">
      <c r="A3575" t="s">
        <v>291</v>
      </c>
      <c r="B3575" t="str">
        <f t="shared" si="220"/>
        <v xml:space="preserve">Ford </v>
      </c>
      <c r="C3575" t="s">
        <v>37</v>
      </c>
      <c r="D3575">
        <v>2013</v>
      </c>
      <c r="E3575">
        <v>65287</v>
      </c>
      <c r="F3575" t="s">
        <v>22</v>
      </c>
      <c r="G3575" t="s">
        <v>15</v>
      </c>
      <c r="H3575" t="s">
        <v>16</v>
      </c>
      <c r="I3575" t="s">
        <v>234</v>
      </c>
      <c r="J3575">
        <f t="shared" si="221"/>
        <v>20</v>
      </c>
      <c r="K3575" t="s">
        <v>235</v>
      </c>
      <c r="L3575">
        <f t="shared" si="222"/>
        <v>1399</v>
      </c>
      <c r="M3575" t="str">
        <f t="shared" si="223"/>
        <v>2000-</v>
      </c>
      <c r="N3575" t="s">
        <v>500</v>
      </c>
      <c r="O3575">
        <v>5</v>
      </c>
      <c r="P3575">
        <v>4.45</v>
      </c>
    </row>
    <row r="3576" spans="1:16" x14ac:dyDescent="0.3">
      <c r="A3576" t="s">
        <v>753</v>
      </c>
      <c r="B3576" t="str">
        <f t="shared" si="220"/>
        <v xml:space="preserve">Mercedes-Benz </v>
      </c>
      <c r="C3576" t="s">
        <v>71</v>
      </c>
      <c r="D3576">
        <v>2014</v>
      </c>
      <c r="E3576">
        <v>52000</v>
      </c>
      <c r="F3576" t="s">
        <v>22</v>
      </c>
      <c r="G3576" t="s">
        <v>38</v>
      </c>
      <c r="H3576" t="s">
        <v>16</v>
      </c>
      <c r="I3576" t="s">
        <v>467</v>
      </c>
      <c r="J3576">
        <f t="shared" si="221"/>
        <v>17.899999999999999</v>
      </c>
      <c r="K3576" t="s">
        <v>101</v>
      </c>
      <c r="L3576">
        <f t="shared" si="222"/>
        <v>2143</v>
      </c>
      <c r="M3576" t="str">
        <f t="shared" si="223"/>
        <v>2000-3000</v>
      </c>
      <c r="N3576" t="s">
        <v>671</v>
      </c>
      <c r="O3576">
        <v>5</v>
      </c>
      <c r="P3576">
        <v>19.5</v>
      </c>
    </row>
    <row r="3577" spans="1:16" x14ac:dyDescent="0.3">
      <c r="A3577" t="s">
        <v>1676</v>
      </c>
      <c r="B3577" t="str">
        <f t="shared" si="220"/>
        <v xml:space="preserve">Chevrolet </v>
      </c>
      <c r="C3577" t="s">
        <v>44</v>
      </c>
      <c r="D3577">
        <v>2007</v>
      </c>
      <c r="E3577">
        <v>33000</v>
      </c>
      <c r="F3577" t="s">
        <v>28</v>
      </c>
      <c r="G3577" t="s">
        <v>15</v>
      </c>
      <c r="H3577" t="s">
        <v>16</v>
      </c>
      <c r="I3577" t="s">
        <v>321</v>
      </c>
      <c r="J3577">
        <f t="shared" si="221"/>
        <v>15.26</v>
      </c>
      <c r="K3577" t="s">
        <v>1020</v>
      </c>
      <c r="L3577">
        <f t="shared" si="222"/>
        <v>1150</v>
      </c>
      <c r="M3577" t="str">
        <f t="shared" si="223"/>
        <v>2000-</v>
      </c>
      <c r="N3577" t="s">
        <v>1677</v>
      </c>
      <c r="O3577">
        <v>5</v>
      </c>
      <c r="P3577">
        <v>1.75</v>
      </c>
    </row>
    <row r="3578" spans="1:16" x14ac:dyDescent="0.3">
      <c r="A3578" t="s">
        <v>2364</v>
      </c>
      <c r="B3578" t="str">
        <f t="shared" si="220"/>
        <v xml:space="preserve">Ford </v>
      </c>
      <c r="C3578" t="s">
        <v>44</v>
      </c>
      <c r="D3578">
        <v>2016</v>
      </c>
      <c r="E3578">
        <v>71000</v>
      </c>
      <c r="F3578" t="s">
        <v>22</v>
      </c>
      <c r="G3578" t="s">
        <v>15</v>
      </c>
      <c r="H3578" t="s">
        <v>16</v>
      </c>
      <c r="I3578" t="s">
        <v>1370</v>
      </c>
      <c r="J3578">
        <f t="shared" si="221"/>
        <v>25.83</v>
      </c>
      <c r="K3578" t="s">
        <v>91</v>
      </c>
      <c r="L3578">
        <f t="shared" si="222"/>
        <v>1498</v>
      </c>
      <c r="M3578" t="str">
        <f t="shared" si="223"/>
        <v>2000-</v>
      </c>
      <c r="N3578" t="s">
        <v>570</v>
      </c>
      <c r="O3578">
        <v>5</v>
      </c>
      <c r="P3578">
        <v>5.0999999999999996</v>
      </c>
    </row>
    <row r="3579" spans="1:16" x14ac:dyDescent="0.3">
      <c r="A3579" t="s">
        <v>1643</v>
      </c>
      <c r="B3579" t="str">
        <f t="shared" si="220"/>
        <v xml:space="preserve">Hyundai </v>
      </c>
      <c r="C3579" t="s">
        <v>78</v>
      </c>
      <c r="D3579">
        <v>2013</v>
      </c>
      <c r="E3579">
        <v>71000</v>
      </c>
      <c r="F3579" t="s">
        <v>22</v>
      </c>
      <c r="G3579" t="s">
        <v>38</v>
      </c>
      <c r="H3579" t="s">
        <v>16</v>
      </c>
      <c r="I3579" t="s">
        <v>310</v>
      </c>
      <c r="J3579">
        <f t="shared" si="221"/>
        <v>22.7</v>
      </c>
      <c r="K3579" t="s">
        <v>24</v>
      </c>
      <c r="L3579">
        <f t="shared" si="222"/>
        <v>1582</v>
      </c>
      <c r="M3579" t="str">
        <f t="shared" si="223"/>
        <v>2000-</v>
      </c>
      <c r="N3579" t="s">
        <v>25</v>
      </c>
      <c r="O3579">
        <v>5</v>
      </c>
      <c r="P3579">
        <v>6.8</v>
      </c>
    </row>
    <row r="3580" spans="1:16" x14ac:dyDescent="0.3">
      <c r="A3580" t="s">
        <v>2365</v>
      </c>
      <c r="B3580" t="str">
        <f t="shared" si="220"/>
        <v xml:space="preserve">Maruti </v>
      </c>
      <c r="C3580" t="s">
        <v>71</v>
      </c>
      <c r="D3580">
        <v>2016</v>
      </c>
      <c r="E3580">
        <v>20000</v>
      </c>
      <c r="F3580" t="s">
        <v>28</v>
      </c>
      <c r="G3580" t="s">
        <v>38</v>
      </c>
      <c r="H3580" t="s">
        <v>16</v>
      </c>
      <c r="I3580" t="s">
        <v>495</v>
      </c>
      <c r="J3580">
        <f t="shared" si="221"/>
        <v>21.4</v>
      </c>
      <c r="K3580" t="s">
        <v>116</v>
      </c>
      <c r="L3580">
        <f t="shared" si="222"/>
        <v>1197</v>
      </c>
      <c r="M3580" t="str">
        <f t="shared" si="223"/>
        <v>2000-</v>
      </c>
      <c r="N3580" t="s">
        <v>496</v>
      </c>
      <c r="O3580">
        <v>5</v>
      </c>
      <c r="P3580">
        <v>5.74</v>
      </c>
    </row>
    <row r="3581" spans="1:16" x14ac:dyDescent="0.3">
      <c r="A3581" t="s">
        <v>2366</v>
      </c>
      <c r="B3581" t="str">
        <f t="shared" si="220"/>
        <v xml:space="preserve">Maruti </v>
      </c>
      <c r="C3581" t="s">
        <v>44</v>
      </c>
      <c r="D3581">
        <v>2010</v>
      </c>
      <c r="E3581">
        <v>71000</v>
      </c>
      <c r="F3581" t="s">
        <v>28</v>
      </c>
      <c r="G3581" t="s">
        <v>15</v>
      </c>
      <c r="H3581" t="s">
        <v>16</v>
      </c>
      <c r="I3581" t="s">
        <v>536</v>
      </c>
      <c r="J3581">
        <f t="shared" si="221"/>
        <v>16.100000000000001</v>
      </c>
      <c r="K3581" t="s">
        <v>116</v>
      </c>
      <c r="L3581">
        <f t="shared" si="222"/>
        <v>1197</v>
      </c>
      <c r="M3581" t="str">
        <f t="shared" si="223"/>
        <v>2000-</v>
      </c>
      <c r="N3581" t="s">
        <v>524</v>
      </c>
      <c r="O3581">
        <v>5</v>
      </c>
      <c r="P3581">
        <v>3.3</v>
      </c>
    </row>
    <row r="3582" spans="1:16" x14ac:dyDescent="0.3">
      <c r="A3582" t="s">
        <v>2367</v>
      </c>
      <c r="B3582" t="str">
        <f t="shared" si="220"/>
        <v xml:space="preserve">Mercedes-Benz </v>
      </c>
      <c r="C3582" t="s">
        <v>44</v>
      </c>
      <c r="D3582">
        <v>2010</v>
      </c>
      <c r="E3582">
        <v>29000</v>
      </c>
      <c r="F3582" t="s">
        <v>22</v>
      </c>
      <c r="G3582" t="s">
        <v>38</v>
      </c>
      <c r="H3582" t="s">
        <v>16</v>
      </c>
      <c r="I3582" t="s">
        <v>957</v>
      </c>
      <c r="J3582">
        <f t="shared" si="221"/>
        <v>9.9</v>
      </c>
      <c r="K3582" t="s">
        <v>994</v>
      </c>
      <c r="L3582">
        <f t="shared" si="222"/>
        <v>3498</v>
      </c>
      <c r="M3582" t="str">
        <f t="shared" si="223"/>
        <v>3000-4000</v>
      </c>
      <c r="N3582" t="s">
        <v>2368</v>
      </c>
      <c r="O3582">
        <v>4</v>
      </c>
      <c r="P3582">
        <v>32</v>
      </c>
    </row>
    <row r="3583" spans="1:16" x14ac:dyDescent="0.3">
      <c r="A3583" t="s">
        <v>432</v>
      </c>
      <c r="B3583" t="str">
        <f t="shared" si="220"/>
        <v xml:space="preserve">BMW </v>
      </c>
      <c r="C3583" t="s">
        <v>187</v>
      </c>
      <c r="D3583">
        <v>2016</v>
      </c>
      <c r="E3583">
        <v>27000</v>
      </c>
      <c r="F3583" t="s">
        <v>22</v>
      </c>
      <c r="G3583" t="s">
        <v>38</v>
      </c>
      <c r="H3583" t="s">
        <v>16</v>
      </c>
      <c r="I3583" t="s">
        <v>433</v>
      </c>
      <c r="J3583">
        <f t="shared" si="221"/>
        <v>21.76</v>
      </c>
      <c r="K3583" t="s">
        <v>105</v>
      </c>
      <c r="L3583">
        <f t="shared" si="222"/>
        <v>1995</v>
      </c>
      <c r="M3583" t="str">
        <f t="shared" si="223"/>
        <v>2000-</v>
      </c>
      <c r="N3583" t="s">
        <v>106</v>
      </c>
      <c r="O3583">
        <v>5</v>
      </c>
      <c r="P3583">
        <v>35</v>
      </c>
    </row>
    <row r="3584" spans="1:16" x14ac:dyDescent="0.3">
      <c r="A3584" t="s">
        <v>1618</v>
      </c>
      <c r="B3584" t="str">
        <f t="shared" si="220"/>
        <v xml:space="preserve">Maruti </v>
      </c>
      <c r="C3584" t="s">
        <v>27</v>
      </c>
      <c r="D3584">
        <v>2017</v>
      </c>
      <c r="E3584">
        <v>19000</v>
      </c>
      <c r="F3584" t="s">
        <v>22</v>
      </c>
      <c r="G3584" t="s">
        <v>38</v>
      </c>
      <c r="H3584" t="s">
        <v>16</v>
      </c>
      <c r="I3584" t="s">
        <v>94</v>
      </c>
      <c r="J3584">
        <f t="shared" si="221"/>
        <v>28.4</v>
      </c>
      <c r="K3584" t="s">
        <v>34</v>
      </c>
      <c r="L3584">
        <f t="shared" si="222"/>
        <v>1248</v>
      </c>
      <c r="M3584" t="str">
        <f t="shared" si="223"/>
        <v>2000-</v>
      </c>
      <c r="N3584" t="s">
        <v>1289</v>
      </c>
      <c r="O3584">
        <v>5</v>
      </c>
      <c r="P3584">
        <v>8.9</v>
      </c>
    </row>
    <row r="3585" spans="1:16" x14ac:dyDescent="0.3">
      <c r="A3585" t="s">
        <v>792</v>
      </c>
      <c r="B3585" t="str">
        <f t="shared" si="220"/>
        <v xml:space="preserve">Hyundai </v>
      </c>
      <c r="C3585" t="s">
        <v>13</v>
      </c>
      <c r="D3585">
        <v>2011</v>
      </c>
      <c r="E3585">
        <v>58000</v>
      </c>
      <c r="F3585" t="s">
        <v>28</v>
      </c>
      <c r="G3585" t="s">
        <v>15</v>
      </c>
      <c r="H3585" t="s">
        <v>39</v>
      </c>
      <c r="I3585" t="s">
        <v>793</v>
      </c>
      <c r="J3585">
        <f t="shared" si="221"/>
        <v>17.010000000000002</v>
      </c>
      <c r="K3585" t="s">
        <v>406</v>
      </c>
      <c r="L3585">
        <f t="shared" si="222"/>
        <v>1591</v>
      </c>
      <c r="M3585" t="str">
        <f t="shared" si="223"/>
        <v>2000-</v>
      </c>
      <c r="N3585" t="s">
        <v>407</v>
      </c>
      <c r="O3585">
        <v>5</v>
      </c>
      <c r="P3585">
        <v>4</v>
      </c>
    </row>
    <row r="3586" spans="1:16" x14ac:dyDescent="0.3">
      <c r="A3586" t="s">
        <v>1810</v>
      </c>
      <c r="B3586" t="str">
        <f t="shared" si="220"/>
        <v xml:space="preserve">Jeep </v>
      </c>
      <c r="C3586" t="s">
        <v>66</v>
      </c>
      <c r="D3586">
        <v>2018</v>
      </c>
      <c r="E3586">
        <v>42203</v>
      </c>
      <c r="F3586" t="s">
        <v>22</v>
      </c>
      <c r="G3586" t="s">
        <v>15</v>
      </c>
      <c r="H3586" t="s">
        <v>16</v>
      </c>
      <c r="I3586" t="s">
        <v>649</v>
      </c>
      <c r="J3586">
        <f t="shared" si="221"/>
        <v>17.100000000000001</v>
      </c>
      <c r="K3586" t="s">
        <v>974</v>
      </c>
      <c r="L3586">
        <f t="shared" si="222"/>
        <v>1956</v>
      </c>
      <c r="M3586" t="str">
        <f t="shared" si="223"/>
        <v>2000-</v>
      </c>
      <c r="N3586" t="s">
        <v>243</v>
      </c>
      <c r="O3586">
        <v>5</v>
      </c>
      <c r="P3586">
        <v>19.46</v>
      </c>
    </row>
    <row r="3587" spans="1:16" x14ac:dyDescent="0.3">
      <c r="A3587" t="s">
        <v>2369</v>
      </c>
      <c r="B3587" t="str">
        <f t="shared" ref="B3587:B3650" si="224">LEFT(A3587, FIND(" ", A3587))</f>
        <v xml:space="preserve">Hyundai </v>
      </c>
      <c r="C3587" t="s">
        <v>44</v>
      </c>
      <c r="D3587">
        <v>2009</v>
      </c>
      <c r="E3587">
        <v>94000</v>
      </c>
      <c r="F3587" t="s">
        <v>22</v>
      </c>
      <c r="G3587" t="s">
        <v>38</v>
      </c>
      <c r="H3587" t="s">
        <v>16</v>
      </c>
      <c r="I3587" t="s">
        <v>1722</v>
      </c>
      <c r="J3587">
        <f t="shared" ref="J3587:J3650" si="225">VALUE(LEFT(I3587, FIND(" ", I3587)))</f>
        <v>11.4</v>
      </c>
      <c r="K3587" t="s">
        <v>189</v>
      </c>
      <c r="L3587">
        <f t="shared" ref="L3587:L3650" si="226">VALUE(LEFT(K3587, FIND(" ",K3587 )))</f>
        <v>1991</v>
      </c>
      <c r="M3587" t="str">
        <f t="shared" ref="M3587:M3650" si="227">IF(L3587&gt;5000, "5000+", IF(AND(L3587&gt;4000, L3587&lt;5000), "4000-5000", IF(AND(L3587&gt;3000, L3587&lt;4000), "3000-4000", IF(AND(L3587&gt;2000, L3587&lt;3000), "2000-3000", "2000-"))))</f>
        <v>2000-</v>
      </c>
      <c r="N3587" t="s">
        <v>1607</v>
      </c>
      <c r="O3587">
        <v>5</v>
      </c>
      <c r="P3587">
        <v>5.25</v>
      </c>
    </row>
    <row r="3588" spans="1:16" x14ac:dyDescent="0.3">
      <c r="A3588" t="s">
        <v>823</v>
      </c>
      <c r="B3588" t="str">
        <f t="shared" si="224"/>
        <v xml:space="preserve">Maruti </v>
      </c>
      <c r="C3588" t="s">
        <v>78</v>
      </c>
      <c r="D3588">
        <v>2013</v>
      </c>
      <c r="E3588">
        <v>52000</v>
      </c>
      <c r="F3588" t="s">
        <v>14</v>
      </c>
      <c r="G3588" t="s">
        <v>15</v>
      </c>
      <c r="H3588" t="s">
        <v>39</v>
      </c>
      <c r="I3588" t="s">
        <v>824</v>
      </c>
      <c r="J3588">
        <f t="shared" si="225"/>
        <v>15.1</v>
      </c>
      <c r="K3588" t="s">
        <v>349</v>
      </c>
      <c r="L3588">
        <f t="shared" si="226"/>
        <v>1196</v>
      </c>
      <c r="M3588" t="str">
        <f t="shared" si="227"/>
        <v>2000-</v>
      </c>
      <c r="N3588" t="s">
        <v>350</v>
      </c>
      <c r="O3588">
        <v>5</v>
      </c>
      <c r="P3588">
        <v>2.6</v>
      </c>
    </row>
    <row r="3589" spans="1:16" x14ac:dyDescent="0.3">
      <c r="A3589" t="s">
        <v>2151</v>
      </c>
      <c r="B3589" t="str">
        <f t="shared" si="224"/>
        <v xml:space="preserve">Tata </v>
      </c>
      <c r="C3589" t="s">
        <v>71</v>
      </c>
      <c r="D3589">
        <v>2018</v>
      </c>
      <c r="E3589">
        <v>4900</v>
      </c>
      <c r="F3589" t="s">
        <v>22</v>
      </c>
      <c r="G3589" t="s">
        <v>15</v>
      </c>
      <c r="H3589" t="s">
        <v>16</v>
      </c>
      <c r="I3589" t="s">
        <v>459</v>
      </c>
      <c r="J3589">
        <f t="shared" si="225"/>
        <v>21.5</v>
      </c>
      <c r="K3589" t="s">
        <v>73</v>
      </c>
      <c r="L3589">
        <f t="shared" si="226"/>
        <v>1497</v>
      </c>
      <c r="M3589" t="str">
        <f t="shared" si="227"/>
        <v>2000-</v>
      </c>
      <c r="N3589" t="s">
        <v>270</v>
      </c>
      <c r="O3589">
        <v>5</v>
      </c>
      <c r="P3589">
        <v>9.2200000000000006</v>
      </c>
    </row>
    <row r="3590" spans="1:16" x14ac:dyDescent="0.3">
      <c r="A3590" t="s">
        <v>817</v>
      </c>
      <c r="B3590" t="str">
        <f t="shared" si="224"/>
        <v xml:space="preserve">Hyundai </v>
      </c>
      <c r="C3590" t="s">
        <v>50</v>
      </c>
      <c r="D3590">
        <v>2013</v>
      </c>
      <c r="E3590">
        <v>70000</v>
      </c>
      <c r="F3590" t="s">
        <v>28</v>
      </c>
      <c r="G3590" t="s">
        <v>15</v>
      </c>
      <c r="H3590" t="s">
        <v>16</v>
      </c>
      <c r="I3590" t="s">
        <v>397</v>
      </c>
      <c r="J3590">
        <f t="shared" si="225"/>
        <v>21.1</v>
      </c>
      <c r="K3590" t="s">
        <v>47</v>
      </c>
      <c r="L3590">
        <f t="shared" si="226"/>
        <v>814</v>
      </c>
      <c r="M3590" t="str">
        <f t="shared" si="227"/>
        <v>2000-</v>
      </c>
      <c r="N3590" t="s">
        <v>48</v>
      </c>
      <c r="O3590">
        <v>5</v>
      </c>
      <c r="P3590">
        <v>1.8</v>
      </c>
    </row>
    <row r="3591" spans="1:16" x14ac:dyDescent="0.3">
      <c r="A3591" t="s">
        <v>1057</v>
      </c>
      <c r="B3591" t="str">
        <f t="shared" si="224"/>
        <v xml:space="preserve">Tata </v>
      </c>
      <c r="C3591" t="s">
        <v>44</v>
      </c>
      <c r="D3591">
        <v>2005</v>
      </c>
      <c r="E3591">
        <v>100000</v>
      </c>
      <c r="F3591" t="s">
        <v>22</v>
      </c>
      <c r="G3591" t="s">
        <v>15</v>
      </c>
      <c r="H3591" t="s">
        <v>39</v>
      </c>
      <c r="I3591" t="s">
        <v>86</v>
      </c>
      <c r="J3591">
        <f t="shared" si="225"/>
        <v>13.5</v>
      </c>
      <c r="K3591" t="s">
        <v>669</v>
      </c>
      <c r="L3591">
        <f t="shared" si="226"/>
        <v>1405</v>
      </c>
      <c r="M3591" t="str">
        <f t="shared" si="227"/>
        <v>2000-</v>
      </c>
      <c r="N3591" t="s">
        <v>278</v>
      </c>
      <c r="O3591">
        <v>5</v>
      </c>
      <c r="P3591">
        <v>1.3</v>
      </c>
    </row>
    <row r="3592" spans="1:16" x14ac:dyDescent="0.3">
      <c r="A3592" t="s">
        <v>1014</v>
      </c>
      <c r="B3592" t="str">
        <f t="shared" si="224"/>
        <v xml:space="preserve">BMW </v>
      </c>
      <c r="C3592" t="s">
        <v>66</v>
      </c>
      <c r="D3592">
        <v>2015</v>
      </c>
      <c r="E3592">
        <v>65266</v>
      </c>
      <c r="F3592" t="s">
        <v>22</v>
      </c>
      <c r="G3592" t="s">
        <v>38</v>
      </c>
      <c r="H3592" t="s">
        <v>16</v>
      </c>
      <c r="I3592" t="s">
        <v>1015</v>
      </c>
      <c r="J3592">
        <f t="shared" si="225"/>
        <v>14.69</v>
      </c>
      <c r="K3592" t="s">
        <v>341</v>
      </c>
      <c r="L3592">
        <f t="shared" si="226"/>
        <v>2993</v>
      </c>
      <c r="M3592" t="str">
        <f t="shared" si="227"/>
        <v>2000-3000</v>
      </c>
      <c r="N3592" t="s">
        <v>462</v>
      </c>
      <c r="O3592">
        <v>5</v>
      </c>
      <c r="P3592">
        <v>31.75</v>
      </c>
    </row>
    <row r="3593" spans="1:16" x14ac:dyDescent="0.3">
      <c r="A3593" t="s">
        <v>32</v>
      </c>
      <c r="B3593" t="str">
        <f t="shared" si="224"/>
        <v xml:space="preserve">Maruti </v>
      </c>
      <c r="C3593" t="s">
        <v>78</v>
      </c>
      <c r="D3593">
        <v>2014</v>
      </c>
      <c r="E3593">
        <v>54569</v>
      </c>
      <c r="F3593" t="s">
        <v>22</v>
      </c>
      <c r="G3593" t="s">
        <v>15</v>
      </c>
      <c r="H3593" t="s">
        <v>16</v>
      </c>
      <c r="I3593" t="s">
        <v>33</v>
      </c>
      <c r="J3593">
        <f t="shared" si="225"/>
        <v>20.77</v>
      </c>
      <c r="K3593" t="s">
        <v>34</v>
      </c>
      <c r="L3593">
        <f t="shared" si="226"/>
        <v>1248</v>
      </c>
      <c r="M3593" t="str">
        <f t="shared" si="227"/>
        <v>2000-</v>
      </c>
      <c r="N3593" t="s">
        <v>35</v>
      </c>
      <c r="O3593">
        <v>7</v>
      </c>
      <c r="P3593">
        <v>5.99</v>
      </c>
    </row>
    <row r="3594" spans="1:16" x14ac:dyDescent="0.3">
      <c r="A3594" t="s">
        <v>1743</v>
      </c>
      <c r="B3594" t="str">
        <f t="shared" si="224"/>
        <v xml:space="preserve">Honda </v>
      </c>
      <c r="C3594" t="s">
        <v>66</v>
      </c>
      <c r="D3594">
        <v>2015</v>
      </c>
      <c r="E3594">
        <v>51361</v>
      </c>
      <c r="F3594" t="s">
        <v>28</v>
      </c>
      <c r="G3594" t="s">
        <v>15</v>
      </c>
      <c r="H3594" t="s">
        <v>16</v>
      </c>
      <c r="I3594" t="s">
        <v>289</v>
      </c>
      <c r="J3594">
        <f t="shared" si="225"/>
        <v>18</v>
      </c>
      <c r="K3594" t="s">
        <v>157</v>
      </c>
      <c r="L3594">
        <f t="shared" si="226"/>
        <v>1198</v>
      </c>
      <c r="M3594" t="str">
        <f t="shared" si="227"/>
        <v>2000-</v>
      </c>
      <c r="N3594" t="s">
        <v>290</v>
      </c>
      <c r="O3594">
        <v>5</v>
      </c>
      <c r="P3594">
        <v>4.9400000000000004</v>
      </c>
    </row>
    <row r="3595" spans="1:16" x14ac:dyDescent="0.3">
      <c r="A3595" t="s">
        <v>2370</v>
      </c>
      <c r="B3595" t="str">
        <f t="shared" si="224"/>
        <v xml:space="preserve">Ford </v>
      </c>
      <c r="C3595" t="s">
        <v>50</v>
      </c>
      <c r="D3595">
        <v>2007</v>
      </c>
      <c r="E3595">
        <v>125000</v>
      </c>
      <c r="F3595" t="s">
        <v>28</v>
      </c>
      <c r="G3595" t="s">
        <v>15</v>
      </c>
      <c r="H3595" t="s">
        <v>213</v>
      </c>
      <c r="I3595" t="s">
        <v>472</v>
      </c>
      <c r="J3595">
        <f t="shared" si="225"/>
        <v>16.600000000000001</v>
      </c>
      <c r="K3595" t="s">
        <v>1513</v>
      </c>
      <c r="L3595">
        <f t="shared" si="226"/>
        <v>1388</v>
      </c>
      <c r="M3595" t="str">
        <f t="shared" si="227"/>
        <v>2000-</v>
      </c>
      <c r="N3595" t="s">
        <v>236</v>
      </c>
      <c r="O3595">
        <v>5</v>
      </c>
      <c r="P3595">
        <v>1.5</v>
      </c>
    </row>
    <row r="3596" spans="1:16" x14ac:dyDescent="0.3">
      <c r="A3596" t="s">
        <v>353</v>
      </c>
      <c r="B3596" t="str">
        <f t="shared" si="224"/>
        <v xml:space="preserve">Honda </v>
      </c>
      <c r="C3596" t="s">
        <v>99</v>
      </c>
      <c r="D3596">
        <v>2008</v>
      </c>
      <c r="E3596">
        <v>66000</v>
      </c>
      <c r="F3596" t="s">
        <v>28</v>
      </c>
      <c r="G3596" t="s">
        <v>15</v>
      </c>
      <c r="H3596" t="s">
        <v>213</v>
      </c>
      <c r="I3596" t="s">
        <v>86</v>
      </c>
      <c r="J3596">
        <f t="shared" si="225"/>
        <v>13.5</v>
      </c>
      <c r="K3596" t="s">
        <v>354</v>
      </c>
      <c r="L3596">
        <f t="shared" si="226"/>
        <v>1799</v>
      </c>
      <c r="M3596" t="str">
        <f t="shared" si="227"/>
        <v>2000-</v>
      </c>
      <c r="N3596" t="s">
        <v>355</v>
      </c>
      <c r="O3596">
        <v>5</v>
      </c>
      <c r="P3596">
        <v>3.25</v>
      </c>
    </row>
    <row r="3597" spans="1:16" x14ac:dyDescent="0.3">
      <c r="A3597" t="s">
        <v>2371</v>
      </c>
      <c r="B3597" t="str">
        <f t="shared" si="224"/>
        <v xml:space="preserve">Maruti </v>
      </c>
      <c r="C3597" t="s">
        <v>44</v>
      </c>
      <c r="D3597">
        <v>2007</v>
      </c>
      <c r="E3597">
        <v>65047</v>
      </c>
      <c r="F3597" t="s">
        <v>45</v>
      </c>
      <c r="G3597" t="s">
        <v>15</v>
      </c>
      <c r="H3597" t="s">
        <v>16</v>
      </c>
      <c r="I3597" t="s">
        <v>1311</v>
      </c>
      <c r="J3597">
        <f t="shared" si="225"/>
        <v>17.3</v>
      </c>
      <c r="K3597" t="s">
        <v>151</v>
      </c>
      <c r="L3597">
        <f t="shared" si="226"/>
        <v>1061</v>
      </c>
      <c r="M3597" t="str">
        <f t="shared" si="227"/>
        <v>2000-</v>
      </c>
      <c r="N3597" t="s">
        <v>1312</v>
      </c>
      <c r="O3597">
        <v>5</v>
      </c>
      <c r="P3597">
        <v>1.95</v>
      </c>
    </row>
    <row r="3598" spans="1:16" x14ac:dyDescent="0.3">
      <c r="A3598" t="s">
        <v>505</v>
      </c>
      <c r="B3598" t="str">
        <f t="shared" si="224"/>
        <v xml:space="preserve">Maruti </v>
      </c>
      <c r="C3598" t="s">
        <v>78</v>
      </c>
      <c r="D3598">
        <v>2014</v>
      </c>
      <c r="E3598">
        <v>22281</v>
      </c>
      <c r="F3598" t="s">
        <v>22</v>
      </c>
      <c r="G3598" t="s">
        <v>15</v>
      </c>
      <c r="H3598" t="s">
        <v>16</v>
      </c>
      <c r="I3598" t="s">
        <v>33</v>
      </c>
      <c r="J3598">
        <f t="shared" si="225"/>
        <v>20.77</v>
      </c>
      <c r="K3598" t="s">
        <v>34</v>
      </c>
      <c r="L3598">
        <f t="shared" si="226"/>
        <v>1248</v>
      </c>
      <c r="M3598" t="str">
        <f t="shared" si="227"/>
        <v>2000-</v>
      </c>
      <c r="N3598" t="s">
        <v>652</v>
      </c>
      <c r="O3598">
        <v>7</v>
      </c>
      <c r="P3598">
        <v>6.5</v>
      </c>
    </row>
    <row r="3599" spans="1:16" x14ac:dyDescent="0.3">
      <c r="A3599" t="s">
        <v>1069</v>
      </c>
      <c r="B3599" t="str">
        <f t="shared" si="224"/>
        <v xml:space="preserve">Hyundai </v>
      </c>
      <c r="C3599" t="s">
        <v>78</v>
      </c>
      <c r="D3599">
        <v>2013</v>
      </c>
      <c r="E3599">
        <v>63210</v>
      </c>
      <c r="F3599" t="s">
        <v>22</v>
      </c>
      <c r="G3599" t="s">
        <v>15</v>
      </c>
      <c r="H3599" t="s">
        <v>16</v>
      </c>
      <c r="I3599" t="s">
        <v>591</v>
      </c>
      <c r="J3599">
        <f t="shared" si="225"/>
        <v>24</v>
      </c>
      <c r="K3599" t="s">
        <v>197</v>
      </c>
      <c r="L3599">
        <f t="shared" si="226"/>
        <v>1120</v>
      </c>
      <c r="M3599" t="str">
        <f t="shared" si="227"/>
        <v>2000-</v>
      </c>
      <c r="N3599" t="s">
        <v>592</v>
      </c>
      <c r="O3599">
        <v>5</v>
      </c>
      <c r="P3599">
        <v>3.71</v>
      </c>
    </row>
    <row r="3600" spans="1:16" x14ac:dyDescent="0.3">
      <c r="A3600" t="s">
        <v>2372</v>
      </c>
      <c r="B3600" t="str">
        <f t="shared" si="224"/>
        <v xml:space="preserve">Hyundai </v>
      </c>
      <c r="C3600" t="s">
        <v>21</v>
      </c>
      <c r="D3600">
        <v>2018</v>
      </c>
      <c r="E3600">
        <v>31000</v>
      </c>
      <c r="F3600" t="s">
        <v>28</v>
      </c>
      <c r="G3600" t="s">
        <v>15</v>
      </c>
      <c r="H3600" t="s">
        <v>16</v>
      </c>
      <c r="I3600" t="s">
        <v>963</v>
      </c>
      <c r="J3600">
        <f t="shared" si="225"/>
        <v>20.14</v>
      </c>
      <c r="K3600" t="s">
        <v>116</v>
      </c>
      <c r="L3600">
        <f t="shared" si="226"/>
        <v>1197</v>
      </c>
      <c r="M3600" t="str">
        <f t="shared" si="227"/>
        <v>2000-</v>
      </c>
      <c r="N3600" t="s">
        <v>469</v>
      </c>
      <c r="O3600">
        <v>5</v>
      </c>
      <c r="P3600">
        <v>5</v>
      </c>
    </row>
    <row r="3601" spans="1:16" x14ac:dyDescent="0.3">
      <c r="A3601" t="s">
        <v>603</v>
      </c>
      <c r="B3601" t="str">
        <f t="shared" si="224"/>
        <v xml:space="preserve">Hyundai </v>
      </c>
      <c r="C3601" t="s">
        <v>187</v>
      </c>
      <c r="D3601">
        <v>2008</v>
      </c>
      <c r="E3601">
        <v>60000</v>
      </c>
      <c r="F3601" t="s">
        <v>28</v>
      </c>
      <c r="G3601" t="s">
        <v>15</v>
      </c>
      <c r="H3601" t="s">
        <v>16</v>
      </c>
      <c r="I3601" t="s">
        <v>499</v>
      </c>
      <c r="J3601">
        <f t="shared" si="225"/>
        <v>19.809999999999999</v>
      </c>
      <c r="K3601" t="s">
        <v>284</v>
      </c>
      <c r="L3601">
        <f t="shared" si="226"/>
        <v>1086</v>
      </c>
      <c r="M3601" t="str">
        <f t="shared" si="227"/>
        <v>2000-</v>
      </c>
      <c r="N3601" t="s">
        <v>500</v>
      </c>
      <c r="O3601">
        <v>5</v>
      </c>
      <c r="P3601">
        <v>1.99</v>
      </c>
    </row>
    <row r="3602" spans="1:16" x14ac:dyDescent="0.3">
      <c r="A3602" t="s">
        <v>772</v>
      </c>
      <c r="B3602" t="str">
        <f t="shared" si="224"/>
        <v xml:space="preserve">Honda </v>
      </c>
      <c r="C3602" t="s">
        <v>13</v>
      </c>
      <c r="D3602">
        <v>2017</v>
      </c>
      <c r="E3602">
        <v>32006</v>
      </c>
      <c r="F3602" t="s">
        <v>28</v>
      </c>
      <c r="G3602" t="s">
        <v>15</v>
      </c>
      <c r="H3602" t="s">
        <v>16</v>
      </c>
      <c r="I3602" t="s">
        <v>289</v>
      </c>
      <c r="J3602">
        <f t="shared" si="225"/>
        <v>18</v>
      </c>
      <c r="K3602" t="s">
        <v>157</v>
      </c>
      <c r="L3602">
        <f t="shared" si="226"/>
        <v>1198</v>
      </c>
      <c r="M3602" t="str">
        <f t="shared" si="227"/>
        <v>2000-</v>
      </c>
      <c r="N3602" t="s">
        <v>290</v>
      </c>
      <c r="O3602">
        <v>5</v>
      </c>
      <c r="P3602">
        <v>4.25</v>
      </c>
    </row>
    <row r="3603" spans="1:16" x14ac:dyDescent="0.3">
      <c r="A3603" t="s">
        <v>142</v>
      </c>
      <c r="B3603" t="str">
        <f t="shared" si="224"/>
        <v xml:space="preserve">Audi </v>
      </c>
      <c r="C3603" t="s">
        <v>187</v>
      </c>
      <c r="D3603">
        <v>2009</v>
      </c>
      <c r="E3603">
        <v>78000</v>
      </c>
      <c r="F3603" t="s">
        <v>22</v>
      </c>
      <c r="G3603" t="s">
        <v>38</v>
      </c>
      <c r="H3603" t="s">
        <v>16</v>
      </c>
      <c r="I3603" t="s">
        <v>143</v>
      </c>
      <c r="J3603">
        <f t="shared" si="225"/>
        <v>12.4</v>
      </c>
      <c r="K3603" t="s">
        <v>144</v>
      </c>
      <c r="L3603">
        <f t="shared" si="226"/>
        <v>2698</v>
      </c>
      <c r="M3603" t="str">
        <f t="shared" si="227"/>
        <v>2000-3000</v>
      </c>
      <c r="N3603" t="s">
        <v>145</v>
      </c>
      <c r="O3603">
        <v>5</v>
      </c>
      <c r="P3603">
        <v>8</v>
      </c>
    </row>
    <row r="3604" spans="1:16" x14ac:dyDescent="0.3">
      <c r="A3604" t="s">
        <v>662</v>
      </c>
      <c r="B3604" t="str">
        <f t="shared" si="224"/>
        <v xml:space="preserve">Hyundai </v>
      </c>
      <c r="C3604" t="s">
        <v>13</v>
      </c>
      <c r="D3604">
        <v>2011</v>
      </c>
      <c r="E3604">
        <v>9489</v>
      </c>
      <c r="F3604" t="s">
        <v>28</v>
      </c>
      <c r="G3604" t="s">
        <v>15</v>
      </c>
      <c r="H3604" t="s">
        <v>16</v>
      </c>
      <c r="I3604" t="s">
        <v>223</v>
      </c>
      <c r="J3604">
        <f t="shared" si="225"/>
        <v>20.36</v>
      </c>
      <c r="K3604" t="s">
        <v>116</v>
      </c>
      <c r="L3604">
        <f t="shared" si="226"/>
        <v>1197</v>
      </c>
      <c r="M3604" t="str">
        <f t="shared" si="227"/>
        <v>2000-</v>
      </c>
      <c r="N3604" t="s">
        <v>224</v>
      </c>
      <c r="O3604">
        <v>5</v>
      </c>
      <c r="P3604">
        <v>2.95</v>
      </c>
    </row>
    <row r="3605" spans="1:16" x14ac:dyDescent="0.3">
      <c r="A3605" t="s">
        <v>1322</v>
      </c>
      <c r="B3605" t="str">
        <f t="shared" si="224"/>
        <v xml:space="preserve">Renault </v>
      </c>
      <c r="C3605" t="s">
        <v>21</v>
      </c>
      <c r="D3605">
        <v>2018</v>
      </c>
      <c r="E3605">
        <v>5000</v>
      </c>
      <c r="F3605" t="s">
        <v>28</v>
      </c>
      <c r="G3605" t="s">
        <v>15</v>
      </c>
      <c r="H3605" t="s">
        <v>16</v>
      </c>
      <c r="I3605" t="s">
        <v>219</v>
      </c>
      <c r="J3605">
        <f t="shared" si="225"/>
        <v>25.17</v>
      </c>
      <c r="K3605" t="s">
        <v>220</v>
      </c>
      <c r="L3605">
        <f t="shared" si="226"/>
        <v>799</v>
      </c>
      <c r="M3605" t="str">
        <f t="shared" si="227"/>
        <v>2000-</v>
      </c>
      <c r="N3605" t="s">
        <v>221</v>
      </c>
      <c r="O3605">
        <v>5</v>
      </c>
      <c r="P3605">
        <v>3.5</v>
      </c>
    </row>
    <row r="3606" spans="1:16" x14ac:dyDescent="0.3">
      <c r="A3606" t="s">
        <v>36</v>
      </c>
      <c r="B3606" t="str">
        <f t="shared" si="224"/>
        <v xml:space="preserve">Audi </v>
      </c>
      <c r="C3606" t="s">
        <v>50</v>
      </c>
      <c r="D3606">
        <v>2012</v>
      </c>
      <c r="E3606">
        <v>60000</v>
      </c>
      <c r="F3606" t="s">
        <v>22</v>
      </c>
      <c r="G3606" t="s">
        <v>38</v>
      </c>
      <c r="H3606" t="s">
        <v>39</v>
      </c>
      <c r="I3606" t="s">
        <v>40</v>
      </c>
      <c r="J3606">
        <f t="shared" si="225"/>
        <v>15.2</v>
      </c>
      <c r="K3606" t="s">
        <v>41</v>
      </c>
      <c r="L3606">
        <f t="shared" si="226"/>
        <v>1968</v>
      </c>
      <c r="M3606" t="str">
        <f t="shared" si="227"/>
        <v>2000-</v>
      </c>
      <c r="N3606" t="s">
        <v>42</v>
      </c>
      <c r="O3606">
        <v>5</v>
      </c>
      <c r="P3606">
        <v>16</v>
      </c>
    </row>
    <row r="3607" spans="1:16" x14ac:dyDescent="0.3">
      <c r="A3607" t="s">
        <v>2373</v>
      </c>
      <c r="B3607" t="str">
        <f t="shared" si="224"/>
        <v xml:space="preserve">Maruti </v>
      </c>
      <c r="C3607" t="s">
        <v>50</v>
      </c>
      <c r="D3607">
        <v>2015</v>
      </c>
      <c r="E3607">
        <v>50000</v>
      </c>
      <c r="F3607" t="s">
        <v>28</v>
      </c>
      <c r="G3607" t="s">
        <v>15</v>
      </c>
      <c r="H3607" t="s">
        <v>16</v>
      </c>
      <c r="I3607" t="s">
        <v>641</v>
      </c>
      <c r="J3607">
        <f t="shared" si="225"/>
        <v>22.74</v>
      </c>
      <c r="K3607" t="s">
        <v>168</v>
      </c>
      <c r="L3607">
        <f t="shared" si="226"/>
        <v>796</v>
      </c>
      <c r="M3607" t="str">
        <f t="shared" si="227"/>
        <v>2000-</v>
      </c>
      <c r="N3607" t="s">
        <v>642</v>
      </c>
      <c r="O3607">
        <v>5</v>
      </c>
      <c r="P3607">
        <v>2.75</v>
      </c>
    </row>
    <row r="3608" spans="1:16" x14ac:dyDescent="0.3">
      <c r="A3608" t="s">
        <v>767</v>
      </c>
      <c r="B3608" t="str">
        <f t="shared" si="224"/>
        <v xml:space="preserve">Honda </v>
      </c>
      <c r="C3608" t="s">
        <v>78</v>
      </c>
      <c r="D3608">
        <v>2015</v>
      </c>
      <c r="E3608">
        <v>53000</v>
      </c>
      <c r="F3608" t="s">
        <v>28</v>
      </c>
      <c r="G3608" t="s">
        <v>15</v>
      </c>
      <c r="H3608" t="s">
        <v>16</v>
      </c>
      <c r="I3608" t="s">
        <v>209</v>
      </c>
      <c r="J3608">
        <f t="shared" si="225"/>
        <v>17.8</v>
      </c>
      <c r="K3608" t="s">
        <v>73</v>
      </c>
      <c r="L3608">
        <f t="shared" si="226"/>
        <v>1497</v>
      </c>
      <c r="M3608" t="str">
        <f t="shared" si="227"/>
        <v>2000-</v>
      </c>
      <c r="N3608" t="s">
        <v>296</v>
      </c>
      <c r="O3608">
        <v>5</v>
      </c>
      <c r="P3608">
        <v>6.95</v>
      </c>
    </row>
    <row r="3609" spans="1:16" x14ac:dyDescent="0.3">
      <c r="A3609" t="s">
        <v>545</v>
      </c>
      <c r="B3609" t="str">
        <f t="shared" si="224"/>
        <v xml:space="preserve">Mercedes-Benz </v>
      </c>
      <c r="C3609" t="s">
        <v>78</v>
      </c>
      <c r="D3609">
        <v>2011</v>
      </c>
      <c r="E3609">
        <v>64000</v>
      </c>
      <c r="F3609" t="s">
        <v>28</v>
      </c>
      <c r="G3609" t="s">
        <v>38</v>
      </c>
      <c r="H3609" t="s">
        <v>39</v>
      </c>
      <c r="I3609" t="s">
        <v>160</v>
      </c>
      <c r="J3609">
        <f t="shared" si="225"/>
        <v>11.74</v>
      </c>
      <c r="K3609" t="s">
        <v>238</v>
      </c>
      <c r="L3609">
        <f t="shared" si="226"/>
        <v>1796</v>
      </c>
      <c r="M3609" t="str">
        <f t="shared" si="227"/>
        <v>2000-</v>
      </c>
      <c r="N3609" t="s">
        <v>239</v>
      </c>
      <c r="O3609">
        <v>5</v>
      </c>
      <c r="P3609">
        <v>12.5</v>
      </c>
    </row>
    <row r="3610" spans="1:16" x14ac:dyDescent="0.3">
      <c r="A3610" t="s">
        <v>1698</v>
      </c>
      <c r="B3610" t="str">
        <f t="shared" si="224"/>
        <v xml:space="preserve">Audi </v>
      </c>
      <c r="C3610" t="s">
        <v>37</v>
      </c>
      <c r="D3610">
        <v>2017</v>
      </c>
      <c r="E3610">
        <v>43827</v>
      </c>
      <c r="F3610" t="s">
        <v>22</v>
      </c>
      <c r="G3610" t="s">
        <v>38</v>
      </c>
      <c r="H3610" t="s">
        <v>16</v>
      </c>
      <c r="I3610" t="s">
        <v>1474</v>
      </c>
      <c r="J3610">
        <f t="shared" si="225"/>
        <v>13.22</v>
      </c>
      <c r="K3610" t="s">
        <v>332</v>
      </c>
      <c r="L3610">
        <f t="shared" si="226"/>
        <v>2967</v>
      </c>
      <c r="M3610" t="str">
        <f t="shared" si="227"/>
        <v>2000-3000</v>
      </c>
      <c r="N3610" t="s">
        <v>333</v>
      </c>
      <c r="O3610">
        <v>5</v>
      </c>
      <c r="P3610">
        <v>36.83</v>
      </c>
    </row>
    <row r="3611" spans="1:16" x14ac:dyDescent="0.3">
      <c r="A3611" t="s">
        <v>2347</v>
      </c>
      <c r="B3611" t="str">
        <f t="shared" si="224"/>
        <v xml:space="preserve">Volkswagen </v>
      </c>
      <c r="C3611" t="s">
        <v>21</v>
      </c>
      <c r="D3611">
        <v>2011</v>
      </c>
      <c r="E3611">
        <v>36431</v>
      </c>
      <c r="F3611" t="s">
        <v>28</v>
      </c>
      <c r="G3611" t="s">
        <v>15</v>
      </c>
      <c r="H3611" t="s">
        <v>16</v>
      </c>
      <c r="I3611" t="s">
        <v>316</v>
      </c>
      <c r="J3611">
        <f t="shared" si="225"/>
        <v>16.2</v>
      </c>
      <c r="K3611" t="s">
        <v>30</v>
      </c>
      <c r="L3611">
        <f t="shared" si="226"/>
        <v>1199</v>
      </c>
      <c r="M3611" t="str">
        <f t="shared" si="227"/>
        <v>2000-</v>
      </c>
      <c r="N3611" t="s">
        <v>64</v>
      </c>
      <c r="O3611">
        <v>5</v>
      </c>
      <c r="P3611">
        <v>2.7</v>
      </c>
    </row>
    <row r="3612" spans="1:16" x14ac:dyDescent="0.3">
      <c r="A3612" t="s">
        <v>258</v>
      </c>
      <c r="B3612" t="str">
        <f t="shared" si="224"/>
        <v xml:space="preserve">Hyundai </v>
      </c>
      <c r="C3612" t="s">
        <v>13</v>
      </c>
      <c r="D3612">
        <v>2017</v>
      </c>
      <c r="E3612">
        <v>35000</v>
      </c>
      <c r="F3612" t="s">
        <v>22</v>
      </c>
      <c r="G3612" t="s">
        <v>15</v>
      </c>
      <c r="H3612" t="s">
        <v>16</v>
      </c>
      <c r="I3612" t="s">
        <v>2374</v>
      </c>
      <c r="J3612">
        <f t="shared" si="225"/>
        <v>21.38</v>
      </c>
      <c r="K3612" t="s">
        <v>246</v>
      </c>
      <c r="L3612">
        <f t="shared" si="226"/>
        <v>1396</v>
      </c>
      <c r="M3612" t="str">
        <f t="shared" si="227"/>
        <v>2000-</v>
      </c>
      <c r="N3612" t="s">
        <v>31</v>
      </c>
      <c r="O3612">
        <v>5</v>
      </c>
      <c r="P3612">
        <v>9.9</v>
      </c>
    </row>
    <row r="3613" spans="1:16" x14ac:dyDescent="0.3">
      <c r="A3613" t="s">
        <v>715</v>
      </c>
      <c r="B3613" t="str">
        <f t="shared" si="224"/>
        <v xml:space="preserve">Honda </v>
      </c>
      <c r="C3613" t="s">
        <v>66</v>
      </c>
      <c r="D3613">
        <v>2011</v>
      </c>
      <c r="E3613">
        <v>94832</v>
      </c>
      <c r="F3613" t="s">
        <v>28</v>
      </c>
      <c r="G3613" t="s">
        <v>15</v>
      </c>
      <c r="H3613" t="s">
        <v>16</v>
      </c>
      <c r="I3613" t="s">
        <v>302</v>
      </c>
      <c r="J3613">
        <f t="shared" si="225"/>
        <v>17</v>
      </c>
      <c r="K3613" t="s">
        <v>73</v>
      </c>
      <c r="L3613">
        <f t="shared" si="226"/>
        <v>1497</v>
      </c>
      <c r="M3613" t="str">
        <f t="shared" si="227"/>
        <v>2000-</v>
      </c>
      <c r="N3613" t="s">
        <v>644</v>
      </c>
      <c r="O3613">
        <v>5</v>
      </c>
      <c r="P3613">
        <v>3.83</v>
      </c>
    </row>
    <row r="3614" spans="1:16" x14ac:dyDescent="0.3">
      <c r="A3614" t="s">
        <v>643</v>
      </c>
      <c r="B3614" t="str">
        <f t="shared" si="224"/>
        <v xml:space="preserve">Honda </v>
      </c>
      <c r="C3614" t="s">
        <v>37</v>
      </c>
      <c r="D3614">
        <v>2012</v>
      </c>
      <c r="E3614">
        <v>88381</v>
      </c>
      <c r="F3614" t="s">
        <v>28</v>
      </c>
      <c r="G3614" t="s">
        <v>15</v>
      </c>
      <c r="H3614" t="s">
        <v>16</v>
      </c>
      <c r="I3614" t="s">
        <v>302</v>
      </c>
      <c r="J3614">
        <f t="shared" si="225"/>
        <v>17</v>
      </c>
      <c r="K3614" t="s">
        <v>73</v>
      </c>
      <c r="L3614">
        <f t="shared" si="226"/>
        <v>1497</v>
      </c>
      <c r="M3614" t="str">
        <f t="shared" si="227"/>
        <v>2000-</v>
      </c>
      <c r="N3614" t="s">
        <v>644</v>
      </c>
      <c r="O3614">
        <v>5</v>
      </c>
      <c r="P3614">
        <v>5.25</v>
      </c>
    </row>
    <row r="3615" spans="1:16" x14ac:dyDescent="0.3">
      <c r="A3615" t="s">
        <v>2240</v>
      </c>
      <c r="B3615" t="str">
        <f t="shared" si="224"/>
        <v xml:space="preserve">Maruti </v>
      </c>
      <c r="C3615" t="s">
        <v>71</v>
      </c>
      <c r="D3615">
        <v>2016</v>
      </c>
      <c r="E3615">
        <v>45194</v>
      </c>
      <c r="F3615" t="s">
        <v>22</v>
      </c>
      <c r="G3615" t="s">
        <v>15</v>
      </c>
      <c r="H3615" t="s">
        <v>16</v>
      </c>
      <c r="I3615" t="s">
        <v>310</v>
      </c>
      <c r="J3615">
        <f t="shared" si="225"/>
        <v>22.7</v>
      </c>
      <c r="K3615" t="s">
        <v>60</v>
      </c>
      <c r="L3615">
        <f t="shared" si="226"/>
        <v>1598</v>
      </c>
      <c r="M3615" t="str">
        <f t="shared" si="227"/>
        <v>2000-</v>
      </c>
      <c r="N3615" t="s">
        <v>644</v>
      </c>
      <c r="O3615">
        <v>5</v>
      </c>
      <c r="P3615">
        <v>7.75</v>
      </c>
    </row>
    <row r="3616" spans="1:16" x14ac:dyDescent="0.3">
      <c r="A3616" t="s">
        <v>2305</v>
      </c>
      <c r="B3616" t="str">
        <f t="shared" si="224"/>
        <v xml:space="preserve">Maruti </v>
      </c>
      <c r="C3616" t="s">
        <v>13</v>
      </c>
      <c r="D3616">
        <v>2010</v>
      </c>
      <c r="E3616">
        <v>66000</v>
      </c>
      <c r="F3616" t="s">
        <v>28</v>
      </c>
      <c r="G3616" t="s">
        <v>15</v>
      </c>
      <c r="H3616" t="s">
        <v>39</v>
      </c>
      <c r="I3616" t="s">
        <v>2375</v>
      </c>
      <c r="J3616">
        <f t="shared" si="225"/>
        <v>16.510000000000002</v>
      </c>
      <c r="K3616" t="s">
        <v>902</v>
      </c>
      <c r="L3616">
        <f t="shared" si="226"/>
        <v>1586</v>
      </c>
      <c r="M3616" t="str">
        <f t="shared" si="227"/>
        <v>2000-</v>
      </c>
      <c r="N3616" t="s">
        <v>217</v>
      </c>
      <c r="O3616">
        <v>5</v>
      </c>
      <c r="P3616">
        <v>2.46</v>
      </c>
    </row>
    <row r="3617" spans="1:16" x14ac:dyDescent="0.3">
      <c r="A3617" t="s">
        <v>971</v>
      </c>
      <c r="B3617" t="str">
        <f t="shared" si="224"/>
        <v xml:space="preserve">Maruti </v>
      </c>
      <c r="C3617" t="s">
        <v>71</v>
      </c>
      <c r="D3617">
        <v>2014</v>
      </c>
      <c r="E3617">
        <v>38578</v>
      </c>
      <c r="F3617" t="s">
        <v>22</v>
      </c>
      <c r="G3617" t="s">
        <v>15</v>
      </c>
      <c r="H3617" t="s">
        <v>16</v>
      </c>
      <c r="I3617" t="s">
        <v>639</v>
      </c>
      <c r="J3617">
        <f t="shared" si="225"/>
        <v>23.4</v>
      </c>
      <c r="K3617" t="s">
        <v>34</v>
      </c>
      <c r="L3617">
        <f t="shared" si="226"/>
        <v>1248</v>
      </c>
      <c r="M3617" t="str">
        <f t="shared" si="227"/>
        <v>2000-</v>
      </c>
      <c r="N3617" t="s">
        <v>64</v>
      </c>
      <c r="O3617">
        <v>5</v>
      </c>
      <c r="P3617">
        <v>3.96</v>
      </c>
    </row>
    <row r="3618" spans="1:16" x14ac:dyDescent="0.3">
      <c r="A3618" t="s">
        <v>505</v>
      </c>
      <c r="B3618" t="str">
        <f t="shared" si="224"/>
        <v xml:space="preserve">Maruti </v>
      </c>
      <c r="C3618" t="s">
        <v>27</v>
      </c>
      <c r="D3618">
        <v>2015</v>
      </c>
      <c r="E3618">
        <v>40000</v>
      </c>
      <c r="F3618" t="s">
        <v>22</v>
      </c>
      <c r="G3618" t="s">
        <v>15</v>
      </c>
      <c r="H3618" t="s">
        <v>16</v>
      </c>
      <c r="I3618" t="s">
        <v>33</v>
      </c>
      <c r="J3618">
        <f t="shared" si="225"/>
        <v>20.77</v>
      </c>
      <c r="K3618" t="s">
        <v>34</v>
      </c>
      <c r="L3618">
        <f t="shared" si="226"/>
        <v>1248</v>
      </c>
      <c r="M3618" t="str">
        <f t="shared" si="227"/>
        <v>2000-</v>
      </c>
      <c r="N3618" t="s">
        <v>652</v>
      </c>
      <c r="O3618">
        <v>7</v>
      </c>
      <c r="P3618">
        <v>8.25</v>
      </c>
    </row>
    <row r="3619" spans="1:16" x14ac:dyDescent="0.3">
      <c r="A3619" t="s">
        <v>987</v>
      </c>
      <c r="B3619" t="str">
        <f t="shared" si="224"/>
        <v xml:space="preserve">Hyundai </v>
      </c>
      <c r="C3619" t="s">
        <v>37</v>
      </c>
      <c r="D3619">
        <v>2018</v>
      </c>
      <c r="E3619">
        <v>20632</v>
      </c>
      <c r="F3619" t="s">
        <v>28</v>
      </c>
      <c r="G3619" t="s">
        <v>15</v>
      </c>
      <c r="H3619" t="s">
        <v>16</v>
      </c>
      <c r="I3619" t="s">
        <v>422</v>
      </c>
      <c r="J3619">
        <f t="shared" si="225"/>
        <v>18.600000000000001</v>
      </c>
      <c r="K3619" t="s">
        <v>116</v>
      </c>
      <c r="L3619">
        <f t="shared" si="226"/>
        <v>1197</v>
      </c>
      <c r="M3619" t="str">
        <f t="shared" si="227"/>
        <v>2000-</v>
      </c>
      <c r="N3619" t="s">
        <v>520</v>
      </c>
      <c r="O3619">
        <v>5</v>
      </c>
      <c r="P3619">
        <v>7.58</v>
      </c>
    </row>
    <row r="3620" spans="1:16" x14ac:dyDescent="0.3">
      <c r="A3620" t="s">
        <v>859</v>
      </c>
      <c r="B3620" t="str">
        <f t="shared" si="224"/>
        <v xml:space="preserve">Hyundai </v>
      </c>
      <c r="C3620" t="s">
        <v>44</v>
      </c>
      <c r="D3620">
        <v>2014</v>
      </c>
      <c r="E3620">
        <v>73042</v>
      </c>
      <c r="F3620" t="s">
        <v>22</v>
      </c>
      <c r="G3620" t="s">
        <v>15</v>
      </c>
      <c r="H3620" t="s">
        <v>16</v>
      </c>
      <c r="I3620" t="s">
        <v>591</v>
      </c>
      <c r="J3620">
        <f t="shared" si="225"/>
        <v>24</v>
      </c>
      <c r="K3620" t="s">
        <v>197</v>
      </c>
      <c r="L3620">
        <f t="shared" si="226"/>
        <v>1120</v>
      </c>
      <c r="M3620" t="str">
        <f t="shared" si="227"/>
        <v>2000-</v>
      </c>
      <c r="N3620" t="s">
        <v>592</v>
      </c>
      <c r="O3620">
        <v>5</v>
      </c>
      <c r="P3620">
        <v>3.99</v>
      </c>
    </row>
    <row r="3621" spans="1:16" x14ac:dyDescent="0.3">
      <c r="A3621" t="s">
        <v>1647</v>
      </c>
      <c r="B3621" t="str">
        <f t="shared" si="224"/>
        <v xml:space="preserve">Honda </v>
      </c>
      <c r="C3621" t="s">
        <v>78</v>
      </c>
      <c r="D3621">
        <v>2014</v>
      </c>
      <c r="E3621">
        <v>54257</v>
      </c>
      <c r="F3621" t="s">
        <v>28</v>
      </c>
      <c r="G3621" t="s">
        <v>15</v>
      </c>
      <c r="H3621" t="s">
        <v>16</v>
      </c>
      <c r="I3621" t="s">
        <v>583</v>
      </c>
      <c r="J3621">
        <f t="shared" si="225"/>
        <v>17.399999999999999</v>
      </c>
      <c r="K3621" t="s">
        <v>73</v>
      </c>
      <c r="L3621">
        <f t="shared" si="226"/>
        <v>1497</v>
      </c>
      <c r="M3621" t="str">
        <f t="shared" si="227"/>
        <v>2000-</v>
      </c>
      <c r="N3621" t="s">
        <v>296</v>
      </c>
      <c r="O3621">
        <v>5</v>
      </c>
      <c r="P3621">
        <v>6.25</v>
      </c>
    </row>
    <row r="3622" spans="1:16" x14ac:dyDescent="0.3">
      <c r="A3622" t="s">
        <v>2376</v>
      </c>
      <c r="B3622" t="str">
        <f t="shared" si="224"/>
        <v xml:space="preserve">Skoda </v>
      </c>
      <c r="C3622" t="s">
        <v>44</v>
      </c>
      <c r="D3622">
        <v>2013</v>
      </c>
      <c r="E3622">
        <v>93000</v>
      </c>
      <c r="F3622" t="s">
        <v>22</v>
      </c>
      <c r="G3622" t="s">
        <v>15</v>
      </c>
      <c r="H3622" t="s">
        <v>16</v>
      </c>
      <c r="I3622" t="s">
        <v>596</v>
      </c>
      <c r="J3622">
        <f t="shared" si="225"/>
        <v>20.5</v>
      </c>
      <c r="K3622" t="s">
        <v>60</v>
      </c>
      <c r="L3622">
        <f t="shared" si="226"/>
        <v>1598</v>
      </c>
      <c r="M3622" t="str">
        <f t="shared" si="227"/>
        <v>2000-</v>
      </c>
      <c r="N3622" t="s">
        <v>148</v>
      </c>
      <c r="O3622">
        <v>5</v>
      </c>
      <c r="P3622">
        <v>5</v>
      </c>
    </row>
    <row r="3623" spans="1:16" x14ac:dyDescent="0.3">
      <c r="A3623" t="s">
        <v>1894</v>
      </c>
      <c r="B3623" t="str">
        <f t="shared" si="224"/>
        <v xml:space="preserve">Mercedes-Benz </v>
      </c>
      <c r="C3623" t="s">
        <v>44</v>
      </c>
      <c r="D3623">
        <v>2005</v>
      </c>
      <c r="E3623">
        <v>102000</v>
      </c>
      <c r="F3623" t="s">
        <v>22</v>
      </c>
      <c r="G3623" t="s">
        <v>38</v>
      </c>
      <c r="H3623" t="s">
        <v>39</v>
      </c>
      <c r="I3623" t="s">
        <v>746</v>
      </c>
      <c r="J3623">
        <f t="shared" si="225"/>
        <v>11</v>
      </c>
      <c r="K3623" t="s">
        <v>161</v>
      </c>
      <c r="L3623">
        <f t="shared" si="226"/>
        <v>2987</v>
      </c>
      <c r="M3623" t="str">
        <f t="shared" si="227"/>
        <v>2000-3000</v>
      </c>
      <c r="N3623" t="s">
        <v>926</v>
      </c>
      <c r="O3623">
        <v>5</v>
      </c>
      <c r="P3623">
        <v>4.6500000000000004</v>
      </c>
    </row>
    <row r="3624" spans="1:16" x14ac:dyDescent="0.3">
      <c r="A3624" t="s">
        <v>1533</v>
      </c>
      <c r="B3624" t="str">
        <f t="shared" si="224"/>
        <v xml:space="preserve">Hyundai </v>
      </c>
      <c r="C3624" t="s">
        <v>37</v>
      </c>
      <c r="D3624">
        <v>2016</v>
      </c>
      <c r="E3624">
        <v>28881</v>
      </c>
      <c r="F3624" t="s">
        <v>22</v>
      </c>
      <c r="G3624" t="s">
        <v>38</v>
      </c>
      <c r="H3624" t="s">
        <v>16</v>
      </c>
      <c r="I3624" t="s">
        <v>1534</v>
      </c>
      <c r="J3624">
        <f t="shared" si="225"/>
        <v>13.01</v>
      </c>
      <c r="K3624" t="s">
        <v>580</v>
      </c>
      <c r="L3624">
        <f t="shared" si="226"/>
        <v>2199</v>
      </c>
      <c r="M3624" t="str">
        <f t="shared" si="227"/>
        <v>2000-3000</v>
      </c>
      <c r="N3624" t="s">
        <v>581</v>
      </c>
      <c r="O3624">
        <v>7</v>
      </c>
      <c r="P3624">
        <v>21.37</v>
      </c>
    </row>
    <row r="3625" spans="1:16" x14ac:dyDescent="0.3">
      <c r="A3625" t="s">
        <v>166</v>
      </c>
      <c r="B3625" t="str">
        <f t="shared" si="224"/>
        <v xml:space="preserve">Maruti </v>
      </c>
      <c r="C3625" t="s">
        <v>44</v>
      </c>
      <c r="D3625">
        <v>2007</v>
      </c>
      <c r="E3625">
        <v>52195</v>
      </c>
      <c r="F3625" t="s">
        <v>28</v>
      </c>
      <c r="G3625" t="s">
        <v>15</v>
      </c>
      <c r="H3625" t="s">
        <v>16</v>
      </c>
      <c r="I3625" t="s">
        <v>167</v>
      </c>
      <c r="J3625">
        <f t="shared" si="225"/>
        <v>19.7</v>
      </c>
      <c r="K3625" t="s">
        <v>168</v>
      </c>
      <c r="L3625">
        <f t="shared" si="226"/>
        <v>796</v>
      </c>
      <c r="M3625" t="str">
        <f t="shared" si="227"/>
        <v>2000-</v>
      </c>
      <c r="N3625" t="s">
        <v>169</v>
      </c>
      <c r="O3625">
        <v>5</v>
      </c>
      <c r="P3625">
        <v>1.75</v>
      </c>
    </row>
    <row r="3626" spans="1:16" x14ac:dyDescent="0.3">
      <c r="A3626" t="s">
        <v>2377</v>
      </c>
      <c r="B3626" t="str">
        <f t="shared" si="224"/>
        <v xml:space="preserve">ISUZU </v>
      </c>
      <c r="C3626" t="s">
        <v>37</v>
      </c>
      <c r="D3626">
        <v>2018</v>
      </c>
      <c r="E3626">
        <v>20422</v>
      </c>
      <c r="F3626" t="s">
        <v>22</v>
      </c>
      <c r="G3626" t="s">
        <v>15</v>
      </c>
      <c r="H3626" t="s">
        <v>16</v>
      </c>
      <c r="I3626" t="s">
        <v>143</v>
      </c>
      <c r="J3626">
        <f t="shared" si="225"/>
        <v>12.4</v>
      </c>
      <c r="K3626" t="s">
        <v>1176</v>
      </c>
      <c r="L3626">
        <f t="shared" si="226"/>
        <v>2499</v>
      </c>
      <c r="M3626" t="str">
        <f t="shared" si="227"/>
        <v>2000-3000</v>
      </c>
      <c r="N3626" t="s">
        <v>2378</v>
      </c>
      <c r="O3626">
        <v>5</v>
      </c>
      <c r="P3626">
        <v>16.09</v>
      </c>
    </row>
    <row r="3627" spans="1:16" x14ac:dyDescent="0.3">
      <c r="A3627" t="s">
        <v>2379</v>
      </c>
      <c r="B3627" t="str">
        <f t="shared" si="224"/>
        <v xml:space="preserve">Hyundai </v>
      </c>
      <c r="C3627" t="s">
        <v>71</v>
      </c>
      <c r="D3627">
        <v>2012</v>
      </c>
      <c r="E3627">
        <v>38000</v>
      </c>
      <c r="F3627" t="s">
        <v>22</v>
      </c>
      <c r="G3627" t="s">
        <v>15</v>
      </c>
      <c r="H3627" t="s">
        <v>16</v>
      </c>
      <c r="I3627" t="s">
        <v>2380</v>
      </c>
      <c r="J3627">
        <f t="shared" si="225"/>
        <v>24.8</v>
      </c>
      <c r="K3627" t="s">
        <v>246</v>
      </c>
      <c r="L3627">
        <f t="shared" si="226"/>
        <v>1396</v>
      </c>
      <c r="M3627" t="str">
        <f t="shared" si="227"/>
        <v>2000-</v>
      </c>
      <c r="N3627" t="s">
        <v>31</v>
      </c>
      <c r="O3627">
        <v>5</v>
      </c>
      <c r="P3627">
        <v>4.0999999999999996</v>
      </c>
    </row>
    <row r="3628" spans="1:16" x14ac:dyDescent="0.3">
      <c r="A3628" t="s">
        <v>291</v>
      </c>
      <c r="B3628" t="str">
        <f t="shared" si="224"/>
        <v xml:space="preserve">Ford </v>
      </c>
      <c r="C3628" t="s">
        <v>37</v>
      </c>
      <c r="D3628">
        <v>2015</v>
      </c>
      <c r="E3628">
        <v>92885</v>
      </c>
      <c r="F3628" t="s">
        <v>22</v>
      </c>
      <c r="G3628" t="s">
        <v>15</v>
      </c>
      <c r="H3628" t="s">
        <v>16</v>
      </c>
      <c r="I3628" t="s">
        <v>234</v>
      </c>
      <c r="J3628">
        <f t="shared" si="225"/>
        <v>20</v>
      </c>
      <c r="K3628" t="s">
        <v>235</v>
      </c>
      <c r="L3628">
        <f t="shared" si="226"/>
        <v>1399</v>
      </c>
      <c r="M3628" t="str">
        <f t="shared" si="227"/>
        <v>2000-</v>
      </c>
      <c r="N3628" t="s">
        <v>236</v>
      </c>
      <c r="O3628">
        <v>5</v>
      </c>
      <c r="P3628">
        <v>3.56</v>
      </c>
    </row>
    <row r="3629" spans="1:16" x14ac:dyDescent="0.3">
      <c r="A3629" t="s">
        <v>643</v>
      </c>
      <c r="B3629" t="str">
        <f t="shared" si="224"/>
        <v xml:space="preserve">Honda </v>
      </c>
      <c r="C3629" t="s">
        <v>21</v>
      </c>
      <c r="D3629">
        <v>2010</v>
      </c>
      <c r="E3629">
        <v>43000</v>
      </c>
      <c r="F3629" t="s">
        <v>28</v>
      </c>
      <c r="G3629" t="s">
        <v>15</v>
      </c>
      <c r="H3629" t="s">
        <v>39</v>
      </c>
      <c r="I3629" t="s">
        <v>302</v>
      </c>
      <c r="J3629">
        <f t="shared" si="225"/>
        <v>17</v>
      </c>
      <c r="K3629" t="s">
        <v>73</v>
      </c>
      <c r="L3629">
        <f t="shared" si="226"/>
        <v>1497</v>
      </c>
      <c r="M3629" t="str">
        <f t="shared" si="227"/>
        <v>2000-</v>
      </c>
      <c r="N3629" t="s">
        <v>644</v>
      </c>
      <c r="O3629">
        <v>5</v>
      </c>
      <c r="P3629">
        <v>4.21</v>
      </c>
    </row>
    <row r="3630" spans="1:16" x14ac:dyDescent="0.3">
      <c r="A3630" t="s">
        <v>1877</v>
      </c>
      <c r="B3630" t="str">
        <f t="shared" si="224"/>
        <v xml:space="preserve">Maruti </v>
      </c>
      <c r="C3630" t="s">
        <v>37</v>
      </c>
      <c r="D3630">
        <v>2016</v>
      </c>
      <c r="E3630">
        <v>70478</v>
      </c>
      <c r="F3630" t="s">
        <v>22</v>
      </c>
      <c r="G3630" t="s">
        <v>15</v>
      </c>
      <c r="H3630" t="s">
        <v>16</v>
      </c>
      <c r="I3630" t="s">
        <v>209</v>
      </c>
      <c r="J3630">
        <f t="shared" si="225"/>
        <v>17.8</v>
      </c>
      <c r="K3630" t="s">
        <v>34</v>
      </c>
      <c r="L3630">
        <f t="shared" si="226"/>
        <v>1248</v>
      </c>
      <c r="M3630" t="str">
        <f t="shared" si="227"/>
        <v>2000-</v>
      </c>
      <c r="N3630" t="s">
        <v>278</v>
      </c>
      <c r="O3630">
        <v>5</v>
      </c>
      <c r="P3630">
        <v>6.86</v>
      </c>
    </row>
    <row r="3631" spans="1:16" x14ac:dyDescent="0.3">
      <c r="A3631" t="s">
        <v>2109</v>
      </c>
      <c r="B3631" t="str">
        <f t="shared" si="224"/>
        <v xml:space="preserve">Hyundai </v>
      </c>
      <c r="C3631" t="s">
        <v>78</v>
      </c>
      <c r="D3631">
        <v>2015</v>
      </c>
      <c r="E3631">
        <v>57000</v>
      </c>
      <c r="F3631" t="s">
        <v>22</v>
      </c>
      <c r="G3631" t="s">
        <v>15</v>
      </c>
      <c r="H3631" t="s">
        <v>16</v>
      </c>
      <c r="I3631" t="s">
        <v>1018</v>
      </c>
      <c r="J3631">
        <f t="shared" si="225"/>
        <v>23.9</v>
      </c>
      <c r="K3631" t="s">
        <v>24</v>
      </c>
      <c r="L3631">
        <f t="shared" si="226"/>
        <v>1582</v>
      </c>
      <c r="M3631" t="str">
        <f t="shared" si="227"/>
        <v>2000-</v>
      </c>
      <c r="N3631" t="s">
        <v>25</v>
      </c>
      <c r="O3631">
        <v>5</v>
      </c>
      <c r="P3631">
        <v>6.6</v>
      </c>
    </row>
    <row r="3632" spans="1:16" x14ac:dyDescent="0.3">
      <c r="A3632" t="s">
        <v>833</v>
      </c>
      <c r="B3632" t="str">
        <f t="shared" si="224"/>
        <v xml:space="preserve">Hyundai </v>
      </c>
      <c r="C3632" t="s">
        <v>37</v>
      </c>
      <c r="D3632">
        <v>2018</v>
      </c>
      <c r="E3632">
        <v>32434</v>
      </c>
      <c r="F3632" t="s">
        <v>28</v>
      </c>
      <c r="G3632" t="s">
        <v>38</v>
      </c>
      <c r="H3632" t="s">
        <v>16</v>
      </c>
      <c r="I3632" t="s">
        <v>304</v>
      </c>
      <c r="J3632">
        <f t="shared" si="225"/>
        <v>13</v>
      </c>
      <c r="K3632" t="s">
        <v>406</v>
      </c>
      <c r="L3632">
        <f t="shared" si="226"/>
        <v>1591</v>
      </c>
      <c r="M3632" t="str">
        <f t="shared" si="227"/>
        <v>2000-</v>
      </c>
      <c r="N3632" t="s">
        <v>407</v>
      </c>
      <c r="O3632">
        <v>5</v>
      </c>
      <c r="P3632">
        <v>14.35</v>
      </c>
    </row>
    <row r="3633" spans="1:16" x14ac:dyDescent="0.3">
      <c r="A3633" t="s">
        <v>858</v>
      </c>
      <c r="B3633" t="str">
        <f t="shared" si="224"/>
        <v xml:space="preserve">Ford </v>
      </c>
      <c r="C3633" t="s">
        <v>44</v>
      </c>
      <c r="D3633">
        <v>2017</v>
      </c>
      <c r="E3633">
        <v>32000</v>
      </c>
      <c r="F3633" t="s">
        <v>22</v>
      </c>
      <c r="G3633" t="s">
        <v>15</v>
      </c>
      <c r="H3633" t="s">
        <v>16</v>
      </c>
      <c r="I3633" t="s">
        <v>310</v>
      </c>
      <c r="J3633">
        <f t="shared" si="225"/>
        <v>22.7</v>
      </c>
      <c r="K3633" t="s">
        <v>91</v>
      </c>
      <c r="L3633">
        <f t="shared" si="226"/>
        <v>1498</v>
      </c>
      <c r="M3633" t="str">
        <f t="shared" si="227"/>
        <v>2000-</v>
      </c>
      <c r="N3633" t="s">
        <v>311</v>
      </c>
      <c r="O3633">
        <v>5</v>
      </c>
      <c r="P3633">
        <v>9.5</v>
      </c>
    </row>
    <row r="3634" spans="1:16" x14ac:dyDescent="0.3">
      <c r="A3634" t="s">
        <v>1922</v>
      </c>
      <c r="B3634" t="str">
        <f t="shared" si="224"/>
        <v xml:space="preserve">BMW </v>
      </c>
      <c r="C3634" t="s">
        <v>78</v>
      </c>
      <c r="D3634">
        <v>2011</v>
      </c>
      <c r="E3634">
        <v>59000</v>
      </c>
      <c r="F3634" t="s">
        <v>22</v>
      </c>
      <c r="G3634" t="s">
        <v>38</v>
      </c>
      <c r="H3634" t="s">
        <v>16</v>
      </c>
      <c r="I3634" t="s">
        <v>1430</v>
      </c>
      <c r="J3634">
        <f t="shared" si="225"/>
        <v>11.2</v>
      </c>
      <c r="K3634" t="s">
        <v>341</v>
      </c>
      <c r="L3634">
        <f t="shared" si="226"/>
        <v>2993</v>
      </c>
      <c r="M3634" t="str">
        <f t="shared" si="227"/>
        <v>2000-3000</v>
      </c>
      <c r="N3634" t="s">
        <v>1923</v>
      </c>
      <c r="O3634">
        <v>4</v>
      </c>
      <c r="P3634">
        <v>21.9</v>
      </c>
    </row>
    <row r="3635" spans="1:16" x14ac:dyDescent="0.3">
      <c r="A3635" t="s">
        <v>1046</v>
      </c>
      <c r="B3635" t="str">
        <f t="shared" si="224"/>
        <v xml:space="preserve">BMW </v>
      </c>
      <c r="C3635" t="s">
        <v>37</v>
      </c>
      <c r="D3635">
        <v>2016</v>
      </c>
      <c r="E3635">
        <v>76467</v>
      </c>
      <c r="F3635" t="s">
        <v>22</v>
      </c>
      <c r="G3635" t="s">
        <v>38</v>
      </c>
      <c r="H3635" t="s">
        <v>16</v>
      </c>
      <c r="I3635" t="s">
        <v>1047</v>
      </c>
      <c r="J3635">
        <f t="shared" si="225"/>
        <v>18.12</v>
      </c>
      <c r="K3635" t="s">
        <v>105</v>
      </c>
      <c r="L3635">
        <f t="shared" si="226"/>
        <v>1995</v>
      </c>
      <c r="M3635" t="str">
        <f t="shared" si="227"/>
        <v>2000-</v>
      </c>
      <c r="N3635" t="s">
        <v>106</v>
      </c>
      <c r="O3635">
        <v>5</v>
      </c>
      <c r="P3635">
        <v>30.45</v>
      </c>
    </row>
    <row r="3636" spans="1:16" x14ac:dyDescent="0.3">
      <c r="A3636" t="s">
        <v>2381</v>
      </c>
      <c r="B3636" t="str">
        <f t="shared" si="224"/>
        <v xml:space="preserve">Ford </v>
      </c>
      <c r="C3636" t="s">
        <v>44</v>
      </c>
      <c r="D3636">
        <v>2016</v>
      </c>
      <c r="E3636">
        <v>100000</v>
      </c>
      <c r="F3636" t="s">
        <v>22</v>
      </c>
      <c r="G3636" t="s">
        <v>15</v>
      </c>
      <c r="H3636" t="s">
        <v>16</v>
      </c>
      <c r="I3636" t="s">
        <v>1370</v>
      </c>
      <c r="J3636">
        <f t="shared" si="225"/>
        <v>25.83</v>
      </c>
      <c r="K3636" t="s">
        <v>91</v>
      </c>
      <c r="L3636">
        <f t="shared" si="226"/>
        <v>1498</v>
      </c>
      <c r="M3636" t="str">
        <f t="shared" si="227"/>
        <v>2000-</v>
      </c>
      <c r="N3636" t="s">
        <v>570</v>
      </c>
      <c r="O3636">
        <v>5</v>
      </c>
      <c r="P3636">
        <v>5.0999999999999996</v>
      </c>
    </row>
    <row r="3637" spans="1:16" x14ac:dyDescent="0.3">
      <c r="A3637" t="s">
        <v>2382</v>
      </c>
      <c r="B3637" t="str">
        <f t="shared" si="224"/>
        <v xml:space="preserve">Hyundai </v>
      </c>
      <c r="C3637" t="s">
        <v>21</v>
      </c>
      <c r="D3637">
        <v>2013</v>
      </c>
      <c r="E3637">
        <v>37086</v>
      </c>
      <c r="F3637" t="s">
        <v>28</v>
      </c>
      <c r="G3637" t="s">
        <v>38</v>
      </c>
      <c r="H3637" t="s">
        <v>16</v>
      </c>
      <c r="I3637" t="s">
        <v>302</v>
      </c>
      <c r="J3637">
        <f t="shared" si="225"/>
        <v>17</v>
      </c>
      <c r="K3637" t="s">
        <v>406</v>
      </c>
      <c r="L3637">
        <f t="shared" si="226"/>
        <v>1591</v>
      </c>
      <c r="M3637" t="str">
        <f t="shared" si="227"/>
        <v>2000-</v>
      </c>
      <c r="N3637" t="s">
        <v>407</v>
      </c>
      <c r="O3637">
        <v>5</v>
      </c>
      <c r="P3637">
        <v>5.44</v>
      </c>
    </row>
    <row r="3638" spans="1:16" x14ac:dyDescent="0.3">
      <c r="A3638" t="s">
        <v>1816</v>
      </c>
      <c r="B3638" t="str">
        <f t="shared" si="224"/>
        <v xml:space="preserve">Ford </v>
      </c>
      <c r="C3638" t="s">
        <v>50</v>
      </c>
      <c r="D3638">
        <v>2010</v>
      </c>
      <c r="E3638">
        <v>135000</v>
      </c>
      <c r="F3638" t="s">
        <v>22</v>
      </c>
      <c r="G3638" t="s">
        <v>15</v>
      </c>
      <c r="H3638" t="s">
        <v>16</v>
      </c>
      <c r="I3638" t="s">
        <v>737</v>
      </c>
      <c r="J3638">
        <f t="shared" si="225"/>
        <v>13.8</v>
      </c>
      <c r="K3638" t="s">
        <v>235</v>
      </c>
      <c r="L3638">
        <f t="shared" si="226"/>
        <v>1399</v>
      </c>
      <c r="M3638" t="str">
        <f t="shared" si="227"/>
        <v>2000-</v>
      </c>
      <c r="N3638" t="s">
        <v>236</v>
      </c>
      <c r="O3638">
        <v>5</v>
      </c>
      <c r="P3638">
        <v>1.6</v>
      </c>
    </row>
    <row r="3639" spans="1:16" x14ac:dyDescent="0.3">
      <c r="A3639" t="s">
        <v>1252</v>
      </c>
      <c r="B3639" t="str">
        <f t="shared" si="224"/>
        <v xml:space="preserve">Audi </v>
      </c>
      <c r="C3639" t="s">
        <v>66</v>
      </c>
      <c r="D3639">
        <v>2014</v>
      </c>
      <c r="E3639">
        <v>54862</v>
      </c>
      <c r="F3639" t="s">
        <v>22</v>
      </c>
      <c r="G3639" t="s">
        <v>38</v>
      </c>
      <c r="H3639" t="s">
        <v>16</v>
      </c>
      <c r="I3639" t="s">
        <v>308</v>
      </c>
      <c r="J3639">
        <f t="shared" si="225"/>
        <v>17.68</v>
      </c>
      <c r="K3639" t="s">
        <v>41</v>
      </c>
      <c r="L3639">
        <f t="shared" si="226"/>
        <v>1968</v>
      </c>
      <c r="M3639" t="str">
        <f t="shared" si="227"/>
        <v>2000-</v>
      </c>
      <c r="N3639" t="s">
        <v>205</v>
      </c>
      <c r="O3639">
        <v>5</v>
      </c>
      <c r="P3639">
        <v>16.670000000000002</v>
      </c>
    </row>
    <row r="3640" spans="1:16" x14ac:dyDescent="0.3">
      <c r="A3640" t="s">
        <v>2383</v>
      </c>
      <c r="B3640" t="str">
        <f t="shared" si="224"/>
        <v xml:space="preserve">Honda </v>
      </c>
      <c r="C3640" t="s">
        <v>44</v>
      </c>
      <c r="D3640">
        <v>2010</v>
      </c>
      <c r="E3640">
        <v>67758</v>
      </c>
      <c r="F3640" t="s">
        <v>28</v>
      </c>
      <c r="G3640" t="s">
        <v>15</v>
      </c>
      <c r="H3640" t="s">
        <v>16</v>
      </c>
      <c r="I3640" t="s">
        <v>366</v>
      </c>
      <c r="J3640">
        <f t="shared" si="225"/>
        <v>10.8</v>
      </c>
      <c r="K3640" t="s">
        <v>387</v>
      </c>
      <c r="L3640">
        <f t="shared" si="226"/>
        <v>2354</v>
      </c>
      <c r="M3640" t="str">
        <f t="shared" si="227"/>
        <v>2000-3000</v>
      </c>
      <c r="N3640" t="s">
        <v>278</v>
      </c>
      <c r="O3640">
        <v>5</v>
      </c>
      <c r="P3640">
        <v>9.5</v>
      </c>
    </row>
    <row r="3641" spans="1:16" x14ac:dyDescent="0.3">
      <c r="A3641" t="s">
        <v>2384</v>
      </c>
      <c r="B3641" t="str">
        <f t="shared" si="224"/>
        <v xml:space="preserve">Hyundai </v>
      </c>
      <c r="C3641" t="s">
        <v>21</v>
      </c>
      <c r="D3641">
        <v>2012</v>
      </c>
      <c r="E3641">
        <v>56200</v>
      </c>
      <c r="F3641" t="s">
        <v>28</v>
      </c>
      <c r="G3641" t="s">
        <v>38</v>
      </c>
      <c r="H3641" t="s">
        <v>16</v>
      </c>
      <c r="I3641" t="s">
        <v>372</v>
      </c>
      <c r="J3641">
        <f t="shared" si="225"/>
        <v>15</v>
      </c>
      <c r="K3641" t="s">
        <v>246</v>
      </c>
      <c r="L3641">
        <f t="shared" si="226"/>
        <v>1396</v>
      </c>
      <c r="M3641" t="str">
        <f t="shared" si="227"/>
        <v>2000-</v>
      </c>
      <c r="N3641" t="s">
        <v>92</v>
      </c>
      <c r="O3641">
        <v>5</v>
      </c>
      <c r="P3641">
        <v>3.85</v>
      </c>
    </row>
    <row r="3642" spans="1:16" x14ac:dyDescent="0.3">
      <c r="A3642" t="s">
        <v>1339</v>
      </c>
      <c r="B3642" t="str">
        <f t="shared" si="224"/>
        <v xml:space="preserve">Toyota </v>
      </c>
      <c r="C3642" t="s">
        <v>66</v>
      </c>
      <c r="D3642">
        <v>2011</v>
      </c>
      <c r="E3642">
        <v>169006</v>
      </c>
      <c r="F3642" t="s">
        <v>22</v>
      </c>
      <c r="G3642" t="s">
        <v>15</v>
      </c>
      <c r="H3642" t="s">
        <v>16</v>
      </c>
      <c r="I3642" t="s">
        <v>1340</v>
      </c>
      <c r="J3642">
        <f t="shared" si="225"/>
        <v>14.24</v>
      </c>
      <c r="K3642" t="s">
        <v>56</v>
      </c>
      <c r="L3642">
        <f t="shared" si="226"/>
        <v>2755</v>
      </c>
      <c r="M3642" t="str">
        <f t="shared" si="227"/>
        <v>2000-3000</v>
      </c>
      <c r="N3642" t="s">
        <v>1341</v>
      </c>
      <c r="O3642">
        <v>7</v>
      </c>
      <c r="P3642">
        <v>10.64</v>
      </c>
    </row>
    <row r="3643" spans="1:16" x14ac:dyDescent="0.3">
      <c r="A3643" t="s">
        <v>218</v>
      </c>
      <c r="B3643" t="str">
        <f t="shared" si="224"/>
        <v xml:space="preserve">Renault </v>
      </c>
      <c r="C3643" t="s">
        <v>99</v>
      </c>
      <c r="D3643">
        <v>2016</v>
      </c>
      <c r="E3643">
        <v>20229</v>
      </c>
      <c r="F3643" t="s">
        <v>28</v>
      </c>
      <c r="G3643" t="s">
        <v>15</v>
      </c>
      <c r="H3643" t="s">
        <v>16</v>
      </c>
      <c r="I3643" t="s">
        <v>219</v>
      </c>
      <c r="J3643">
        <f t="shared" si="225"/>
        <v>25.17</v>
      </c>
      <c r="K3643" t="s">
        <v>220</v>
      </c>
      <c r="L3643">
        <f t="shared" si="226"/>
        <v>799</v>
      </c>
      <c r="M3643" t="str">
        <f t="shared" si="227"/>
        <v>2000-</v>
      </c>
      <c r="N3643" t="s">
        <v>221</v>
      </c>
      <c r="O3643">
        <v>5</v>
      </c>
      <c r="P3643">
        <v>3.5</v>
      </c>
    </row>
    <row r="3644" spans="1:16" x14ac:dyDescent="0.3">
      <c r="A3644" t="s">
        <v>2143</v>
      </c>
      <c r="B3644" t="str">
        <f t="shared" si="224"/>
        <v xml:space="preserve">Chevrolet </v>
      </c>
      <c r="C3644" t="s">
        <v>27</v>
      </c>
      <c r="D3644">
        <v>2008</v>
      </c>
      <c r="E3644">
        <v>62000</v>
      </c>
      <c r="F3644" t="s">
        <v>28</v>
      </c>
      <c r="G3644" t="s">
        <v>15</v>
      </c>
      <c r="H3644" t="s">
        <v>213</v>
      </c>
      <c r="I3644" t="s">
        <v>289</v>
      </c>
      <c r="J3644">
        <f t="shared" si="225"/>
        <v>18</v>
      </c>
      <c r="K3644" t="s">
        <v>724</v>
      </c>
      <c r="L3644">
        <f t="shared" si="226"/>
        <v>995</v>
      </c>
      <c r="M3644" t="str">
        <f t="shared" si="227"/>
        <v>2000-</v>
      </c>
      <c r="N3644" t="s">
        <v>725</v>
      </c>
      <c r="O3644">
        <v>5</v>
      </c>
      <c r="P3644">
        <v>1.1000000000000001</v>
      </c>
    </row>
    <row r="3645" spans="1:16" x14ac:dyDescent="0.3">
      <c r="A3645" t="s">
        <v>768</v>
      </c>
      <c r="B3645" t="str">
        <f t="shared" si="224"/>
        <v xml:space="preserve">Hyundai </v>
      </c>
      <c r="C3645" t="s">
        <v>44</v>
      </c>
      <c r="D3645">
        <v>2011</v>
      </c>
      <c r="E3645">
        <v>51500</v>
      </c>
      <c r="F3645" t="s">
        <v>28</v>
      </c>
      <c r="G3645" t="s">
        <v>15</v>
      </c>
      <c r="H3645" t="s">
        <v>39</v>
      </c>
      <c r="I3645" t="s">
        <v>316</v>
      </c>
      <c r="J3645">
        <f t="shared" si="225"/>
        <v>16.2</v>
      </c>
      <c r="K3645" t="s">
        <v>769</v>
      </c>
      <c r="L3645">
        <f t="shared" si="226"/>
        <v>1599</v>
      </c>
      <c r="M3645" t="str">
        <f t="shared" si="227"/>
        <v>2000-</v>
      </c>
      <c r="N3645" t="s">
        <v>217</v>
      </c>
      <c r="O3645">
        <v>5</v>
      </c>
      <c r="P3645">
        <v>2.6</v>
      </c>
    </row>
    <row r="3646" spans="1:16" x14ac:dyDescent="0.3">
      <c r="A3646" t="s">
        <v>1325</v>
      </c>
      <c r="B3646" t="str">
        <f t="shared" si="224"/>
        <v xml:space="preserve">BMW </v>
      </c>
      <c r="C3646" t="s">
        <v>44</v>
      </c>
      <c r="D3646">
        <v>2012</v>
      </c>
      <c r="E3646">
        <v>69000</v>
      </c>
      <c r="F3646" t="s">
        <v>22</v>
      </c>
      <c r="G3646" t="s">
        <v>38</v>
      </c>
      <c r="H3646" t="s">
        <v>16</v>
      </c>
      <c r="I3646" t="s">
        <v>635</v>
      </c>
      <c r="J3646">
        <f t="shared" si="225"/>
        <v>18.88</v>
      </c>
      <c r="K3646" t="s">
        <v>105</v>
      </c>
      <c r="L3646">
        <f t="shared" si="226"/>
        <v>1995</v>
      </c>
      <c r="M3646" t="str">
        <f t="shared" si="227"/>
        <v>2000-</v>
      </c>
      <c r="N3646" t="s">
        <v>141</v>
      </c>
      <c r="O3646">
        <v>5</v>
      </c>
      <c r="P3646">
        <v>18.5</v>
      </c>
    </row>
    <row r="3647" spans="1:16" x14ac:dyDescent="0.3">
      <c r="A3647" t="s">
        <v>1056</v>
      </c>
      <c r="B3647" t="str">
        <f t="shared" si="224"/>
        <v xml:space="preserve">Hyundai </v>
      </c>
      <c r="C3647" t="s">
        <v>99</v>
      </c>
      <c r="D3647">
        <v>2004</v>
      </c>
      <c r="E3647">
        <v>167000</v>
      </c>
      <c r="F3647" t="s">
        <v>28</v>
      </c>
      <c r="G3647" t="s">
        <v>15</v>
      </c>
      <c r="H3647" t="s">
        <v>16</v>
      </c>
      <c r="I3647" t="s">
        <v>83</v>
      </c>
      <c r="J3647">
        <f t="shared" si="225"/>
        <v>0</v>
      </c>
      <c r="K3647" t="s">
        <v>284</v>
      </c>
      <c r="L3647">
        <f t="shared" si="226"/>
        <v>1086</v>
      </c>
      <c r="M3647" t="str">
        <f t="shared" si="227"/>
        <v>2000-</v>
      </c>
      <c r="N3647" t="s">
        <v>278</v>
      </c>
      <c r="O3647">
        <v>5</v>
      </c>
      <c r="P3647">
        <v>1.35</v>
      </c>
    </row>
    <row r="3648" spans="1:16" x14ac:dyDescent="0.3">
      <c r="A3648" t="s">
        <v>971</v>
      </c>
      <c r="B3648" t="str">
        <f t="shared" si="224"/>
        <v xml:space="preserve">Maruti </v>
      </c>
      <c r="C3648" t="s">
        <v>44</v>
      </c>
      <c r="D3648">
        <v>2015</v>
      </c>
      <c r="E3648">
        <v>62476</v>
      </c>
      <c r="F3648" t="s">
        <v>22</v>
      </c>
      <c r="G3648" t="s">
        <v>15</v>
      </c>
      <c r="H3648" t="s">
        <v>16</v>
      </c>
      <c r="I3648" t="s">
        <v>972</v>
      </c>
      <c r="J3648">
        <f t="shared" si="225"/>
        <v>26.59</v>
      </c>
      <c r="K3648" t="s">
        <v>34</v>
      </c>
      <c r="L3648">
        <f t="shared" si="226"/>
        <v>1248</v>
      </c>
      <c r="M3648" t="str">
        <f t="shared" si="227"/>
        <v>2000-</v>
      </c>
      <c r="N3648" t="s">
        <v>64</v>
      </c>
      <c r="O3648">
        <v>5</v>
      </c>
      <c r="P3648">
        <v>7.95</v>
      </c>
    </row>
    <row r="3649" spans="1:16" x14ac:dyDescent="0.3">
      <c r="A3649" t="s">
        <v>1984</v>
      </c>
      <c r="B3649" t="str">
        <f t="shared" si="224"/>
        <v xml:space="preserve">Hyundai </v>
      </c>
      <c r="C3649" t="s">
        <v>50</v>
      </c>
      <c r="D3649">
        <v>2017</v>
      </c>
      <c r="E3649">
        <v>60500</v>
      </c>
      <c r="F3649" t="s">
        <v>22</v>
      </c>
      <c r="G3649" t="s">
        <v>15</v>
      </c>
      <c r="H3649" t="s">
        <v>16</v>
      </c>
      <c r="I3649" t="s">
        <v>171</v>
      </c>
      <c r="J3649">
        <f t="shared" si="225"/>
        <v>25.4</v>
      </c>
      <c r="K3649" t="s">
        <v>1135</v>
      </c>
      <c r="L3649">
        <f t="shared" si="226"/>
        <v>1186</v>
      </c>
      <c r="M3649" t="str">
        <f t="shared" si="227"/>
        <v>2000-</v>
      </c>
      <c r="N3649" t="s">
        <v>1136</v>
      </c>
      <c r="O3649">
        <v>5</v>
      </c>
      <c r="P3649">
        <v>5.49</v>
      </c>
    </row>
    <row r="3650" spans="1:16" x14ac:dyDescent="0.3">
      <c r="A3650" t="s">
        <v>1970</v>
      </c>
      <c r="B3650" t="str">
        <f t="shared" si="224"/>
        <v xml:space="preserve">Honda </v>
      </c>
      <c r="C3650" t="s">
        <v>13</v>
      </c>
      <c r="D3650">
        <v>2017</v>
      </c>
      <c r="E3650">
        <v>17978</v>
      </c>
      <c r="F3650" t="s">
        <v>28</v>
      </c>
      <c r="G3650" t="s">
        <v>38</v>
      </c>
      <c r="H3650" t="s">
        <v>16</v>
      </c>
      <c r="I3650" t="s">
        <v>402</v>
      </c>
      <c r="J3650">
        <f t="shared" si="225"/>
        <v>19</v>
      </c>
      <c r="K3650" t="s">
        <v>30</v>
      </c>
      <c r="L3650">
        <f t="shared" si="226"/>
        <v>1199</v>
      </c>
      <c r="M3650" t="str">
        <f t="shared" si="227"/>
        <v>2000-</v>
      </c>
      <c r="N3650" t="s">
        <v>31</v>
      </c>
      <c r="O3650">
        <v>5</v>
      </c>
      <c r="P3650">
        <v>6.95</v>
      </c>
    </row>
    <row r="3651" spans="1:16" x14ac:dyDescent="0.3">
      <c r="A3651" t="s">
        <v>936</v>
      </c>
      <c r="B3651" t="str">
        <f t="shared" ref="B3651:B3714" si="228">LEFT(A3651, FIND(" ", A3651))</f>
        <v xml:space="preserve">Tata </v>
      </c>
      <c r="C3651" t="s">
        <v>50</v>
      </c>
      <c r="D3651">
        <v>2008</v>
      </c>
      <c r="E3651">
        <v>300000</v>
      </c>
      <c r="F3651" t="s">
        <v>22</v>
      </c>
      <c r="G3651" t="s">
        <v>15</v>
      </c>
      <c r="H3651" t="s">
        <v>16</v>
      </c>
      <c r="I3651" t="s">
        <v>302</v>
      </c>
      <c r="J3651">
        <f t="shared" ref="J3651:J3714" si="229">VALUE(LEFT(I3651, FIND(" ", I3651)))</f>
        <v>17</v>
      </c>
      <c r="K3651" t="s">
        <v>669</v>
      </c>
      <c r="L3651">
        <f t="shared" ref="L3651:L3714" si="230">VALUE(LEFT(K3651, FIND(" ",K3651 )))</f>
        <v>1405</v>
      </c>
      <c r="M3651" t="str">
        <f t="shared" ref="M3651:M3714" si="231">IF(L3651&gt;5000, "5000+", IF(AND(L3651&gt;4000, L3651&lt;5000), "4000-5000", IF(AND(L3651&gt;3000, L3651&lt;4000), "3000-4000", IF(AND(L3651&gt;2000, L3651&lt;3000), "2000-3000", "2000-"))))</f>
        <v>2000-</v>
      </c>
      <c r="N3651" t="s">
        <v>592</v>
      </c>
      <c r="O3651">
        <v>5</v>
      </c>
      <c r="P3651">
        <v>1</v>
      </c>
    </row>
    <row r="3652" spans="1:16" x14ac:dyDescent="0.3">
      <c r="A3652" t="s">
        <v>734</v>
      </c>
      <c r="B3652" t="str">
        <f t="shared" si="228"/>
        <v xml:space="preserve">Ford </v>
      </c>
      <c r="C3652" t="s">
        <v>27</v>
      </c>
      <c r="D3652">
        <v>2013</v>
      </c>
      <c r="E3652">
        <v>123000</v>
      </c>
      <c r="F3652" t="s">
        <v>22</v>
      </c>
      <c r="G3652" t="s">
        <v>15</v>
      </c>
      <c r="H3652" t="s">
        <v>39</v>
      </c>
      <c r="I3652" t="s">
        <v>209</v>
      </c>
      <c r="J3652">
        <f t="shared" si="229"/>
        <v>17.8</v>
      </c>
      <c r="K3652" t="s">
        <v>235</v>
      </c>
      <c r="L3652">
        <f t="shared" si="230"/>
        <v>1399</v>
      </c>
      <c r="M3652" t="str">
        <f t="shared" si="231"/>
        <v>2000-</v>
      </c>
      <c r="N3652" t="s">
        <v>329</v>
      </c>
      <c r="O3652">
        <v>5</v>
      </c>
      <c r="P3652">
        <v>4.45</v>
      </c>
    </row>
    <row r="3653" spans="1:16" x14ac:dyDescent="0.3">
      <c r="A3653" t="s">
        <v>2385</v>
      </c>
      <c r="B3653" t="str">
        <f t="shared" si="228"/>
        <v xml:space="preserve">Maruti </v>
      </c>
      <c r="C3653" t="s">
        <v>71</v>
      </c>
      <c r="D3653">
        <v>2016</v>
      </c>
      <c r="E3653">
        <v>45296</v>
      </c>
      <c r="F3653" t="s">
        <v>22</v>
      </c>
      <c r="G3653" t="s">
        <v>15</v>
      </c>
      <c r="H3653" t="s">
        <v>16</v>
      </c>
      <c r="I3653" t="s">
        <v>848</v>
      </c>
      <c r="J3653">
        <f t="shared" si="229"/>
        <v>25.1</v>
      </c>
      <c r="K3653" t="s">
        <v>34</v>
      </c>
      <c r="L3653">
        <f t="shared" si="230"/>
        <v>1248</v>
      </c>
      <c r="M3653" t="str">
        <f t="shared" si="231"/>
        <v>2000-</v>
      </c>
      <c r="N3653" t="s">
        <v>109</v>
      </c>
      <c r="O3653">
        <v>5</v>
      </c>
      <c r="P3653">
        <v>6.99</v>
      </c>
    </row>
    <row r="3654" spans="1:16" x14ac:dyDescent="0.3">
      <c r="A3654" t="s">
        <v>2386</v>
      </c>
      <c r="B3654" t="str">
        <f t="shared" si="228"/>
        <v xml:space="preserve">Maruti </v>
      </c>
      <c r="C3654" t="s">
        <v>37</v>
      </c>
      <c r="D3654">
        <v>2008</v>
      </c>
      <c r="E3654">
        <v>77325</v>
      </c>
      <c r="F3654" t="s">
        <v>28</v>
      </c>
      <c r="G3654" t="s">
        <v>15</v>
      </c>
      <c r="H3654" t="s">
        <v>16</v>
      </c>
      <c r="I3654" t="s">
        <v>1490</v>
      </c>
      <c r="J3654">
        <f t="shared" si="229"/>
        <v>15.6</v>
      </c>
      <c r="K3654" t="s">
        <v>902</v>
      </c>
      <c r="L3654">
        <f t="shared" si="230"/>
        <v>1586</v>
      </c>
      <c r="M3654" t="str">
        <f t="shared" si="231"/>
        <v>2000-</v>
      </c>
      <c r="N3654" t="s">
        <v>1285</v>
      </c>
      <c r="O3654">
        <v>5</v>
      </c>
      <c r="P3654">
        <v>3.51</v>
      </c>
    </row>
    <row r="3655" spans="1:16" x14ac:dyDescent="0.3">
      <c r="A3655" t="s">
        <v>1895</v>
      </c>
      <c r="B3655" t="str">
        <f t="shared" si="228"/>
        <v xml:space="preserve">Maruti </v>
      </c>
      <c r="C3655" t="s">
        <v>66</v>
      </c>
      <c r="D3655">
        <v>2018</v>
      </c>
      <c r="E3655">
        <v>25858</v>
      </c>
      <c r="F3655" t="s">
        <v>28</v>
      </c>
      <c r="G3655" t="s">
        <v>38</v>
      </c>
      <c r="H3655" t="s">
        <v>16</v>
      </c>
      <c r="I3655" t="s">
        <v>495</v>
      </c>
      <c r="J3655">
        <f t="shared" si="229"/>
        <v>21.4</v>
      </c>
      <c r="K3655" t="s">
        <v>116</v>
      </c>
      <c r="L3655">
        <f t="shared" si="230"/>
        <v>1197</v>
      </c>
      <c r="M3655" t="str">
        <f t="shared" si="231"/>
        <v>2000-</v>
      </c>
      <c r="N3655" t="s">
        <v>496</v>
      </c>
      <c r="O3655">
        <v>5</v>
      </c>
      <c r="P3655">
        <v>7.54</v>
      </c>
    </row>
    <row r="3656" spans="1:16" x14ac:dyDescent="0.3">
      <c r="A3656" t="s">
        <v>778</v>
      </c>
      <c r="B3656" t="str">
        <f t="shared" si="228"/>
        <v xml:space="preserve">Maruti </v>
      </c>
      <c r="C3656" t="s">
        <v>99</v>
      </c>
      <c r="D3656">
        <v>2016</v>
      </c>
      <c r="E3656">
        <v>120000</v>
      </c>
      <c r="F3656" t="s">
        <v>22</v>
      </c>
      <c r="G3656" t="s">
        <v>15</v>
      </c>
      <c r="H3656" t="s">
        <v>16</v>
      </c>
      <c r="I3656" t="s">
        <v>293</v>
      </c>
      <c r="J3656">
        <f t="shared" si="229"/>
        <v>23.2</v>
      </c>
      <c r="K3656" t="s">
        <v>34</v>
      </c>
      <c r="L3656">
        <f t="shared" si="230"/>
        <v>1248</v>
      </c>
      <c r="M3656" t="str">
        <f t="shared" si="231"/>
        <v>2000-</v>
      </c>
      <c r="N3656" t="s">
        <v>294</v>
      </c>
      <c r="O3656">
        <v>5</v>
      </c>
      <c r="P3656">
        <v>3.65</v>
      </c>
    </row>
    <row r="3657" spans="1:16" x14ac:dyDescent="0.3">
      <c r="A3657" t="s">
        <v>1643</v>
      </c>
      <c r="B3657" t="str">
        <f t="shared" si="228"/>
        <v xml:space="preserve">Hyundai </v>
      </c>
      <c r="C3657" t="s">
        <v>187</v>
      </c>
      <c r="D3657">
        <v>2016</v>
      </c>
      <c r="E3657">
        <v>22000</v>
      </c>
      <c r="F3657" t="s">
        <v>22</v>
      </c>
      <c r="G3657" t="s">
        <v>38</v>
      </c>
      <c r="H3657" t="s">
        <v>16</v>
      </c>
      <c r="I3657" t="s">
        <v>1411</v>
      </c>
      <c r="J3657">
        <f t="shared" si="229"/>
        <v>19.5</v>
      </c>
      <c r="K3657" t="s">
        <v>24</v>
      </c>
      <c r="L3657">
        <f t="shared" si="230"/>
        <v>1582</v>
      </c>
      <c r="M3657" t="str">
        <f t="shared" si="231"/>
        <v>2000-</v>
      </c>
      <c r="N3657" t="s">
        <v>1287</v>
      </c>
      <c r="O3657">
        <v>5</v>
      </c>
      <c r="P3657">
        <v>16</v>
      </c>
    </row>
    <row r="3658" spans="1:16" x14ac:dyDescent="0.3">
      <c r="A3658" t="s">
        <v>2143</v>
      </c>
      <c r="B3658" t="str">
        <f t="shared" si="228"/>
        <v xml:space="preserve">Chevrolet </v>
      </c>
      <c r="C3658" t="s">
        <v>71</v>
      </c>
      <c r="D3658">
        <v>2012</v>
      </c>
      <c r="E3658">
        <v>11000</v>
      </c>
      <c r="F3658" t="s">
        <v>28</v>
      </c>
      <c r="G3658" t="s">
        <v>15</v>
      </c>
      <c r="H3658" t="s">
        <v>16</v>
      </c>
      <c r="I3658" t="s">
        <v>316</v>
      </c>
      <c r="J3658">
        <f t="shared" si="229"/>
        <v>16.2</v>
      </c>
      <c r="K3658" t="s">
        <v>724</v>
      </c>
      <c r="L3658">
        <f t="shared" si="230"/>
        <v>995</v>
      </c>
      <c r="M3658" t="str">
        <f t="shared" si="231"/>
        <v>2000-</v>
      </c>
      <c r="N3658" t="s">
        <v>830</v>
      </c>
      <c r="O3658">
        <v>5</v>
      </c>
      <c r="P3658">
        <v>1.4</v>
      </c>
    </row>
    <row r="3659" spans="1:16" x14ac:dyDescent="0.3">
      <c r="A3659" t="s">
        <v>987</v>
      </c>
      <c r="B3659" t="str">
        <f t="shared" si="228"/>
        <v xml:space="preserve">Hyundai </v>
      </c>
      <c r="C3659" t="s">
        <v>13</v>
      </c>
      <c r="D3659">
        <v>2017</v>
      </c>
      <c r="E3659">
        <v>3900</v>
      </c>
      <c r="F3659" t="s">
        <v>28</v>
      </c>
      <c r="G3659" t="s">
        <v>15</v>
      </c>
      <c r="H3659" t="s">
        <v>16</v>
      </c>
      <c r="I3659" t="s">
        <v>422</v>
      </c>
      <c r="J3659">
        <f t="shared" si="229"/>
        <v>18.600000000000001</v>
      </c>
      <c r="K3659" t="s">
        <v>116</v>
      </c>
      <c r="L3659">
        <f t="shared" si="230"/>
        <v>1197</v>
      </c>
      <c r="M3659" t="str">
        <f t="shared" si="231"/>
        <v>2000-</v>
      </c>
      <c r="N3659" t="s">
        <v>520</v>
      </c>
      <c r="O3659">
        <v>5</v>
      </c>
      <c r="P3659">
        <v>6.45</v>
      </c>
    </row>
    <row r="3660" spans="1:16" x14ac:dyDescent="0.3">
      <c r="A3660" t="s">
        <v>761</v>
      </c>
      <c r="B3660" t="str">
        <f t="shared" si="228"/>
        <v xml:space="preserve">Hyundai </v>
      </c>
      <c r="C3660" t="s">
        <v>44</v>
      </c>
      <c r="D3660">
        <v>2016</v>
      </c>
      <c r="E3660">
        <v>106092</v>
      </c>
      <c r="F3660" t="s">
        <v>22</v>
      </c>
      <c r="G3660" t="s">
        <v>15</v>
      </c>
      <c r="H3660" t="s">
        <v>16</v>
      </c>
      <c r="I3660" t="s">
        <v>196</v>
      </c>
      <c r="J3660">
        <f t="shared" si="229"/>
        <v>24.4</v>
      </c>
      <c r="K3660" t="s">
        <v>197</v>
      </c>
      <c r="L3660">
        <f t="shared" si="230"/>
        <v>1120</v>
      </c>
      <c r="M3660" t="str">
        <f t="shared" si="231"/>
        <v>2000-</v>
      </c>
      <c r="N3660" t="s">
        <v>198</v>
      </c>
      <c r="O3660">
        <v>5</v>
      </c>
      <c r="P3660">
        <v>4.4000000000000004</v>
      </c>
    </row>
    <row r="3661" spans="1:16" x14ac:dyDescent="0.3">
      <c r="A3661" t="s">
        <v>412</v>
      </c>
      <c r="B3661" t="str">
        <f t="shared" si="228"/>
        <v xml:space="preserve">Honda </v>
      </c>
      <c r="C3661" t="s">
        <v>78</v>
      </c>
      <c r="D3661">
        <v>2015</v>
      </c>
      <c r="E3661">
        <v>27000</v>
      </c>
      <c r="F3661" t="s">
        <v>28</v>
      </c>
      <c r="G3661" t="s">
        <v>38</v>
      </c>
      <c r="H3661" t="s">
        <v>16</v>
      </c>
      <c r="I3661" t="s">
        <v>402</v>
      </c>
      <c r="J3661">
        <f t="shared" si="229"/>
        <v>19</v>
      </c>
      <c r="K3661" t="s">
        <v>30</v>
      </c>
      <c r="L3661">
        <f t="shared" si="230"/>
        <v>1199</v>
      </c>
      <c r="M3661" t="str">
        <f t="shared" si="231"/>
        <v>2000-</v>
      </c>
      <c r="N3661" t="s">
        <v>31</v>
      </c>
      <c r="O3661">
        <v>5</v>
      </c>
      <c r="P3661">
        <v>5.95</v>
      </c>
    </row>
    <row r="3662" spans="1:16" x14ac:dyDescent="0.3">
      <c r="A3662" t="s">
        <v>446</v>
      </c>
      <c r="B3662" t="str">
        <f t="shared" si="228"/>
        <v xml:space="preserve">Honda </v>
      </c>
      <c r="C3662" t="s">
        <v>187</v>
      </c>
      <c r="D3662">
        <v>2013</v>
      </c>
      <c r="E3662">
        <v>11000</v>
      </c>
      <c r="F3662" t="s">
        <v>28</v>
      </c>
      <c r="G3662" t="s">
        <v>15</v>
      </c>
      <c r="H3662" t="s">
        <v>16</v>
      </c>
      <c r="I3662" t="s">
        <v>447</v>
      </c>
      <c r="J3662">
        <f t="shared" si="229"/>
        <v>19.399999999999999</v>
      </c>
      <c r="K3662" t="s">
        <v>157</v>
      </c>
      <c r="L3662">
        <f t="shared" si="230"/>
        <v>1198</v>
      </c>
      <c r="M3662" t="str">
        <f t="shared" si="231"/>
        <v>2000-</v>
      </c>
      <c r="N3662" t="s">
        <v>273</v>
      </c>
      <c r="O3662">
        <v>5</v>
      </c>
      <c r="P3662">
        <v>3.9</v>
      </c>
    </row>
    <row r="3663" spans="1:16" x14ac:dyDescent="0.3">
      <c r="A3663" t="s">
        <v>492</v>
      </c>
      <c r="B3663" t="str">
        <f t="shared" si="228"/>
        <v xml:space="preserve">Mercedes-Benz </v>
      </c>
      <c r="C3663" t="s">
        <v>37</v>
      </c>
      <c r="D3663">
        <v>2016</v>
      </c>
      <c r="E3663">
        <v>39753</v>
      </c>
      <c r="F3663" t="s">
        <v>22</v>
      </c>
      <c r="G3663" t="s">
        <v>38</v>
      </c>
      <c r="H3663" t="s">
        <v>16</v>
      </c>
      <c r="I3663" t="s">
        <v>304</v>
      </c>
      <c r="J3663">
        <f t="shared" si="229"/>
        <v>13</v>
      </c>
      <c r="K3663" t="s">
        <v>101</v>
      </c>
      <c r="L3663">
        <f t="shared" si="230"/>
        <v>2143</v>
      </c>
      <c r="M3663" t="str">
        <f t="shared" si="231"/>
        <v>2000-3000</v>
      </c>
      <c r="N3663" t="s">
        <v>493</v>
      </c>
      <c r="O3663">
        <v>5</v>
      </c>
      <c r="P3663">
        <v>35.28</v>
      </c>
    </row>
    <row r="3664" spans="1:16" x14ac:dyDescent="0.3">
      <c r="A3664" t="s">
        <v>1384</v>
      </c>
      <c r="B3664" t="str">
        <f t="shared" si="228"/>
        <v xml:space="preserve">Tata </v>
      </c>
      <c r="C3664" t="s">
        <v>21</v>
      </c>
      <c r="D3664">
        <v>2017</v>
      </c>
      <c r="E3664">
        <v>39800</v>
      </c>
      <c r="F3664" t="s">
        <v>22</v>
      </c>
      <c r="G3664" t="s">
        <v>15</v>
      </c>
      <c r="H3664" t="s">
        <v>16</v>
      </c>
      <c r="I3664" t="s">
        <v>920</v>
      </c>
      <c r="J3664">
        <f t="shared" si="229"/>
        <v>17.600000000000001</v>
      </c>
      <c r="K3664" t="s">
        <v>80</v>
      </c>
      <c r="L3664">
        <f t="shared" si="230"/>
        <v>2179</v>
      </c>
      <c r="M3664" t="str">
        <f t="shared" si="231"/>
        <v>2000-3000</v>
      </c>
      <c r="N3664" t="s">
        <v>1215</v>
      </c>
      <c r="O3664">
        <v>7</v>
      </c>
      <c r="P3664">
        <v>14.25</v>
      </c>
    </row>
    <row r="3665" spans="1:16" x14ac:dyDescent="0.3">
      <c r="A3665" t="s">
        <v>761</v>
      </c>
      <c r="B3665" t="str">
        <f t="shared" si="228"/>
        <v xml:space="preserve">Hyundai </v>
      </c>
      <c r="C3665" t="s">
        <v>21</v>
      </c>
      <c r="D3665">
        <v>2017</v>
      </c>
      <c r="E3665">
        <v>73000</v>
      </c>
      <c r="F3665" t="s">
        <v>22</v>
      </c>
      <c r="G3665" t="s">
        <v>15</v>
      </c>
      <c r="H3665" t="s">
        <v>16</v>
      </c>
      <c r="I3665" t="s">
        <v>196</v>
      </c>
      <c r="J3665">
        <f t="shared" si="229"/>
        <v>24.4</v>
      </c>
      <c r="K3665" t="s">
        <v>197</v>
      </c>
      <c r="L3665">
        <f t="shared" si="230"/>
        <v>1120</v>
      </c>
      <c r="M3665" t="str">
        <f t="shared" si="231"/>
        <v>2000-</v>
      </c>
      <c r="N3665" t="s">
        <v>198</v>
      </c>
      <c r="O3665">
        <v>5</v>
      </c>
      <c r="P3665">
        <v>4.5</v>
      </c>
    </row>
    <row r="3666" spans="1:16" x14ac:dyDescent="0.3">
      <c r="A3666" t="s">
        <v>309</v>
      </c>
      <c r="B3666" t="str">
        <f t="shared" si="228"/>
        <v xml:space="preserve">Ford </v>
      </c>
      <c r="C3666" t="s">
        <v>21</v>
      </c>
      <c r="D3666">
        <v>2015</v>
      </c>
      <c r="E3666">
        <v>55000</v>
      </c>
      <c r="F3666" t="s">
        <v>22</v>
      </c>
      <c r="G3666" t="s">
        <v>15</v>
      </c>
      <c r="H3666" t="s">
        <v>16</v>
      </c>
      <c r="I3666" t="s">
        <v>310</v>
      </c>
      <c r="J3666">
        <f t="shared" si="229"/>
        <v>22.7</v>
      </c>
      <c r="K3666" t="s">
        <v>91</v>
      </c>
      <c r="L3666">
        <f t="shared" si="230"/>
        <v>1498</v>
      </c>
      <c r="M3666" t="str">
        <f t="shared" si="231"/>
        <v>2000-</v>
      </c>
      <c r="N3666" t="s">
        <v>311</v>
      </c>
      <c r="O3666">
        <v>5</v>
      </c>
      <c r="P3666">
        <v>7.5</v>
      </c>
    </row>
    <row r="3667" spans="1:16" x14ac:dyDescent="0.3">
      <c r="A3667" t="s">
        <v>377</v>
      </c>
      <c r="B3667" t="str">
        <f t="shared" si="228"/>
        <v xml:space="preserve">Tata </v>
      </c>
      <c r="C3667" t="s">
        <v>37</v>
      </c>
      <c r="D3667">
        <v>2017</v>
      </c>
      <c r="E3667">
        <v>18351</v>
      </c>
      <c r="F3667" t="s">
        <v>28</v>
      </c>
      <c r="G3667" t="s">
        <v>38</v>
      </c>
      <c r="H3667" t="s">
        <v>16</v>
      </c>
      <c r="I3667" t="s">
        <v>378</v>
      </c>
      <c r="J3667">
        <f t="shared" si="229"/>
        <v>21.9</v>
      </c>
      <c r="K3667" t="s">
        <v>172</v>
      </c>
      <c r="L3667">
        <f t="shared" si="230"/>
        <v>624</v>
      </c>
      <c r="M3667" t="str">
        <f t="shared" si="231"/>
        <v>2000-</v>
      </c>
      <c r="N3667" t="s">
        <v>379</v>
      </c>
      <c r="O3667">
        <v>4</v>
      </c>
      <c r="P3667">
        <v>3.41</v>
      </c>
    </row>
    <row r="3668" spans="1:16" x14ac:dyDescent="0.3">
      <c r="A3668" t="s">
        <v>2387</v>
      </c>
      <c r="B3668" t="str">
        <f t="shared" si="228"/>
        <v xml:space="preserve">Honda </v>
      </c>
      <c r="C3668" t="s">
        <v>21</v>
      </c>
      <c r="D3668">
        <v>2013</v>
      </c>
      <c r="E3668">
        <v>45000</v>
      </c>
      <c r="F3668" t="s">
        <v>28</v>
      </c>
      <c r="G3668" t="s">
        <v>15</v>
      </c>
      <c r="H3668" t="s">
        <v>39</v>
      </c>
      <c r="I3668" t="s">
        <v>447</v>
      </c>
      <c r="J3668">
        <f t="shared" si="229"/>
        <v>19.399999999999999</v>
      </c>
      <c r="K3668" t="s">
        <v>157</v>
      </c>
      <c r="L3668">
        <f t="shared" si="230"/>
        <v>1198</v>
      </c>
      <c r="M3668" t="str">
        <f t="shared" si="231"/>
        <v>2000-</v>
      </c>
      <c r="N3668" t="s">
        <v>273</v>
      </c>
      <c r="O3668">
        <v>5</v>
      </c>
      <c r="P3668">
        <v>3.25</v>
      </c>
    </row>
    <row r="3669" spans="1:16" x14ac:dyDescent="0.3">
      <c r="A3669" t="s">
        <v>2339</v>
      </c>
      <c r="B3669" t="str">
        <f t="shared" si="228"/>
        <v xml:space="preserve">Maruti </v>
      </c>
      <c r="C3669" t="s">
        <v>44</v>
      </c>
      <c r="D3669">
        <v>2016</v>
      </c>
      <c r="E3669">
        <v>112200</v>
      </c>
      <c r="F3669" t="s">
        <v>22</v>
      </c>
      <c r="G3669" t="s">
        <v>15</v>
      </c>
      <c r="H3669" t="s">
        <v>16</v>
      </c>
      <c r="I3669" t="s">
        <v>257</v>
      </c>
      <c r="J3669">
        <f t="shared" si="229"/>
        <v>24.52</v>
      </c>
      <c r="K3669" t="s">
        <v>34</v>
      </c>
      <c r="L3669">
        <f t="shared" si="230"/>
        <v>1248</v>
      </c>
      <c r="M3669" t="str">
        <f t="shared" si="231"/>
        <v>2000-</v>
      </c>
      <c r="N3669" t="s">
        <v>109</v>
      </c>
      <c r="O3669">
        <v>7</v>
      </c>
      <c r="P3669">
        <v>8.3000000000000007</v>
      </c>
    </row>
    <row r="3670" spans="1:16" x14ac:dyDescent="0.3">
      <c r="A3670" t="s">
        <v>300</v>
      </c>
      <c r="B3670" t="str">
        <f t="shared" si="228"/>
        <v xml:space="preserve">Hyundai </v>
      </c>
      <c r="C3670" t="s">
        <v>99</v>
      </c>
      <c r="D3670">
        <v>2010</v>
      </c>
      <c r="E3670">
        <v>29000</v>
      </c>
      <c r="F3670" t="s">
        <v>28</v>
      </c>
      <c r="G3670" t="s">
        <v>15</v>
      </c>
      <c r="H3670" t="s">
        <v>16</v>
      </c>
      <c r="I3670" t="s">
        <v>223</v>
      </c>
      <c r="J3670">
        <f t="shared" si="229"/>
        <v>20.36</v>
      </c>
      <c r="K3670" t="s">
        <v>116</v>
      </c>
      <c r="L3670">
        <f t="shared" si="230"/>
        <v>1197</v>
      </c>
      <c r="M3670" t="str">
        <f t="shared" si="231"/>
        <v>2000-</v>
      </c>
      <c r="N3670" t="s">
        <v>224</v>
      </c>
      <c r="O3670">
        <v>5</v>
      </c>
      <c r="P3670">
        <v>3.45</v>
      </c>
    </row>
    <row r="3671" spans="1:16" x14ac:dyDescent="0.3">
      <c r="A3671" t="s">
        <v>301</v>
      </c>
      <c r="B3671" t="str">
        <f t="shared" si="228"/>
        <v xml:space="preserve">Hyundai </v>
      </c>
      <c r="C3671" t="s">
        <v>44</v>
      </c>
      <c r="D3671">
        <v>2007</v>
      </c>
      <c r="E3671">
        <v>57309</v>
      </c>
      <c r="F3671" t="s">
        <v>28</v>
      </c>
      <c r="G3671" t="s">
        <v>15</v>
      </c>
      <c r="H3671" t="s">
        <v>16</v>
      </c>
      <c r="I3671" t="s">
        <v>302</v>
      </c>
      <c r="J3671">
        <f t="shared" si="229"/>
        <v>17</v>
      </c>
      <c r="K3671" t="s">
        <v>284</v>
      </c>
      <c r="L3671">
        <f t="shared" si="230"/>
        <v>1086</v>
      </c>
      <c r="M3671" t="str">
        <f t="shared" si="231"/>
        <v>2000-</v>
      </c>
      <c r="N3671" t="s">
        <v>278</v>
      </c>
      <c r="O3671">
        <v>5</v>
      </c>
      <c r="P3671">
        <v>2.1</v>
      </c>
    </row>
    <row r="3672" spans="1:16" x14ac:dyDescent="0.3">
      <c r="A3672" t="s">
        <v>1011</v>
      </c>
      <c r="B3672" t="str">
        <f t="shared" si="228"/>
        <v xml:space="preserve">Mahindra </v>
      </c>
      <c r="C3672" t="s">
        <v>13</v>
      </c>
      <c r="D3672">
        <v>2015</v>
      </c>
      <c r="E3672">
        <v>53392</v>
      </c>
      <c r="F3672" t="s">
        <v>22</v>
      </c>
      <c r="G3672" t="s">
        <v>15</v>
      </c>
      <c r="H3672" t="s">
        <v>16</v>
      </c>
      <c r="I3672" t="s">
        <v>343</v>
      </c>
      <c r="J3672">
        <f t="shared" si="229"/>
        <v>16</v>
      </c>
      <c r="K3672" t="s">
        <v>80</v>
      </c>
      <c r="L3672">
        <f t="shared" si="230"/>
        <v>2179</v>
      </c>
      <c r="M3672" t="str">
        <f t="shared" si="231"/>
        <v>2000-3000</v>
      </c>
      <c r="N3672" t="s">
        <v>249</v>
      </c>
      <c r="O3672">
        <v>7</v>
      </c>
      <c r="P3672">
        <v>11.95</v>
      </c>
    </row>
    <row r="3673" spans="1:16" x14ac:dyDescent="0.3">
      <c r="A3673" t="s">
        <v>654</v>
      </c>
      <c r="B3673" t="str">
        <f t="shared" si="228"/>
        <v xml:space="preserve">Volkswagen </v>
      </c>
      <c r="C3673" t="s">
        <v>44</v>
      </c>
      <c r="D3673">
        <v>2010</v>
      </c>
      <c r="E3673">
        <v>71000</v>
      </c>
      <c r="F3673" t="s">
        <v>22</v>
      </c>
      <c r="G3673" t="s">
        <v>15</v>
      </c>
      <c r="H3673" t="s">
        <v>16</v>
      </c>
      <c r="I3673" t="s">
        <v>59</v>
      </c>
      <c r="J3673">
        <f t="shared" si="229"/>
        <v>20.54</v>
      </c>
      <c r="K3673" t="s">
        <v>60</v>
      </c>
      <c r="L3673">
        <f t="shared" si="230"/>
        <v>1598</v>
      </c>
      <c r="M3673" t="str">
        <f t="shared" si="231"/>
        <v>2000-</v>
      </c>
      <c r="N3673" t="s">
        <v>61</v>
      </c>
      <c r="O3673">
        <v>5</v>
      </c>
      <c r="P3673">
        <v>4.25</v>
      </c>
    </row>
    <row r="3674" spans="1:16" x14ac:dyDescent="0.3">
      <c r="A3674" t="s">
        <v>2388</v>
      </c>
      <c r="B3674" t="str">
        <f t="shared" si="228"/>
        <v xml:space="preserve">Tata </v>
      </c>
      <c r="C3674" t="s">
        <v>44</v>
      </c>
      <c r="D3674">
        <v>2014</v>
      </c>
      <c r="E3674">
        <v>93000</v>
      </c>
      <c r="F3674" t="s">
        <v>22</v>
      </c>
      <c r="G3674" t="s">
        <v>15</v>
      </c>
      <c r="H3674" t="s">
        <v>16</v>
      </c>
      <c r="I3674" t="s">
        <v>150</v>
      </c>
      <c r="J3674">
        <f t="shared" si="229"/>
        <v>14</v>
      </c>
      <c r="K3674" t="s">
        <v>80</v>
      </c>
      <c r="L3674">
        <f t="shared" si="230"/>
        <v>2179</v>
      </c>
      <c r="M3674" t="str">
        <f t="shared" si="231"/>
        <v>2000-3000</v>
      </c>
      <c r="N3674" t="s">
        <v>137</v>
      </c>
      <c r="O3674">
        <v>7</v>
      </c>
      <c r="P3674">
        <v>8.25</v>
      </c>
    </row>
    <row r="3675" spans="1:16" x14ac:dyDescent="0.3">
      <c r="A3675" t="s">
        <v>2261</v>
      </c>
      <c r="B3675" t="str">
        <f t="shared" si="228"/>
        <v xml:space="preserve">Honda </v>
      </c>
      <c r="C3675" t="s">
        <v>44</v>
      </c>
      <c r="D3675">
        <v>2010</v>
      </c>
      <c r="E3675">
        <v>119000</v>
      </c>
      <c r="F3675" t="s">
        <v>28</v>
      </c>
      <c r="G3675" t="s">
        <v>15</v>
      </c>
      <c r="H3675" t="s">
        <v>16</v>
      </c>
      <c r="I3675" t="s">
        <v>1347</v>
      </c>
      <c r="J3675">
        <f t="shared" si="229"/>
        <v>10.199999999999999</v>
      </c>
      <c r="K3675" t="s">
        <v>387</v>
      </c>
      <c r="L3675">
        <f t="shared" si="230"/>
        <v>2354</v>
      </c>
      <c r="M3675" t="str">
        <f t="shared" si="231"/>
        <v>2000-3000</v>
      </c>
      <c r="N3675" t="s">
        <v>1501</v>
      </c>
      <c r="O3675">
        <v>5</v>
      </c>
      <c r="P3675">
        <v>5.95</v>
      </c>
    </row>
    <row r="3676" spans="1:16" x14ac:dyDescent="0.3">
      <c r="A3676" t="s">
        <v>1254</v>
      </c>
      <c r="B3676" t="str">
        <f t="shared" si="228"/>
        <v xml:space="preserve">Maruti </v>
      </c>
      <c r="C3676" t="s">
        <v>37</v>
      </c>
      <c r="D3676">
        <v>2016</v>
      </c>
      <c r="E3676">
        <v>42225</v>
      </c>
      <c r="F3676" t="s">
        <v>28</v>
      </c>
      <c r="G3676" t="s">
        <v>15</v>
      </c>
      <c r="H3676" t="s">
        <v>16</v>
      </c>
      <c r="I3676" t="s">
        <v>265</v>
      </c>
      <c r="J3676">
        <f t="shared" si="229"/>
        <v>15.1</v>
      </c>
      <c r="K3676" t="s">
        <v>349</v>
      </c>
      <c r="L3676">
        <f t="shared" si="230"/>
        <v>1196</v>
      </c>
      <c r="M3676" t="str">
        <f t="shared" si="231"/>
        <v>2000-</v>
      </c>
      <c r="N3676" t="s">
        <v>350</v>
      </c>
      <c r="O3676">
        <v>7</v>
      </c>
      <c r="P3676">
        <v>4.3</v>
      </c>
    </row>
    <row r="3677" spans="1:16" x14ac:dyDescent="0.3">
      <c r="A3677" t="s">
        <v>211</v>
      </c>
      <c r="B3677" t="str">
        <f t="shared" si="228"/>
        <v xml:space="preserve">Maruti </v>
      </c>
      <c r="C3677" t="s">
        <v>187</v>
      </c>
      <c r="D3677">
        <v>2012</v>
      </c>
      <c r="E3677">
        <v>65000</v>
      </c>
      <c r="F3677" t="s">
        <v>22</v>
      </c>
      <c r="G3677" t="s">
        <v>15</v>
      </c>
      <c r="H3677" t="s">
        <v>16</v>
      </c>
      <c r="I3677" t="s">
        <v>207</v>
      </c>
      <c r="J3677">
        <f t="shared" si="229"/>
        <v>22.9</v>
      </c>
      <c r="K3677" t="s">
        <v>34</v>
      </c>
      <c r="L3677">
        <f t="shared" si="230"/>
        <v>1248</v>
      </c>
      <c r="M3677" t="str">
        <f t="shared" si="231"/>
        <v>2000-</v>
      </c>
      <c r="N3677" t="s">
        <v>64</v>
      </c>
      <c r="O3677">
        <v>5</v>
      </c>
      <c r="P3677">
        <v>3.9</v>
      </c>
    </row>
    <row r="3678" spans="1:16" x14ac:dyDescent="0.3">
      <c r="A3678" t="s">
        <v>1895</v>
      </c>
      <c r="B3678" t="str">
        <f t="shared" si="228"/>
        <v xml:space="preserve">Maruti </v>
      </c>
      <c r="C3678" t="s">
        <v>21</v>
      </c>
      <c r="D3678">
        <v>2016</v>
      </c>
      <c r="E3678">
        <v>27809</v>
      </c>
      <c r="F3678" t="s">
        <v>28</v>
      </c>
      <c r="G3678" t="s">
        <v>38</v>
      </c>
      <c r="H3678" t="s">
        <v>16</v>
      </c>
      <c r="I3678" t="s">
        <v>495</v>
      </c>
      <c r="J3678">
        <f t="shared" si="229"/>
        <v>21.4</v>
      </c>
      <c r="K3678" t="s">
        <v>116</v>
      </c>
      <c r="L3678">
        <f t="shared" si="230"/>
        <v>1197</v>
      </c>
      <c r="M3678" t="str">
        <f t="shared" si="231"/>
        <v>2000-</v>
      </c>
      <c r="N3678" t="s">
        <v>496</v>
      </c>
      <c r="O3678">
        <v>5</v>
      </c>
      <c r="P3678">
        <v>6.41</v>
      </c>
    </row>
    <row r="3679" spans="1:16" x14ac:dyDescent="0.3">
      <c r="A3679" t="s">
        <v>312</v>
      </c>
      <c r="B3679" t="str">
        <f t="shared" si="228"/>
        <v xml:space="preserve">Mahindra </v>
      </c>
      <c r="C3679" t="s">
        <v>37</v>
      </c>
      <c r="D3679">
        <v>2015</v>
      </c>
      <c r="E3679">
        <v>65100</v>
      </c>
      <c r="F3679" t="s">
        <v>22</v>
      </c>
      <c r="G3679" t="s">
        <v>15</v>
      </c>
      <c r="H3679" t="s">
        <v>16</v>
      </c>
      <c r="I3679" t="s">
        <v>265</v>
      </c>
      <c r="J3679">
        <f t="shared" si="229"/>
        <v>15.1</v>
      </c>
      <c r="K3679" t="s">
        <v>80</v>
      </c>
      <c r="L3679">
        <f t="shared" si="230"/>
        <v>2179</v>
      </c>
      <c r="M3679" t="str">
        <f t="shared" si="231"/>
        <v>2000-3000</v>
      </c>
      <c r="N3679" t="s">
        <v>249</v>
      </c>
      <c r="O3679">
        <v>7</v>
      </c>
      <c r="P3679">
        <v>8.36</v>
      </c>
    </row>
    <row r="3680" spans="1:16" x14ac:dyDescent="0.3">
      <c r="A3680" t="s">
        <v>1022</v>
      </c>
      <c r="B3680" t="str">
        <f t="shared" si="228"/>
        <v xml:space="preserve">Hyundai </v>
      </c>
      <c r="C3680" t="s">
        <v>27</v>
      </c>
      <c r="D3680">
        <v>2014</v>
      </c>
      <c r="E3680">
        <v>51000</v>
      </c>
      <c r="F3680" t="s">
        <v>28</v>
      </c>
      <c r="G3680" t="s">
        <v>15</v>
      </c>
      <c r="H3680" t="s">
        <v>16</v>
      </c>
      <c r="I3680" t="s">
        <v>1023</v>
      </c>
      <c r="J3680">
        <f t="shared" si="229"/>
        <v>19.100000000000001</v>
      </c>
      <c r="K3680" t="s">
        <v>116</v>
      </c>
      <c r="L3680">
        <f t="shared" si="230"/>
        <v>1197</v>
      </c>
      <c r="M3680" t="str">
        <f t="shared" si="231"/>
        <v>2000-</v>
      </c>
      <c r="N3680" t="s">
        <v>158</v>
      </c>
      <c r="O3680">
        <v>5</v>
      </c>
      <c r="P3680">
        <v>3.85</v>
      </c>
    </row>
    <row r="3681" spans="1:16" x14ac:dyDescent="0.3">
      <c r="A3681" t="s">
        <v>463</v>
      </c>
      <c r="B3681" t="str">
        <f t="shared" si="228"/>
        <v xml:space="preserve">Mercedes-Benz </v>
      </c>
      <c r="C3681" t="s">
        <v>44</v>
      </c>
      <c r="D3681">
        <v>2017</v>
      </c>
      <c r="E3681">
        <v>10000</v>
      </c>
      <c r="F3681" t="s">
        <v>22</v>
      </c>
      <c r="G3681" t="s">
        <v>38</v>
      </c>
      <c r="H3681" t="s">
        <v>16</v>
      </c>
      <c r="I3681" t="s">
        <v>414</v>
      </c>
      <c r="J3681">
        <f t="shared" si="229"/>
        <v>19.27</v>
      </c>
      <c r="K3681" t="s">
        <v>101</v>
      </c>
      <c r="L3681">
        <f t="shared" si="230"/>
        <v>2143</v>
      </c>
      <c r="M3681" t="str">
        <f t="shared" si="231"/>
        <v>2000-3000</v>
      </c>
      <c r="N3681" t="s">
        <v>102</v>
      </c>
      <c r="O3681">
        <v>5</v>
      </c>
      <c r="P3681">
        <v>36</v>
      </c>
    </row>
    <row r="3682" spans="1:16" x14ac:dyDescent="0.3">
      <c r="A3682" t="s">
        <v>1085</v>
      </c>
      <c r="B3682" t="str">
        <f t="shared" si="228"/>
        <v xml:space="preserve">Skoda </v>
      </c>
      <c r="C3682" t="s">
        <v>71</v>
      </c>
      <c r="D3682">
        <v>2011</v>
      </c>
      <c r="E3682">
        <v>54895</v>
      </c>
      <c r="F3682" t="s">
        <v>28</v>
      </c>
      <c r="G3682" t="s">
        <v>15</v>
      </c>
      <c r="H3682" t="s">
        <v>16</v>
      </c>
      <c r="I3682" t="s">
        <v>1086</v>
      </c>
      <c r="J3682">
        <f t="shared" si="229"/>
        <v>13.14</v>
      </c>
      <c r="K3682" t="s">
        <v>136</v>
      </c>
      <c r="L3682">
        <f t="shared" si="230"/>
        <v>1798</v>
      </c>
      <c r="M3682" t="str">
        <f t="shared" si="231"/>
        <v>2000-</v>
      </c>
      <c r="N3682" t="s">
        <v>1087</v>
      </c>
      <c r="O3682">
        <v>5</v>
      </c>
      <c r="P3682">
        <v>7.5</v>
      </c>
    </row>
    <row r="3683" spans="1:16" x14ac:dyDescent="0.3">
      <c r="A3683" t="s">
        <v>2101</v>
      </c>
      <c r="B3683" t="str">
        <f t="shared" si="228"/>
        <v xml:space="preserve">Volkswagen </v>
      </c>
      <c r="C3683" t="s">
        <v>44</v>
      </c>
      <c r="D3683">
        <v>2015</v>
      </c>
      <c r="E3683">
        <v>80768</v>
      </c>
      <c r="F3683" t="s">
        <v>22</v>
      </c>
      <c r="G3683" t="s">
        <v>15</v>
      </c>
      <c r="H3683" t="s">
        <v>16</v>
      </c>
      <c r="I3683" t="s">
        <v>963</v>
      </c>
      <c r="J3683">
        <f t="shared" si="229"/>
        <v>20.14</v>
      </c>
      <c r="K3683" t="s">
        <v>91</v>
      </c>
      <c r="L3683">
        <f t="shared" si="230"/>
        <v>1498</v>
      </c>
      <c r="M3683" t="str">
        <f t="shared" si="231"/>
        <v>2000-</v>
      </c>
      <c r="N3683" t="s">
        <v>476</v>
      </c>
      <c r="O3683">
        <v>5</v>
      </c>
      <c r="P3683">
        <v>5.7</v>
      </c>
    </row>
    <row r="3684" spans="1:16" x14ac:dyDescent="0.3">
      <c r="A3684" t="s">
        <v>1514</v>
      </c>
      <c r="B3684" t="str">
        <f t="shared" si="228"/>
        <v xml:space="preserve">Maruti </v>
      </c>
      <c r="C3684" t="s">
        <v>66</v>
      </c>
      <c r="D3684">
        <v>2019</v>
      </c>
      <c r="E3684">
        <v>12076</v>
      </c>
      <c r="F3684" t="s">
        <v>28</v>
      </c>
      <c r="G3684" t="s">
        <v>15</v>
      </c>
      <c r="H3684" t="s">
        <v>16</v>
      </c>
      <c r="I3684" t="s">
        <v>1045</v>
      </c>
      <c r="J3684">
        <f t="shared" si="229"/>
        <v>20.89</v>
      </c>
      <c r="K3684" t="s">
        <v>116</v>
      </c>
      <c r="L3684">
        <f t="shared" si="230"/>
        <v>1197</v>
      </c>
      <c r="M3684" t="str">
        <f t="shared" si="231"/>
        <v>2000-</v>
      </c>
      <c r="N3684" t="s">
        <v>416</v>
      </c>
      <c r="O3684">
        <v>5</v>
      </c>
      <c r="P3684">
        <v>5.5</v>
      </c>
    </row>
    <row r="3685" spans="1:16" x14ac:dyDescent="0.3">
      <c r="A3685" t="s">
        <v>75</v>
      </c>
      <c r="B3685" t="str">
        <f t="shared" si="228"/>
        <v xml:space="preserve">Maruti </v>
      </c>
      <c r="C3685" t="s">
        <v>27</v>
      </c>
      <c r="D3685">
        <v>2016</v>
      </c>
      <c r="E3685">
        <v>49000</v>
      </c>
      <c r="F3685" t="s">
        <v>22</v>
      </c>
      <c r="G3685" t="s">
        <v>15</v>
      </c>
      <c r="H3685" t="s">
        <v>16</v>
      </c>
      <c r="I3685" t="s">
        <v>76</v>
      </c>
      <c r="J3685">
        <f t="shared" si="229"/>
        <v>25.2</v>
      </c>
      <c r="K3685" t="s">
        <v>34</v>
      </c>
      <c r="L3685">
        <f t="shared" si="230"/>
        <v>1248</v>
      </c>
      <c r="M3685" t="str">
        <f t="shared" si="231"/>
        <v>2000-</v>
      </c>
      <c r="N3685" t="s">
        <v>64</v>
      </c>
      <c r="O3685">
        <v>5</v>
      </c>
      <c r="P3685">
        <v>5.9</v>
      </c>
    </row>
    <row r="3686" spans="1:16" x14ac:dyDescent="0.3">
      <c r="A3686" t="s">
        <v>767</v>
      </c>
      <c r="B3686" t="str">
        <f t="shared" si="228"/>
        <v xml:space="preserve">Honda </v>
      </c>
      <c r="C3686" t="s">
        <v>13</v>
      </c>
      <c r="D3686">
        <v>2015</v>
      </c>
      <c r="E3686">
        <v>42366</v>
      </c>
      <c r="F3686" t="s">
        <v>28</v>
      </c>
      <c r="G3686" t="s">
        <v>15</v>
      </c>
      <c r="H3686" t="s">
        <v>16</v>
      </c>
      <c r="I3686" t="s">
        <v>209</v>
      </c>
      <c r="J3686">
        <f t="shared" si="229"/>
        <v>17.8</v>
      </c>
      <c r="K3686" t="s">
        <v>73</v>
      </c>
      <c r="L3686">
        <f t="shared" si="230"/>
        <v>1497</v>
      </c>
      <c r="M3686" t="str">
        <f t="shared" si="231"/>
        <v>2000-</v>
      </c>
      <c r="N3686" t="s">
        <v>296</v>
      </c>
      <c r="O3686">
        <v>5</v>
      </c>
      <c r="P3686">
        <v>7.75</v>
      </c>
    </row>
    <row r="3687" spans="1:16" x14ac:dyDescent="0.3">
      <c r="A3687" t="s">
        <v>2389</v>
      </c>
      <c r="B3687" t="str">
        <f t="shared" si="228"/>
        <v xml:space="preserve">BMW </v>
      </c>
      <c r="C3687" t="s">
        <v>187</v>
      </c>
      <c r="D3687">
        <v>2010</v>
      </c>
      <c r="E3687">
        <v>68000</v>
      </c>
      <c r="F3687" t="s">
        <v>22</v>
      </c>
      <c r="G3687" t="s">
        <v>38</v>
      </c>
      <c r="H3687" t="s">
        <v>16</v>
      </c>
      <c r="I3687" t="s">
        <v>419</v>
      </c>
      <c r="J3687">
        <f t="shared" si="229"/>
        <v>11.5</v>
      </c>
      <c r="K3687" t="s">
        <v>341</v>
      </c>
      <c r="L3687">
        <f t="shared" si="230"/>
        <v>2993</v>
      </c>
      <c r="M3687" t="str">
        <f t="shared" si="231"/>
        <v>2000-3000</v>
      </c>
      <c r="N3687" t="s">
        <v>747</v>
      </c>
      <c r="O3687">
        <v>5</v>
      </c>
      <c r="P3687">
        <v>18</v>
      </c>
    </row>
    <row r="3688" spans="1:16" x14ac:dyDescent="0.3">
      <c r="A3688" t="s">
        <v>510</v>
      </c>
      <c r="B3688" t="str">
        <f t="shared" si="228"/>
        <v xml:space="preserve">Skoda </v>
      </c>
      <c r="C3688" t="s">
        <v>44</v>
      </c>
      <c r="D3688">
        <v>2008</v>
      </c>
      <c r="E3688">
        <v>122397</v>
      </c>
      <c r="F3688" t="s">
        <v>22</v>
      </c>
      <c r="G3688" t="s">
        <v>15</v>
      </c>
      <c r="H3688" t="s">
        <v>16</v>
      </c>
      <c r="I3688" t="s">
        <v>125</v>
      </c>
      <c r="J3688">
        <f t="shared" si="229"/>
        <v>17.5</v>
      </c>
      <c r="K3688" t="s">
        <v>511</v>
      </c>
      <c r="L3688">
        <f t="shared" si="230"/>
        <v>1896</v>
      </c>
      <c r="M3688" t="str">
        <f t="shared" si="231"/>
        <v>2000-</v>
      </c>
      <c r="N3688" t="s">
        <v>512</v>
      </c>
      <c r="O3688">
        <v>5</v>
      </c>
      <c r="P3688">
        <v>4.4000000000000004</v>
      </c>
    </row>
    <row r="3689" spans="1:16" x14ac:dyDescent="0.3">
      <c r="A3689" t="s">
        <v>1199</v>
      </c>
      <c r="B3689" t="str">
        <f t="shared" si="228"/>
        <v xml:space="preserve">Volkswagen </v>
      </c>
      <c r="C3689" t="s">
        <v>37</v>
      </c>
      <c r="D3689">
        <v>2017</v>
      </c>
      <c r="E3689">
        <v>50534</v>
      </c>
      <c r="F3689" t="s">
        <v>28</v>
      </c>
      <c r="G3689" t="s">
        <v>38</v>
      </c>
      <c r="H3689" t="s">
        <v>16</v>
      </c>
      <c r="I3689" t="s">
        <v>997</v>
      </c>
      <c r="J3689">
        <f t="shared" si="229"/>
        <v>17.21</v>
      </c>
      <c r="K3689" t="s">
        <v>116</v>
      </c>
      <c r="L3689">
        <f t="shared" si="230"/>
        <v>1197</v>
      </c>
      <c r="M3689" t="str">
        <f t="shared" si="231"/>
        <v>2000-</v>
      </c>
      <c r="N3689" t="s">
        <v>148</v>
      </c>
      <c r="O3689">
        <v>5</v>
      </c>
      <c r="P3689">
        <v>8.27</v>
      </c>
    </row>
    <row r="3690" spans="1:16" x14ac:dyDescent="0.3">
      <c r="A3690" t="s">
        <v>513</v>
      </c>
      <c r="B3690" t="str">
        <f t="shared" si="228"/>
        <v xml:space="preserve">Renault </v>
      </c>
      <c r="C3690" t="s">
        <v>187</v>
      </c>
      <c r="D3690">
        <v>2014</v>
      </c>
      <c r="E3690">
        <v>55300</v>
      </c>
      <c r="F3690" t="s">
        <v>22</v>
      </c>
      <c r="G3690" t="s">
        <v>15</v>
      </c>
      <c r="H3690" t="s">
        <v>16</v>
      </c>
      <c r="I3690" t="s">
        <v>514</v>
      </c>
      <c r="J3690">
        <f t="shared" si="229"/>
        <v>19.87</v>
      </c>
      <c r="K3690" t="s">
        <v>52</v>
      </c>
      <c r="L3690">
        <f t="shared" si="230"/>
        <v>1461</v>
      </c>
      <c r="M3690" t="str">
        <f t="shared" si="231"/>
        <v>2000-</v>
      </c>
      <c r="N3690" t="s">
        <v>97</v>
      </c>
      <c r="O3690">
        <v>5</v>
      </c>
      <c r="P3690">
        <v>4.75</v>
      </c>
    </row>
    <row r="3691" spans="1:16" x14ac:dyDescent="0.3">
      <c r="A3691" t="s">
        <v>1548</v>
      </c>
      <c r="B3691" t="str">
        <f t="shared" si="228"/>
        <v xml:space="preserve">Honda </v>
      </c>
      <c r="C3691" t="s">
        <v>44</v>
      </c>
      <c r="D3691">
        <v>2008</v>
      </c>
      <c r="E3691">
        <v>73095</v>
      </c>
      <c r="F3691" t="s">
        <v>28</v>
      </c>
      <c r="G3691" t="s">
        <v>38</v>
      </c>
      <c r="H3691" t="s">
        <v>16</v>
      </c>
      <c r="I3691" t="s">
        <v>72</v>
      </c>
      <c r="J3691">
        <f t="shared" si="229"/>
        <v>16.8</v>
      </c>
      <c r="K3691" t="s">
        <v>73</v>
      </c>
      <c r="L3691">
        <f t="shared" si="230"/>
        <v>1497</v>
      </c>
      <c r="M3691" t="str">
        <f t="shared" si="231"/>
        <v>2000-</v>
      </c>
      <c r="N3691" t="s">
        <v>644</v>
      </c>
      <c r="O3691">
        <v>5</v>
      </c>
      <c r="P3691">
        <v>3.8</v>
      </c>
    </row>
    <row r="3692" spans="1:16" x14ac:dyDescent="0.3">
      <c r="A3692" t="s">
        <v>654</v>
      </c>
      <c r="B3692" t="str">
        <f t="shared" si="228"/>
        <v xml:space="preserve">Volkswagen </v>
      </c>
      <c r="C3692" t="s">
        <v>187</v>
      </c>
      <c r="D3692">
        <v>2011</v>
      </c>
      <c r="E3692">
        <v>51100</v>
      </c>
      <c r="F3692" t="s">
        <v>22</v>
      </c>
      <c r="G3692" t="s">
        <v>15</v>
      </c>
      <c r="H3692" t="s">
        <v>16</v>
      </c>
      <c r="I3692" t="s">
        <v>59</v>
      </c>
      <c r="J3692">
        <f t="shared" si="229"/>
        <v>20.54</v>
      </c>
      <c r="K3692" t="s">
        <v>60</v>
      </c>
      <c r="L3692">
        <f t="shared" si="230"/>
        <v>1598</v>
      </c>
      <c r="M3692" t="str">
        <f t="shared" si="231"/>
        <v>2000-</v>
      </c>
      <c r="N3692" t="s">
        <v>61</v>
      </c>
      <c r="O3692">
        <v>5</v>
      </c>
      <c r="P3692">
        <v>3.4</v>
      </c>
    </row>
    <row r="3693" spans="1:16" x14ac:dyDescent="0.3">
      <c r="A3693" t="s">
        <v>212</v>
      </c>
      <c r="B3693" t="str">
        <f t="shared" si="228"/>
        <v xml:space="preserve">Hyundai </v>
      </c>
      <c r="C3693" t="s">
        <v>21</v>
      </c>
      <c r="D3693">
        <v>2016</v>
      </c>
      <c r="E3693">
        <v>13436</v>
      </c>
      <c r="F3693" t="s">
        <v>28</v>
      </c>
      <c r="G3693" t="s">
        <v>15</v>
      </c>
      <c r="H3693" t="s">
        <v>39</v>
      </c>
      <c r="I3693" t="s">
        <v>214</v>
      </c>
      <c r="J3693">
        <f t="shared" si="229"/>
        <v>18.899999999999999</v>
      </c>
      <c r="K3693" t="s">
        <v>116</v>
      </c>
      <c r="L3693">
        <f t="shared" si="230"/>
        <v>1197</v>
      </c>
      <c r="M3693" t="str">
        <f t="shared" si="231"/>
        <v>2000-</v>
      </c>
      <c r="N3693" t="s">
        <v>158</v>
      </c>
      <c r="O3693">
        <v>5</v>
      </c>
      <c r="P3693">
        <v>4.7</v>
      </c>
    </row>
    <row r="3694" spans="1:16" x14ac:dyDescent="0.3">
      <c r="A3694" t="s">
        <v>2390</v>
      </c>
      <c r="B3694" t="str">
        <f t="shared" si="228"/>
        <v xml:space="preserve">Ford </v>
      </c>
      <c r="C3694" t="s">
        <v>21</v>
      </c>
      <c r="D3694">
        <v>2008</v>
      </c>
      <c r="E3694">
        <v>76000</v>
      </c>
      <c r="F3694" t="s">
        <v>28</v>
      </c>
      <c r="G3694" t="s">
        <v>15</v>
      </c>
      <c r="H3694" t="s">
        <v>39</v>
      </c>
      <c r="I3694" t="s">
        <v>472</v>
      </c>
      <c r="J3694">
        <f t="shared" si="229"/>
        <v>16.600000000000001</v>
      </c>
      <c r="K3694" t="s">
        <v>1513</v>
      </c>
      <c r="L3694">
        <f t="shared" si="230"/>
        <v>1388</v>
      </c>
      <c r="M3694" t="str">
        <f t="shared" si="231"/>
        <v>2000-</v>
      </c>
      <c r="N3694" t="s">
        <v>236</v>
      </c>
      <c r="O3694">
        <v>5</v>
      </c>
      <c r="P3694">
        <v>1.49</v>
      </c>
    </row>
    <row r="3695" spans="1:16" x14ac:dyDescent="0.3">
      <c r="A3695" t="s">
        <v>195</v>
      </c>
      <c r="B3695" t="str">
        <f t="shared" si="228"/>
        <v xml:space="preserve">Hyundai </v>
      </c>
      <c r="C3695" t="s">
        <v>13</v>
      </c>
      <c r="D3695">
        <v>2016</v>
      </c>
      <c r="E3695">
        <v>63141</v>
      </c>
      <c r="F3695" t="s">
        <v>22</v>
      </c>
      <c r="G3695" t="s">
        <v>15</v>
      </c>
      <c r="H3695" t="s">
        <v>39</v>
      </c>
      <c r="I3695" t="s">
        <v>196</v>
      </c>
      <c r="J3695">
        <f t="shared" si="229"/>
        <v>24.4</v>
      </c>
      <c r="K3695" t="s">
        <v>197</v>
      </c>
      <c r="L3695">
        <f t="shared" si="230"/>
        <v>1120</v>
      </c>
      <c r="M3695" t="str">
        <f t="shared" si="231"/>
        <v>2000-</v>
      </c>
      <c r="N3695" t="s">
        <v>198</v>
      </c>
      <c r="O3695">
        <v>5</v>
      </c>
      <c r="P3695">
        <v>4.5</v>
      </c>
    </row>
    <row r="3696" spans="1:16" x14ac:dyDescent="0.3">
      <c r="A3696" t="s">
        <v>556</v>
      </c>
      <c r="B3696" t="str">
        <f t="shared" si="228"/>
        <v xml:space="preserve">Honda </v>
      </c>
      <c r="C3696" t="s">
        <v>44</v>
      </c>
      <c r="D3696">
        <v>2014</v>
      </c>
      <c r="E3696">
        <v>74885</v>
      </c>
      <c r="F3696" t="s">
        <v>22</v>
      </c>
      <c r="G3696" t="s">
        <v>15</v>
      </c>
      <c r="H3696" t="s">
        <v>16</v>
      </c>
      <c r="I3696" t="s">
        <v>90</v>
      </c>
      <c r="J3696">
        <f t="shared" si="229"/>
        <v>25.8</v>
      </c>
      <c r="K3696" t="s">
        <v>91</v>
      </c>
      <c r="L3696">
        <f t="shared" si="230"/>
        <v>1498</v>
      </c>
      <c r="M3696" t="str">
        <f t="shared" si="231"/>
        <v>2000-</v>
      </c>
      <c r="N3696" t="s">
        <v>92</v>
      </c>
      <c r="O3696">
        <v>5</v>
      </c>
      <c r="P3696">
        <v>5.4</v>
      </c>
    </row>
    <row r="3697" spans="1:16" x14ac:dyDescent="0.3">
      <c r="A3697" t="s">
        <v>940</v>
      </c>
      <c r="B3697" t="str">
        <f t="shared" si="228"/>
        <v xml:space="preserve">Honda </v>
      </c>
      <c r="C3697" t="s">
        <v>44</v>
      </c>
      <c r="D3697">
        <v>2016</v>
      </c>
      <c r="E3697">
        <v>14000</v>
      </c>
      <c r="F3697" t="s">
        <v>28</v>
      </c>
      <c r="G3697" t="s">
        <v>38</v>
      </c>
      <c r="H3697" t="s">
        <v>16</v>
      </c>
      <c r="I3697" t="s">
        <v>289</v>
      </c>
      <c r="J3697">
        <f t="shared" si="229"/>
        <v>18</v>
      </c>
      <c r="K3697" t="s">
        <v>73</v>
      </c>
      <c r="L3697">
        <f t="shared" si="230"/>
        <v>1497</v>
      </c>
      <c r="M3697" t="str">
        <f t="shared" si="231"/>
        <v>2000-</v>
      </c>
      <c r="N3697" t="s">
        <v>296</v>
      </c>
      <c r="O3697">
        <v>5</v>
      </c>
      <c r="P3697">
        <v>11.5</v>
      </c>
    </row>
    <row r="3698" spans="1:16" x14ac:dyDescent="0.3">
      <c r="A3698" t="s">
        <v>2391</v>
      </c>
      <c r="B3698" t="str">
        <f t="shared" si="228"/>
        <v xml:space="preserve">Renault </v>
      </c>
      <c r="C3698" t="s">
        <v>21</v>
      </c>
      <c r="D3698">
        <v>2012</v>
      </c>
      <c r="E3698">
        <v>56000</v>
      </c>
      <c r="F3698" t="s">
        <v>22</v>
      </c>
      <c r="G3698" t="s">
        <v>15</v>
      </c>
      <c r="H3698" t="s">
        <v>39</v>
      </c>
      <c r="I3698" t="s">
        <v>456</v>
      </c>
      <c r="J3698">
        <f t="shared" si="229"/>
        <v>20.399999999999999</v>
      </c>
      <c r="K3698" t="s">
        <v>52</v>
      </c>
      <c r="L3698">
        <f t="shared" si="230"/>
        <v>1461</v>
      </c>
      <c r="M3698" t="str">
        <f t="shared" si="231"/>
        <v>2000-</v>
      </c>
      <c r="N3698" t="s">
        <v>270</v>
      </c>
      <c r="O3698">
        <v>5</v>
      </c>
      <c r="P3698">
        <v>3.5</v>
      </c>
    </row>
    <row r="3699" spans="1:16" x14ac:dyDescent="0.3">
      <c r="A3699" t="s">
        <v>485</v>
      </c>
      <c r="B3699" t="str">
        <f t="shared" si="228"/>
        <v xml:space="preserve">BMW </v>
      </c>
      <c r="C3699" t="s">
        <v>187</v>
      </c>
      <c r="D3699">
        <v>2010</v>
      </c>
      <c r="E3699">
        <v>46000</v>
      </c>
      <c r="F3699" t="s">
        <v>22</v>
      </c>
      <c r="G3699" t="s">
        <v>38</v>
      </c>
      <c r="H3699" t="s">
        <v>16</v>
      </c>
      <c r="I3699" t="s">
        <v>486</v>
      </c>
      <c r="J3699">
        <f t="shared" si="229"/>
        <v>22.48</v>
      </c>
      <c r="K3699" t="s">
        <v>105</v>
      </c>
      <c r="L3699">
        <f t="shared" si="230"/>
        <v>1995</v>
      </c>
      <c r="M3699" t="str">
        <f t="shared" si="231"/>
        <v>2000-</v>
      </c>
      <c r="N3699" t="s">
        <v>106</v>
      </c>
      <c r="O3699">
        <v>5</v>
      </c>
      <c r="P3699">
        <v>16.5</v>
      </c>
    </row>
    <row r="3700" spans="1:16" x14ac:dyDescent="0.3">
      <c r="A3700" t="s">
        <v>900</v>
      </c>
      <c r="B3700" t="str">
        <f t="shared" si="228"/>
        <v xml:space="preserve">Maruti </v>
      </c>
      <c r="C3700" t="s">
        <v>13</v>
      </c>
      <c r="D3700">
        <v>2012</v>
      </c>
      <c r="E3700">
        <v>51800</v>
      </c>
      <c r="F3700" t="s">
        <v>28</v>
      </c>
      <c r="G3700" t="s">
        <v>15</v>
      </c>
      <c r="H3700" t="s">
        <v>16</v>
      </c>
      <c r="I3700" t="s">
        <v>901</v>
      </c>
      <c r="J3700">
        <f t="shared" si="229"/>
        <v>15.5</v>
      </c>
      <c r="K3700" t="s">
        <v>902</v>
      </c>
      <c r="L3700">
        <f t="shared" si="230"/>
        <v>1586</v>
      </c>
      <c r="M3700" t="str">
        <f t="shared" si="231"/>
        <v>2000-</v>
      </c>
      <c r="N3700" t="s">
        <v>903</v>
      </c>
      <c r="O3700">
        <v>5</v>
      </c>
      <c r="P3700">
        <v>3.9</v>
      </c>
    </row>
    <row r="3701" spans="1:16" x14ac:dyDescent="0.3">
      <c r="A3701" t="s">
        <v>250</v>
      </c>
      <c r="B3701" t="str">
        <f t="shared" si="228"/>
        <v xml:space="preserve">Honda </v>
      </c>
      <c r="C3701" t="s">
        <v>44</v>
      </c>
      <c r="D3701">
        <v>2007</v>
      </c>
      <c r="E3701">
        <v>81000</v>
      </c>
      <c r="F3701" t="s">
        <v>28</v>
      </c>
      <c r="G3701" t="s">
        <v>38</v>
      </c>
      <c r="H3701" t="s">
        <v>16</v>
      </c>
      <c r="I3701" t="s">
        <v>251</v>
      </c>
      <c r="J3701">
        <f t="shared" si="229"/>
        <v>16.399999999999999</v>
      </c>
      <c r="K3701" t="s">
        <v>73</v>
      </c>
      <c r="L3701">
        <f t="shared" si="230"/>
        <v>1497</v>
      </c>
      <c r="M3701" t="str">
        <f t="shared" si="231"/>
        <v>2000-</v>
      </c>
      <c r="N3701" t="s">
        <v>252</v>
      </c>
      <c r="O3701">
        <v>5</v>
      </c>
      <c r="P3701">
        <v>3.25</v>
      </c>
    </row>
    <row r="3702" spans="1:16" x14ac:dyDescent="0.3">
      <c r="A3702" t="s">
        <v>1288</v>
      </c>
      <c r="B3702" t="str">
        <f t="shared" si="228"/>
        <v xml:space="preserve">Volkswagen </v>
      </c>
      <c r="C3702" t="s">
        <v>66</v>
      </c>
      <c r="D3702">
        <v>2018</v>
      </c>
      <c r="E3702">
        <v>17370</v>
      </c>
      <c r="F3702" t="s">
        <v>28</v>
      </c>
      <c r="G3702" t="s">
        <v>15</v>
      </c>
      <c r="H3702" t="s">
        <v>16</v>
      </c>
      <c r="I3702" t="s">
        <v>302</v>
      </c>
      <c r="J3702">
        <f t="shared" si="229"/>
        <v>17</v>
      </c>
      <c r="K3702" t="s">
        <v>157</v>
      </c>
      <c r="L3702">
        <f t="shared" si="230"/>
        <v>1198</v>
      </c>
      <c r="M3702" t="str">
        <f t="shared" si="231"/>
        <v>2000-</v>
      </c>
      <c r="N3702" t="s">
        <v>1289</v>
      </c>
      <c r="O3702">
        <v>5</v>
      </c>
      <c r="P3702">
        <v>5.84</v>
      </c>
    </row>
    <row r="3703" spans="1:16" x14ac:dyDescent="0.3">
      <c r="A3703" t="s">
        <v>1288</v>
      </c>
      <c r="B3703" t="str">
        <f t="shared" si="228"/>
        <v xml:space="preserve">Volkswagen </v>
      </c>
      <c r="C3703" t="s">
        <v>44</v>
      </c>
      <c r="D3703">
        <v>2016</v>
      </c>
      <c r="E3703">
        <v>18456</v>
      </c>
      <c r="F3703" t="s">
        <v>28</v>
      </c>
      <c r="G3703" t="s">
        <v>15</v>
      </c>
      <c r="H3703" t="s">
        <v>16</v>
      </c>
      <c r="I3703" t="s">
        <v>302</v>
      </c>
      <c r="J3703">
        <f t="shared" si="229"/>
        <v>17</v>
      </c>
      <c r="K3703" t="s">
        <v>157</v>
      </c>
      <c r="L3703">
        <f t="shared" si="230"/>
        <v>1198</v>
      </c>
      <c r="M3703" t="str">
        <f t="shared" si="231"/>
        <v>2000-</v>
      </c>
      <c r="N3703" t="s">
        <v>1289</v>
      </c>
      <c r="O3703">
        <v>5</v>
      </c>
      <c r="P3703">
        <v>5.75</v>
      </c>
    </row>
    <row r="3704" spans="1:16" x14ac:dyDescent="0.3">
      <c r="A3704" t="s">
        <v>248</v>
      </c>
      <c r="B3704" t="str">
        <f t="shared" si="228"/>
        <v xml:space="preserve">Audi </v>
      </c>
      <c r="C3704" t="s">
        <v>78</v>
      </c>
      <c r="D3704">
        <v>2010</v>
      </c>
      <c r="E3704">
        <v>59000</v>
      </c>
      <c r="F3704" t="s">
        <v>22</v>
      </c>
      <c r="G3704" t="s">
        <v>38</v>
      </c>
      <c r="H3704" t="s">
        <v>16</v>
      </c>
      <c r="I3704" t="s">
        <v>200</v>
      </c>
      <c r="J3704">
        <f t="shared" si="229"/>
        <v>16.55</v>
      </c>
      <c r="K3704" t="s">
        <v>41</v>
      </c>
      <c r="L3704">
        <f t="shared" si="230"/>
        <v>1968</v>
      </c>
      <c r="M3704" t="str">
        <f t="shared" si="231"/>
        <v>2000-</v>
      </c>
      <c r="N3704" t="s">
        <v>249</v>
      </c>
      <c r="O3704">
        <v>5</v>
      </c>
      <c r="P3704">
        <v>10</v>
      </c>
    </row>
    <row r="3705" spans="1:16" x14ac:dyDescent="0.3">
      <c r="A3705" t="s">
        <v>562</v>
      </c>
      <c r="B3705" t="str">
        <f t="shared" si="228"/>
        <v xml:space="preserve">Maruti </v>
      </c>
      <c r="C3705" t="s">
        <v>13</v>
      </c>
      <c r="D3705">
        <v>2006</v>
      </c>
      <c r="E3705">
        <v>141537</v>
      </c>
      <c r="F3705" t="s">
        <v>28</v>
      </c>
      <c r="G3705" t="s">
        <v>15</v>
      </c>
      <c r="H3705" t="s">
        <v>39</v>
      </c>
      <c r="I3705" t="s">
        <v>214</v>
      </c>
      <c r="J3705">
        <f t="shared" si="229"/>
        <v>18.899999999999999</v>
      </c>
      <c r="K3705" t="s">
        <v>18</v>
      </c>
      <c r="L3705">
        <f t="shared" si="230"/>
        <v>998</v>
      </c>
      <c r="M3705" t="str">
        <f t="shared" si="231"/>
        <v>2000-</v>
      </c>
      <c r="N3705" t="s">
        <v>123</v>
      </c>
      <c r="O3705">
        <v>5</v>
      </c>
      <c r="P3705">
        <v>1.05</v>
      </c>
    </row>
    <row r="3706" spans="1:16" x14ac:dyDescent="0.3">
      <c r="A3706" t="s">
        <v>1844</v>
      </c>
      <c r="B3706" t="str">
        <f t="shared" si="228"/>
        <v xml:space="preserve">Hyundai </v>
      </c>
      <c r="C3706" t="s">
        <v>78</v>
      </c>
      <c r="D3706">
        <v>2013</v>
      </c>
      <c r="E3706">
        <v>51000</v>
      </c>
      <c r="F3706" t="s">
        <v>22</v>
      </c>
      <c r="G3706" t="s">
        <v>38</v>
      </c>
      <c r="H3706" t="s">
        <v>16</v>
      </c>
      <c r="I3706" t="s">
        <v>1845</v>
      </c>
      <c r="J3706">
        <f t="shared" si="229"/>
        <v>19.079999999999998</v>
      </c>
      <c r="K3706" t="s">
        <v>24</v>
      </c>
      <c r="L3706">
        <f t="shared" si="230"/>
        <v>1582</v>
      </c>
      <c r="M3706" t="str">
        <f t="shared" si="231"/>
        <v>2000-</v>
      </c>
      <c r="N3706" t="s">
        <v>346</v>
      </c>
      <c r="O3706">
        <v>5</v>
      </c>
      <c r="P3706">
        <v>5.64</v>
      </c>
    </row>
    <row r="3707" spans="1:16" x14ac:dyDescent="0.3">
      <c r="A3707" t="s">
        <v>1009</v>
      </c>
      <c r="B3707" t="str">
        <f t="shared" si="228"/>
        <v xml:space="preserve">Mercedes-Benz </v>
      </c>
      <c r="C3707" t="s">
        <v>37</v>
      </c>
      <c r="D3707">
        <v>2019</v>
      </c>
      <c r="E3707">
        <v>29311</v>
      </c>
      <c r="F3707" t="s">
        <v>22</v>
      </c>
      <c r="G3707" t="s">
        <v>38</v>
      </c>
      <c r="H3707" t="s">
        <v>16</v>
      </c>
      <c r="I3707" t="s">
        <v>467</v>
      </c>
      <c r="J3707">
        <f t="shared" si="229"/>
        <v>17.899999999999999</v>
      </c>
      <c r="K3707" t="s">
        <v>101</v>
      </c>
      <c r="L3707">
        <f t="shared" si="230"/>
        <v>2143</v>
      </c>
      <c r="M3707" t="str">
        <f t="shared" si="231"/>
        <v>2000-3000</v>
      </c>
      <c r="N3707" t="s">
        <v>243</v>
      </c>
      <c r="O3707">
        <v>5</v>
      </c>
      <c r="P3707">
        <v>50.97</v>
      </c>
    </row>
    <row r="3708" spans="1:16" x14ac:dyDescent="0.3">
      <c r="A3708" t="s">
        <v>432</v>
      </c>
      <c r="B3708" t="str">
        <f t="shared" si="228"/>
        <v xml:space="preserve">BMW </v>
      </c>
      <c r="C3708" t="s">
        <v>13</v>
      </c>
      <c r="D3708">
        <v>2016</v>
      </c>
      <c r="E3708">
        <v>31000</v>
      </c>
      <c r="F3708" t="s">
        <v>22</v>
      </c>
      <c r="G3708" t="s">
        <v>38</v>
      </c>
      <c r="H3708" t="s">
        <v>16</v>
      </c>
      <c r="I3708" t="s">
        <v>433</v>
      </c>
      <c r="J3708">
        <f t="shared" si="229"/>
        <v>21.76</v>
      </c>
      <c r="K3708" t="s">
        <v>105</v>
      </c>
      <c r="L3708">
        <f t="shared" si="230"/>
        <v>1995</v>
      </c>
      <c r="M3708" t="str">
        <f t="shared" si="231"/>
        <v>2000-</v>
      </c>
      <c r="N3708" t="s">
        <v>106</v>
      </c>
      <c r="O3708">
        <v>5</v>
      </c>
      <c r="P3708">
        <v>29.95</v>
      </c>
    </row>
    <row r="3709" spans="1:16" x14ac:dyDescent="0.3">
      <c r="A3709" t="s">
        <v>2392</v>
      </c>
      <c r="B3709" t="str">
        <f t="shared" si="228"/>
        <v xml:space="preserve">Honda </v>
      </c>
      <c r="C3709" t="s">
        <v>13</v>
      </c>
      <c r="D3709">
        <v>2014</v>
      </c>
      <c r="E3709">
        <v>80000</v>
      </c>
      <c r="F3709" t="s">
        <v>22</v>
      </c>
      <c r="G3709" t="s">
        <v>15</v>
      </c>
      <c r="H3709" t="s">
        <v>39</v>
      </c>
      <c r="I3709" t="s">
        <v>1186</v>
      </c>
      <c r="J3709">
        <f t="shared" si="229"/>
        <v>24.2</v>
      </c>
      <c r="K3709" t="s">
        <v>91</v>
      </c>
      <c r="L3709">
        <f t="shared" si="230"/>
        <v>1498</v>
      </c>
      <c r="M3709" t="str">
        <f t="shared" si="231"/>
        <v>2000-</v>
      </c>
      <c r="N3709" t="s">
        <v>92</v>
      </c>
      <c r="O3709">
        <v>7</v>
      </c>
      <c r="P3709">
        <v>4.8499999999999996</v>
      </c>
    </row>
    <row r="3710" spans="1:16" x14ac:dyDescent="0.3">
      <c r="A3710" t="s">
        <v>893</v>
      </c>
      <c r="B3710" t="str">
        <f t="shared" si="228"/>
        <v xml:space="preserve">Hyundai </v>
      </c>
      <c r="C3710" t="s">
        <v>44</v>
      </c>
      <c r="D3710">
        <v>2016</v>
      </c>
      <c r="E3710">
        <v>33000</v>
      </c>
      <c r="F3710" t="s">
        <v>22</v>
      </c>
      <c r="G3710" t="s">
        <v>38</v>
      </c>
      <c r="H3710" t="s">
        <v>16</v>
      </c>
      <c r="I3710" t="s">
        <v>793</v>
      </c>
      <c r="J3710">
        <f t="shared" si="229"/>
        <v>17.010000000000002</v>
      </c>
      <c r="K3710" t="s">
        <v>24</v>
      </c>
      <c r="L3710">
        <f t="shared" si="230"/>
        <v>1582</v>
      </c>
      <c r="M3710" t="str">
        <f t="shared" si="231"/>
        <v>2000-</v>
      </c>
      <c r="N3710" t="s">
        <v>25</v>
      </c>
      <c r="O3710">
        <v>5</v>
      </c>
      <c r="P3710">
        <v>14.5</v>
      </c>
    </row>
    <row r="3711" spans="1:16" x14ac:dyDescent="0.3">
      <c r="A3711" t="s">
        <v>643</v>
      </c>
      <c r="B3711" t="str">
        <f t="shared" si="228"/>
        <v xml:space="preserve">Honda </v>
      </c>
      <c r="C3711" t="s">
        <v>44</v>
      </c>
      <c r="D3711">
        <v>2011</v>
      </c>
      <c r="E3711">
        <v>71556</v>
      </c>
      <c r="F3711" t="s">
        <v>28</v>
      </c>
      <c r="G3711" t="s">
        <v>15</v>
      </c>
      <c r="H3711" t="s">
        <v>16</v>
      </c>
      <c r="I3711" t="s">
        <v>302</v>
      </c>
      <c r="J3711">
        <f t="shared" si="229"/>
        <v>17</v>
      </c>
      <c r="K3711" t="s">
        <v>73</v>
      </c>
      <c r="L3711">
        <f t="shared" si="230"/>
        <v>1497</v>
      </c>
      <c r="M3711" t="str">
        <f t="shared" si="231"/>
        <v>2000-</v>
      </c>
      <c r="N3711" t="s">
        <v>644</v>
      </c>
      <c r="O3711">
        <v>5</v>
      </c>
      <c r="P3711">
        <v>5.5</v>
      </c>
    </row>
    <row r="3712" spans="1:16" x14ac:dyDescent="0.3">
      <c r="A3712" t="s">
        <v>2053</v>
      </c>
      <c r="B3712" t="str">
        <f t="shared" si="228"/>
        <v xml:space="preserve">Ford </v>
      </c>
      <c r="C3712" t="s">
        <v>99</v>
      </c>
      <c r="D3712">
        <v>2011</v>
      </c>
      <c r="E3712">
        <v>85000</v>
      </c>
      <c r="F3712" t="s">
        <v>22</v>
      </c>
      <c r="G3712" t="s">
        <v>15</v>
      </c>
      <c r="H3712" t="s">
        <v>16</v>
      </c>
      <c r="I3712" t="s">
        <v>209</v>
      </c>
      <c r="J3712">
        <f t="shared" si="229"/>
        <v>17.8</v>
      </c>
      <c r="K3712" t="s">
        <v>235</v>
      </c>
      <c r="L3712">
        <f t="shared" si="230"/>
        <v>1399</v>
      </c>
      <c r="M3712" t="str">
        <f t="shared" si="231"/>
        <v>2000-</v>
      </c>
      <c r="N3712" t="s">
        <v>236</v>
      </c>
      <c r="O3712">
        <v>5</v>
      </c>
      <c r="P3712">
        <v>3.2</v>
      </c>
    </row>
    <row r="3713" spans="1:16" x14ac:dyDescent="0.3">
      <c r="A3713" t="s">
        <v>1360</v>
      </c>
      <c r="B3713" t="str">
        <f t="shared" si="228"/>
        <v xml:space="preserve">Maruti </v>
      </c>
      <c r="C3713" t="s">
        <v>27</v>
      </c>
      <c r="D3713">
        <v>2016</v>
      </c>
      <c r="E3713">
        <v>91000</v>
      </c>
      <c r="F3713" t="s">
        <v>22</v>
      </c>
      <c r="G3713" t="s">
        <v>15</v>
      </c>
      <c r="H3713" t="s">
        <v>16</v>
      </c>
      <c r="I3713" t="s">
        <v>972</v>
      </c>
      <c r="J3713">
        <f t="shared" si="229"/>
        <v>26.59</v>
      </c>
      <c r="K3713" t="s">
        <v>34</v>
      </c>
      <c r="L3713">
        <f t="shared" si="230"/>
        <v>1248</v>
      </c>
      <c r="M3713" t="str">
        <f t="shared" si="231"/>
        <v>2000-</v>
      </c>
      <c r="N3713" t="s">
        <v>64</v>
      </c>
      <c r="O3713">
        <v>5</v>
      </c>
      <c r="P3713">
        <v>4.5</v>
      </c>
    </row>
    <row r="3714" spans="1:16" x14ac:dyDescent="0.3">
      <c r="A3714" t="s">
        <v>1886</v>
      </c>
      <c r="B3714" t="str">
        <f t="shared" si="228"/>
        <v xml:space="preserve">Mercedes-Benz </v>
      </c>
      <c r="C3714" t="s">
        <v>37</v>
      </c>
      <c r="D3714">
        <v>2015</v>
      </c>
      <c r="E3714">
        <v>73187</v>
      </c>
      <c r="F3714" t="s">
        <v>22</v>
      </c>
      <c r="G3714" t="s">
        <v>38</v>
      </c>
      <c r="H3714" t="s">
        <v>16</v>
      </c>
      <c r="I3714" t="s">
        <v>304</v>
      </c>
      <c r="J3714">
        <f t="shared" si="229"/>
        <v>13</v>
      </c>
      <c r="K3714" t="s">
        <v>101</v>
      </c>
      <c r="L3714">
        <f t="shared" si="230"/>
        <v>2143</v>
      </c>
      <c r="M3714" t="str">
        <f t="shared" si="231"/>
        <v>2000-3000</v>
      </c>
      <c r="N3714" t="s">
        <v>766</v>
      </c>
      <c r="O3714">
        <v>5</v>
      </c>
      <c r="P3714">
        <v>30.72</v>
      </c>
    </row>
    <row r="3715" spans="1:16" x14ac:dyDescent="0.3">
      <c r="A3715" t="s">
        <v>2393</v>
      </c>
      <c r="B3715" t="str">
        <f t="shared" ref="B3715:B3778" si="232">LEFT(A3715, FIND(" ", A3715))</f>
        <v xml:space="preserve">Chevrolet </v>
      </c>
      <c r="C3715" t="s">
        <v>50</v>
      </c>
      <c r="D3715">
        <v>2009</v>
      </c>
      <c r="E3715">
        <v>232000</v>
      </c>
      <c r="F3715" t="s">
        <v>22</v>
      </c>
      <c r="G3715" t="s">
        <v>15</v>
      </c>
      <c r="H3715" t="s">
        <v>16</v>
      </c>
      <c r="I3715" t="s">
        <v>419</v>
      </c>
      <c r="J3715">
        <f t="shared" ref="J3715:J3778" si="233">VALUE(LEFT(I3715, FIND(" ", I3715)))</f>
        <v>11.5</v>
      </c>
      <c r="K3715" t="s">
        <v>189</v>
      </c>
      <c r="L3715">
        <f t="shared" ref="L3715:L3778" si="234">VALUE(LEFT(K3715, FIND(" ",K3715 )))</f>
        <v>1991</v>
      </c>
      <c r="M3715" t="str">
        <f t="shared" ref="M3715:M3778" si="235">IF(L3715&gt;5000, "5000+", IF(AND(L3715&gt;4000, L3715&lt;5000), "4000-5000", IF(AND(L3715&gt;3000, L3715&lt;4000), "3000-4000", IF(AND(L3715&gt;2000, L3715&lt;3000), "2000-3000", "2000-"))))</f>
        <v>2000-</v>
      </c>
      <c r="N3715" t="s">
        <v>1150</v>
      </c>
      <c r="O3715">
        <v>7</v>
      </c>
      <c r="P3715">
        <v>3.5</v>
      </c>
    </row>
    <row r="3716" spans="1:16" x14ac:dyDescent="0.3">
      <c r="A3716" t="s">
        <v>126</v>
      </c>
      <c r="B3716" t="str">
        <f t="shared" si="232"/>
        <v xml:space="preserve">Toyota </v>
      </c>
      <c r="C3716" t="s">
        <v>99</v>
      </c>
      <c r="D3716">
        <v>2007</v>
      </c>
      <c r="E3716">
        <v>127079</v>
      </c>
      <c r="F3716" t="s">
        <v>22</v>
      </c>
      <c r="G3716" t="s">
        <v>15</v>
      </c>
      <c r="H3716" t="s">
        <v>16</v>
      </c>
      <c r="I3716" t="s">
        <v>128</v>
      </c>
      <c r="J3716">
        <f t="shared" si="233"/>
        <v>12.8</v>
      </c>
      <c r="K3716" t="s">
        <v>129</v>
      </c>
      <c r="L3716">
        <f t="shared" si="234"/>
        <v>2494</v>
      </c>
      <c r="M3716" t="str">
        <f t="shared" si="235"/>
        <v>2000-3000</v>
      </c>
      <c r="N3716" t="s">
        <v>130</v>
      </c>
      <c r="O3716">
        <v>7</v>
      </c>
      <c r="P3716">
        <v>6.99</v>
      </c>
    </row>
    <row r="3717" spans="1:16" x14ac:dyDescent="0.3">
      <c r="A3717" t="s">
        <v>1853</v>
      </c>
      <c r="B3717" t="str">
        <f t="shared" si="232"/>
        <v xml:space="preserve">Mahindra </v>
      </c>
      <c r="C3717" t="s">
        <v>66</v>
      </c>
      <c r="D3717">
        <v>2014</v>
      </c>
      <c r="E3717">
        <v>58816</v>
      </c>
      <c r="F3717" t="s">
        <v>22</v>
      </c>
      <c r="G3717" t="s">
        <v>15</v>
      </c>
      <c r="H3717" t="s">
        <v>16</v>
      </c>
      <c r="I3717" t="s">
        <v>997</v>
      </c>
      <c r="J3717">
        <f t="shared" si="233"/>
        <v>17.21</v>
      </c>
      <c r="K3717" t="s">
        <v>317</v>
      </c>
      <c r="L3717">
        <f t="shared" si="234"/>
        <v>1493</v>
      </c>
      <c r="M3717" t="str">
        <f t="shared" si="235"/>
        <v>2000-</v>
      </c>
      <c r="N3717" t="s">
        <v>517</v>
      </c>
      <c r="O3717">
        <v>7</v>
      </c>
      <c r="P3717">
        <v>3.45</v>
      </c>
    </row>
    <row r="3718" spans="1:16" x14ac:dyDescent="0.3">
      <c r="A3718" t="s">
        <v>587</v>
      </c>
      <c r="B3718" t="str">
        <f t="shared" si="232"/>
        <v xml:space="preserve">Honda </v>
      </c>
      <c r="C3718" t="s">
        <v>66</v>
      </c>
      <c r="D3718">
        <v>2015</v>
      </c>
      <c r="E3718">
        <v>63818</v>
      </c>
      <c r="F3718" t="s">
        <v>28</v>
      </c>
      <c r="G3718" t="s">
        <v>15</v>
      </c>
      <c r="H3718" t="s">
        <v>16</v>
      </c>
      <c r="I3718" t="s">
        <v>583</v>
      </c>
      <c r="J3718">
        <f t="shared" si="233"/>
        <v>17.399999999999999</v>
      </c>
      <c r="K3718" t="s">
        <v>73</v>
      </c>
      <c r="L3718">
        <f t="shared" si="234"/>
        <v>1497</v>
      </c>
      <c r="M3718" t="str">
        <f t="shared" si="235"/>
        <v>2000-</v>
      </c>
      <c r="N3718" t="s">
        <v>296</v>
      </c>
      <c r="O3718">
        <v>5</v>
      </c>
      <c r="P3718">
        <v>6.57</v>
      </c>
    </row>
    <row r="3719" spans="1:16" x14ac:dyDescent="0.3">
      <c r="A3719" t="s">
        <v>203</v>
      </c>
      <c r="B3719" t="str">
        <f t="shared" si="232"/>
        <v xml:space="preserve">Audi </v>
      </c>
      <c r="C3719" t="s">
        <v>71</v>
      </c>
      <c r="D3719">
        <v>2014</v>
      </c>
      <c r="E3719">
        <v>40000</v>
      </c>
      <c r="F3719" t="s">
        <v>22</v>
      </c>
      <c r="G3719" t="s">
        <v>38</v>
      </c>
      <c r="H3719" t="s">
        <v>16</v>
      </c>
      <c r="I3719" t="s">
        <v>204</v>
      </c>
      <c r="J3719">
        <f t="shared" si="233"/>
        <v>17.11</v>
      </c>
      <c r="K3719" t="s">
        <v>41</v>
      </c>
      <c r="L3719">
        <f t="shared" si="234"/>
        <v>1968</v>
      </c>
      <c r="M3719" t="str">
        <f t="shared" si="235"/>
        <v>2000-</v>
      </c>
      <c r="N3719" t="s">
        <v>205</v>
      </c>
      <c r="O3719">
        <v>5</v>
      </c>
      <c r="P3719">
        <v>17.5</v>
      </c>
    </row>
    <row r="3720" spans="1:16" x14ac:dyDescent="0.3">
      <c r="A3720" t="s">
        <v>574</v>
      </c>
      <c r="B3720" t="str">
        <f t="shared" si="232"/>
        <v xml:space="preserve">Volkswagen </v>
      </c>
      <c r="C3720" t="s">
        <v>78</v>
      </c>
      <c r="D3720">
        <v>2013</v>
      </c>
      <c r="E3720">
        <v>77445</v>
      </c>
      <c r="F3720" t="s">
        <v>22</v>
      </c>
      <c r="G3720" t="s">
        <v>15</v>
      </c>
      <c r="H3720" t="s">
        <v>16</v>
      </c>
      <c r="I3720" t="s">
        <v>164</v>
      </c>
      <c r="J3720">
        <f t="shared" si="233"/>
        <v>22.07</v>
      </c>
      <c r="K3720" t="s">
        <v>30</v>
      </c>
      <c r="L3720">
        <f t="shared" si="234"/>
        <v>1199</v>
      </c>
      <c r="M3720" t="str">
        <f t="shared" si="235"/>
        <v>2000-</v>
      </c>
      <c r="N3720" t="s">
        <v>165</v>
      </c>
      <c r="O3720">
        <v>5</v>
      </c>
      <c r="P3720">
        <v>3.75</v>
      </c>
    </row>
    <row r="3721" spans="1:16" x14ac:dyDescent="0.3">
      <c r="A3721" t="s">
        <v>1357</v>
      </c>
      <c r="B3721" t="str">
        <f t="shared" si="232"/>
        <v xml:space="preserve">Ford </v>
      </c>
      <c r="C3721" t="s">
        <v>21</v>
      </c>
      <c r="D3721">
        <v>2017</v>
      </c>
      <c r="E3721">
        <v>14000</v>
      </c>
      <c r="F3721" t="s">
        <v>28</v>
      </c>
      <c r="G3721" t="s">
        <v>38</v>
      </c>
      <c r="H3721" t="s">
        <v>16</v>
      </c>
      <c r="I3721" t="s">
        <v>449</v>
      </c>
      <c r="J3721">
        <f t="shared" si="233"/>
        <v>14.8</v>
      </c>
      <c r="K3721" t="s">
        <v>73</v>
      </c>
      <c r="L3721">
        <f t="shared" si="234"/>
        <v>1497</v>
      </c>
      <c r="M3721" t="str">
        <f t="shared" si="235"/>
        <v>2000-</v>
      </c>
      <c r="N3721" t="s">
        <v>1358</v>
      </c>
      <c r="O3721">
        <v>5</v>
      </c>
      <c r="P3721">
        <v>9.99</v>
      </c>
    </row>
    <row r="3722" spans="1:16" x14ac:dyDescent="0.3">
      <c r="A3722" t="s">
        <v>1218</v>
      </c>
      <c r="B3722" t="str">
        <f t="shared" si="232"/>
        <v xml:space="preserve">Toyota </v>
      </c>
      <c r="C3722" t="s">
        <v>71</v>
      </c>
      <c r="D3722">
        <v>2012</v>
      </c>
      <c r="E3722">
        <v>85122</v>
      </c>
      <c r="F3722" t="s">
        <v>22</v>
      </c>
      <c r="G3722" t="s">
        <v>15</v>
      </c>
      <c r="H3722" t="s">
        <v>16</v>
      </c>
      <c r="I3722" t="s">
        <v>357</v>
      </c>
      <c r="J3722">
        <f t="shared" si="233"/>
        <v>12.99</v>
      </c>
      <c r="K3722" t="s">
        <v>129</v>
      </c>
      <c r="L3722">
        <f t="shared" si="234"/>
        <v>2494</v>
      </c>
      <c r="M3722" t="str">
        <f t="shared" si="235"/>
        <v>2000-3000</v>
      </c>
      <c r="N3722" t="s">
        <v>517</v>
      </c>
      <c r="O3722">
        <v>7</v>
      </c>
      <c r="P3722">
        <v>8.1999999999999993</v>
      </c>
    </row>
    <row r="3723" spans="1:16" x14ac:dyDescent="0.3">
      <c r="A3723" t="s">
        <v>1487</v>
      </c>
      <c r="B3723" t="str">
        <f t="shared" si="232"/>
        <v xml:space="preserve">Honda </v>
      </c>
      <c r="C3723" t="s">
        <v>50</v>
      </c>
      <c r="D3723">
        <v>2005</v>
      </c>
      <c r="E3723">
        <v>123000</v>
      </c>
      <c r="F3723" t="s">
        <v>28</v>
      </c>
      <c r="G3723" t="s">
        <v>15</v>
      </c>
      <c r="H3723" t="s">
        <v>213</v>
      </c>
      <c r="I3723" t="s">
        <v>304</v>
      </c>
      <c r="J3723">
        <f t="shared" si="233"/>
        <v>13</v>
      </c>
      <c r="K3723" t="s">
        <v>317</v>
      </c>
      <c r="L3723">
        <f t="shared" si="234"/>
        <v>1493</v>
      </c>
      <c r="M3723" t="str">
        <f t="shared" si="235"/>
        <v>2000-</v>
      </c>
      <c r="N3723" t="s">
        <v>517</v>
      </c>
      <c r="O3723">
        <v>5</v>
      </c>
      <c r="P3723">
        <v>1.1000000000000001</v>
      </c>
    </row>
    <row r="3724" spans="1:16" x14ac:dyDescent="0.3">
      <c r="A3724" t="s">
        <v>2006</v>
      </c>
      <c r="B3724" t="str">
        <f t="shared" si="232"/>
        <v xml:space="preserve">Maruti </v>
      </c>
      <c r="C3724" t="s">
        <v>66</v>
      </c>
      <c r="D3724">
        <v>2015</v>
      </c>
      <c r="E3724">
        <v>61000</v>
      </c>
      <c r="F3724" t="s">
        <v>14</v>
      </c>
      <c r="G3724" t="s">
        <v>15</v>
      </c>
      <c r="H3724" t="s">
        <v>16</v>
      </c>
      <c r="I3724" t="s">
        <v>2007</v>
      </c>
      <c r="J3724">
        <f t="shared" si="233"/>
        <v>22.1</v>
      </c>
      <c r="K3724" t="s">
        <v>902</v>
      </c>
      <c r="L3724">
        <f t="shared" si="234"/>
        <v>1586</v>
      </c>
      <c r="M3724" t="str">
        <f t="shared" si="235"/>
        <v>2000-</v>
      </c>
      <c r="N3724" t="s">
        <v>2008</v>
      </c>
      <c r="O3724">
        <v>5</v>
      </c>
      <c r="P3724">
        <v>3.89</v>
      </c>
    </row>
    <row r="3725" spans="1:16" x14ac:dyDescent="0.3">
      <c r="A3725" t="s">
        <v>2394</v>
      </c>
      <c r="B3725" t="str">
        <f t="shared" si="232"/>
        <v xml:space="preserve">Maruti </v>
      </c>
      <c r="C3725" t="s">
        <v>27</v>
      </c>
      <c r="D3725">
        <v>2015</v>
      </c>
      <c r="E3725">
        <v>63714</v>
      </c>
      <c r="F3725" t="s">
        <v>28</v>
      </c>
      <c r="G3725" t="s">
        <v>15</v>
      </c>
      <c r="H3725" t="s">
        <v>16</v>
      </c>
      <c r="I3725" t="s">
        <v>742</v>
      </c>
      <c r="J3725">
        <f t="shared" si="233"/>
        <v>24.7</v>
      </c>
      <c r="K3725" t="s">
        <v>168</v>
      </c>
      <c r="L3725">
        <f t="shared" si="234"/>
        <v>796</v>
      </c>
      <c r="M3725" t="str">
        <f t="shared" si="235"/>
        <v>2000-</v>
      </c>
      <c r="N3725" t="s">
        <v>642</v>
      </c>
      <c r="O3725">
        <v>5</v>
      </c>
      <c r="P3725">
        <v>2.4500000000000002</v>
      </c>
    </row>
    <row r="3726" spans="1:16" x14ac:dyDescent="0.3">
      <c r="A3726" t="s">
        <v>2289</v>
      </c>
      <c r="B3726" t="str">
        <f t="shared" si="232"/>
        <v xml:space="preserve">Mercedes-Benz </v>
      </c>
      <c r="C3726" t="s">
        <v>21</v>
      </c>
      <c r="D3726">
        <v>2009</v>
      </c>
      <c r="E3726">
        <v>53000</v>
      </c>
      <c r="F3726" t="s">
        <v>22</v>
      </c>
      <c r="G3726" t="s">
        <v>38</v>
      </c>
      <c r="H3726" t="s">
        <v>16</v>
      </c>
      <c r="I3726" t="s">
        <v>2290</v>
      </c>
      <c r="J3726">
        <f t="shared" si="233"/>
        <v>8.6999999999999993</v>
      </c>
      <c r="K3726" t="s">
        <v>161</v>
      </c>
      <c r="L3726">
        <f t="shared" si="234"/>
        <v>2987</v>
      </c>
      <c r="M3726" t="str">
        <f t="shared" si="235"/>
        <v>2000-3000</v>
      </c>
      <c r="N3726" t="s">
        <v>2291</v>
      </c>
      <c r="O3726">
        <v>5</v>
      </c>
      <c r="P3726">
        <v>13.75</v>
      </c>
    </row>
    <row r="3727" spans="1:16" x14ac:dyDescent="0.3">
      <c r="A3727" t="s">
        <v>1360</v>
      </c>
      <c r="B3727" t="str">
        <f t="shared" si="232"/>
        <v xml:space="preserve">Maruti </v>
      </c>
      <c r="C3727" t="s">
        <v>71</v>
      </c>
      <c r="D3727">
        <v>2017</v>
      </c>
      <c r="E3727">
        <v>60000</v>
      </c>
      <c r="F3727" t="s">
        <v>22</v>
      </c>
      <c r="G3727" t="s">
        <v>15</v>
      </c>
      <c r="H3727" t="s">
        <v>16</v>
      </c>
      <c r="I3727" t="s">
        <v>972</v>
      </c>
      <c r="J3727">
        <f t="shared" si="233"/>
        <v>26.59</v>
      </c>
      <c r="K3727" t="s">
        <v>34</v>
      </c>
      <c r="L3727">
        <f t="shared" si="234"/>
        <v>1248</v>
      </c>
      <c r="M3727" t="str">
        <f t="shared" si="235"/>
        <v>2000-</v>
      </c>
      <c r="N3727" t="s">
        <v>64</v>
      </c>
      <c r="O3727">
        <v>5</v>
      </c>
      <c r="P3727">
        <v>3</v>
      </c>
    </row>
    <row r="3728" spans="1:16" x14ac:dyDescent="0.3">
      <c r="A3728" t="s">
        <v>518</v>
      </c>
      <c r="B3728" t="str">
        <f t="shared" si="232"/>
        <v xml:space="preserve">Maruti </v>
      </c>
      <c r="C3728" t="s">
        <v>187</v>
      </c>
      <c r="D3728">
        <v>2017</v>
      </c>
      <c r="E3728">
        <v>33000</v>
      </c>
      <c r="F3728" t="s">
        <v>22</v>
      </c>
      <c r="G3728" t="s">
        <v>15</v>
      </c>
      <c r="H3728" t="s">
        <v>16</v>
      </c>
      <c r="I3728" t="s">
        <v>154</v>
      </c>
      <c r="J3728">
        <f t="shared" si="233"/>
        <v>24.3</v>
      </c>
      <c r="K3728" t="s">
        <v>34</v>
      </c>
      <c r="L3728">
        <f t="shared" si="234"/>
        <v>1248</v>
      </c>
      <c r="M3728" t="str">
        <f t="shared" si="235"/>
        <v>2000-</v>
      </c>
      <c r="N3728" t="s">
        <v>109</v>
      </c>
      <c r="O3728">
        <v>5</v>
      </c>
      <c r="P3728">
        <v>9.25</v>
      </c>
    </row>
    <row r="3729" spans="1:16" x14ac:dyDescent="0.3">
      <c r="A3729" t="s">
        <v>2395</v>
      </c>
      <c r="B3729" t="str">
        <f t="shared" si="232"/>
        <v xml:space="preserve">Volvo </v>
      </c>
      <c r="C3729" t="s">
        <v>13</v>
      </c>
      <c r="D3729">
        <v>2013</v>
      </c>
      <c r="E3729">
        <v>31000</v>
      </c>
      <c r="F3729" t="s">
        <v>22</v>
      </c>
      <c r="G3729" t="s">
        <v>38</v>
      </c>
      <c r="H3729" t="s">
        <v>16</v>
      </c>
      <c r="I3729" t="s">
        <v>803</v>
      </c>
      <c r="J3729">
        <f t="shared" si="233"/>
        <v>13.2</v>
      </c>
      <c r="K3729" t="s">
        <v>801</v>
      </c>
      <c r="L3729">
        <f t="shared" si="234"/>
        <v>2400</v>
      </c>
      <c r="M3729" t="str">
        <f t="shared" si="235"/>
        <v>2000-3000</v>
      </c>
      <c r="N3729" t="s">
        <v>368</v>
      </c>
      <c r="O3729">
        <v>5</v>
      </c>
      <c r="P3729">
        <v>17.649999999999999</v>
      </c>
    </row>
    <row r="3730" spans="1:16" x14ac:dyDescent="0.3">
      <c r="A3730" t="s">
        <v>991</v>
      </c>
      <c r="B3730" t="str">
        <f t="shared" si="232"/>
        <v xml:space="preserve">Toyota </v>
      </c>
      <c r="C3730" t="s">
        <v>78</v>
      </c>
      <c r="D3730">
        <v>2014</v>
      </c>
      <c r="E3730">
        <v>79000</v>
      </c>
      <c r="F3730" t="s">
        <v>22</v>
      </c>
      <c r="G3730" t="s">
        <v>38</v>
      </c>
      <c r="H3730" t="s">
        <v>16</v>
      </c>
      <c r="I3730" t="s">
        <v>865</v>
      </c>
      <c r="J3730">
        <f t="shared" si="233"/>
        <v>12.55</v>
      </c>
      <c r="K3730" t="s">
        <v>305</v>
      </c>
      <c r="L3730">
        <f t="shared" si="234"/>
        <v>2982</v>
      </c>
      <c r="M3730" t="str">
        <f t="shared" si="235"/>
        <v>2000-3000</v>
      </c>
      <c r="N3730" t="s">
        <v>306</v>
      </c>
      <c r="O3730">
        <v>7</v>
      </c>
      <c r="P3730">
        <v>18.25</v>
      </c>
    </row>
    <row r="3731" spans="1:16" x14ac:dyDescent="0.3">
      <c r="A3731" t="s">
        <v>2317</v>
      </c>
      <c r="B3731" t="str">
        <f t="shared" si="232"/>
        <v xml:space="preserve">Hyundai </v>
      </c>
      <c r="C3731" t="s">
        <v>66</v>
      </c>
      <c r="D3731">
        <v>2013</v>
      </c>
      <c r="E3731">
        <v>67914</v>
      </c>
      <c r="F3731" t="s">
        <v>22</v>
      </c>
      <c r="G3731" t="s">
        <v>15</v>
      </c>
      <c r="H3731" t="s">
        <v>16</v>
      </c>
      <c r="I3731" t="s">
        <v>323</v>
      </c>
      <c r="J3731">
        <f t="shared" si="233"/>
        <v>23</v>
      </c>
      <c r="K3731" t="s">
        <v>246</v>
      </c>
      <c r="L3731">
        <f t="shared" si="234"/>
        <v>1396</v>
      </c>
      <c r="M3731" t="str">
        <f t="shared" si="235"/>
        <v>2000-</v>
      </c>
      <c r="N3731" t="s">
        <v>324</v>
      </c>
      <c r="O3731">
        <v>5</v>
      </c>
      <c r="P3731">
        <v>3.45</v>
      </c>
    </row>
    <row r="3732" spans="1:16" x14ac:dyDescent="0.3">
      <c r="A3732" t="s">
        <v>1686</v>
      </c>
      <c r="B3732" t="str">
        <f t="shared" si="232"/>
        <v xml:space="preserve">Audi </v>
      </c>
      <c r="C3732" t="s">
        <v>99</v>
      </c>
      <c r="D3732">
        <v>2015</v>
      </c>
      <c r="E3732">
        <v>58970</v>
      </c>
      <c r="F3732" t="s">
        <v>22</v>
      </c>
      <c r="G3732" t="s">
        <v>38</v>
      </c>
      <c r="H3732" t="s">
        <v>16</v>
      </c>
      <c r="I3732" t="s">
        <v>204</v>
      </c>
      <c r="J3732">
        <f t="shared" si="233"/>
        <v>17.11</v>
      </c>
      <c r="K3732" t="s">
        <v>41</v>
      </c>
      <c r="L3732">
        <f t="shared" si="234"/>
        <v>1968</v>
      </c>
      <c r="M3732" t="str">
        <f t="shared" si="235"/>
        <v>2000-</v>
      </c>
      <c r="N3732" t="s">
        <v>205</v>
      </c>
      <c r="O3732">
        <v>5</v>
      </c>
      <c r="P3732">
        <v>23.75</v>
      </c>
    </row>
    <row r="3733" spans="1:16" x14ac:dyDescent="0.3">
      <c r="A3733" t="s">
        <v>268</v>
      </c>
      <c r="B3733" t="str">
        <f t="shared" si="232"/>
        <v xml:space="preserve">Nissan </v>
      </c>
      <c r="C3733" t="s">
        <v>13</v>
      </c>
      <c r="D3733">
        <v>2013</v>
      </c>
      <c r="E3733">
        <v>60000</v>
      </c>
      <c r="F3733" t="s">
        <v>22</v>
      </c>
      <c r="G3733" t="s">
        <v>15</v>
      </c>
      <c r="H3733" t="s">
        <v>39</v>
      </c>
      <c r="I3733" t="s">
        <v>269</v>
      </c>
      <c r="J3733">
        <f t="shared" si="233"/>
        <v>19.64</v>
      </c>
      <c r="K3733" t="s">
        <v>52</v>
      </c>
      <c r="L3733">
        <f t="shared" si="234"/>
        <v>1461</v>
      </c>
      <c r="M3733" t="str">
        <f t="shared" si="235"/>
        <v>2000-</v>
      </c>
      <c r="N3733" t="s">
        <v>270</v>
      </c>
      <c r="O3733">
        <v>5</v>
      </c>
      <c r="P3733">
        <v>5.45</v>
      </c>
    </row>
    <row r="3734" spans="1:16" x14ac:dyDescent="0.3">
      <c r="A3734" t="s">
        <v>2396</v>
      </c>
      <c r="B3734" t="str">
        <f t="shared" si="232"/>
        <v xml:space="preserve">Maruti </v>
      </c>
      <c r="C3734" t="s">
        <v>37</v>
      </c>
      <c r="D3734">
        <v>2017</v>
      </c>
      <c r="E3734">
        <v>35225</v>
      </c>
      <c r="F3734" t="s">
        <v>28</v>
      </c>
      <c r="G3734" t="s">
        <v>38</v>
      </c>
      <c r="H3734" t="s">
        <v>16</v>
      </c>
      <c r="I3734" t="s">
        <v>673</v>
      </c>
      <c r="J3734">
        <f t="shared" si="233"/>
        <v>23.1</v>
      </c>
      <c r="K3734" t="s">
        <v>18</v>
      </c>
      <c r="L3734">
        <f t="shared" si="234"/>
        <v>998</v>
      </c>
      <c r="M3734" t="str">
        <f t="shared" si="235"/>
        <v>2000-</v>
      </c>
      <c r="N3734" t="s">
        <v>564</v>
      </c>
      <c r="O3734">
        <v>5</v>
      </c>
      <c r="P3734">
        <v>5.25</v>
      </c>
    </row>
    <row r="3735" spans="1:16" x14ac:dyDescent="0.3">
      <c r="A3735" t="s">
        <v>2397</v>
      </c>
      <c r="B3735" t="str">
        <f t="shared" si="232"/>
        <v xml:space="preserve">Maruti </v>
      </c>
      <c r="C3735" t="s">
        <v>78</v>
      </c>
      <c r="D3735">
        <v>2005</v>
      </c>
      <c r="E3735">
        <v>69496</v>
      </c>
      <c r="F3735" t="s">
        <v>28</v>
      </c>
      <c r="G3735" t="s">
        <v>15</v>
      </c>
      <c r="H3735" t="s">
        <v>16</v>
      </c>
      <c r="I3735" t="s">
        <v>1033</v>
      </c>
      <c r="J3735">
        <f t="shared" si="233"/>
        <v>15.9</v>
      </c>
      <c r="K3735" t="s">
        <v>951</v>
      </c>
      <c r="L3735">
        <f t="shared" si="234"/>
        <v>1298</v>
      </c>
      <c r="M3735" t="str">
        <f t="shared" si="235"/>
        <v>2000-</v>
      </c>
      <c r="N3735" t="s">
        <v>278</v>
      </c>
      <c r="O3735">
        <v>5</v>
      </c>
      <c r="P3735">
        <v>1.1000000000000001</v>
      </c>
    </row>
    <row r="3736" spans="1:16" x14ac:dyDescent="0.3">
      <c r="A3736" t="s">
        <v>704</v>
      </c>
      <c r="B3736" t="str">
        <f t="shared" si="232"/>
        <v xml:space="preserve">Hyundai </v>
      </c>
      <c r="C3736" t="s">
        <v>78</v>
      </c>
      <c r="D3736">
        <v>2012</v>
      </c>
      <c r="E3736">
        <v>62282</v>
      </c>
      <c r="F3736" t="s">
        <v>28</v>
      </c>
      <c r="G3736" t="s">
        <v>38</v>
      </c>
      <c r="H3736" t="s">
        <v>16</v>
      </c>
      <c r="I3736" t="s">
        <v>267</v>
      </c>
      <c r="J3736">
        <f t="shared" si="233"/>
        <v>16.95</v>
      </c>
      <c r="K3736" t="s">
        <v>116</v>
      </c>
      <c r="L3736">
        <f t="shared" si="234"/>
        <v>1197</v>
      </c>
      <c r="M3736" t="str">
        <f t="shared" si="235"/>
        <v>2000-</v>
      </c>
      <c r="N3736" t="s">
        <v>224</v>
      </c>
      <c r="O3736">
        <v>5</v>
      </c>
      <c r="P3736">
        <v>2.9</v>
      </c>
    </row>
    <row r="3737" spans="1:16" x14ac:dyDescent="0.3">
      <c r="A3737" t="s">
        <v>103</v>
      </c>
      <c r="B3737" t="str">
        <f t="shared" si="232"/>
        <v xml:space="preserve">BMW </v>
      </c>
      <c r="C3737" t="s">
        <v>44</v>
      </c>
      <c r="D3737">
        <v>2010</v>
      </c>
      <c r="E3737">
        <v>80000</v>
      </c>
      <c r="F3737" t="s">
        <v>22</v>
      </c>
      <c r="G3737" t="s">
        <v>38</v>
      </c>
      <c r="H3737" t="s">
        <v>16</v>
      </c>
      <c r="I3737" t="s">
        <v>104</v>
      </c>
      <c r="J3737">
        <f t="shared" si="233"/>
        <v>22.69</v>
      </c>
      <c r="K3737" t="s">
        <v>105</v>
      </c>
      <c r="L3737">
        <f t="shared" si="234"/>
        <v>1995</v>
      </c>
      <c r="M3737" t="str">
        <f t="shared" si="235"/>
        <v>2000-</v>
      </c>
      <c r="N3737" t="s">
        <v>106</v>
      </c>
      <c r="O3737">
        <v>5</v>
      </c>
      <c r="P3737">
        <v>14.2</v>
      </c>
    </row>
    <row r="3738" spans="1:16" x14ac:dyDescent="0.3">
      <c r="A3738" t="s">
        <v>212</v>
      </c>
      <c r="B3738" t="str">
        <f t="shared" si="232"/>
        <v xml:space="preserve">Hyundai </v>
      </c>
      <c r="C3738" t="s">
        <v>66</v>
      </c>
      <c r="D3738">
        <v>2018</v>
      </c>
      <c r="E3738">
        <v>43698</v>
      </c>
      <c r="F3738" t="s">
        <v>28</v>
      </c>
      <c r="G3738" t="s">
        <v>15</v>
      </c>
      <c r="H3738" t="s">
        <v>16</v>
      </c>
      <c r="I3738" t="s">
        <v>214</v>
      </c>
      <c r="J3738">
        <f t="shared" si="233"/>
        <v>18.899999999999999</v>
      </c>
      <c r="K3738" t="s">
        <v>116</v>
      </c>
      <c r="L3738">
        <f t="shared" si="234"/>
        <v>1197</v>
      </c>
      <c r="M3738" t="str">
        <f t="shared" si="235"/>
        <v>2000-</v>
      </c>
      <c r="N3738" t="s">
        <v>158</v>
      </c>
      <c r="O3738">
        <v>5</v>
      </c>
      <c r="P3738">
        <v>5.8</v>
      </c>
    </row>
    <row r="3739" spans="1:16" x14ac:dyDescent="0.3">
      <c r="A3739" t="s">
        <v>2350</v>
      </c>
      <c r="B3739" t="str">
        <f t="shared" si="232"/>
        <v xml:space="preserve">Hyundai </v>
      </c>
      <c r="C3739" t="s">
        <v>37</v>
      </c>
      <c r="D3739">
        <v>2017</v>
      </c>
      <c r="E3739">
        <v>28052</v>
      </c>
      <c r="F3739" t="s">
        <v>28</v>
      </c>
      <c r="G3739" t="s">
        <v>38</v>
      </c>
      <c r="H3739" t="s">
        <v>16</v>
      </c>
      <c r="I3739" t="s">
        <v>214</v>
      </c>
      <c r="J3739">
        <f t="shared" si="233"/>
        <v>18.899999999999999</v>
      </c>
      <c r="K3739" t="s">
        <v>116</v>
      </c>
      <c r="L3739">
        <f t="shared" si="234"/>
        <v>1197</v>
      </c>
      <c r="M3739" t="str">
        <f t="shared" si="235"/>
        <v>2000-</v>
      </c>
      <c r="N3739" t="s">
        <v>158</v>
      </c>
      <c r="O3739">
        <v>5</v>
      </c>
      <c r="P3739">
        <v>7.22</v>
      </c>
    </row>
    <row r="3740" spans="1:16" x14ac:dyDescent="0.3">
      <c r="A3740" t="s">
        <v>1543</v>
      </c>
      <c r="B3740" t="str">
        <f t="shared" si="232"/>
        <v xml:space="preserve">Hyundai </v>
      </c>
      <c r="C3740" t="s">
        <v>37</v>
      </c>
      <c r="D3740">
        <v>2016</v>
      </c>
      <c r="E3740">
        <v>29091</v>
      </c>
      <c r="F3740" t="s">
        <v>28</v>
      </c>
      <c r="G3740" t="s">
        <v>15</v>
      </c>
      <c r="H3740" t="s">
        <v>16</v>
      </c>
      <c r="I3740" t="s">
        <v>214</v>
      </c>
      <c r="J3740">
        <f t="shared" si="233"/>
        <v>18.899999999999999</v>
      </c>
      <c r="K3740" t="s">
        <v>116</v>
      </c>
      <c r="L3740">
        <f t="shared" si="234"/>
        <v>1197</v>
      </c>
      <c r="M3740" t="str">
        <f t="shared" si="235"/>
        <v>2000-</v>
      </c>
      <c r="N3740" t="s">
        <v>469</v>
      </c>
      <c r="O3740">
        <v>5</v>
      </c>
      <c r="P3740">
        <v>4.87</v>
      </c>
    </row>
    <row r="3741" spans="1:16" x14ac:dyDescent="0.3">
      <c r="A3741" t="s">
        <v>2347</v>
      </c>
      <c r="B3741" t="str">
        <f t="shared" si="232"/>
        <v xml:space="preserve">Volkswagen </v>
      </c>
      <c r="C3741" t="s">
        <v>78</v>
      </c>
      <c r="D3741">
        <v>2013</v>
      </c>
      <c r="E3741">
        <v>63000</v>
      </c>
      <c r="F3741" t="s">
        <v>28</v>
      </c>
      <c r="G3741" t="s">
        <v>15</v>
      </c>
      <c r="H3741" t="s">
        <v>16</v>
      </c>
      <c r="I3741" t="s">
        <v>665</v>
      </c>
      <c r="J3741">
        <f t="shared" si="233"/>
        <v>16.47</v>
      </c>
      <c r="K3741" t="s">
        <v>157</v>
      </c>
      <c r="L3741">
        <f t="shared" si="234"/>
        <v>1198</v>
      </c>
      <c r="M3741" t="str">
        <f t="shared" si="235"/>
        <v>2000-</v>
      </c>
      <c r="N3741" t="s">
        <v>64</v>
      </c>
      <c r="O3741">
        <v>5</v>
      </c>
      <c r="P3741">
        <v>3.3</v>
      </c>
    </row>
    <row r="3742" spans="1:16" x14ac:dyDescent="0.3">
      <c r="A3742" t="s">
        <v>2398</v>
      </c>
      <c r="B3742" t="str">
        <f t="shared" si="232"/>
        <v xml:space="preserve">Honda </v>
      </c>
      <c r="C3742" t="s">
        <v>44</v>
      </c>
      <c r="D3742">
        <v>2007</v>
      </c>
      <c r="E3742">
        <v>91000</v>
      </c>
      <c r="F3742" t="s">
        <v>28</v>
      </c>
      <c r="G3742" t="s">
        <v>15</v>
      </c>
      <c r="H3742" t="s">
        <v>39</v>
      </c>
      <c r="I3742" t="s">
        <v>694</v>
      </c>
      <c r="J3742">
        <f t="shared" si="233"/>
        <v>17.7</v>
      </c>
      <c r="K3742" t="s">
        <v>73</v>
      </c>
      <c r="L3742">
        <f t="shared" si="234"/>
        <v>1497</v>
      </c>
      <c r="M3742" t="str">
        <f t="shared" si="235"/>
        <v>2000-</v>
      </c>
      <c r="N3742" t="s">
        <v>252</v>
      </c>
      <c r="O3742">
        <v>5</v>
      </c>
      <c r="P3742">
        <v>3</v>
      </c>
    </row>
    <row r="3743" spans="1:16" x14ac:dyDescent="0.3">
      <c r="A3743" t="s">
        <v>753</v>
      </c>
      <c r="B3743" t="str">
        <f t="shared" si="232"/>
        <v xml:space="preserve">Mercedes-Benz </v>
      </c>
      <c r="C3743" t="s">
        <v>44</v>
      </c>
      <c r="D3743">
        <v>2014</v>
      </c>
      <c r="E3743">
        <v>30000</v>
      </c>
      <c r="F3743" t="s">
        <v>22</v>
      </c>
      <c r="G3743" t="s">
        <v>38</v>
      </c>
      <c r="H3743" t="s">
        <v>16</v>
      </c>
      <c r="I3743" t="s">
        <v>467</v>
      </c>
      <c r="J3743">
        <f t="shared" si="233"/>
        <v>17.899999999999999</v>
      </c>
      <c r="K3743" t="s">
        <v>101</v>
      </c>
      <c r="L3743">
        <f t="shared" si="234"/>
        <v>2143</v>
      </c>
      <c r="M3743" t="str">
        <f t="shared" si="235"/>
        <v>2000-3000</v>
      </c>
      <c r="N3743" t="s">
        <v>671</v>
      </c>
      <c r="O3743">
        <v>5</v>
      </c>
      <c r="P3743">
        <v>26</v>
      </c>
    </row>
    <row r="3744" spans="1:16" x14ac:dyDescent="0.3">
      <c r="A3744" t="s">
        <v>678</v>
      </c>
      <c r="B3744" t="str">
        <f t="shared" si="232"/>
        <v xml:space="preserve">Maruti </v>
      </c>
      <c r="C3744" t="s">
        <v>44</v>
      </c>
      <c r="D3744">
        <v>2017</v>
      </c>
      <c r="E3744">
        <v>24571</v>
      </c>
      <c r="F3744" t="s">
        <v>28</v>
      </c>
      <c r="G3744" t="s">
        <v>15</v>
      </c>
      <c r="H3744" t="s">
        <v>16</v>
      </c>
      <c r="I3744" t="s">
        <v>150</v>
      </c>
      <c r="J3744">
        <f t="shared" si="233"/>
        <v>14</v>
      </c>
      <c r="K3744" t="s">
        <v>168</v>
      </c>
      <c r="L3744">
        <f t="shared" si="234"/>
        <v>796</v>
      </c>
      <c r="M3744" t="str">
        <f t="shared" si="235"/>
        <v>2000-</v>
      </c>
      <c r="N3744" t="s">
        <v>336</v>
      </c>
      <c r="O3744">
        <v>5</v>
      </c>
      <c r="P3744">
        <v>2.9</v>
      </c>
    </row>
    <row r="3745" spans="1:16" x14ac:dyDescent="0.3">
      <c r="A3745" t="s">
        <v>1701</v>
      </c>
      <c r="B3745" t="str">
        <f t="shared" si="232"/>
        <v xml:space="preserve">Hyundai </v>
      </c>
      <c r="C3745" t="s">
        <v>99</v>
      </c>
      <c r="D3745">
        <v>2014</v>
      </c>
      <c r="E3745">
        <v>45000</v>
      </c>
      <c r="F3745" t="s">
        <v>28</v>
      </c>
      <c r="G3745" t="s">
        <v>38</v>
      </c>
      <c r="H3745" t="s">
        <v>16</v>
      </c>
      <c r="I3745" t="s">
        <v>1702</v>
      </c>
      <c r="J3745">
        <f t="shared" si="233"/>
        <v>15.74</v>
      </c>
      <c r="K3745" t="s">
        <v>406</v>
      </c>
      <c r="L3745">
        <f t="shared" si="234"/>
        <v>1591</v>
      </c>
      <c r="M3745" t="str">
        <f t="shared" si="235"/>
        <v>2000-</v>
      </c>
      <c r="N3745" t="s">
        <v>407</v>
      </c>
      <c r="O3745">
        <v>5</v>
      </c>
      <c r="P3745">
        <v>7.5</v>
      </c>
    </row>
    <row r="3746" spans="1:16" x14ac:dyDescent="0.3">
      <c r="A3746" t="s">
        <v>640</v>
      </c>
      <c r="B3746" t="str">
        <f t="shared" si="232"/>
        <v xml:space="preserve">Maruti </v>
      </c>
      <c r="C3746" t="s">
        <v>44</v>
      </c>
      <c r="D3746">
        <v>2015</v>
      </c>
      <c r="E3746">
        <v>24617</v>
      </c>
      <c r="F3746" t="s">
        <v>28</v>
      </c>
      <c r="G3746" t="s">
        <v>15</v>
      </c>
      <c r="H3746" t="s">
        <v>16</v>
      </c>
      <c r="I3746" t="s">
        <v>641</v>
      </c>
      <c r="J3746">
        <f t="shared" si="233"/>
        <v>22.74</v>
      </c>
      <c r="K3746" t="s">
        <v>168</v>
      </c>
      <c r="L3746">
        <f t="shared" si="234"/>
        <v>796</v>
      </c>
      <c r="M3746" t="str">
        <f t="shared" si="235"/>
        <v>2000-</v>
      </c>
      <c r="N3746" t="s">
        <v>642</v>
      </c>
      <c r="O3746">
        <v>5</v>
      </c>
      <c r="P3746">
        <v>2.36</v>
      </c>
    </row>
    <row r="3747" spans="1:16" x14ac:dyDescent="0.3">
      <c r="A3747" t="s">
        <v>518</v>
      </c>
      <c r="B3747" t="str">
        <f t="shared" si="232"/>
        <v xml:space="preserve">Maruti </v>
      </c>
      <c r="C3747" t="s">
        <v>37</v>
      </c>
      <c r="D3747">
        <v>2017</v>
      </c>
      <c r="E3747">
        <v>26927</v>
      </c>
      <c r="F3747" t="s">
        <v>22</v>
      </c>
      <c r="G3747" t="s">
        <v>15</v>
      </c>
      <c r="H3747" t="s">
        <v>16</v>
      </c>
      <c r="I3747" t="s">
        <v>154</v>
      </c>
      <c r="J3747">
        <f t="shared" si="233"/>
        <v>24.3</v>
      </c>
      <c r="K3747" t="s">
        <v>34</v>
      </c>
      <c r="L3747">
        <f t="shared" si="234"/>
        <v>1248</v>
      </c>
      <c r="M3747" t="str">
        <f t="shared" si="235"/>
        <v>2000-</v>
      </c>
      <c r="N3747" t="s">
        <v>109</v>
      </c>
      <c r="O3747">
        <v>5</v>
      </c>
      <c r="P3747">
        <v>11.39</v>
      </c>
    </row>
    <row r="3748" spans="1:16" x14ac:dyDescent="0.3">
      <c r="A3748" t="s">
        <v>312</v>
      </c>
      <c r="B3748" t="str">
        <f t="shared" si="232"/>
        <v xml:space="preserve">Mahindra </v>
      </c>
      <c r="C3748" t="s">
        <v>66</v>
      </c>
      <c r="D3748">
        <v>2013</v>
      </c>
      <c r="E3748">
        <v>87736</v>
      </c>
      <c r="F3748" t="s">
        <v>22</v>
      </c>
      <c r="G3748" t="s">
        <v>15</v>
      </c>
      <c r="H3748" t="s">
        <v>16</v>
      </c>
      <c r="I3748" t="s">
        <v>265</v>
      </c>
      <c r="J3748">
        <f t="shared" si="233"/>
        <v>15.1</v>
      </c>
      <c r="K3748" t="s">
        <v>80</v>
      </c>
      <c r="L3748">
        <f t="shared" si="234"/>
        <v>2179</v>
      </c>
      <c r="M3748" t="str">
        <f t="shared" si="235"/>
        <v>2000-3000</v>
      </c>
      <c r="N3748" t="s">
        <v>249</v>
      </c>
      <c r="O3748">
        <v>7</v>
      </c>
      <c r="P3748">
        <v>7.02</v>
      </c>
    </row>
    <row r="3749" spans="1:16" x14ac:dyDescent="0.3">
      <c r="A3749" t="s">
        <v>1024</v>
      </c>
      <c r="B3749" t="str">
        <f t="shared" si="232"/>
        <v xml:space="preserve">Maruti </v>
      </c>
      <c r="C3749" t="s">
        <v>78</v>
      </c>
      <c r="D3749">
        <v>2016</v>
      </c>
      <c r="E3749">
        <v>35299</v>
      </c>
      <c r="F3749" t="s">
        <v>22</v>
      </c>
      <c r="G3749" t="s">
        <v>15</v>
      </c>
      <c r="H3749" t="s">
        <v>16</v>
      </c>
      <c r="I3749" t="s">
        <v>154</v>
      </c>
      <c r="J3749">
        <f t="shared" si="233"/>
        <v>24.3</v>
      </c>
      <c r="K3749" t="s">
        <v>34</v>
      </c>
      <c r="L3749">
        <f t="shared" si="234"/>
        <v>1248</v>
      </c>
      <c r="M3749" t="str">
        <f t="shared" si="235"/>
        <v>2000-</v>
      </c>
      <c r="N3749" t="s">
        <v>109</v>
      </c>
      <c r="O3749">
        <v>5</v>
      </c>
      <c r="P3749">
        <v>8</v>
      </c>
    </row>
    <row r="3750" spans="1:16" x14ac:dyDescent="0.3">
      <c r="A3750" t="s">
        <v>987</v>
      </c>
      <c r="B3750" t="str">
        <f t="shared" si="232"/>
        <v xml:space="preserve">Hyundai </v>
      </c>
      <c r="C3750" t="s">
        <v>66</v>
      </c>
      <c r="D3750">
        <v>2017</v>
      </c>
      <c r="E3750">
        <v>51612</v>
      </c>
      <c r="F3750" t="s">
        <v>28</v>
      </c>
      <c r="G3750" t="s">
        <v>15</v>
      </c>
      <c r="H3750" t="s">
        <v>16</v>
      </c>
      <c r="I3750" t="s">
        <v>422</v>
      </c>
      <c r="J3750">
        <f t="shared" si="233"/>
        <v>18.600000000000001</v>
      </c>
      <c r="K3750" t="s">
        <v>116</v>
      </c>
      <c r="L3750">
        <f t="shared" si="234"/>
        <v>1197</v>
      </c>
      <c r="M3750" t="str">
        <f t="shared" si="235"/>
        <v>2000-</v>
      </c>
      <c r="N3750" t="s">
        <v>520</v>
      </c>
      <c r="O3750">
        <v>5</v>
      </c>
      <c r="P3750">
        <v>7.11</v>
      </c>
    </row>
    <row r="3751" spans="1:16" x14ac:dyDescent="0.3">
      <c r="A3751" t="s">
        <v>2399</v>
      </c>
      <c r="B3751" t="str">
        <f t="shared" si="232"/>
        <v xml:space="preserve">Mercedes-Benz </v>
      </c>
      <c r="C3751" t="s">
        <v>13</v>
      </c>
      <c r="D3751">
        <v>1998</v>
      </c>
      <c r="E3751">
        <v>55300</v>
      </c>
      <c r="F3751" t="s">
        <v>22</v>
      </c>
      <c r="G3751" t="s">
        <v>38</v>
      </c>
      <c r="H3751" t="s">
        <v>16</v>
      </c>
      <c r="I3751" t="s">
        <v>1168</v>
      </c>
      <c r="J3751">
        <f t="shared" si="233"/>
        <v>10</v>
      </c>
      <c r="K3751" t="s">
        <v>238</v>
      </c>
      <c r="L3751">
        <f t="shared" si="234"/>
        <v>1796</v>
      </c>
      <c r="M3751" t="str">
        <f t="shared" si="235"/>
        <v>2000-</v>
      </c>
      <c r="N3751" t="s">
        <v>1472</v>
      </c>
      <c r="O3751">
        <v>5</v>
      </c>
      <c r="P3751">
        <v>3.9</v>
      </c>
    </row>
    <row r="3752" spans="1:16" x14ac:dyDescent="0.3">
      <c r="A3752" t="s">
        <v>166</v>
      </c>
      <c r="B3752" t="str">
        <f t="shared" si="232"/>
        <v xml:space="preserve">Maruti </v>
      </c>
      <c r="C3752" t="s">
        <v>44</v>
      </c>
      <c r="D3752">
        <v>2009</v>
      </c>
      <c r="E3752">
        <v>65090</v>
      </c>
      <c r="F3752" t="s">
        <v>28</v>
      </c>
      <c r="G3752" t="s">
        <v>15</v>
      </c>
      <c r="H3752" t="s">
        <v>16</v>
      </c>
      <c r="I3752" t="s">
        <v>167</v>
      </c>
      <c r="J3752">
        <f t="shared" si="233"/>
        <v>19.7</v>
      </c>
      <c r="K3752" t="s">
        <v>168</v>
      </c>
      <c r="L3752">
        <f t="shared" si="234"/>
        <v>796</v>
      </c>
      <c r="M3752" t="str">
        <f t="shared" si="235"/>
        <v>2000-</v>
      </c>
      <c r="N3752" t="s">
        <v>169</v>
      </c>
      <c r="O3752">
        <v>5</v>
      </c>
      <c r="P3752">
        <v>2.15</v>
      </c>
    </row>
    <row r="3753" spans="1:16" x14ac:dyDescent="0.3">
      <c r="A3753" t="s">
        <v>772</v>
      </c>
      <c r="B3753" t="str">
        <f t="shared" si="232"/>
        <v xml:space="preserve">Honda </v>
      </c>
      <c r="C3753" t="s">
        <v>71</v>
      </c>
      <c r="D3753">
        <v>2013</v>
      </c>
      <c r="E3753">
        <v>40000</v>
      </c>
      <c r="F3753" t="s">
        <v>28</v>
      </c>
      <c r="G3753" t="s">
        <v>15</v>
      </c>
      <c r="H3753" t="s">
        <v>16</v>
      </c>
      <c r="I3753" t="s">
        <v>289</v>
      </c>
      <c r="J3753">
        <f t="shared" si="233"/>
        <v>18</v>
      </c>
      <c r="K3753" t="s">
        <v>157</v>
      </c>
      <c r="L3753">
        <f t="shared" si="234"/>
        <v>1198</v>
      </c>
      <c r="M3753" t="str">
        <f t="shared" si="235"/>
        <v>2000-</v>
      </c>
      <c r="N3753" t="s">
        <v>290</v>
      </c>
      <c r="O3753">
        <v>5</v>
      </c>
      <c r="P3753">
        <v>3.25</v>
      </c>
    </row>
    <row r="3754" spans="1:16" x14ac:dyDescent="0.3">
      <c r="A3754" t="s">
        <v>2400</v>
      </c>
      <c r="B3754" t="str">
        <f t="shared" si="232"/>
        <v xml:space="preserve">Land </v>
      </c>
      <c r="C3754" t="s">
        <v>66</v>
      </c>
      <c r="D3754">
        <v>2015</v>
      </c>
      <c r="E3754">
        <v>38467</v>
      </c>
      <c r="F3754" t="s">
        <v>22</v>
      </c>
      <c r="G3754" t="s">
        <v>38</v>
      </c>
      <c r="H3754" t="s">
        <v>16</v>
      </c>
      <c r="I3754" t="s">
        <v>1610</v>
      </c>
      <c r="J3754">
        <f t="shared" si="233"/>
        <v>12.65</v>
      </c>
      <c r="K3754" t="s">
        <v>341</v>
      </c>
      <c r="L3754">
        <f t="shared" si="234"/>
        <v>2993</v>
      </c>
      <c r="M3754" t="str">
        <f t="shared" si="235"/>
        <v>2000-3000</v>
      </c>
      <c r="N3754" t="s">
        <v>1611</v>
      </c>
      <c r="O3754">
        <v>5</v>
      </c>
      <c r="P3754">
        <v>70.66</v>
      </c>
    </row>
    <row r="3755" spans="1:16" x14ac:dyDescent="0.3">
      <c r="A3755" t="s">
        <v>859</v>
      </c>
      <c r="B3755" t="str">
        <f t="shared" si="232"/>
        <v xml:space="preserve">Hyundai </v>
      </c>
      <c r="C3755" t="s">
        <v>13</v>
      </c>
      <c r="D3755">
        <v>2013</v>
      </c>
      <c r="E3755">
        <v>71904</v>
      </c>
      <c r="F3755" t="s">
        <v>22</v>
      </c>
      <c r="G3755" t="s">
        <v>15</v>
      </c>
      <c r="H3755" t="s">
        <v>16</v>
      </c>
      <c r="I3755" t="s">
        <v>591</v>
      </c>
      <c r="J3755">
        <f t="shared" si="233"/>
        <v>24</v>
      </c>
      <c r="K3755" t="s">
        <v>197</v>
      </c>
      <c r="L3755">
        <f t="shared" si="234"/>
        <v>1120</v>
      </c>
      <c r="M3755" t="str">
        <f t="shared" si="235"/>
        <v>2000-</v>
      </c>
      <c r="N3755" t="s">
        <v>592</v>
      </c>
      <c r="O3755">
        <v>5</v>
      </c>
      <c r="P3755">
        <v>4.6100000000000003</v>
      </c>
    </row>
    <row r="3756" spans="1:16" x14ac:dyDescent="0.3">
      <c r="A3756" t="s">
        <v>954</v>
      </c>
      <c r="B3756" t="str">
        <f t="shared" si="232"/>
        <v xml:space="preserve">Honda </v>
      </c>
      <c r="C3756" t="s">
        <v>13</v>
      </c>
      <c r="D3756">
        <v>2008</v>
      </c>
      <c r="E3756">
        <v>87000</v>
      </c>
      <c r="F3756" t="s">
        <v>28</v>
      </c>
      <c r="G3756" t="s">
        <v>15</v>
      </c>
      <c r="H3756" t="s">
        <v>16</v>
      </c>
      <c r="I3756" t="s">
        <v>86</v>
      </c>
      <c r="J3756">
        <f t="shared" si="233"/>
        <v>13.5</v>
      </c>
      <c r="K3756" t="s">
        <v>354</v>
      </c>
      <c r="L3756">
        <f t="shared" si="234"/>
        <v>1799</v>
      </c>
      <c r="M3756" t="str">
        <f t="shared" si="235"/>
        <v>2000-</v>
      </c>
      <c r="N3756" t="s">
        <v>355</v>
      </c>
      <c r="O3756">
        <v>5</v>
      </c>
      <c r="P3756">
        <v>2.35</v>
      </c>
    </row>
    <row r="3757" spans="1:16" x14ac:dyDescent="0.3">
      <c r="A3757" t="s">
        <v>859</v>
      </c>
      <c r="B3757" t="str">
        <f t="shared" si="232"/>
        <v xml:space="preserve">Hyundai </v>
      </c>
      <c r="C3757" t="s">
        <v>27</v>
      </c>
      <c r="D3757">
        <v>2014</v>
      </c>
      <c r="E3757">
        <v>33000</v>
      </c>
      <c r="F3757" t="s">
        <v>22</v>
      </c>
      <c r="G3757" t="s">
        <v>15</v>
      </c>
      <c r="H3757" t="s">
        <v>39</v>
      </c>
      <c r="I3757" t="s">
        <v>591</v>
      </c>
      <c r="J3757">
        <f t="shared" si="233"/>
        <v>24</v>
      </c>
      <c r="K3757" t="s">
        <v>197</v>
      </c>
      <c r="L3757">
        <f t="shared" si="234"/>
        <v>1120</v>
      </c>
      <c r="M3757" t="str">
        <f t="shared" si="235"/>
        <v>2000-</v>
      </c>
      <c r="N3757" t="s">
        <v>592</v>
      </c>
      <c r="O3757">
        <v>5</v>
      </c>
      <c r="P3757">
        <v>4.05</v>
      </c>
    </row>
    <row r="3758" spans="1:16" x14ac:dyDescent="0.3">
      <c r="A3758" t="s">
        <v>2401</v>
      </c>
      <c r="B3758" t="str">
        <f t="shared" si="232"/>
        <v xml:space="preserve">Maruti </v>
      </c>
      <c r="C3758" t="s">
        <v>50</v>
      </c>
      <c r="D3758">
        <v>2009</v>
      </c>
      <c r="E3758">
        <v>22100</v>
      </c>
      <c r="F3758" t="s">
        <v>28</v>
      </c>
      <c r="G3758" t="s">
        <v>15</v>
      </c>
      <c r="H3758" t="s">
        <v>39</v>
      </c>
      <c r="I3758" t="s">
        <v>536</v>
      </c>
      <c r="J3758">
        <f t="shared" si="233"/>
        <v>16.100000000000001</v>
      </c>
      <c r="K3758" t="s">
        <v>168</v>
      </c>
      <c r="L3758">
        <f t="shared" si="234"/>
        <v>796</v>
      </c>
      <c r="M3758" t="str">
        <f t="shared" si="235"/>
        <v>2000-</v>
      </c>
      <c r="N3758" t="s">
        <v>755</v>
      </c>
      <c r="O3758">
        <v>4</v>
      </c>
      <c r="P3758">
        <v>0.8</v>
      </c>
    </row>
    <row r="3759" spans="1:16" x14ac:dyDescent="0.3">
      <c r="A3759" t="s">
        <v>2402</v>
      </c>
      <c r="B3759" t="str">
        <f t="shared" si="232"/>
        <v xml:space="preserve">Toyota </v>
      </c>
      <c r="C3759" t="s">
        <v>44</v>
      </c>
      <c r="D3759">
        <v>2014</v>
      </c>
      <c r="E3759">
        <v>59589</v>
      </c>
      <c r="F3759" t="s">
        <v>22</v>
      </c>
      <c r="G3759" t="s">
        <v>15</v>
      </c>
      <c r="H3759" t="s">
        <v>16</v>
      </c>
      <c r="I3759" t="s">
        <v>533</v>
      </c>
      <c r="J3759">
        <f t="shared" si="233"/>
        <v>23.59</v>
      </c>
      <c r="K3759" t="s">
        <v>534</v>
      </c>
      <c r="L3759">
        <f t="shared" si="234"/>
        <v>1364</v>
      </c>
      <c r="M3759" t="str">
        <f t="shared" si="235"/>
        <v>2000-</v>
      </c>
      <c r="N3759" t="s">
        <v>123</v>
      </c>
      <c r="O3759">
        <v>5</v>
      </c>
      <c r="P3759">
        <v>5.6</v>
      </c>
    </row>
    <row r="3760" spans="1:16" x14ac:dyDescent="0.3">
      <c r="A3760" t="s">
        <v>1393</v>
      </c>
      <c r="B3760" t="str">
        <f t="shared" si="232"/>
        <v xml:space="preserve">Hyundai </v>
      </c>
      <c r="C3760" t="s">
        <v>78</v>
      </c>
      <c r="D3760">
        <v>2015</v>
      </c>
      <c r="E3760">
        <v>44000</v>
      </c>
      <c r="F3760" t="s">
        <v>22</v>
      </c>
      <c r="G3760" t="s">
        <v>15</v>
      </c>
      <c r="H3760" t="s">
        <v>16</v>
      </c>
      <c r="I3760" t="s">
        <v>475</v>
      </c>
      <c r="J3760">
        <f t="shared" si="233"/>
        <v>22.54</v>
      </c>
      <c r="K3760" t="s">
        <v>246</v>
      </c>
      <c r="L3760">
        <f t="shared" si="234"/>
        <v>1396</v>
      </c>
      <c r="M3760" t="str">
        <f t="shared" si="235"/>
        <v>2000-</v>
      </c>
      <c r="N3760" t="s">
        <v>476</v>
      </c>
      <c r="O3760">
        <v>5</v>
      </c>
      <c r="P3760">
        <v>5.35</v>
      </c>
    </row>
    <row r="3761" spans="1:16" x14ac:dyDescent="0.3">
      <c r="A3761" t="s">
        <v>399</v>
      </c>
      <c r="B3761" t="str">
        <f t="shared" si="232"/>
        <v xml:space="preserve">Maruti </v>
      </c>
      <c r="C3761" t="s">
        <v>13</v>
      </c>
      <c r="D3761">
        <v>2017</v>
      </c>
      <c r="E3761">
        <v>12000</v>
      </c>
      <c r="F3761" t="s">
        <v>28</v>
      </c>
      <c r="G3761" t="s">
        <v>15</v>
      </c>
      <c r="H3761" t="s">
        <v>16</v>
      </c>
      <c r="I3761" t="s">
        <v>400</v>
      </c>
      <c r="J3761">
        <f t="shared" si="233"/>
        <v>24.07</v>
      </c>
      <c r="K3761" t="s">
        <v>18</v>
      </c>
      <c r="L3761">
        <f t="shared" si="234"/>
        <v>998</v>
      </c>
      <c r="M3761" t="str">
        <f t="shared" si="235"/>
        <v>2000-</v>
      </c>
      <c r="N3761" t="s">
        <v>123</v>
      </c>
      <c r="O3761">
        <v>5</v>
      </c>
      <c r="P3761">
        <v>3.25</v>
      </c>
    </row>
    <row r="3762" spans="1:16" x14ac:dyDescent="0.3">
      <c r="A3762" t="s">
        <v>588</v>
      </c>
      <c r="B3762" t="str">
        <f t="shared" si="232"/>
        <v xml:space="preserve">BMW </v>
      </c>
      <c r="C3762" t="s">
        <v>21</v>
      </c>
      <c r="D3762">
        <v>2012</v>
      </c>
      <c r="E3762">
        <v>66000</v>
      </c>
      <c r="F3762" t="s">
        <v>22</v>
      </c>
      <c r="G3762" t="s">
        <v>38</v>
      </c>
      <c r="H3762" t="s">
        <v>39</v>
      </c>
      <c r="I3762" t="s">
        <v>589</v>
      </c>
      <c r="J3762">
        <f t="shared" si="233"/>
        <v>17.05</v>
      </c>
      <c r="K3762" t="s">
        <v>105</v>
      </c>
      <c r="L3762">
        <f t="shared" si="234"/>
        <v>1995</v>
      </c>
      <c r="M3762" t="str">
        <f t="shared" si="235"/>
        <v>2000-</v>
      </c>
      <c r="N3762" t="s">
        <v>141</v>
      </c>
      <c r="O3762">
        <v>5</v>
      </c>
      <c r="P3762">
        <v>11.5</v>
      </c>
    </row>
    <row r="3763" spans="1:16" x14ac:dyDescent="0.3">
      <c r="A3763" t="s">
        <v>672</v>
      </c>
      <c r="B3763" t="str">
        <f t="shared" si="232"/>
        <v xml:space="preserve">Maruti </v>
      </c>
      <c r="C3763" t="s">
        <v>21</v>
      </c>
      <c r="D3763">
        <v>2016</v>
      </c>
      <c r="E3763">
        <v>38009</v>
      </c>
      <c r="F3763" t="s">
        <v>28</v>
      </c>
      <c r="G3763" t="s">
        <v>38</v>
      </c>
      <c r="H3763" t="s">
        <v>16</v>
      </c>
      <c r="I3763" t="s">
        <v>673</v>
      </c>
      <c r="J3763">
        <f t="shared" si="233"/>
        <v>23.1</v>
      </c>
      <c r="K3763" t="s">
        <v>18</v>
      </c>
      <c r="L3763">
        <f t="shared" si="234"/>
        <v>998</v>
      </c>
      <c r="M3763" t="str">
        <f t="shared" si="235"/>
        <v>2000-</v>
      </c>
      <c r="N3763" t="s">
        <v>564</v>
      </c>
      <c r="O3763">
        <v>5</v>
      </c>
      <c r="P3763">
        <v>4.25</v>
      </c>
    </row>
    <row r="3764" spans="1:16" x14ac:dyDescent="0.3">
      <c r="A3764" t="s">
        <v>481</v>
      </c>
      <c r="B3764" t="str">
        <f t="shared" si="232"/>
        <v xml:space="preserve">Skoda </v>
      </c>
      <c r="C3764" t="s">
        <v>13</v>
      </c>
      <c r="D3764">
        <v>2009</v>
      </c>
      <c r="E3764">
        <v>35000</v>
      </c>
      <c r="F3764" t="s">
        <v>28</v>
      </c>
      <c r="G3764" t="s">
        <v>38</v>
      </c>
      <c r="H3764" t="s">
        <v>39</v>
      </c>
      <c r="I3764" t="s">
        <v>482</v>
      </c>
      <c r="J3764">
        <f t="shared" si="233"/>
        <v>13.7</v>
      </c>
      <c r="K3764" t="s">
        <v>136</v>
      </c>
      <c r="L3764">
        <f t="shared" si="234"/>
        <v>1798</v>
      </c>
      <c r="M3764" t="str">
        <f t="shared" si="235"/>
        <v>2000-</v>
      </c>
      <c r="N3764" t="s">
        <v>483</v>
      </c>
      <c r="O3764">
        <v>5</v>
      </c>
      <c r="P3764">
        <v>4.45</v>
      </c>
    </row>
    <row r="3765" spans="1:16" x14ac:dyDescent="0.3">
      <c r="A3765" t="s">
        <v>1821</v>
      </c>
      <c r="B3765" t="str">
        <f t="shared" si="232"/>
        <v xml:space="preserve">Mahindra </v>
      </c>
      <c r="C3765" t="s">
        <v>21</v>
      </c>
      <c r="D3765">
        <v>2009</v>
      </c>
      <c r="E3765">
        <v>70000</v>
      </c>
      <c r="F3765" t="s">
        <v>22</v>
      </c>
      <c r="G3765" t="s">
        <v>15</v>
      </c>
      <c r="H3765" t="s">
        <v>16</v>
      </c>
      <c r="I3765" t="s">
        <v>150</v>
      </c>
      <c r="J3765">
        <f t="shared" si="233"/>
        <v>14</v>
      </c>
      <c r="K3765" t="s">
        <v>201</v>
      </c>
      <c r="L3765">
        <f t="shared" si="234"/>
        <v>2498</v>
      </c>
      <c r="M3765" t="str">
        <f t="shared" si="235"/>
        <v>2000-3000</v>
      </c>
      <c r="N3765" t="s">
        <v>473</v>
      </c>
      <c r="O3765">
        <v>7</v>
      </c>
      <c r="P3765">
        <v>2.85</v>
      </c>
    </row>
    <row r="3766" spans="1:16" x14ac:dyDescent="0.3">
      <c r="A3766" t="s">
        <v>312</v>
      </c>
      <c r="B3766" t="str">
        <f t="shared" si="232"/>
        <v xml:space="preserve">Mahindra </v>
      </c>
      <c r="C3766" t="s">
        <v>78</v>
      </c>
      <c r="D3766">
        <v>2014</v>
      </c>
      <c r="E3766">
        <v>86000</v>
      </c>
      <c r="F3766" t="s">
        <v>22</v>
      </c>
      <c r="G3766" t="s">
        <v>15</v>
      </c>
      <c r="H3766" t="s">
        <v>16</v>
      </c>
      <c r="I3766" t="s">
        <v>265</v>
      </c>
      <c r="J3766">
        <f t="shared" si="233"/>
        <v>15.1</v>
      </c>
      <c r="K3766" t="s">
        <v>80</v>
      </c>
      <c r="L3766">
        <f t="shared" si="234"/>
        <v>2179</v>
      </c>
      <c r="M3766" t="str">
        <f t="shared" si="235"/>
        <v>2000-3000</v>
      </c>
      <c r="N3766" t="s">
        <v>249</v>
      </c>
      <c r="O3766">
        <v>7</v>
      </c>
      <c r="P3766">
        <v>7.85</v>
      </c>
    </row>
    <row r="3767" spans="1:16" x14ac:dyDescent="0.3">
      <c r="A3767" t="s">
        <v>1126</v>
      </c>
      <c r="B3767" t="str">
        <f t="shared" si="232"/>
        <v xml:space="preserve">Maruti </v>
      </c>
      <c r="C3767" t="s">
        <v>21</v>
      </c>
      <c r="D3767">
        <v>2016</v>
      </c>
      <c r="E3767">
        <v>32000</v>
      </c>
      <c r="F3767" t="s">
        <v>28</v>
      </c>
      <c r="G3767" t="s">
        <v>15</v>
      </c>
      <c r="H3767" t="s">
        <v>16</v>
      </c>
      <c r="I3767" t="s">
        <v>1023</v>
      </c>
      <c r="J3767">
        <f t="shared" si="233"/>
        <v>19.100000000000001</v>
      </c>
      <c r="K3767" t="s">
        <v>116</v>
      </c>
      <c r="L3767">
        <f t="shared" si="234"/>
        <v>1197</v>
      </c>
      <c r="M3767" t="str">
        <f t="shared" si="235"/>
        <v>2000-</v>
      </c>
      <c r="N3767" t="s">
        <v>952</v>
      </c>
      <c r="O3767">
        <v>5</v>
      </c>
      <c r="P3767">
        <v>5.3</v>
      </c>
    </row>
    <row r="3768" spans="1:16" x14ac:dyDescent="0.3">
      <c r="A3768" t="s">
        <v>1561</v>
      </c>
      <c r="B3768" t="str">
        <f t="shared" si="232"/>
        <v xml:space="preserve">Ford </v>
      </c>
      <c r="C3768" t="s">
        <v>13</v>
      </c>
      <c r="D3768">
        <v>2017</v>
      </c>
      <c r="E3768">
        <v>15000</v>
      </c>
      <c r="F3768" t="s">
        <v>28</v>
      </c>
      <c r="G3768" t="s">
        <v>15</v>
      </c>
      <c r="H3768" t="s">
        <v>16</v>
      </c>
      <c r="I3768" t="s">
        <v>635</v>
      </c>
      <c r="J3768">
        <f t="shared" si="233"/>
        <v>18.88</v>
      </c>
      <c r="K3768" t="s">
        <v>636</v>
      </c>
      <c r="L3768">
        <f t="shared" si="234"/>
        <v>999</v>
      </c>
      <c r="M3768" t="str">
        <f t="shared" si="235"/>
        <v>2000-</v>
      </c>
      <c r="N3768" t="s">
        <v>637</v>
      </c>
      <c r="O3768">
        <v>5</v>
      </c>
      <c r="P3768">
        <v>8</v>
      </c>
    </row>
    <row r="3769" spans="1:16" x14ac:dyDescent="0.3">
      <c r="A3769" t="s">
        <v>1394</v>
      </c>
      <c r="B3769" t="str">
        <f t="shared" si="232"/>
        <v xml:space="preserve">Toyota </v>
      </c>
      <c r="C3769" t="s">
        <v>37</v>
      </c>
      <c r="D3769">
        <v>2014</v>
      </c>
      <c r="E3769">
        <v>69918</v>
      </c>
      <c r="F3769" t="s">
        <v>22</v>
      </c>
      <c r="G3769" t="s">
        <v>15</v>
      </c>
      <c r="H3769" t="s">
        <v>16</v>
      </c>
      <c r="I3769" t="s">
        <v>757</v>
      </c>
      <c r="J3769">
        <f t="shared" si="233"/>
        <v>21.43</v>
      </c>
      <c r="K3769" t="s">
        <v>534</v>
      </c>
      <c r="L3769">
        <f t="shared" si="234"/>
        <v>1364</v>
      </c>
      <c r="M3769" t="str">
        <f t="shared" si="235"/>
        <v>2000-</v>
      </c>
      <c r="N3769" t="s">
        <v>758</v>
      </c>
      <c r="O3769">
        <v>5</v>
      </c>
      <c r="P3769">
        <v>9.43</v>
      </c>
    </row>
    <row r="3770" spans="1:16" x14ac:dyDescent="0.3">
      <c r="A3770" t="s">
        <v>2403</v>
      </c>
      <c r="B3770" t="str">
        <f t="shared" si="232"/>
        <v xml:space="preserve">Hyundai </v>
      </c>
      <c r="C3770" t="s">
        <v>21</v>
      </c>
      <c r="D3770">
        <v>2012</v>
      </c>
      <c r="E3770">
        <v>39000</v>
      </c>
      <c r="F3770" t="s">
        <v>28</v>
      </c>
      <c r="G3770" t="s">
        <v>15</v>
      </c>
      <c r="H3770" t="s">
        <v>16</v>
      </c>
      <c r="I3770" t="s">
        <v>115</v>
      </c>
      <c r="J3770">
        <f t="shared" si="233"/>
        <v>18.5</v>
      </c>
      <c r="K3770" t="s">
        <v>116</v>
      </c>
      <c r="L3770">
        <f t="shared" si="234"/>
        <v>1197</v>
      </c>
      <c r="M3770" t="str">
        <f t="shared" si="235"/>
        <v>2000-</v>
      </c>
      <c r="N3770" t="s">
        <v>117</v>
      </c>
      <c r="O3770">
        <v>5</v>
      </c>
      <c r="P3770">
        <v>2.75</v>
      </c>
    </row>
    <row r="3771" spans="1:16" x14ac:dyDescent="0.3">
      <c r="A3771" t="s">
        <v>1343</v>
      </c>
      <c r="B3771" t="str">
        <f t="shared" si="232"/>
        <v xml:space="preserve">Renault </v>
      </c>
      <c r="C3771" t="s">
        <v>13</v>
      </c>
      <c r="D3771">
        <v>2018</v>
      </c>
      <c r="E3771">
        <v>1011</v>
      </c>
      <c r="F3771" t="s">
        <v>22</v>
      </c>
      <c r="G3771" t="s">
        <v>15</v>
      </c>
      <c r="H3771" t="s">
        <v>16</v>
      </c>
      <c r="I3771" t="s">
        <v>819</v>
      </c>
      <c r="J3771">
        <f t="shared" si="233"/>
        <v>20.37</v>
      </c>
      <c r="K3771" t="s">
        <v>52</v>
      </c>
      <c r="L3771">
        <f t="shared" si="234"/>
        <v>1461</v>
      </c>
      <c r="M3771" t="str">
        <f t="shared" si="235"/>
        <v>2000-</v>
      </c>
      <c r="N3771" t="s">
        <v>133</v>
      </c>
      <c r="O3771">
        <v>5</v>
      </c>
      <c r="P3771">
        <v>13.5</v>
      </c>
    </row>
    <row r="3772" spans="1:16" x14ac:dyDescent="0.3">
      <c r="A3772" t="s">
        <v>925</v>
      </c>
      <c r="B3772" t="str">
        <f t="shared" si="232"/>
        <v xml:space="preserve">Mercedes-Benz </v>
      </c>
      <c r="C3772" t="s">
        <v>44</v>
      </c>
      <c r="D3772">
        <v>2009</v>
      </c>
      <c r="E3772">
        <v>85000</v>
      </c>
      <c r="F3772" t="s">
        <v>22</v>
      </c>
      <c r="G3772" t="s">
        <v>38</v>
      </c>
      <c r="H3772" t="s">
        <v>16</v>
      </c>
      <c r="I3772" t="s">
        <v>746</v>
      </c>
      <c r="J3772">
        <f t="shared" si="233"/>
        <v>11</v>
      </c>
      <c r="K3772" t="s">
        <v>161</v>
      </c>
      <c r="L3772">
        <f t="shared" si="234"/>
        <v>2987</v>
      </c>
      <c r="M3772" t="str">
        <f t="shared" si="235"/>
        <v>2000-3000</v>
      </c>
      <c r="N3772" t="s">
        <v>926</v>
      </c>
      <c r="O3772">
        <v>5</v>
      </c>
      <c r="P3772">
        <v>9.99</v>
      </c>
    </row>
    <row r="3773" spans="1:16" x14ac:dyDescent="0.3">
      <c r="A3773" t="s">
        <v>2404</v>
      </c>
      <c r="B3773" t="str">
        <f t="shared" si="232"/>
        <v xml:space="preserve">Maruti </v>
      </c>
      <c r="C3773" t="s">
        <v>27</v>
      </c>
      <c r="D3773">
        <v>2017</v>
      </c>
      <c r="E3773">
        <v>46663</v>
      </c>
      <c r="F3773" t="s">
        <v>28</v>
      </c>
      <c r="G3773" t="s">
        <v>15</v>
      </c>
      <c r="H3773" t="s">
        <v>16</v>
      </c>
      <c r="I3773" t="s">
        <v>397</v>
      </c>
      <c r="J3773">
        <f t="shared" si="233"/>
        <v>21.1</v>
      </c>
      <c r="K3773" t="s">
        <v>18</v>
      </c>
      <c r="L3773">
        <f t="shared" si="234"/>
        <v>998</v>
      </c>
      <c r="M3773" t="str">
        <f t="shared" si="235"/>
        <v>2000-</v>
      </c>
      <c r="N3773" t="s">
        <v>517</v>
      </c>
      <c r="O3773">
        <v>5</v>
      </c>
      <c r="P3773">
        <v>6.95</v>
      </c>
    </row>
    <row r="3774" spans="1:16" x14ac:dyDescent="0.3">
      <c r="A3774" t="s">
        <v>2405</v>
      </c>
      <c r="B3774" t="str">
        <f t="shared" si="232"/>
        <v xml:space="preserve">Nissan </v>
      </c>
      <c r="C3774" t="s">
        <v>27</v>
      </c>
      <c r="D3774">
        <v>2015</v>
      </c>
      <c r="E3774">
        <v>27000</v>
      </c>
      <c r="F3774" t="s">
        <v>28</v>
      </c>
      <c r="G3774" t="s">
        <v>38</v>
      </c>
      <c r="H3774" t="s">
        <v>16</v>
      </c>
      <c r="I3774" t="s">
        <v>2321</v>
      </c>
      <c r="J3774">
        <f t="shared" si="233"/>
        <v>17.97</v>
      </c>
      <c r="K3774" t="s">
        <v>91</v>
      </c>
      <c r="L3774">
        <f t="shared" si="234"/>
        <v>1498</v>
      </c>
      <c r="M3774" t="str">
        <f t="shared" si="235"/>
        <v>2000-</v>
      </c>
      <c r="N3774" t="s">
        <v>1076</v>
      </c>
      <c r="O3774">
        <v>5</v>
      </c>
      <c r="P3774">
        <v>6.75</v>
      </c>
    </row>
    <row r="3775" spans="1:16" x14ac:dyDescent="0.3">
      <c r="A3775" t="s">
        <v>751</v>
      </c>
      <c r="B3775" t="str">
        <f t="shared" si="232"/>
        <v xml:space="preserve">Hyundai </v>
      </c>
      <c r="C3775" t="s">
        <v>27</v>
      </c>
      <c r="D3775">
        <v>2015</v>
      </c>
      <c r="E3775">
        <v>15000</v>
      </c>
      <c r="F3775" t="s">
        <v>28</v>
      </c>
      <c r="G3775" t="s">
        <v>38</v>
      </c>
      <c r="H3775" t="s">
        <v>16</v>
      </c>
      <c r="I3775" t="s">
        <v>214</v>
      </c>
      <c r="J3775">
        <f t="shared" si="233"/>
        <v>18.899999999999999</v>
      </c>
      <c r="K3775" t="s">
        <v>116</v>
      </c>
      <c r="L3775">
        <f t="shared" si="234"/>
        <v>1197</v>
      </c>
      <c r="M3775" t="str">
        <f t="shared" si="235"/>
        <v>2000-</v>
      </c>
      <c r="N3775" t="s">
        <v>158</v>
      </c>
      <c r="O3775">
        <v>5</v>
      </c>
      <c r="P3775">
        <v>5.5</v>
      </c>
    </row>
    <row r="3776" spans="1:16" x14ac:dyDescent="0.3">
      <c r="A3776" t="s">
        <v>65</v>
      </c>
      <c r="B3776" t="str">
        <f t="shared" si="232"/>
        <v xml:space="preserve">Maruti </v>
      </c>
      <c r="C3776" t="s">
        <v>66</v>
      </c>
      <c r="D3776">
        <v>2018</v>
      </c>
      <c r="E3776">
        <v>10575</v>
      </c>
      <c r="F3776" t="s">
        <v>28</v>
      </c>
      <c r="G3776" t="s">
        <v>15</v>
      </c>
      <c r="H3776" t="s">
        <v>16</v>
      </c>
      <c r="I3776" t="s">
        <v>67</v>
      </c>
      <c r="J3776">
        <f t="shared" si="233"/>
        <v>21.56</v>
      </c>
      <c r="K3776" t="s">
        <v>68</v>
      </c>
      <c r="L3776">
        <f t="shared" si="234"/>
        <v>1462</v>
      </c>
      <c r="M3776" t="str">
        <f t="shared" si="235"/>
        <v>2000-</v>
      </c>
      <c r="N3776" t="s">
        <v>69</v>
      </c>
      <c r="O3776">
        <v>5</v>
      </c>
      <c r="P3776">
        <v>9.18</v>
      </c>
    </row>
    <row r="3777" spans="1:16" x14ac:dyDescent="0.3">
      <c r="A3777" t="s">
        <v>1022</v>
      </c>
      <c r="B3777" t="str">
        <f t="shared" si="232"/>
        <v xml:space="preserve">Hyundai </v>
      </c>
      <c r="C3777" t="s">
        <v>50</v>
      </c>
      <c r="D3777">
        <v>2014</v>
      </c>
      <c r="E3777">
        <v>12500</v>
      </c>
      <c r="F3777" t="s">
        <v>28</v>
      </c>
      <c r="G3777" t="s">
        <v>15</v>
      </c>
      <c r="H3777" t="s">
        <v>16</v>
      </c>
      <c r="I3777" t="s">
        <v>1023</v>
      </c>
      <c r="J3777">
        <f t="shared" si="233"/>
        <v>19.100000000000001</v>
      </c>
      <c r="K3777" t="s">
        <v>116</v>
      </c>
      <c r="L3777">
        <f t="shared" si="234"/>
        <v>1197</v>
      </c>
      <c r="M3777" t="str">
        <f t="shared" si="235"/>
        <v>2000-</v>
      </c>
      <c r="N3777" t="s">
        <v>158</v>
      </c>
      <c r="O3777">
        <v>5</v>
      </c>
      <c r="P3777">
        <v>4.1500000000000004</v>
      </c>
    </row>
    <row r="3778" spans="1:16" x14ac:dyDescent="0.3">
      <c r="A3778" t="s">
        <v>1013</v>
      </c>
      <c r="B3778" t="str">
        <f t="shared" si="232"/>
        <v xml:space="preserve">Hyundai </v>
      </c>
      <c r="C3778" t="s">
        <v>187</v>
      </c>
      <c r="D3778">
        <v>2012</v>
      </c>
      <c r="E3778">
        <v>52000</v>
      </c>
      <c r="F3778" t="s">
        <v>22</v>
      </c>
      <c r="G3778" t="s">
        <v>15</v>
      </c>
      <c r="H3778" t="s">
        <v>16</v>
      </c>
      <c r="I3778" t="s">
        <v>345</v>
      </c>
      <c r="J3778">
        <f t="shared" si="233"/>
        <v>22.32</v>
      </c>
      <c r="K3778" t="s">
        <v>24</v>
      </c>
      <c r="L3778">
        <f t="shared" si="234"/>
        <v>1582</v>
      </c>
      <c r="M3778" t="str">
        <f t="shared" si="235"/>
        <v>2000-</v>
      </c>
      <c r="N3778" t="s">
        <v>346</v>
      </c>
      <c r="O3778">
        <v>5</v>
      </c>
      <c r="P3778">
        <v>6.5</v>
      </c>
    </row>
    <row r="3779" spans="1:16" x14ac:dyDescent="0.3">
      <c r="A3779" t="s">
        <v>1913</v>
      </c>
      <c r="B3779" t="str">
        <f t="shared" ref="B3779:B3842" si="236">LEFT(A3779, FIND(" ", A3779))</f>
        <v xml:space="preserve">Maruti </v>
      </c>
      <c r="C3779" t="s">
        <v>66</v>
      </c>
      <c r="D3779">
        <v>2015</v>
      </c>
      <c r="E3779">
        <v>49818</v>
      </c>
      <c r="F3779" t="s">
        <v>28</v>
      </c>
      <c r="G3779" t="s">
        <v>15</v>
      </c>
      <c r="H3779" t="s">
        <v>16</v>
      </c>
      <c r="I3779" t="s">
        <v>459</v>
      </c>
      <c r="J3779">
        <f t="shared" ref="J3779:J3842" si="237">VALUE(LEFT(I3779, FIND(" ", I3779)))</f>
        <v>21.5</v>
      </c>
      <c r="K3779" t="s">
        <v>116</v>
      </c>
      <c r="L3779">
        <f t="shared" ref="L3779:L3842" si="238">VALUE(LEFT(K3779, FIND(" ",K3779 )))</f>
        <v>1197</v>
      </c>
      <c r="M3779" t="str">
        <f t="shared" ref="M3779:M3842" si="239">IF(L3779&gt;5000, "5000+", IF(AND(L3779&gt;4000, L3779&lt;5000), "4000-5000", IF(AND(L3779&gt;3000, L3779&lt;4000), "3000-4000", IF(AND(L3779&gt;2000, L3779&lt;3000), "2000-3000", "2000-"))))</f>
        <v>2000-</v>
      </c>
      <c r="N3779" t="s">
        <v>416</v>
      </c>
      <c r="O3779">
        <v>5</v>
      </c>
      <c r="P3779">
        <v>4.1100000000000003</v>
      </c>
    </row>
    <row r="3780" spans="1:16" x14ac:dyDescent="0.3">
      <c r="A3780" t="s">
        <v>2103</v>
      </c>
      <c r="B3780" t="str">
        <f t="shared" si="236"/>
        <v xml:space="preserve">Hyundai </v>
      </c>
      <c r="C3780" t="s">
        <v>44</v>
      </c>
      <c r="D3780">
        <v>2008</v>
      </c>
      <c r="E3780">
        <v>90000</v>
      </c>
      <c r="F3780" t="s">
        <v>22</v>
      </c>
      <c r="G3780" t="s">
        <v>15</v>
      </c>
      <c r="H3780" t="s">
        <v>39</v>
      </c>
      <c r="I3780" t="s">
        <v>72</v>
      </c>
      <c r="J3780">
        <f t="shared" si="237"/>
        <v>16.8</v>
      </c>
      <c r="K3780" t="s">
        <v>317</v>
      </c>
      <c r="L3780">
        <f t="shared" si="238"/>
        <v>1493</v>
      </c>
      <c r="M3780" t="str">
        <f t="shared" si="239"/>
        <v>2000-</v>
      </c>
      <c r="N3780" t="s">
        <v>318</v>
      </c>
      <c r="O3780">
        <v>5</v>
      </c>
      <c r="P3780">
        <v>2.25</v>
      </c>
    </row>
    <row r="3781" spans="1:16" x14ac:dyDescent="0.3">
      <c r="A3781" t="s">
        <v>1195</v>
      </c>
      <c r="B3781" t="str">
        <f t="shared" si="236"/>
        <v xml:space="preserve">Toyota </v>
      </c>
      <c r="C3781" t="s">
        <v>66</v>
      </c>
      <c r="D3781">
        <v>2015</v>
      </c>
      <c r="E3781">
        <v>52207</v>
      </c>
      <c r="F3781" t="s">
        <v>28</v>
      </c>
      <c r="G3781" t="s">
        <v>15</v>
      </c>
      <c r="H3781" t="s">
        <v>16</v>
      </c>
      <c r="I3781" t="s">
        <v>338</v>
      </c>
      <c r="J3781">
        <f t="shared" si="237"/>
        <v>17.71</v>
      </c>
      <c r="K3781" t="s">
        <v>116</v>
      </c>
      <c r="L3781">
        <f t="shared" si="238"/>
        <v>1197</v>
      </c>
      <c r="M3781" t="str">
        <f t="shared" si="239"/>
        <v>2000-</v>
      </c>
      <c r="N3781" t="s">
        <v>224</v>
      </c>
      <c r="O3781">
        <v>5</v>
      </c>
      <c r="P3781">
        <v>4.5599999999999996</v>
      </c>
    </row>
    <row r="3782" spans="1:16" x14ac:dyDescent="0.3">
      <c r="A3782" t="s">
        <v>2406</v>
      </c>
      <c r="B3782" t="str">
        <f t="shared" si="236"/>
        <v xml:space="preserve">Mahindra </v>
      </c>
      <c r="C3782" t="s">
        <v>21</v>
      </c>
      <c r="D3782">
        <v>2013</v>
      </c>
      <c r="E3782">
        <v>167362</v>
      </c>
      <c r="F3782" t="s">
        <v>22</v>
      </c>
      <c r="G3782" t="s">
        <v>15</v>
      </c>
      <c r="H3782" t="s">
        <v>16</v>
      </c>
      <c r="I3782" t="s">
        <v>1700</v>
      </c>
      <c r="J3782">
        <f t="shared" si="237"/>
        <v>11.68</v>
      </c>
      <c r="K3782" t="s">
        <v>201</v>
      </c>
      <c r="L3782">
        <f t="shared" si="238"/>
        <v>2498</v>
      </c>
      <c r="M3782" t="str">
        <f t="shared" si="239"/>
        <v>2000-3000</v>
      </c>
      <c r="N3782" t="s">
        <v>473</v>
      </c>
      <c r="O3782">
        <v>7</v>
      </c>
      <c r="P3782">
        <v>4</v>
      </c>
    </row>
    <row r="3783" spans="1:16" x14ac:dyDescent="0.3">
      <c r="A3783" t="s">
        <v>955</v>
      </c>
      <c r="B3783" t="str">
        <f t="shared" si="236"/>
        <v xml:space="preserve">Toyota </v>
      </c>
      <c r="C3783" t="s">
        <v>37</v>
      </c>
      <c r="D3783">
        <v>2015</v>
      </c>
      <c r="E3783">
        <v>49894</v>
      </c>
      <c r="F3783" t="s">
        <v>22</v>
      </c>
      <c r="G3783" t="s">
        <v>15</v>
      </c>
      <c r="H3783" t="s">
        <v>16</v>
      </c>
      <c r="I3783" t="s">
        <v>533</v>
      </c>
      <c r="J3783">
        <f t="shared" si="237"/>
        <v>23.59</v>
      </c>
      <c r="K3783" t="s">
        <v>534</v>
      </c>
      <c r="L3783">
        <f t="shared" si="238"/>
        <v>1364</v>
      </c>
      <c r="M3783" t="str">
        <f t="shared" si="239"/>
        <v>2000-</v>
      </c>
      <c r="N3783" t="s">
        <v>445</v>
      </c>
      <c r="O3783">
        <v>5</v>
      </c>
      <c r="P3783">
        <v>5.27</v>
      </c>
    </row>
    <row r="3784" spans="1:16" x14ac:dyDescent="0.3">
      <c r="A3784" t="s">
        <v>2162</v>
      </c>
      <c r="B3784" t="str">
        <f t="shared" si="236"/>
        <v xml:space="preserve">Mahindra </v>
      </c>
      <c r="C3784" t="s">
        <v>66</v>
      </c>
      <c r="D3784">
        <v>2019</v>
      </c>
      <c r="E3784">
        <v>13024</v>
      </c>
      <c r="F3784" t="s">
        <v>22</v>
      </c>
      <c r="G3784" t="s">
        <v>15</v>
      </c>
      <c r="H3784" t="s">
        <v>16</v>
      </c>
      <c r="I3784" t="s">
        <v>1345</v>
      </c>
      <c r="J3784">
        <f t="shared" si="237"/>
        <v>18.059999999999999</v>
      </c>
      <c r="K3784" t="s">
        <v>829</v>
      </c>
      <c r="L3784">
        <f t="shared" si="238"/>
        <v>2523</v>
      </c>
      <c r="M3784" t="str">
        <f t="shared" si="239"/>
        <v>2000-3000</v>
      </c>
      <c r="N3784" t="s">
        <v>983</v>
      </c>
      <c r="O3784">
        <v>7</v>
      </c>
      <c r="P3784">
        <v>9.11</v>
      </c>
    </row>
    <row r="3785" spans="1:16" x14ac:dyDescent="0.3">
      <c r="A3785" t="s">
        <v>2407</v>
      </c>
      <c r="B3785" t="str">
        <f t="shared" si="236"/>
        <v xml:space="preserve">Nissan </v>
      </c>
      <c r="C3785" t="s">
        <v>21</v>
      </c>
      <c r="D3785">
        <v>2010</v>
      </c>
      <c r="E3785">
        <v>128000</v>
      </c>
      <c r="F3785" t="s">
        <v>22</v>
      </c>
      <c r="G3785" t="s">
        <v>15</v>
      </c>
      <c r="H3785" t="s">
        <v>39</v>
      </c>
      <c r="I3785" t="s">
        <v>2408</v>
      </c>
      <c r="J3785">
        <f t="shared" si="237"/>
        <v>14.42</v>
      </c>
      <c r="K3785" t="s">
        <v>105</v>
      </c>
      <c r="L3785">
        <f t="shared" si="238"/>
        <v>1995</v>
      </c>
      <c r="M3785" t="str">
        <f t="shared" si="239"/>
        <v>2000-</v>
      </c>
      <c r="N3785" t="s">
        <v>227</v>
      </c>
      <c r="O3785">
        <v>5</v>
      </c>
      <c r="P3785">
        <v>6.2</v>
      </c>
    </row>
    <row r="3786" spans="1:16" x14ac:dyDescent="0.3">
      <c r="A3786" t="s">
        <v>347</v>
      </c>
      <c r="B3786" t="str">
        <f t="shared" si="236"/>
        <v xml:space="preserve">Toyota </v>
      </c>
      <c r="C3786" t="s">
        <v>66</v>
      </c>
      <c r="D3786">
        <v>2017</v>
      </c>
      <c r="E3786">
        <v>26023</v>
      </c>
      <c r="F3786" t="s">
        <v>22</v>
      </c>
      <c r="G3786" t="s">
        <v>38</v>
      </c>
      <c r="H3786" t="s">
        <v>16</v>
      </c>
      <c r="I3786" t="s">
        <v>55</v>
      </c>
      <c r="J3786">
        <f t="shared" si="237"/>
        <v>11.36</v>
      </c>
      <c r="K3786" t="s">
        <v>56</v>
      </c>
      <c r="L3786">
        <f t="shared" si="238"/>
        <v>2755</v>
      </c>
      <c r="M3786" t="str">
        <f t="shared" si="239"/>
        <v>2000-3000</v>
      </c>
      <c r="N3786" t="s">
        <v>57</v>
      </c>
      <c r="O3786">
        <v>7</v>
      </c>
      <c r="P3786">
        <v>19.97</v>
      </c>
    </row>
    <row r="3787" spans="1:16" x14ac:dyDescent="0.3">
      <c r="A3787" t="s">
        <v>2409</v>
      </c>
      <c r="B3787" t="str">
        <f t="shared" si="236"/>
        <v xml:space="preserve">Hyundai </v>
      </c>
      <c r="C3787" t="s">
        <v>78</v>
      </c>
      <c r="D3787">
        <v>2016</v>
      </c>
      <c r="E3787">
        <v>42784</v>
      </c>
      <c r="F3787" t="s">
        <v>22</v>
      </c>
      <c r="G3787" t="s">
        <v>15</v>
      </c>
      <c r="H3787" t="s">
        <v>16</v>
      </c>
      <c r="I3787" t="s">
        <v>2374</v>
      </c>
      <c r="J3787">
        <f t="shared" si="237"/>
        <v>21.38</v>
      </c>
      <c r="K3787" t="s">
        <v>246</v>
      </c>
      <c r="L3787">
        <f t="shared" si="238"/>
        <v>1396</v>
      </c>
      <c r="M3787" t="str">
        <f t="shared" si="239"/>
        <v>2000-</v>
      </c>
      <c r="N3787" t="s">
        <v>31</v>
      </c>
      <c r="O3787">
        <v>5</v>
      </c>
      <c r="P3787">
        <v>10.17</v>
      </c>
    </row>
    <row r="3788" spans="1:16" x14ac:dyDescent="0.3">
      <c r="A3788" t="s">
        <v>211</v>
      </c>
      <c r="B3788" t="str">
        <f t="shared" si="236"/>
        <v xml:space="preserve">Maruti </v>
      </c>
      <c r="C3788" t="s">
        <v>21</v>
      </c>
      <c r="D3788">
        <v>2014</v>
      </c>
      <c r="E3788">
        <v>115000</v>
      </c>
      <c r="F3788" t="s">
        <v>22</v>
      </c>
      <c r="G3788" t="s">
        <v>15</v>
      </c>
      <c r="H3788" t="s">
        <v>16</v>
      </c>
      <c r="I3788" t="s">
        <v>94</v>
      </c>
      <c r="J3788">
        <f t="shared" si="237"/>
        <v>28.4</v>
      </c>
      <c r="K3788" t="s">
        <v>34</v>
      </c>
      <c r="L3788">
        <f t="shared" si="238"/>
        <v>1248</v>
      </c>
      <c r="M3788" t="str">
        <f t="shared" si="239"/>
        <v>2000-</v>
      </c>
      <c r="N3788" t="s">
        <v>64</v>
      </c>
      <c r="O3788">
        <v>5</v>
      </c>
      <c r="P3788">
        <v>4.5</v>
      </c>
    </row>
    <row r="3789" spans="1:16" x14ac:dyDescent="0.3">
      <c r="A3789" t="s">
        <v>2410</v>
      </c>
      <c r="B3789" t="str">
        <f t="shared" si="236"/>
        <v xml:space="preserve">Hyundai </v>
      </c>
      <c r="C3789" t="s">
        <v>66</v>
      </c>
      <c r="D3789">
        <v>2019</v>
      </c>
      <c r="E3789">
        <v>30529</v>
      </c>
      <c r="F3789" t="s">
        <v>22</v>
      </c>
      <c r="G3789" t="s">
        <v>15</v>
      </c>
      <c r="H3789" t="s">
        <v>16</v>
      </c>
      <c r="I3789" t="s">
        <v>1018</v>
      </c>
      <c r="J3789">
        <f t="shared" si="237"/>
        <v>23.9</v>
      </c>
      <c r="K3789" t="s">
        <v>24</v>
      </c>
      <c r="L3789">
        <f t="shared" si="238"/>
        <v>1582</v>
      </c>
      <c r="M3789" t="str">
        <f t="shared" si="239"/>
        <v>2000-</v>
      </c>
      <c r="N3789" t="s">
        <v>25</v>
      </c>
      <c r="O3789">
        <v>5</v>
      </c>
      <c r="P3789">
        <v>14.28</v>
      </c>
    </row>
    <row r="3790" spans="1:16" x14ac:dyDescent="0.3">
      <c r="A3790" t="s">
        <v>408</v>
      </c>
      <c r="B3790" t="str">
        <f t="shared" si="236"/>
        <v xml:space="preserve">Maruti </v>
      </c>
      <c r="C3790" t="s">
        <v>66</v>
      </c>
      <c r="D3790">
        <v>2012</v>
      </c>
      <c r="E3790">
        <v>14814</v>
      </c>
      <c r="F3790" t="s">
        <v>28</v>
      </c>
      <c r="G3790" t="s">
        <v>15</v>
      </c>
      <c r="H3790" t="s">
        <v>39</v>
      </c>
      <c r="I3790" t="s">
        <v>167</v>
      </c>
      <c r="J3790">
        <f t="shared" si="237"/>
        <v>19.7</v>
      </c>
      <c r="K3790" t="s">
        <v>168</v>
      </c>
      <c r="L3790">
        <f t="shared" si="238"/>
        <v>796</v>
      </c>
      <c r="M3790" t="str">
        <f t="shared" si="239"/>
        <v>2000-</v>
      </c>
      <c r="N3790" t="s">
        <v>169</v>
      </c>
      <c r="O3790">
        <v>5</v>
      </c>
      <c r="P3790">
        <v>2.4700000000000002</v>
      </c>
    </row>
    <row r="3791" spans="1:16" x14ac:dyDescent="0.3">
      <c r="A3791" t="s">
        <v>107</v>
      </c>
      <c r="B3791" t="str">
        <f t="shared" si="236"/>
        <v xml:space="preserve">Maruti </v>
      </c>
      <c r="C3791" t="s">
        <v>187</v>
      </c>
      <c r="D3791">
        <v>2016</v>
      </c>
      <c r="E3791">
        <v>58000</v>
      </c>
      <c r="F3791" t="s">
        <v>22</v>
      </c>
      <c r="G3791" t="s">
        <v>15</v>
      </c>
      <c r="H3791" t="s">
        <v>16</v>
      </c>
      <c r="I3791" t="s">
        <v>108</v>
      </c>
      <c r="J3791">
        <f t="shared" si="237"/>
        <v>23.65</v>
      </c>
      <c r="K3791" t="s">
        <v>34</v>
      </c>
      <c r="L3791">
        <f t="shared" si="238"/>
        <v>1248</v>
      </c>
      <c r="M3791" t="str">
        <f t="shared" si="239"/>
        <v>2000-</v>
      </c>
      <c r="N3791" t="s">
        <v>109</v>
      </c>
      <c r="O3791">
        <v>5</v>
      </c>
      <c r="P3791">
        <v>7.9</v>
      </c>
    </row>
    <row r="3792" spans="1:16" x14ac:dyDescent="0.3">
      <c r="A3792" t="s">
        <v>1392</v>
      </c>
      <c r="B3792" t="str">
        <f t="shared" si="236"/>
        <v xml:space="preserve">Hyundai </v>
      </c>
      <c r="C3792" t="s">
        <v>44</v>
      </c>
      <c r="D3792">
        <v>2011</v>
      </c>
      <c r="E3792">
        <v>68128</v>
      </c>
      <c r="F3792" t="s">
        <v>28</v>
      </c>
      <c r="G3792" t="s">
        <v>15</v>
      </c>
      <c r="H3792" t="s">
        <v>16</v>
      </c>
      <c r="I3792" t="s">
        <v>397</v>
      </c>
      <c r="J3792">
        <f t="shared" si="237"/>
        <v>21.1</v>
      </c>
      <c r="K3792" t="s">
        <v>47</v>
      </c>
      <c r="L3792">
        <f t="shared" si="238"/>
        <v>814</v>
      </c>
      <c r="M3792" t="str">
        <f t="shared" si="239"/>
        <v>2000-</v>
      </c>
      <c r="N3792" t="s">
        <v>48</v>
      </c>
      <c r="O3792">
        <v>5</v>
      </c>
      <c r="P3792">
        <v>2.2999999999999998</v>
      </c>
    </row>
    <row r="3793" spans="1:16" x14ac:dyDescent="0.3">
      <c r="A3793" t="s">
        <v>1380</v>
      </c>
      <c r="B3793" t="str">
        <f t="shared" si="236"/>
        <v xml:space="preserve">Nissan </v>
      </c>
      <c r="C3793" t="s">
        <v>44</v>
      </c>
      <c r="D3793">
        <v>2013</v>
      </c>
      <c r="E3793">
        <v>63220</v>
      </c>
      <c r="F3793" t="s">
        <v>28</v>
      </c>
      <c r="G3793" t="s">
        <v>15</v>
      </c>
      <c r="H3793" t="s">
        <v>16</v>
      </c>
      <c r="I3793" t="s">
        <v>1381</v>
      </c>
      <c r="J3793">
        <f t="shared" si="237"/>
        <v>13.24</v>
      </c>
      <c r="K3793" t="s">
        <v>60</v>
      </c>
      <c r="L3793">
        <f t="shared" si="238"/>
        <v>1598</v>
      </c>
      <c r="M3793" t="str">
        <f t="shared" si="239"/>
        <v>2000-</v>
      </c>
      <c r="N3793" t="s">
        <v>489</v>
      </c>
      <c r="O3793">
        <v>5</v>
      </c>
      <c r="P3793">
        <v>6.5</v>
      </c>
    </row>
    <row r="3794" spans="1:16" x14ac:dyDescent="0.3">
      <c r="A3794" t="s">
        <v>1392</v>
      </c>
      <c r="B3794" t="str">
        <f t="shared" si="236"/>
        <v xml:space="preserve">Hyundai </v>
      </c>
      <c r="C3794" t="s">
        <v>44</v>
      </c>
      <c r="D3794">
        <v>2016</v>
      </c>
      <c r="E3794">
        <v>30000</v>
      </c>
      <c r="F3794" t="s">
        <v>28</v>
      </c>
      <c r="G3794" t="s">
        <v>15</v>
      </c>
      <c r="H3794" t="s">
        <v>16</v>
      </c>
      <c r="I3794" t="s">
        <v>397</v>
      </c>
      <c r="J3794">
        <f t="shared" si="237"/>
        <v>21.1</v>
      </c>
      <c r="K3794" t="s">
        <v>47</v>
      </c>
      <c r="L3794">
        <f t="shared" si="238"/>
        <v>814</v>
      </c>
      <c r="M3794" t="str">
        <f t="shared" si="239"/>
        <v>2000-</v>
      </c>
      <c r="N3794" t="s">
        <v>48</v>
      </c>
      <c r="O3794">
        <v>5</v>
      </c>
      <c r="P3794">
        <v>3.25</v>
      </c>
    </row>
    <row r="3795" spans="1:16" x14ac:dyDescent="0.3">
      <c r="A3795" t="s">
        <v>1621</v>
      </c>
      <c r="B3795" t="str">
        <f t="shared" si="236"/>
        <v xml:space="preserve">Tata </v>
      </c>
      <c r="C3795" t="s">
        <v>99</v>
      </c>
      <c r="D3795">
        <v>2017</v>
      </c>
      <c r="E3795">
        <v>27768</v>
      </c>
      <c r="F3795" t="s">
        <v>22</v>
      </c>
      <c r="G3795" t="s">
        <v>15</v>
      </c>
      <c r="H3795" t="s">
        <v>16</v>
      </c>
      <c r="I3795" t="s">
        <v>1622</v>
      </c>
      <c r="J3795">
        <f t="shared" si="237"/>
        <v>20.65</v>
      </c>
      <c r="K3795" t="s">
        <v>34</v>
      </c>
      <c r="L3795">
        <f t="shared" si="238"/>
        <v>1248</v>
      </c>
      <c r="M3795" t="str">
        <f t="shared" si="239"/>
        <v>2000-</v>
      </c>
      <c r="N3795" t="s">
        <v>31</v>
      </c>
      <c r="O3795">
        <v>5</v>
      </c>
      <c r="P3795">
        <v>5.85</v>
      </c>
    </row>
    <row r="3796" spans="1:16" x14ac:dyDescent="0.3">
      <c r="A3796" t="s">
        <v>1192</v>
      </c>
      <c r="B3796" t="str">
        <f t="shared" si="236"/>
        <v xml:space="preserve">Mercedes-Benz </v>
      </c>
      <c r="C3796" t="s">
        <v>44</v>
      </c>
      <c r="D3796">
        <v>2014</v>
      </c>
      <c r="E3796">
        <v>53000</v>
      </c>
      <c r="F3796" t="s">
        <v>22</v>
      </c>
      <c r="G3796" t="s">
        <v>38</v>
      </c>
      <c r="H3796" t="s">
        <v>39</v>
      </c>
      <c r="I3796" t="s">
        <v>763</v>
      </c>
      <c r="J3796">
        <f t="shared" si="237"/>
        <v>14.21</v>
      </c>
      <c r="K3796" t="s">
        <v>101</v>
      </c>
      <c r="L3796">
        <f t="shared" si="238"/>
        <v>2143</v>
      </c>
      <c r="M3796" t="str">
        <f t="shared" si="239"/>
        <v>2000-3000</v>
      </c>
      <c r="N3796" t="s">
        <v>764</v>
      </c>
      <c r="O3796">
        <v>5</v>
      </c>
      <c r="P3796">
        <v>29</v>
      </c>
    </row>
    <row r="3797" spans="1:16" x14ac:dyDescent="0.3">
      <c r="A3797" t="s">
        <v>1589</v>
      </c>
      <c r="B3797" t="str">
        <f t="shared" si="236"/>
        <v xml:space="preserve">Audi </v>
      </c>
      <c r="C3797" t="s">
        <v>37</v>
      </c>
      <c r="D3797">
        <v>2014</v>
      </c>
      <c r="E3797">
        <v>87652</v>
      </c>
      <c r="F3797" t="s">
        <v>22</v>
      </c>
      <c r="G3797" t="s">
        <v>38</v>
      </c>
      <c r="H3797" t="s">
        <v>39</v>
      </c>
      <c r="I3797" t="s">
        <v>838</v>
      </c>
      <c r="J3797">
        <f t="shared" si="237"/>
        <v>14.16</v>
      </c>
      <c r="K3797" t="s">
        <v>41</v>
      </c>
      <c r="L3797">
        <f t="shared" si="238"/>
        <v>1968</v>
      </c>
      <c r="M3797" t="str">
        <f t="shared" si="239"/>
        <v>2000-</v>
      </c>
      <c r="N3797" t="s">
        <v>839</v>
      </c>
      <c r="O3797">
        <v>5</v>
      </c>
      <c r="P3797">
        <v>25.71</v>
      </c>
    </row>
    <row r="3798" spans="1:16" x14ac:dyDescent="0.3">
      <c r="A3798" t="s">
        <v>2411</v>
      </c>
      <c r="B3798" t="str">
        <f t="shared" si="236"/>
        <v xml:space="preserve">Ford </v>
      </c>
      <c r="C3798" t="s">
        <v>27</v>
      </c>
      <c r="D3798">
        <v>2008</v>
      </c>
      <c r="E3798">
        <v>94873</v>
      </c>
      <c r="F3798" t="s">
        <v>28</v>
      </c>
      <c r="G3798" t="s">
        <v>15</v>
      </c>
      <c r="H3798" t="s">
        <v>39</v>
      </c>
      <c r="I3798" t="s">
        <v>461</v>
      </c>
      <c r="J3798">
        <f t="shared" si="237"/>
        <v>15.3</v>
      </c>
      <c r="K3798" t="s">
        <v>868</v>
      </c>
      <c r="L3798">
        <f t="shared" si="238"/>
        <v>1596</v>
      </c>
      <c r="M3798" t="str">
        <f t="shared" si="239"/>
        <v>2000-</v>
      </c>
      <c r="N3798" t="s">
        <v>1802</v>
      </c>
      <c r="O3798">
        <v>5</v>
      </c>
      <c r="P3798">
        <v>1.85</v>
      </c>
    </row>
    <row r="3799" spans="1:16" x14ac:dyDescent="0.3">
      <c r="A3799" t="s">
        <v>1025</v>
      </c>
      <c r="B3799" t="str">
        <f t="shared" si="236"/>
        <v xml:space="preserve">BMW </v>
      </c>
      <c r="C3799" t="s">
        <v>13</v>
      </c>
      <c r="D3799">
        <v>2015</v>
      </c>
      <c r="E3799">
        <v>56000</v>
      </c>
      <c r="F3799" t="s">
        <v>22</v>
      </c>
      <c r="G3799" t="s">
        <v>38</v>
      </c>
      <c r="H3799" t="s">
        <v>16</v>
      </c>
      <c r="I3799" t="s">
        <v>635</v>
      </c>
      <c r="J3799">
        <f t="shared" si="237"/>
        <v>18.88</v>
      </c>
      <c r="K3799" t="s">
        <v>105</v>
      </c>
      <c r="L3799">
        <f t="shared" si="238"/>
        <v>1995</v>
      </c>
      <c r="M3799" t="str">
        <f t="shared" si="239"/>
        <v>2000-</v>
      </c>
      <c r="N3799" t="s">
        <v>141</v>
      </c>
      <c r="O3799">
        <v>5</v>
      </c>
      <c r="P3799">
        <v>22.75</v>
      </c>
    </row>
    <row r="3800" spans="1:16" x14ac:dyDescent="0.3">
      <c r="A3800" t="s">
        <v>2404</v>
      </c>
      <c r="B3800" t="str">
        <f t="shared" si="236"/>
        <v xml:space="preserve">Maruti </v>
      </c>
      <c r="C3800" t="s">
        <v>66</v>
      </c>
      <c r="D3800">
        <v>2018</v>
      </c>
      <c r="E3800">
        <v>18678</v>
      </c>
      <c r="F3800" t="s">
        <v>28</v>
      </c>
      <c r="G3800" t="s">
        <v>15</v>
      </c>
      <c r="H3800" t="s">
        <v>16</v>
      </c>
      <c r="I3800" t="s">
        <v>397</v>
      </c>
      <c r="J3800">
        <f t="shared" si="237"/>
        <v>21.1</v>
      </c>
      <c r="K3800" t="s">
        <v>18</v>
      </c>
      <c r="L3800">
        <f t="shared" si="238"/>
        <v>998</v>
      </c>
      <c r="M3800" t="str">
        <f t="shared" si="239"/>
        <v>2000-</v>
      </c>
      <c r="N3800" t="s">
        <v>517</v>
      </c>
      <c r="O3800">
        <v>5</v>
      </c>
      <c r="P3800">
        <v>8.32</v>
      </c>
    </row>
    <row r="3801" spans="1:16" x14ac:dyDescent="0.3">
      <c r="A3801" t="s">
        <v>2195</v>
      </c>
      <c r="B3801" t="str">
        <f t="shared" si="236"/>
        <v xml:space="preserve">Mercedes-Benz </v>
      </c>
      <c r="C3801" t="s">
        <v>78</v>
      </c>
      <c r="D3801">
        <v>2014</v>
      </c>
      <c r="E3801">
        <v>30000</v>
      </c>
      <c r="F3801" t="s">
        <v>22</v>
      </c>
      <c r="G3801" t="s">
        <v>38</v>
      </c>
      <c r="H3801" t="s">
        <v>16</v>
      </c>
      <c r="I3801" t="s">
        <v>763</v>
      </c>
      <c r="J3801">
        <f t="shared" si="237"/>
        <v>14.21</v>
      </c>
      <c r="K3801" t="s">
        <v>101</v>
      </c>
      <c r="L3801">
        <f t="shared" si="238"/>
        <v>2143</v>
      </c>
      <c r="M3801" t="str">
        <f t="shared" si="239"/>
        <v>2000-3000</v>
      </c>
      <c r="N3801" t="s">
        <v>764</v>
      </c>
      <c r="O3801">
        <v>5</v>
      </c>
      <c r="P3801">
        <v>26</v>
      </c>
    </row>
    <row r="3802" spans="1:16" x14ac:dyDescent="0.3">
      <c r="A3802" t="s">
        <v>2412</v>
      </c>
      <c r="B3802" t="str">
        <f t="shared" si="236"/>
        <v xml:space="preserve">Ford </v>
      </c>
      <c r="C3802" t="s">
        <v>13</v>
      </c>
      <c r="D3802">
        <v>2012</v>
      </c>
      <c r="E3802">
        <v>129000</v>
      </c>
      <c r="F3802" t="s">
        <v>22</v>
      </c>
      <c r="G3802" t="s">
        <v>38</v>
      </c>
      <c r="H3802" t="s">
        <v>16</v>
      </c>
      <c r="I3802" t="s">
        <v>128</v>
      </c>
      <c r="J3802">
        <f t="shared" si="237"/>
        <v>12.8</v>
      </c>
      <c r="K3802" t="s">
        <v>885</v>
      </c>
      <c r="L3802">
        <f t="shared" si="238"/>
        <v>2953</v>
      </c>
      <c r="M3802" t="str">
        <f t="shared" si="239"/>
        <v>2000-3000</v>
      </c>
      <c r="N3802" t="s">
        <v>278</v>
      </c>
      <c r="P3802">
        <v>7</v>
      </c>
    </row>
    <row r="3803" spans="1:16" x14ac:dyDescent="0.3">
      <c r="A3803" t="s">
        <v>300</v>
      </c>
      <c r="B3803" t="str">
        <f t="shared" si="236"/>
        <v xml:space="preserve">Hyundai </v>
      </c>
      <c r="C3803" t="s">
        <v>44</v>
      </c>
      <c r="D3803">
        <v>2013</v>
      </c>
      <c r="E3803">
        <v>59000</v>
      </c>
      <c r="F3803" t="s">
        <v>28</v>
      </c>
      <c r="G3803" t="s">
        <v>15</v>
      </c>
      <c r="H3803" t="s">
        <v>16</v>
      </c>
      <c r="I3803" t="s">
        <v>223</v>
      </c>
      <c r="J3803">
        <f t="shared" si="237"/>
        <v>20.36</v>
      </c>
      <c r="K3803" t="s">
        <v>116</v>
      </c>
      <c r="L3803">
        <f t="shared" si="238"/>
        <v>1197</v>
      </c>
      <c r="M3803" t="str">
        <f t="shared" si="239"/>
        <v>2000-</v>
      </c>
      <c r="N3803" t="s">
        <v>224</v>
      </c>
      <c r="O3803">
        <v>5</v>
      </c>
      <c r="P3803">
        <v>3.45</v>
      </c>
    </row>
    <row r="3804" spans="1:16" x14ac:dyDescent="0.3">
      <c r="A3804" t="s">
        <v>1355</v>
      </c>
      <c r="B3804" t="str">
        <f t="shared" si="236"/>
        <v xml:space="preserve">Hyundai </v>
      </c>
      <c r="C3804" t="s">
        <v>13</v>
      </c>
      <c r="D3804">
        <v>2017</v>
      </c>
      <c r="E3804">
        <v>13000</v>
      </c>
      <c r="F3804" t="s">
        <v>28</v>
      </c>
      <c r="G3804" t="s">
        <v>15</v>
      </c>
      <c r="H3804" t="s">
        <v>16</v>
      </c>
      <c r="I3804" t="s">
        <v>214</v>
      </c>
      <c r="J3804">
        <f t="shared" si="237"/>
        <v>18.899999999999999</v>
      </c>
      <c r="K3804" t="s">
        <v>116</v>
      </c>
      <c r="L3804">
        <f t="shared" si="238"/>
        <v>1197</v>
      </c>
      <c r="M3804" t="str">
        <f t="shared" si="239"/>
        <v>2000-</v>
      </c>
      <c r="N3804" t="s">
        <v>158</v>
      </c>
      <c r="O3804">
        <v>5</v>
      </c>
      <c r="P3804">
        <v>5.15</v>
      </c>
    </row>
    <row r="3805" spans="1:16" x14ac:dyDescent="0.3">
      <c r="A3805" t="s">
        <v>446</v>
      </c>
      <c r="B3805" t="str">
        <f t="shared" si="236"/>
        <v xml:space="preserve">Honda </v>
      </c>
      <c r="C3805" t="s">
        <v>66</v>
      </c>
      <c r="D3805">
        <v>2014</v>
      </c>
      <c r="E3805">
        <v>74325</v>
      </c>
      <c r="F3805" t="s">
        <v>28</v>
      </c>
      <c r="G3805" t="s">
        <v>15</v>
      </c>
      <c r="H3805" t="s">
        <v>16</v>
      </c>
      <c r="I3805" t="s">
        <v>447</v>
      </c>
      <c r="J3805">
        <f t="shared" si="237"/>
        <v>19.399999999999999</v>
      </c>
      <c r="K3805" t="s">
        <v>157</v>
      </c>
      <c r="L3805">
        <f t="shared" si="238"/>
        <v>1198</v>
      </c>
      <c r="M3805" t="str">
        <f t="shared" si="239"/>
        <v>2000-</v>
      </c>
      <c r="N3805" t="s">
        <v>273</v>
      </c>
      <c r="O3805">
        <v>5</v>
      </c>
      <c r="P3805">
        <v>3.51</v>
      </c>
    </row>
    <row r="3806" spans="1:16" x14ac:dyDescent="0.3">
      <c r="A3806" t="s">
        <v>1978</v>
      </c>
      <c r="B3806" t="str">
        <f t="shared" si="236"/>
        <v xml:space="preserve">Hyundai </v>
      </c>
      <c r="C3806" t="s">
        <v>71</v>
      </c>
      <c r="D3806">
        <v>2015</v>
      </c>
      <c r="E3806">
        <v>45000</v>
      </c>
      <c r="F3806" t="s">
        <v>22</v>
      </c>
      <c r="G3806" t="s">
        <v>15</v>
      </c>
      <c r="H3806" t="s">
        <v>16</v>
      </c>
      <c r="I3806" t="s">
        <v>378</v>
      </c>
      <c r="J3806">
        <f t="shared" si="237"/>
        <v>21.9</v>
      </c>
      <c r="K3806" t="s">
        <v>246</v>
      </c>
      <c r="L3806">
        <f t="shared" si="238"/>
        <v>1396</v>
      </c>
      <c r="M3806" t="str">
        <f t="shared" si="239"/>
        <v>2000-</v>
      </c>
      <c r="N3806" t="s">
        <v>35</v>
      </c>
      <c r="O3806">
        <v>5</v>
      </c>
      <c r="P3806">
        <v>3.45</v>
      </c>
    </row>
    <row r="3807" spans="1:16" x14ac:dyDescent="0.3">
      <c r="A3807" t="s">
        <v>1277</v>
      </c>
      <c r="B3807" t="str">
        <f t="shared" si="236"/>
        <v xml:space="preserve">Volkswagen </v>
      </c>
      <c r="C3807" t="s">
        <v>21</v>
      </c>
      <c r="D3807">
        <v>2013</v>
      </c>
      <c r="E3807">
        <v>57000</v>
      </c>
      <c r="F3807" t="s">
        <v>28</v>
      </c>
      <c r="G3807" t="s">
        <v>15</v>
      </c>
      <c r="H3807" t="s">
        <v>16</v>
      </c>
      <c r="I3807" t="s">
        <v>665</v>
      </c>
      <c r="J3807">
        <f t="shared" si="237"/>
        <v>16.47</v>
      </c>
      <c r="K3807" t="s">
        <v>157</v>
      </c>
      <c r="L3807">
        <f t="shared" si="238"/>
        <v>1198</v>
      </c>
      <c r="M3807" t="str">
        <f t="shared" si="239"/>
        <v>2000-</v>
      </c>
      <c r="N3807" t="s">
        <v>165</v>
      </c>
      <c r="O3807">
        <v>5</v>
      </c>
      <c r="P3807">
        <v>3.75</v>
      </c>
    </row>
    <row r="3808" spans="1:16" x14ac:dyDescent="0.3">
      <c r="A3808" t="s">
        <v>1487</v>
      </c>
      <c r="B3808" t="str">
        <f t="shared" si="236"/>
        <v xml:space="preserve">Honda </v>
      </c>
      <c r="C3808" t="s">
        <v>21</v>
      </c>
      <c r="D3808">
        <v>2001</v>
      </c>
      <c r="E3808">
        <v>125943</v>
      </c>
      <c r="F3808" t="s">
        <v>28</v>
      </c>
      <c r="G3808" t="s">
        <v>15</v>
      </c>
      <c r="H3808" t="s">
        <v>39</v>
      </c>
      <c r="I3808" t="s">
        <v>304</v>
      </c>
      <c r="J3808">
        <f t="shared" si="237"/>
        <v>13</v>
      </c>
      <c r="K3808" t="s">
        <v>317</v>
      </c>
      <c r="L3808">
        <f t="shared" si="238"/>
        <v>1493</v>
      </c>
      <c r="M3808" t="str">
        <f t="shared" si="239"/>
        <v>2000-</v>
      </c>
      <c r="N3808" t="s">
        <v>517</v>
      </c>
      <c r="O3808">
        <v>5</v>
      </c>
      <c r="P3808">
        <v>1.45</v>
      </c>
    </row>
    <row r="3809" spans="1:16" x14ac:dyDescent="0.3">
      <c r="A3809" t="s">
        <v>2413</v>
      </c>
      <c r="B3809" t="str">
        <f t="shared" si="236"/>
        <v xml:space="preserve">Skoda </v>
      </c>
      <c r="C3809" t="s">
        <v>78</v>
      </c>
      <c r="D3809">
        <v>2008</v>
      </c>
      <c r="E3809">
        <v>80000</v>
      </c>
      <c r="F3809" t="s">
        <v>22</v>
      </c>
      <c r="G3809" t="s">
        <v>15</v>
      </c>
      <c r="H3809" t="s">
        <v>16</v>
      </c>
      <c r="I3809" t="s">
        <v>602</v>
      </c>
      <c r="J3809">
        <f t="shared" si="237"/>
        <v>18.7</v>
      </c>
      <c r="K3809" t="s">
        <v>511</v>
      </c>
      <c r="L3809">
        <f t="shared" si="238"/>
        <v>1896</v>
      </c>
      <c r="M3809" t="str">
        <f t="shared" si="239"/>
        <v>2000-</v>
      </c>
      <c r="N3809" t="s">
        <v>897</v>
      </c>
      <c r="O3809">
        <v>5</v>
      </c>
      <c r="P3809">
        <v>2.2000000000000002</v>
      </c>
    </row>
    <row r="3810" spans="1:16" x14ac:dyDescent="0.3">
      <c r="A3810" t="s">
        <v>2414</v>
      </c>
      <c r="B3810" t="str">
        <f t="shared" si="236"/>
        <v xml:space="preserve">Ford </v>
      </c>
      <c r="C3810" t="s">
        <v>44</v>
      </c>
      <c r="D3810">
        <v>2010</v>
      </c>
      <c r="E3810">
        <v>154000</v>
      </c>
      <c r="F3810" t="s">
        <v>22</v>
      </c>
      <c r="G3810" t="s">
        <v>15</v>
      </c>
      <c r="H3810" t="s">
        <v>16</v>
      </c>
      <c r="I3810" t="s">
        <v>598</v>
      </c>
      <c r="J3810">
        <f t="shared" si="237"/>
        <v>13.1</v>
      </c>
      <c r="K3810" t="s">
        <v>1176</v>
      </c>
      <c r="L3810">
        <f t="shared" si="238"/>
        <v>2499</v>
      </c>
      <c r="M3810" t="str">
        <f t="shared" si="239"/>
        <v>2000-3000</v>
      </c>
      <c r="N3810" t="s">
        <v>713</v>
      </c>
      <c r="O3810">
        <v>7</v>
      </c>
      <c r="P3810">
        <v>7.99</v>
      </c>
    </row>
    <row r="3811" spans="1:16" x14ac:dyDescent="0.3">
      <c r="A3811" t="s">
        <v>1148</v>
      </c>
      <c r="B3811" t="str">
        <f t="shared" si="236"/>
        <v xml:space="preserve">Chevrolet </v>
      </c>
      <c r="C3811" t="s">
        <v>99</v>
      </c>
      <c r="D3811">
        <v>2013</v>
      </c>
      <c r="E3811">
        <v>62000</v>
      </c>
      <c r="F3811" t="s">
        <v>22</v>
      </c>
      <c r="G3811" t="s">
        <v>15</v>
      </c>
      <c r="H3811" t="s">
        <v>39</v>
      </c>
      <c r="I3811" t="s">
        <v>1149</v>
      </c>
      <c r="J3811">
        <f t="shared" si="237"/>
        <v>18.3</v>
      </c>
      <c r="K3811" t="s">
        <v>189</v>
      </c>
      <c r="L3811">
        <f t="shared" si="238"/>
        <v>1991</v>
      </c>
      <c r="M3811" t="str">
        <f t="shared" si="239"/>
        <v>2000-</v>
      </c>
      <c r="N3811" t="s">
        <v>1150</v>
      </c>
      <c r="O3811">
        <v>5</v>
      </c>
      <c r="P3811">
        <v>6.75</v>
      </c>
    </row>
    <row r="3812" spans="1:16" x14ac:dyDescent="0.3">
      <c r="A3812" t="s">
        <v>2415</v>
      </c>
      <c r="B3812" t="str">
        <f t="shared" si="236"/>
        <v xml:space="preserve">Honda </v>
      </c>
      <c r="C3812" t="s">
        <v>71</v>
      </c>
      <c r="D3812">
        <v>2013</v>
      </c>
      <c r="E3812">
        <v>27000</v>
      </c>
      <c r="F3812" t="s">
        <v>28</v>
      </c>
      <c r="G3812" t="s">
        <v>38</v>
      </c>
      <c r="H3812" t="s">
        <v>16</v>
      </c>
      <c r="I3812" t="s">
        <v>150</v>
      </c>
      <c r="J3812">
        <f t="shared" si="237"/>
        <v>14</v>
      </c>
      <c r="L3812" t="e">
        <f t="shared" si="238"/>
        <v>#VALUE!</v>
      </c>
      <c r="M3812" t="e">
        <f t="shared" si="239"/>
        <v>#VALUE!</v>
      </c>
      <c r="P3812">
        <v>11.99</v>
      </c>
    </row>
    <row r="3813" spans="1:16" x14ac:dyDescent="0.3">
      <c r="A3813" t="s">
        <v>1689</v>
      </c>
      <c r="B3813" t="str">
        <f t="shared" si="236"/>
        <v xml:space="preserve">Honda </v>
      </c>
      <c r="C3813" t="s">
        <v>71</v>
      </c>
      <c r="D3813">
        <v>2014</v>
      </c>
      <c r="E3813">
        <v>45000</v>
      </c>
      <c r="F3813" t="s">
        <v>22</v>
      </c>
      <c r="G3813" t="s">
        <v>15</v>
      </c>
      <c r="H3813" t="s">
        <v>16</v>
      </c>
      <c r="I3813" t="s">
        <v>1186</v>
      </c>
      <c r="J3813">
        <f t="shared" si="237"/>
        <v>24.2</v>
      </c>
      <c r="K3813" t="s">
        <v>91</v>
      </c>
      <c r="L3813">
        <f t="shared" si="238"/>
        <v>1498</v>
      </c>
      <c r="M3813" t="str">
        <f t="shared" si="239"/>
        <v>2000-</v>
      </c>
      <c r="N3813" t="s">
        <v>92</v>
      </c>
      <c r="O3813">
        <v>7</v>
      </c>
      <c r="P3813">
        <v>5</v>
      </c>
    </row>
    <row r="3814" spans="1:16" x14ac:dyDescent="0.3">
      <c r="A3814" t="s">
        <v>32</v>
      </c>
      <c r="B3814" t="str">
        <f t="shared" si="236"/>
        <v xml:space="preserve">Maruti </v>
      </c>
      <c r="C3814" t="s">
        <v>21</v>
      </c>
      <c r="D3814">
        <v>2012</v>
      </c>
      <c r="E3814">
        <v>105000</v>
      </c>
      <c r="F3814" t="s">
        <v>22</v>
      </c>
      <c r="G3814" t="s">
        <v>15</v>
      </c>
      <c r="H3814" t="s">
        <v>39</v>
      </c>
      <c r="I3814" t="s">
        <v>33</v>
      </c>
      <c r="J3814">
        <f t="shared" si="237"/>
        <v>20.77</v>
      </c>
      <c r="K3814" t="s">
        <v>34</v>
      </c>
      <c r="L3814">
        <f t="shared" si="238"/>
        <v>1248</v>
      </c>
      <c r="M3814" t="str">
        <f t="shared" si="239"/>
        <v>2000-</v>
      </c>
      <c r="N3814" t="s">
        <v>35</v>
      </c>
      <c r="O3814">
        <v>7</v>
      </c>
      <c r="P3814">
        <v>5.9</v>
      </c>
    </row>
    <row r="3815" spans="1:16" x14ac:dyDescent="0.3">
      <c r="A3815" t="s">
        <v>212</v>
      </c>
      <c r="B3815" t="str">
        <f t="shared" si="236"/>
        <v xml:space="preserve">Hyundai </v>
      </c>
      <c r="C3815" t="s">
        <v>13</v>
      </c>
      <c r="D3815">
        <v>2013</v>
      </c>
      <c r="E3815">
        <v>26000</v>
      </c>
      <c r="F3815" t="s">
        <v>28</v>
      </c>
      <c r="G3815" t="s">
        <v>15</v>
      </c>
      <c r="H3815" t="s">
        <v>16</v>
      </c>
      <c r="I3815" t="s">
        <v>214</v>
      </c>
      <c r="J3815">
        <f t="shared" si="237"/>
        <v>18.899999999999999</v>
      </c>
      <c r="K3815" t="s">
        <v>116</v>
      </c>
      <c r="L3815">
        <f t="shared" si="238"/>
        <v>1197</v>
      </c>
      <c r="M3815" t="str">
        <f t="shared" si="239"/>
        <v>2000-</v>
      </c>
      <c r="N3815" t="s">
        <v>158</v>
      </c>
      <c r="O3815">
        <v>5</v>
      </c>
      <c r="P3815">
        <v>3.75</v>
      </c>
    </row>
    <row r="3816" spans="1:16" x14ac:dyDescent="0.3">
      <c r="A3816" t="s">
        <v>339</v>
      </c>
      <c r="B3816" t="str">
        <f t="shared" si="236"/>
        <v xml:space="preserve">Jaguar </v>
      </c>
      <c r="C3816" t="s">
        <v>13</v>
      </c>
      <c r="D3816">
        <v>2014</v>
      </c>
      <c r="E3816">
        <v>30900</v>
      </c>
      <c r="F3816" t="s">
        <v>22</v>
      </c>
      <c r="G3816" t="s">
        <v>38</v>
      </c>
      <c r="H3816" t="s">
        <v>16</v>
      </c>
      <c r="I3816" t="s">
        <v>340</v>
      </c>
      <c r="J3816">
        <f t="shared" si="237"/>
        <v>14.74</v>
      </c>
      <c r="K3816" t="s">
        <v>341</v>
      </c>
      <c r="L3816">
        <f t="shared" si="238"/>
        <v>2993</v>
      </c>
      <c r="M3816" t="str">
        <f t="shared" si="239"/>
        <v>2000-3000</v>
      </c>
      <c r="N3816" t="s">
        <v>342</v>
      </c>
      <c r="O3816">
        <v>5</v>
      </c>
      <c r="P3816">
        <v>29.5</v>
      </c>
    </row>
    <row r="3817" spans="1:16" x14ac:dyDescent="0.3">
      <c r="A3817" t="s">
        <v>898</v>
      </c>
      <c r="B3817" t="str">
        <f t="shared" si="236"/>
        <v xml:space="preserve">Honda </v>
      </c>
      <c r="C3817" t="s">
        <v>27</v>
      </c>
      <c r="D3817">
        <v>2014</v>
      </c>
      <c r="E3817">
        <v>48000</v>
      </c>
      <c r="F3817" t="s">
        <v>28</v>
      </c>
      <c r="G3817" t="s">
        <v>15</v>
      </c>
      <c r="H3817" t="s">
        <v>16</v>
      </c>
      <c r="I3817" t="s">
        <v>289</v>
      </c>
      <c r="J3817">
        <f t="shared" si="237"/>
        <v>18</v>
      </c>
      <c r="K3817" t="s">
        <v>157</v>
      </c>
      <c r="L3817">
        <f t="shared" si="238"/>
        <v>1198</v>
      </c>
      <c r="M3817" t="str">
        <f t="shared" si="239"/>
        <v>2000-</v>
      </c>
      <c r="N3817" t="s">
        <v>290</v>
      </c>
      <c r="O3817">
        <v>5</v>
      </c>
      <c r="P3817">
        <v>4.75</v>
      </c>
    </row>
    <row r="3818" spans="1:16" x14ac:dyDescent="0.3">
      <c r="A3818" t="s">
        <v>142</v>
      </c>
      <c r="B3818" t="str">
        <f t="shared" si="236"/>
        <v xml:space="preserve">Audi </v>
      </c>
      <c r="C3818" t="s">
        <v>21</v>
      </c>
      <c r="D3818">
        <v>2011</v>
      </c>
      <c r="E3818">
        <v>112719</v>
      </c>
      <c r="F3818" t="s">
        <v>22</v>
      </c>
      <c r="G3818" t="s">
        <v>38</v>
      </c>
      <c r="H3818" t="s">
        <v>16</v>
      </c>
      <c r="I3818" t="s">
        <v>143</v>
      </c>
      <c r="J3818">
        <f t="shared" si="237"/>
        <v>12.4</v>
      </c>
      <c r="K3818" t="s">
        <v>144</v>
      </c>
      <c r="L3818">
        <f t="shared" si="238"/>
        <v>2698</v>
      </c>
      <c r="M3818" t="str">
        <f t="shared" si="239"/>
        <v>2000-3000</v>
      </c>
      <c r="N3818" t="s">
        <v>145</v>
      </c>
      <c r="O3818">
        <v>5</v>
      </c>
      <c r="P3818">
        <v>11.5</v>
      </c>
    </row>
    <row r="3819" spans="1:16" x14ac:dyDescent="0.3">
      <c r="A3819" t="s">
        <v>987</v>
      </c>
      <c r="B3819" t="str">
        <f t="shared" si="236"/>
        <v xml:space="preserve">Hyundai </v>
      </c>
      <c r="C3819" t="s">
        <v>27</v>
      </c>
      <c r="D3819">
        <v>2017</v>
      </c>
      <c r="E3819">
        <v>5000</v>
      </c>
      <c r="F3819" t="s">
        <v>28</v>
      </c>
      <c r="G3819" t="s">
        <v>15</v>
      </c>
      <c r="H3819" t="s">
        <v>16</v>
      </c>
      <c r="I3819" t="s">
        <v>422</v>
      </c>
      <c r="J3819">
        <f t="shared" si="237"/>
        <v>18.600000000000001</v>
      </c>
      <c r="K3819" t="s">
        <v>116</v>
      </c>
      <c r="L3819">
        <f t="shared" si="238"/>
        <v>1197</v>
      </c>
      <c r="M3819" t="str">
        <f t="shared" si="239"/>
        <v>2000-</v>
      </c>
      <c r="N3819" t="s">
        <v>520</v>
      </c>
      <c r="O3819">
        <v>5</v>
      </c>
      <c r="P3819">
        <v>6.95</v>
      </c>
    </row>
    <row r="3820" spans="1:16" x14ac:dyDescent="0.3">
      <c r="A3820" t="s">
        <v>2416</v>
      </c>
      <c r="B3820" t="str">
        <f t="shared" si="236"/>
        <v xml:space="preserve">Volkswagen </v>
      </c>
      <c r="C3820" t="s">
        <v>13</v>
      </c>
      <c r="D3820">
        <v>2016</v>
      </c>
      <c r="E3820">
        <v>16000</v>
      </c>
      <c r="F3820" t="s">
        <v>28</v>
      </c>
      <c r="G3820" t="s">
        <v>15</v>
      </c>
      <c r="H3820" t="s">
        <v>16</v>
      </c>
      <c r="I3820" t="s">
        <v>302</v>
      </c>
      <c r="J3820">
        <f t="shared" si="237"/>
        <v>17</v>
      </c>
      <c r="K3820" t="s">
        <v>157</v>
      </c>
      <c r="L3820">
        <f t="shared" si="238"/>
        <v>1198</v>
      </c>
      <c r="M3820" t="str">
        <f t="shared" si="239"/>
        <v>2000-</v>
      </c>
      <c r="N3820" t="s">
        <v>1289</v>
      </c>
      <c r="O3820">
        <v>5</v>
      </c>
      <c r="P3820">
        <v>5.4</v>
      </c>
    </row>
    <row r="3821" spans="1:16" x14ac:dyDescent="0.3">
      <c r="A3821" t="s">
        <v>2417</v>
      </c>
      <c r="B3821" t="str">
        <f t="shared" si="236"/>
        <v xml:space="preserve">Renault </v>
      </c>
      <c r="C3821" t="s">
        <v>50</v>
      </c>
      <c r="D3821">
        <v>2011</v>
      </c>
      <c r="E3821">
        <v>63000</v>
      </c>
      <c r="F3821" t="s">
        <v>28</v>
      </c>
      <c r="G3821" t="s">
        <v>38</v>
      </c>
      <c r="H3821" t="s">
        <v>16</v>
      </c>
      <c r="I3821" t="s">
        <v>1067</v>
      </c>
      <c r="J3821">
        <f t="shared" si="237"/>
        <v>13.4</v>
      </c>
      <c r="K3821" t="s">
        <v>503</v>
      </c>
      <c r="L3821">
        <f t="shared" si="238"/>
        <v>1997</v>
      </c>
      <c r="M3821" t="str">
        <f t="shared" si="239"/>
        <v>2000-</v>
      </c>
      <c r="N3821" t="s">
        <v>2418</v>
      </c>
      <c r="O3821">
        <v>5</v>
      </c>
      <c r="P3821">
        <v>4.75</v>
      </c>
    </row>
    <row r="3822" spans="1:16" x14ac:dyDescent="0.3">
      <c r="A3822" t="s">
        <v>399</v>
      </c>
      <c r="B3822" t="str">
        <f t="shared" si="236"/>
        <v xml:space="preserve">Maruti </v>
      </c>
      <c r="C3822" t="s">
        <v>27</v>
      </c>
      <c r="D3822">
        <v>2011</v>
      </c>
      <c r="E3822">
        <v>28300</v>
      </c>
      <c r="F3822" t="s">
        <v>28</v>
      </c>
      <c r="G3822" t="s">
        <v>15</v>
      </c>
      <c r="H3822" t="s">
        <v>16</v>
      </c>
      <c r="I3822" t="s">
        <v>400</v>
      </c>
      <c r="J3822">
        <f t="shared" si="237"/>
        <v>24.07</v>
      </c>
      <c r="K3822" t="s">
        <v>18</v>
      </c>
      <c r="L3822">
        <f t="shared" si="238"/>
        <v>998</v>
      </c>
      <c r="M3822" t="str">
        <f t="shared" si="239"/>
        <v>2000-</v>
      </c>
      <c r="N3822" t="s">
        <v>123</v>
      </c>
      <c r="O3822">
        <v>5</v>
      </c>
      <c r="P3822">
        <v>2.15</v>
      </c>
    </row>
    <row r="3823" spans="1:16" x14ac:dyDescent="0.3">
      <c r="A3823" t="s">
        <v>2419</v>
      </c>
      <c r="B3823" t="str">
        <f t="shared" si="236"/>
        <v xml:space="preserve">Maruti </v>
      </c>
      <c r="C3823" t="s">
        <v>50</v>
      </c>
      <c r="D3823">
        <v>2005</v>
      </c>
      <c r="E3823">
        <v>49000</v>
      </c>
      <c r="F3823" t="s">
        <v>28</v>
      </c>
      <c r="G3823" t="s">
        <v>15</v>
      </c>
      <c r="H3823" t="s">
        <v>16</v>
      </c>
      <c r="I3823" t="s">
        <v>167</v>
      </c>
      <c r="J3823">
        <f t="shared" si="237"/>
        <v>19.7</v>
      </c>
      <c r="K3823" t="s">
        <v>168</v>
      </c>
      <c r="L3823">
        <f t="shared" si="238"/>
        <v>796</v>
      </c>
      <c r="M3823" t="str">
        <f t="shared" si="239"/>
        <v>2000-</v>
      </c>
      <c r="N3823" t="s">
        <v>169</v>
      </c>
      <c r="O3823">
        <v>5</v>
      </c>
      <c r="P3823">
        <v>0.9</v>
      </c>
    </row>
    <row r="3824" spans="1:16" x14ac:dyDescent="0.3">
      <c r="A3824" t="s">
        <v>319</v>
      </c>
      <c r="B3824" t="str">
        <f t="shared" si="236"/>
        <v xml:space="preserve">Maruti </v>
      </c>
      <c r="C3824" t="s">
        <v>71</v>
      </c>
      <c r="D3824">
        <v>2016</v>
      </c>
      <c r="E3824">
        <v>12501</v>
      </c>
      <c r="F3824" t="s">
        <v>28</v>
      </c>
      <c r="G3824" t="s">
        <v>15</v>
      </c>
      <c r="H3824" t="s">
        <v>16</v>
      </c>
      <c r="I3824" t="s">
        <v>544</v>
      </c>
      <c r="J3824">
        <f t="shared" si="237"/>
        <v>20.51</v>
      </c>
      <c r="K3824" t="s">
        <v>18</v>
      </c>
      <c r="L3824">
        <f t="shared" si="238"/>
        <v>998</v>
      </c>
      <c r="M3824" t="str">
        <f t="shared" si="239"/>
        <v>2000-</v>
      </c>
      <c r="N3824" t="s">
        <v>564</v>
      </c>
      <c r="O3824">
        <v>5</v>
      </c>
      <c r="P3824">
        <v>3.5</v>
      </c>
    </row>
    <row r="3825" spans="1:16" x14ac:dyDescent="0.3">
      <c r="A3825" t="s">
        <v>2420</v>
      </c>
      <c r="B3825" t="str">
        <f t="shared" si="236"/>
        <v xml:space="preserve">Fiat </v>
      </c>
      <c r="C3825" t="s">
        <v>66</v>
      </c>
      <c r="D3825">
        <v>2016</v>
      </c>
      <c r="E3825">
        <v>56628</v>
      </c>
      <c r="F3825" t="s">
        <v>22</v>
      </c>
      <c r="G3825" t="s">
        <v>15</v>
      </c>
      <c r="H3825" t="s">
        <v>16</v>
      </c>
      <c r="I3825" t="s">
        <v>456</v>
      </c>
      <c r="J3825">
        <f t="shared" si="237"/>
        <v>20.399999999999999</v>
      </c>
      <c r="K3825" t="s">
        <v>34</v>
      </c>
      <c r="L3825">
        <f t="shared" si="238"/>
        <v>1248</v>
      </c>
      <c r="M3825" t="str">
        <f t="shared" si="239"/>
        <v>2000-</v>
      </c>
      <c r="N3825" t="s">
        <v>2421</v>
      </c>
      <c r="O3825">
        <v>5</v>
      </c>
      <c r="P3825">
        <v>5.85</v>
      </c>
    </row>
    <row r="3826" spans="1:16" x14ac:dyDescent="0.3">
      <c r="A3826" t="s">
        <v>1253</v>
      </c>
      <c r="B3826" t="str">
        <f t="shared" si="236"/>
        <v xml:space="preserve">Maruti </v>
      </c>
      <c r="C3826" t="s">
        <v>21</v>
      </c>
      <c r="D3826">
        <v>2010</v>
      </c>
      <c r="E3826">
        <v>105000</v>
      </c>
      <c r="F3826" t="s">
        <v>22</v>
      </c>
      <c r="G3826" t="s">
        <v>15</v>
      </c>
      <c r="H3826" t="s">
        <v>16</v>
      </c>
      <c r="I3826" t="s">
        <v>691</v>
      </c>
      <c r="J3826">
        <f t="shared" si="237"/>
        <v>19.3</v>
      </c>
      <c r="K3826" t="s">
        <v>34</v>
      </c>
      <c r="L3826">
        <f t="shared" si="238"/>
        <v>1248</v>
      </c>
      <c r="M3826" t="str">
        <f t="shared" si="239"/>
        <v>2000-</v>
      </c>
      <c r="N3826" t="s">
        <v>165</v>
      </c>
      <c r="O3826">
        <v>5</v>
      </c>
      <c r="P3826">
        <v>3.15</v>
      </c>
    </row>
    <row r="3827" spans="1:16" x14ac:dyDescent="0.3">
      <c r="A3827" t="s">
        <v>1778</v>
      </c>
      <c r="B3827" t="str">
        <f t="shared" si="236"/>
        <v xml:space="preserve">Renault </v>
      </c>
      <c r="C3827" t="s">
        <v>21</v>
      </c>
      <c r="D3827">
        <v>2016</v>
      </c>
      <c r="E3827">
        <v>52126</v>
      </c>
      <c r="F3827" t="s">
        <v>22</v>
      </c>
      <c r="G3827" t="s">
        <v>15</v>
      </c>
      <c r="H3827" t="s">
        <v>16</v>
      </c>
      <c r="I3827" t="s">
        <v>1239</v>
      </c>
      <c r="J3827">
        <f t="shared" si="237"/>
        <v>21.64</v>
      </c>
      <c r="K3827" t="s">
        <v>52</v>
      </c>
      <c r="L3827">
        <f t="shared" si="238"/>
        <v>1461</v>
      </c>
      <c r="M3827" t="str">
        <f t="shared" si="239"/>
        <v>2000-</v>
      </c>
      <c r="N3827" t="s">
        <v>1240</v>
      </c>
      <c r="O3827">
        <v>5</v>
      </c>
      <c r="P3827">
        <v>6</v>
      </c>
    </row>
    <row r="3828" spans="1:16" x14ac:dyDescent="0.3">
      <c r="A3828" t="s">
        <v>1753</v>
      </c>
      <c r="B3828" t="str">
        <f t="shared" si="236"/>
        <v xml:space="preserve">Hyundai </v>
      </c>
      <c r="C3828" t="s">
        <v>71</v>
      </c>
      <c r="D3828">
        <v>2010</v>
      </c>
      <c r="E3828">
        <v>38000</v>
      </c>
      <c r="F3828" t="s">
        <v>28</v>
      </c>
      <c r="G3828" t="s">
        <v>15</v>
      </c>
      <c r="H3828" t="s">
        <v>16</v>
      </c>
      <c r="I3828" t="s">
        <v>115</v>
      </c>
      <c r="J3828">
        <f t="shared" si="237"/>
        <v>18.5</v>
      </c>
      <c r="K3828" t="s">
        <v>116</v>
      </c>
      <c r="L3828">
        <f t="shared" si="238"/>
        <v>1197</v>
      </c>
      <c r="M3828" t="str">
        <f t="shared" si="239"/>
        <v>2000-</v>
      </c>
      <c r="N3828" t="s">
        <v>117</v>
      </c>
      <c r="O3828">
        <v>5</v>
      </c>
      <c r="P3828">
        <v>2.23</v>
      </c>
    </row>
    <row r="3829" spans="1:16" x14ac:dyDescent="0.3">
      <c r="A3829" t="s">
        <v>1120</v>
      </c>
      <c r="B3829" t="str">
        <f t="shared" si="236"/>
        <v xml:space="preserve">Hyundai </v>
      </c>
      <c r="C3829" t="s">
        <v>99</v>
      </c>
      <c r="D3829">
        <v>2016</v>
      </c>
      <c r="E3829">
        <v>50000</v>
      </c>
      <c r="F3829" t="s">
        <v>28</v>
      </c>
      <c r="G3829" t="s">
        <v>15</v>
      </c>
      <c r="H3829" t="s">
        <v>16</v>
      </c>
      <c r="I3829" t="s">
        <v>1023</v>
      </c>
      <c r="J3829">
        <f t="shared" si="237"/>
        <v>19.100000000000001</v>
      </c>
      <c r="K3829" t="s">
        <v>116</v>
      </c>
      <c r="L3829">
        <f t="shared" si="238"/>
        <v>1197</v>
      </c>
      <c r="M3829" t="str">
        <f t="shared" si="239"/>
        <v>2000-</v>
      </c>
      <c r="N3829" t="s">
        <v>158</v>
      </c>
      <c r="O3829">
        <v>5</v>
      </c>
      <c r="P3829">
        <v>2.5</v>
      </c>
    </row>
    <row r="3830" spans="1:16" x14ac:dyDescent="0.3">
      <c r="A3830" t="s">
        <v>557</v>
      </c>
      <c r="B3830" t="str">
        <f t="shared" si="236"/>
        <v xml:space="preserve">Maruti </v>
      </c>
      <c r="C3830" t="s">
        <v>66</v>
      </c>
      <c r="D3830">
        <v>2015</v>
      </c>
      <c r="E3830">
        <v>50230</v>
      </c>
      <c r="F3830" t="s">
        <v>28</v>
      </c>
      <c r="G3830" t="s">
        <v>15</v>
      </c>
      <c r="H3830" t="s">
        <v>16</v>
      </c>
      <c r="I3830" t="s">
        <v>214</v>
      </c>
      <c r="J3830">
        <f t="shared" si="237"/>
        <v>18.899999999999999</v>
      </c>
      <c r="K3830" t="s">
        <v>18</v>
      </c>
      <c r="L3830">
        <f t="shared" si="238"/>
        <v>998</v>
      </c>
      <c r="M3830" t="str">
        <f t="shared" si="239"/>
        <v>2000-</v>
      </c>
      <c r="N3830" t="s">
        <v>123</v>
      </c>
      <c r="O3830">
        <v>5</v>
      </c>
      <c r="P3830">
        <v>3.87</v>
      </c>
    </row>
    <row r="3831" spans="1:16" x14ac:dyDescent="0.3">
      <c r="A3831" t="s">
        <v>312</v>
      </c>
      <c r="B3831" t="str">
        <f t="shared" si="236"/>
        <v xml:space="preserve">Mahindra </v>
      </c>
      <c r="C3831" t="s">
        <v>187</v>
      </c>
      <c r="D3831">
        <v>2014</v>
      </c>
      <c r="E3831">
        <v>31000</v>
      </c>
      <c r="F3831" t="s">
        <v>22</v>
      </c>
      <c r="G3831" t="s">
        <v>15</v>
      </c>
      <c r="H3831" t="s">
        <v>16</v>
      </c>
      <c r="I3831" t="s">
        <v>265</v>
      </c>
      <c r="J3831">
        <f t="shared" si="237"/>
        <v>15.1</v>
      </c>
      <c r="K3831" t="s">
        <v>80</v>
      </c>
      <c r="L3831">
        <f t="shared" si="238"/>
        <v>2179</v>
      </c>
      <c r="M3831" t="str">
        <f t="shared" si="239"/>
        <v>2000-3000</v>
      </c>
      <c r="N3831" t="s">
        <v>249</v>
      </c>
      <c r="O3831">
        <v>7</v>
      </c>
      <c r="P3831">
        <v>9.5</v>
      </c>
    </row>
    <row r="3832" spans="1:16" x14ac:dyDescent="0.3">
      <c r="A3832" t="s">
        <v>991</v>
      </c>
      <c r="B3832" t="str">
        <f t="shared" si="236"/>
        <v xml:space="preserve">Toyota </v>
      </c>
      <c r="C3832" t="s">
        <v>78</v>
      </c>
      <c r="D3832">
        <v>2014</v>
      </c>
      <c r="E3832">
        <v>79000</v>
      </c>
      <c r="F3832" t="s">
        <v>22</v>
      </c>
      <c r="G3832" t="s">
        <v>38</v>
      </c>
      <c r="H3832" t="s">
        <v>16</v>
      </c>
      <c r="I3832" t="s">
        <v>865</v>
      </c>
      <c r="J3832">
        <f t="shared" si="237"/>
        <v>12.55</v>
      </c>
      <c r="K3832" t="s">
        <v>305</v>
      </c>
      <c r="L3832">
        <f t="shared" si="238"/>
        <v>2982</v>
      </c>
      <c r="M3832" t="str">
        <f t="shared" si="239"/>
        <v>2000-3000</v>
      </c>
      <c r="N3832" t="s">
        <v>306</v>
      </c>
      <c r="O3832">
        <v>7</v>
      </c>
      <c r="P3832">
        <v>17.75</v>
      </c>
    </row>
    <row r="3833" spans="1:16" x14ac:dyDescent="0.3">
      <c r="A3833" t="s">
        <v>2273</v>
      </c>
      <c r="B3833" t="str">
        <f t="shared" si="236"/>
        <v xml:space="preserve">Renault </v>
      </c>
      <c r="C3833" t="s">
        <v>78</v>
      </c>
      <c r="D3833">
        <v>2012</v>
      </c>
      <c r="E3833">
        <v>130000</v>
      </c>
      <c r="F3833" t="s">
        <v>22</v>
      </c>
      <c r="G3833" t="s">
        <v>15</v>
      </c>
      <c r="H3833" t="s">
        <v>16</v>
      </c>
      <c r="I3833" t="s">
        <v>269</v>
      </c>
      <c r="J3833">
        <f t="shared" si="237"/>
        <v>19.64</v>
      </c>
      <c r="K3833" t="s">
        <v>52</v>
      </c>
      <c r="L3833">
        <f t="shared" si="238"/>
        <v>1461</v>
      </c>
      <c r="M3833" t="str">
        <f t="shared" si="239"/>
        <v>2000-</v>
      </c>
      <c r="N3833" t="s">
        <v>133</v>
      </c>
      <c r="O3833">
        <v>5</v>
      </c>
      <c r="P3833">
        <v>3.75</v>
      </c>
    </row>
    <row r="3834" spans="1:16" x14ac:dyDescent="0.3">
      <c r="A3834" t="s">
        <v>861</v>
      </c>
      <c r="B3834" t="str">
        <f t="shared" si="236"/>
        <v xml:space="preserve">Hyundai </v>
      </c>
      <c r="C3834" t="s">
        <v>27</v>
      </c>
      <c r="D3834">
        <v>2010</v>
      </c>
      <c r="E3834">
        <v>115000</v>
      </c>
      <c r="F3834" t="s">
        <v>28</v>
      </c>
      <c r="G3834" t="s">
        <v>15</v>
      </c>
      <c r="H3834" t="s">
        <v>39</v>
      </c>
      <c r="I3834" t="s">
        <v>862</v>
      </c>
      <c r="J3834">
        <f t="shared" si="237"/>
        <v>17.920000000000002</v>
      </c>
      <c r="K3834" t="s">
        <v>284</v>
      </c>
      <c r="L3834">
        <f t="shared" si="238"/>
        <v>1086</v>
      </c>
      <c r="M3834" t="str">
        <f t="shared" si="239"/>
        <v>2000-</v>
      </c>
      <c r="N3834" t="s">
        <v>830</v>
      </c>
      <c r="O3834">
        <v>5</v>
      </c>
      <c r="P3834">
        <v>1.5</v>
      </c>
    </row>
    <row r="3835" spans="1:16" x14ac:dyDescent="0.3">
      <c r="A3835" t="s">
        <v>792</v>
      </c>
      <c r="B3835" t="str">
        <f t="shared" si="236"/>
        <v xml:space="preserve">Hyundai </v>
      </c>
      <c r="C3835" t="s">
        <v>21</v>
      </c>
      <c r="D3835">
        <v>2013</v>
      </c>
      <c r="E3835">
        <v>41500</v>
      </c>
      <c r="F3835" t="s">
        <v>28</v>
      </c>
      <c r="G3835" t="s">
        <v>15</v>
      </c>
      <c r="H3835" t="s">
        <v>39</v>
      </c>
      <c r="I3835" t="s">
        <v>793</v>
      </c>
      <c r="J3835">
        <f t="shared" si="237"/>
        <v>17.010000000000002</v>
      </c>
      <c r="K3835" t="s">
        <v>406</v>
      </c>
      <c r="L3835">
        <f t="shared" si="238"/>
        <v>1591</v>
      </c>
      <c r="M3835" t="str">
        <f t="shared" si="239"/>
        <v>2000-</v>
      </c>
      <c r="N3835" t="s">
        <v>407</v>
      </c>
      <c r="O3835">
        <v>5</v>
      </c>
      <c r="P3835">
        <v>5</v>
      </c>
    </row>
    <row r="3836" spans="1:16" x14ac:dyDescent="0.3">
      <c r="A3836" t="s">
        <v>989</v>
      </c>
      <c r="B3836" t="str">
        <f t="shared" si="236"/>
        <v xml:space="preserve">BMW </v>
      </c>
      <c r="C3836" t="s">
        <v>21</v>
      </c>
      <c r="D3836">
        <v>2014</v>
      </c>
      <c r="E3836">
        <v>54385</v>
      </c>
      <c r="F3836" t="s">
        <v>22</v>
      </c>
      <c r="G3836" t="s">
        <v>38</v>
      </c>
      <c r="H3836" t="s">
        <v>39</v>
      </c>
      <c r="I3836" t="s">
        <v>990</v>
      </c>
      <c r="J3836">
        <f t="shared" si="237"/>
        <v>15.06</v>
      </c>
      <c r="K3836" t="s">
        <v>105</v>
      </c>
      <c r="L3836">
        <f t="shared" si="238"/>
        <v>1995</v>
      </c>
      <c r="M3836" t="str">
        <f t="shared" si="239"/>
        <v>2000-</v>
      </c>
      <c r="N3836" t="s">
        <v>658</v>
      </c>
      <c r="O3836">
        <v>5</v>
      </c>
      <c r="P3836">
        <v>17</v>
      </c>
    </row>
    <row r="3837" spans="1:16" x14ac:dyDescent="0.3">
      <c r="A3837" t="s">
        <v>1613</v>
      </c>
      <c r="B3837" t="str">
        <f t="shared" si="236"/>
        <v xml:space="preserve">Honda </v>
      </c>
      <c r="C3837" t="s">
        <v>66</v>
      </c>
      <c r="D3837">
        <v>2011</v>
      </c>
      <c r="E3837">
        <v>56361</v>
      </c>
      <c r="F3837" t="s">
        <v>28</v>
      </c>
      <c r="G3837" t="s">
        <v>38</v>
      </c>
      <c r="H3837" t="s">
        <v>16</v>
      </c>
      <c r="I3837" t="s">
        <v>488</v>
      </c>
      <c r="J3837">
        <f t="shared" si="237"/>
        <v>12.9</v>
      </c>
      <c r="K3837" t="s">
        <v>354</v>
      </c>
      <c r="L3837">
        <f t="shared" si="238"/>
        <v>1799</v>
      </c>
      <c r="M3837" t="str">
        <f t="shared" si="239"/>
        <v>2000-</v>
      </c>
      <c r="N3837" t="s">
        <v>355</v>
      </c>
      <c r="O3837">
        <v>5</v>
      </c>
      <c r="P3837">
        <v>4.38</v>
      </c>
    </row>
    <row r="3838" spans="1:16" x14ac:dyDescent="0.3">
      <c r="A3838" t="s">
        <v>811</v>
      </c>
      <c r="B3838" t="str">
        <f t="shared" si="236"/>
        <v xml:space="preserve">Audi </v>
      </c>
      <c r="C3838" t="s">
        <v>78</v>
      </c>
      <c r="D3838">
        <v>2018</v>
      </c>
      <c r="E3838">
        <v>22000</v>
      </c>
      <c r="F3838" t="s">
        <v>28</v>
      </c>
      <c r="G3838" t="s">
        <v>38</v>
      </c>
      <c r="H3838" t="s">
        <v>16</v>
      </c>
      <c r="I3838" t="s">
        <v>321</v>
      </c>
      <c r="J3838">
        <f t="shared" si="237"/>
        <v>15.26</v>
      </c>
      <c r="K3838" t="s">
        <v>136</v>
      </c>
      <c r="L3838">
        <f t="shared" si="238"/>
        <v>1798</v>
      </c>
      <c r="M3838" t="str">
        <f t="shared" si="239"/>
        <v>2000-</v>
      </c>
      <c r="N3838" t="s">
        <v>276</v>
      </c>
      <c r="O3838">
        <v>5</v>
      </c>
      <c r="P3838">
        <v>41.5</v>
      </c>
    </row>
    <row r="3839" spans="1:16" x14ac:dyDescent="0.3">
      <c r="A3839" t="s">
        <v>376</v>
      </c>
      <c r="B3839" t="str">
        <f t="shared" si="236"/>
        <v xml:space="preserve">Maruti </v>
      </c>
      <c r="C3839" t="s">
        <v>71</v>
      </c>
      <c r="D3839">
        <v>2017</v>
      </c>
      <c r="E3839">
        <v>8000</v>
      </c>
      <c r="F3839" t="s">
        <v>28</v>
      </c>
      <c r="G3839" t="s">
        <v>15</v>
      </c>
      <c r="H3839" t="s">
        <v>16</v>
      </c>
      <c r="I3839" t="s">
        <v>544</v>
      </c>
      <c r="J3839">
        <f t="shared" si="237"/>
        <v>20.51</v>
      </c>
      <c r="K3839" t="s">
        <v>18</v>
      </c>
      <c r="L3839">
        <f t="shared" si="238"/>
        <v>998</v>
      </c>
      <c r="M3839" t="str">
        <f t="shared" si="239"/>
        <v>2000-</v>
      </c>
      <c r="N3839" t="s">
        <v>564</v>
      </c>
      <c r="O3839">
        <v>5</v>
      </c>
      <c r="P3839">
        <v>3</v>
      </c>
    </row>
    <row r="3840" spans="1:16" x14ac:dyDescent="0.3">
      <c r="A3840" t="s">
        <v>518</v>
      </c>
      <c r="B3840" t="str">
        <f t="shared" si="236"/>
        <v xml:space="preserve">Maruti </v>
      </c>
      <c r="C3840" t="s">
        <v>37</v>
      </c>
      <c r="D3840">
        <v>2018</v>
      </c>
      <c r="E3840">
        <v>28741</v>
      </c>
      <c r="F3840" t="s">
        <v>22</v>
      </c>
      <c r="G3840" t="s">
        <v>15</v>
      </c>
      <c r="H3840" t="s">
        <v>16</v>
      </c>
      <c r="I3840" t="s">
        <v>154</v>
      </c>
      <c r="J3840">
        <f t="shared" si="237"/>
        <v>24.3</v>
      </c>
      <c r="K3840" t="s">
        <v>34</v>
      </c>
      <c r="L3840">
        <f t="shared" si="238"/>
        <v>1248</v>
      </c>
      <c r="M3840" t="str">
        <f t="shared" si="239"/>
        <v>2000-</v>
      </c>
      <c r="N3840" t="s">
        <v>109</v>
      </c>
      <c r="O3840">
        <v>5</v>
      </c>
      <c r="P3840">
        <v>11</v>
      </c>
    </row>
    <row r="3841" spans="1:16" x14ac:dyDescent="0.3">
      <c r="A3841" t="s">
        <v>2422</v>
      </c>
      <c r="B3841" t="str">
        <f t="shared" si="236"/>
        <v xml:space="preserve">Land </v>
      </c>
      <c r="C3841" t="s">
        <v>21</v>
      </c>
      <c r="D3841">
        <v>2012</v>
      </c>
      <c r="E3841">
        <v>117236</v>
      </c>
      <c r="F3841" t="s">
        <v>22</v>
      </c>
      <c r="G3841" t="s">
        <v>38</v>
      </c>
      <c r="H3841" t="s">
        <v>39</v>
      </c>
      <c r="I3841" t="s">
        <v>547</v>
      </c>
      <c r="J3841">
        <f t="shared" si="237"/>
        <v>11.8</v>
      </c>
      <c r="K3841" t="s">
        <v>2423</v>
      </c>
      <c r="L3841">
        <f t="shared" si="238"/>
        <v>2720</v>
      </c>
      <c r="M3841" t="str">
        <f t="shared" si="239"/>
        <v>2000-3000</v>
      </c>
      <c r="N3841" t="s">
        <v>106</v>
      </c>
      <c r="O3841">
        <v>7</v>
      </c>
      <c r="P3841">
        <v>14</v>
      </c>
    </row>
    <row r="3842" spans="1:16" x14ac:dyDescent="0.3">
      <c r="A3842" t="s">
        <v>2424</v>
      </c>
      <c r="B3842" t="str">
        <f t="shared" si="236"/>
        <v xml:space="preserve">Maruti </v>
      </c>
      <c r="C3842" t="s">
        <v>21</v>
      </c>
      <c r="D3842">
        <v>2016</v>
      </c>
      <c r="E3842">
        <v>30500</v>
      </c>
      <c r="F3842" t="s">
        <v>22</v>
      </c>
      <c r="G3842" t="s">
        <v>38</v>
      </c>
      <c r="H3842" t="s">
        <v>16</v>
      </c>
      <c r="I3842" t="s">
        <v>972</v>
      </c>
      <c r="J3842">
        <f t="shared" si="237"/>
        <v>26.59</v>
      </c>
      <c r="K3842" t="s">
        <v>34</v>
      </c>
      <c r="L3842">
        <f t="shared" si="238"/>
        <v>1248</v>
      </c>
      <c r="M3842" t="str">
        <f t="shared" si="239"/>
        <v>2000-</v>
      </c>
      <c r="N3842" t="s">
        <v>64</v>
      </c>
      <c r="O3842">
        <v>5</v>
      </c>
      <c r="P3842">
        <v>7.65</v>
      </c>
    </row>
    <row r="3843" spans="1:16" x14ac:dyDescent="0.3">
      <c r="A3843" t="s">
        <v>2425</v>
      </c>
      <c r="B3843" t="str">
        <f t="shared" ref="B3843:B3906" si="240">LEFT(A3843, FIND(" ", A3843))</f>
        <v xml:space="preserve">Hyundai </v>
      </c>
      <c r="C3843" t="s">
        <v>71</v>
      </c>
      <c r="D3843">
        <v>2018</v>
      </c>
      <c r="E3843">
        <v>5000</v>
      </c>
      <c r="F3843" t="s">
        <v>28</v>
      </c>
      <c r="G3843" t="s">
        <v>15</v>
      </c>
      <c r="H3843" t="s">
        <v>16</v>
      </c>
      <c r="I3843" t="s">
        <v>302</v>
      </c>
      <c r="J3843">
        <f t="shared" ref="J3843:J3906" si="241">VALUE(LEFT(I3843, FIND(" ", I3843)))</f>
        <v>17</v>
      </c>
      <c r="K3843" t="s">
        <v>406</v>
      </c>
      <c r="L3843">
        <f t="shared" ref="L3843:L3906" si="242">VALUE(LEFT(K3843, FIND(" ",K3843 )))</f>
        <v>1591</v>
      </c>
      <c r="M3843" t="str">
        <f t="shared" ref="M3843:M3906" si="243">IF(L3843&gt;5000, "5000+", IF(AND(L3843&gt;4000, L3843&lt;5000), "4000-5000", IF(AND(L3843&gt;3000, L3843&lt;4000), "3000-4000", IF(AND(L3843&gt;2000, L3843&lt;3000), "2000-3000", "2000-"))))</f>
        <v>2000-</v>
      </c>
      <c r="N3843" t="s">
        <v>407</v>
      </c>
      <c r="O3843">
        <v>5</v>
      </c>
      <c r="P3843">
        <v>8.6999999999999993</v>
      </c>
    </row>
    <row r="3844" spans="1:16" x14ac:dyDescent="0.3">
      <c r="A3844" t="s">
        <v>2426</v>
      </c>
      <c r="B3844" t="str">
        <f t="shared" si="240"/>
        <v xml:space="preserve">Maruti </v>
      </c>
      <c r="C3844" t="s">
        <v>44</v>
      </c>
      <c r="D3844">
        <v>2016</v>
      </c>
      <c r="E3844">
        <v>42000</v>
      </c>
      <c r="F3844" t="s">
        <v>22</v>
      </c>
      <c r="G3844" t="s">
        <v>15</v>
      </c>
      <c r="H3844" t="s">
        <v>16</v>
      </c>
      <c r="I3844" t="s">
        <v>506</v>
      </c>
      <c r="J3844">
        <f t="shared" si="241"/>
        <v>25.47</v>
      </c>
      <c r="K3844" t="s">
        <v>34</v>
      </c>
      <c r="L3844">
        <f t="shared" si="242"/>
        <v>1248</v>
      </c>
      <c r="M3844" t="str">
        <f t="shared" si="243"/>
        <v>2000-</v>
      </c>
      <c r="N3844" t="s">
        <v>507</v>
      </c>
      <c r="O3844">
        <v>7</v>
      </c>
      <c r="P3844">
        <v>9.9</v>
      </c>
    </row>
    <row r="3845" spans="1:16" x14ac:dyDescent="0.3">
      <c r="A3845" t="s">
        <v>802</v>
      </c>
      <c r="B3845" t="str">
        <f t="shared" si="240"/>
        <v xml:space="preserve">Hyundai </v>
      </c>
      <c r="C3845" t="s">
        <v>13</v>
      </c>
      <c r="D3845">
        <v>2010</v>
      </c>
      <c r="E3845">
        <v>32773</v>
      </c>
      <c r="F3845" t="s">
        <v>28</v>
      </c>
      <c r="G3845" t="s">
        <v>15</v>
      </c>
      <c r="H3845" t="s">
        <v>16</v>
      </c>
      <c r="I3845" t="s">
        <v>803</v>
      </c>
      <c r="J3845">
        <f t="shared" si="241"/>
        <v>13.2</v>
      </c>
      <c r="K3845" t="s">
        <v>804</v>
      </c>
      <c r="L3845">
        <f t="shared" si="242"/>
        <v>1495</v>
      </c>
      <c r="M3845" t="str">
        <f t="shared" si="243"/>
        <v>2000-</v>
      </c>
      <c r="N3845" t="s">
        <v>805</v>
      </c>
      <c r="O3845">
        <v>5</v>
      </c>
      <c r="P3845">
        <v>2.0499999999999998</v>
      </c>
    </row>
    <row r="3846" spans="1:16" x14ac:dyDescent="0.3">
      <c r="A3846" t="s">
        <v>612</v>
      </c>
      <c r="B3846" t="str">
        <f t="shared" si="240"/>
        <v xml:space="preserve">Hyundai </v>
      </c>
      <c r="C3846" t="s">
        <v>71</v>
      </c>
      <c r="D3846">
        <v>2016</v>
      </c>
      <c r="E3846">
        <v>19008</v>
      </c>
      <c r="F3846" t="s">
        <v>28</v>
      </c>
      <c r="G3846" t="s">
        <v>15</v>
      </c>
      <c r="H3846" t="s">
        <v>16</v>
      </c>
      <c r="I3846" t="s">
        <v>302</v>
      </c>
      <c r="J3846">
        <f t="shared" si="241"/>
        <v>17</v>
      </c>
      <c r="K3846" t="s">
        <v>116</v>
      </c>
      <c r="L3846">
        <f t="shared" si="242"/>
        <v>1197</v>
      </c>
      <c r="M3846" t="str">
        <f t="shared" si="243"/>
        <v>2000-</v>
      </c>
      <c r="N3846" t="s">
        <v>117</v>
      </c>
      <c r="O3846">
        <v>5</v>
      </c>
      <c r="P3846">
        <v>5.25</v>
      </c>
    </row>
    <row r="3847" spans="1:16" x14ac:dyDescent="0.3">
      <c r="A3847" t="s">
        <v>2425</v>
      </c>
      <c r="B3847" t="str">
        <f t="shared" si="240"/>
        <v xml:space="preserve">Hyundai </v>
      </c>
      <c r="C3847" t="s">
        <v>66</v>
      </c>
      <c r="D3847">
        <v>2012</v>
      </c>
      <c r="E3847">
        <v>32542</v>
      </c>
      <c r="F3847" t="s">
        <v>28</v>
      </c>
      <c r="G3847" t="s">
        <v>15</v>
      </c>
      <c r="H3847" t="s">
        <v>16</v>
      </c>
      <c r="I3847" t="s">
        <v>302</v>
      </c>
      <c r="J3847">
        <f t="shared" si="241"/>
        <v>17</v>
      </c>
      <c r="K3847" t="s">
        <v>406</v>
      </c>
      <c r="L3847">
        <f t="shared" si="242"/>
        <v>1591</v>
      </c>
      <c r="M3847" t="str">
        <f t="shared" si="243"/>
        <v>2000-</v>
      </c>
      <c r="N3847" t="s">
        <v>407</v>
      </c>
      <c r="O3847">
        <v>5</v>
      </c>
      <c r="P3847">
        <v>5.77</v>
      </c>
    </row>
    <row r="3848" spans="1:16" x14ac:dyDescent="0.3">
      <c r="A3848" t="s">
        <v>790</v>
      </c>
      <c r="B3848" t="str">
        <f t="shared" si="240"/>
        <v xml:space="preserve">Maruti </v>
      </c>
      <c r="C3848" t="s">
        <v>44</v>
      </c>
      <c r="D3848">
        <v>2010</v>
      </c>
      <c r="E3848">
        <v>94753</v>
      </c>
      <c r="F3848" t="s">
        <v>28</v>
      </c>
      <c r="G3848" t="s">
        <v>15</v>
      </c>
      <c r="H3848" t="s">
        <v>16</v>
      </c>
      <c r="I3848" t="s">
        <v>167</v>
      </c>
      <c r="J3848">
        <f t="shared" si="241"/>
        <v>19.7</v>
      </c>
      <c r="K3848" t="s">
        <v>168</v>
      </c>
      <c r="L3848">
        <f t="shared" si="242"/>
        <v>796</v>
      </c>
      <c r="M3848" t="str">
        <f t="shared" si="243"/>
        <v>2000-</v>
      </c>
      <c r="N3848" t="s">
        <v>169</v>
      </c>
      <c r="O3848">
        <v>5</v>
      </c>
      <c r="P3848">
        <v>1.95</v>
      </c>
    </row>
    <row r="3849" spans="1:16" x14ac:dyDescent="0.3">
      <c r="A3849" t="s">
        <v>380</v>
      </c>
      <c r="B3849" t="str">
        <f t="shared" si="240"/>
        <v xml:space="preserve">Mahindra </v>
      </c>
      <c r="C3849" t="s">
        <v>187</v>
      </c>
      <c r="D3849">
        <v>2011</v>
      </c>
      <c r="E3849">
        <v>70000</v>
      </c>
      <c r="F3849" t="s">
        <v>22</v>
      </c>
      <c r="G3849" t="s">
        <v>15</v>
      </c>
      <c r="H3849" t="s">
        <v>39</v>
      </c>
      <c r="I3849" t="s">
        <v>381</v>
      </c>
      <c r="J3849">
        <f t="shared" si="241"/>
        <v>12.05</v>
      </c>
      <c r="K3849" t="s">
        <v>80</v>
      </c>
      <c r="L3849">
        <f t="shared" si="242"/>
        <v>2179</v>
      </c>
      <c r="M3849" t="str">
        <f t="shared" si="243"/>
        <v>2000-3000</v>
      </c>
      <c r="N3849" t="s">
        <v>382</v>
      </c>
      <c r="O3849">
        <v>8</v>
      </c>
      <c r="P3849">
        <v>7.45</v>
      </c>
    </row>
    <row r="3850" spans="1:16" x14ac:dyDescent="0.3">
      <c r="A3850" t="s">
        <v>557</v>
      </c>
      <c r="B3850" t="str">
        <f t="shared" si="240"/>
        <v xml:space="preserve">Maruti </v>
      </c>
      <c r="C3850" t="s">
        <v>78</v>
      </c>
      <c r="D3850">
        <v>2012</v>
      </c>
      <c r="E3850">
        <v>68347</v>
      </c>
      <c r="F3850" t="s">
        <v>28</v>
      </c>
      <c r="G3850" t="s">
        <v>15</v>
      </c>
      <c r="H3850" t="s">
        <v>16</v>
      </c>
      <c r="I3850" t="s">
        <v>214</v>
      </c>
      <c r="J3850">
        <f t="shared" si="241"/>
        <v>18.899999999999999</v>
      </c>
      <c r="K3850" t="s">
        <v>18</v>
      </c>
      <c r="L3850">
        <f t="shared" si="242"/>
        <v>998</v>
      </c>
      <c r="M3850" t="str">
        <f t="shared" si="243"/>
        <v>2000-</v>
      </c>
      <c r="N3850" t="s">
        <v>123</v>
      </c>
      <c r="O3850">
        <v>5</v>
      </c>
      <c r="P3850">
        <v>2.6</v>
      </c>
    </row>
    <row r="3851" spans="1:16" x14ac:dyDescent="0.3">
      <c r="A3851" t="s">
        <v>612</v>
      </c>
      <c r="B3851" t="str">
        <f t="shared" si="240"/>
        <v xml:space="preserve">Hyundai </v>
      </c>
      <c r="C3851" t="s">
        <v>187</v>
      </c>
      <c r="D3851">
        <v>2011</v>
      </c>
      <c r="E3851">
        <v>72000</v>
      </c>
      <c r="F3851" t="s">
        <v>28</v>
      </c>
      <c r="G3851" t="s">
        <v>15</v>
      </c>
      <c r="H3851" t="s">
        <v>39</v>
      </c>
      <c r="I3851" t="s">
        <v>302</v>
      </c>
      <c r="J3851">
        <f t="shared" si="241"/>
        <v>17</v>
      </c>
      <c r="K3851" t="s">
        <v>116</v>
      </c>
      <c r="L3851">
        <f t="shared" si="242"/>
        <v>1197</v>
      </c>
      <c r="M3851" t="str">
        <f t="shared" si="243"/>
        <v>2000-</v>
      </c>
      <c r="N3851" t="s">
        <v>117</v>
      </c>
      <c r="O3851">
        <v>5</v>
      </c>
      <c r="P3851">
        <v>3.25</v>
      </c>
    </row>
    <row r="3852" spans="1:16" x14ac:dyDescent="0.3">
      <c r="A3852" t="s">
        <v>292</v>
      </c>
      <c r="B3852" t="str">
        <f t="shared" si="240"/>
        <v xml:space="preserve">Maruti </v>
      </c>
      <c r="C3852" t="s">
        <v>44</v>
      </c>
      <c r="D3852">
        <v>2010</v>
      </c>
      <c r="E3852">
        <v>75014</v>
      </c>
      <c r="F3852" t="s">
        <v>22</v>
      </c>
      <c r="G3852" t="s">
        <v>15</v>
      </c>
      <c r="H3852" t="s">
        <v>16</v>
      </c>
      <c r="I3852" t="s">
        <v>397</v>
      </c>
      <c r="J3852">
        <f t="shared" si="241"/>
        <v>21.1</v>
      </c>
      <c r="K3852" t="s">
        <v>34</v>
      </c>
      <c r="L3852">
        <f t="shared" si="242"/>
        <v>1248</v>
      </c>
      <c r="M3852" t="str">
        <f t="shared" si="243"/>
        <v>2000-</v>
      </c>
      <c r="N3852" t="s">
        <v>165</v>
      </c>
      <c r="O3852">
        <v>5</v>
      </c>
      <c r="P3852">
        <v>3.85</v>
      </c>
    </row>
    <row r="3853" spans="1:16" x14ac:dyDescent="0.3">
      <c r="A3853" t="s">
        <v>1170</v>
      </c>
      <c r="B3853" t="str">
        <f t="shared" si="240"/>
        <v xml:space="preserve">Renault </v>
      </c>
      <c r="C3853" t="s">
        <v>78</v>
      </c>
      <c r="D3853">
        <v>2013</v>
      </c>
      <c r="E3853">
        <v>65000</v>
      </c>
      <c r="F3853" t="s">
        <v>22</v>
      </c>
      <c r="G3853" t="s">
        <v>38</v>
      </c>
      <c r="H3853" t="s">
        <v>39</v>
      </c>
      <c r="I3853" t="s">
        <v>1171</v>
      </c>
      <c r="J3853">
        <f t="shared" si="241"/>
        <v>13.73</v>
      </c>
      <c r="K3853" t="s">
        <v>105</v>
      </c>
      <c r="L3853">
        <f t="shared" si="242"/>
        <v>1995</v>
      </c>
      <c r="M3853" t="str">
        <f t="shared" si="243"/>
        <v>2000-</v>
      </c>
      <c r="N3853" t="s">
        <v>1172</v>
      </c>
      <c r="O3853">
        <v>5</v>
      </c>
      <c r="P3853">
        <v>7.5</v>
      </c>
    </row>
    <row r="3854" spans="1:16" x14ac:dyDescent="0.3">
      <c r="A3854" t="s">
        <v>103</v>
      </c>
      <c r="B3854" t="str">
        <f t="shared" si="240"/>
        <v xml:space="preserve">BMW </v>
      </c>
      <c r="C3854" t="s">
        <v>66</v>
      </c>
      <c r="D3854">
        <v>2012</v>
      </c>
      <c r="E3854">
        <v>55598</v>
      </c>
      <c r="F3854" t="s">
        <v>22</v>
      </c>
      <c r="G3854" t="s">
        <v>38</v>
      </c>
      <c r="H3854" t="s">
        <v>16</v>
      </c>
      <c r="I3854" t="s">
        <v>104</v>
      </c>
      <c r="J3854">
        <f t="shared" si="241"/>
        <v>22.69</v>
      </c>
      <c r="K3854" t="s">
        <v>105</v>
      </c>
      <c r="L3854">
        <f t="shared" si="242"/>
        <v>1995</v>
      </c>
      <c r="M3854" t="str">
        <f t="shared" si="243"/>
        <v>2000-</v>
      </c>
      <c r="N3854" t="s">
        <v>106</v>
      </c>
      <c r="O3854">
        <v>5</v>
      </c>
      <c r="P3854">
        <v>11.5</v>
      </c>
    </row>
    <row r="3855" spans="1:16" x14ac:dyDescent="0.3">
      <c r="A3855" t="s">
        <v>464</v>
      </c>
      <c r="B3855" t="str">
        <f t="shared" si="240"/>
        <v xml:space="preserve">Honda </v>
      </c>
      <c r="C3855" t="s">
        <v>21</v>
      </c>
      <c r="D3855">
        <v>2013</v>
      </c>
      <c r="E3855">
        <v>50000</v>
      </c>
      <c r="F3855" t="s">
        <v>28</v>
      </c>
      <c r="G3855" t="s">
        <v>15</v>
      </c>
      <c r="H3855" t="s">
        <v>16</v>
      </c>
      <c r="I3855" t="s">
        <v>447</v>
      </c>
      <c r="J3855">
        <f t="shared" si="241"/>
        <v>19.399999999999999</v>
      </c>
      <c r="K3855" t="s">
        <v>157</v>
      </c>
      <c r="L3855">
        <f t="shared" si="242"/>
        <v>1198</v>
      </c>
      <c r="M3855" t="str">
        <f t="shared" si="243"/>
        <v>2000-</v>
      </c>
      <c r="N3855" t="s">
        <v>273</v>
      </c>
      <c r="O3855">
        <v>5</v>
      </c>
      <c r="P3855">
        <v>3.25</v>
      </c>
    </row>
    <row r="3856" spans="1:16" x14ac:dyDescent="0.3">
      <c r="A3856" t="s">
        <v>2427</v>
      </c>
      <c r="B3856" t="str">
        <f t="shared" si="240"/>
        <v xml:space="preserve">Hyundai </v>
      </c>
      <c r="C3856" t="s">
        <v>27</v>
      </c>
      <c r="D3856">
        <v>2003</v>
      </c>
      <c r="E3856">
        <v>44200</v>
      </c>
      <c r="F3856" t="s">
        <v>28</v>
      </c>
      <c r="G3856" t="s">
        <v>15</v>
      </c>
      <c r="H3856" t="s">
        <v>39</v>
      </c>
      <c r="I3856" t="s">
        <v>384</v>
      </c>
      <c r="J3856">
        <f t="shared" si="241"/>
        <v>11.7</v>
      </c>
      <c r="K3856" t="s">
        <v>503</v>
      </c>
      <c r="L3856">
        <f t="shared" si="242"/>
        <v>1997</v>
      </c>
      <c r="M3856" t="str">
        <f t="shared" si="243"/>
        <v>2000-</v>
      </c>
      <c r="N3856" t="s">
        <v>2378</v>
      </c>
      <c r="O3856">
        <v>5</v>
      </c>
      <c r="P3856">
        <v>1.5</v>
      </c>
    </row>
    <row r="3857" spans="1:16" x14ac:dyDescent="0.3">
      <c r="A3857" t="s">
        <v>690</v>
      </c>
      <c r="B3857" t="str">
        <f t="shared" si="240"/>
        <v xml:space="preserve">Maruti </v>
      </c>
      <c r="C3857" t="s">
        <v>50</v>
      </c>
      <c r="D3857">
        <v>2014</v>
      </c>
      <c r="E3857">
        <v>65000</v>
      </c>
      <c r="F3857" t="s">
        <v>22</v>
      </c>
      <c r="G3857" t="s">
        <v>15</v>
      </c>
      <c r="H3857" t="s">
        <v>16</v>
      </c>
      <c r="I3857" t="s">
        <v>691</v>
      </c>
      <c r="J3857">
        <f t="shared" si="241"/>
        <v>19.3</v>
      </c>
      <c r="K3857" t="s">
        <v>34</v>
      </c>
      <c r="L3857">
        <f t="shared" si="242"/>
        <v>1248</v>
      </c>
      <c r="M3857" t="str">
        <f t="shared" si="243"/>
        <v>2000-</v>
      </c>
      <c r="N3857" t="s">
        <v>165</v>
      </c>
      <c r="O3857">
        <v>5</v>
      </c>
      <c r="P3857">
        <v>5.31</v>
      </c>
    </row>
    <row r="3858" spans="1:16" x14ac:dyDescent="0.3">
      <c r="A3858" t="s">
        <v>264</v>
      </c>
      <c r="B3858" t="str">
        <f t="shared" si="240"/>
        <v xml:space="preserve">Mahindra </v>
      </c>
      <c r="C3858" t="s">
        <v>44</v>
      </c>
      <c r="D3858">
        <v>2013</v>
      </c>
      <c r="E3858">
        <v>49000</v>
      </c>
      <c r="F3858" t="s">
        <v>22</v>
      </c>
      <c r="G3858" t="s">
        <v>15</v>
      </c>
      <c r="H3858" t="s">
        <v>16</v>
      </c>
      <c r="I3858" t="s">
        <v>343</v>
      </c>
      <c r="J3858">
        <f t="shared" si="241"/>
        <v>16</v>
      </c>
      <c r="K3858" t="s">
        <v>80</v>
      </c>
      <c r="L3858">
        <f t="shared" si="242"/>
        <v>2179</v>
      </c>
      <c r="M3858" t="str">
        <f t="shared" si="243"/>
        <v>2000-3000</v>
      </c>
      <c r="N3858" t="s">
        <v>249</v>
      </c>
      <c r="O3858">
        <v>7</v>
      </c>
      <c r="P3858">
        <v>9</v>
      </c>
    </row>
    <row r="3859" spans="1:16" x14ac:dyDescent="0.3">
      <c r="A3859" t="s">
        <v>2428</v>
      </c>
      <c r="B3859" t="str">
        <f t="shared" si="240"/>
        <v xml:space="preserve">Hyundai </v>
      </c>
      <c r="C3859" t="s">
        <v>71</v>
      </c>
      <c r="D3859">
        <v>2016</v>
      </c>
      <c r="E3859">
        <v>7200</v>
      </c>
      <c r="F3859" t="s">
        <v>28</v>
      </c>
      <c r="G3859" t="s">
        <v>15</v>
      </c>
      <c r="H3859" t="s">
        <v>16</v>
      </c>
      <c r="I3859" t="s">
        <v>499</v>
      </c>
      <c r="J3859">
        <f t="shared" si="241"/>
        <v>19.809999999999999</v>
      </c>
      <c r="K3859" t="s">
        <v>284</v>
      </c>
      <c r="L3859">
        <f t="shared" si="242"/>
        <v>1086</v>
      </c>
      <c r="M3859" t="str">
        <f t="shared" si="243"/>
        <v>2000-</v>
      </c>
      <c r="N3859" t="s">
        <v>500</v>
      </c>
      <c r="O3859">
        <v>5</v>
      </c>
      <c r="P3859">
        <v>3.59</v>
      </c>
    </row>
    <row r="3860" spans="1:16" x14ac:dyDescent="0.3">
      <c r="A3860" t="s">
        <v>2072</v>
      </c>
      <c r="B3860" t="str">
        <f t="shared" si="240"/>
        <v xml:space="preserve">Maruti </v>
      </c>
      <c r="C3860" t="s">
        <v>66</v>
      </c>
      <c r="D3860">
        <v>2016</v>
      </c>
      <c r="E3860">
        <v>43152</v>
      </c>
      <c r="F3860" t="s">
        <v>28</v>
      </c>
      <c r="G3860" t="s">
        <v>15</v>
      </c>
      <c r="H3860" t="s">
        <v>16</v>
      </c>
      <c r="I3860" t="s">
        <v>392</v>
      </c>
      <c r="J3860">
        <f t="shared" si="241"/>
        <v>20.73</v>
      </c>
      <c r="K3860" t="s">
        <v>393</v>
      </c>
      <c r="L3860">
        <f t="shared" si="242"/>
        <v>1373</v>
      </c>
      <c r="M3860" t="str">
        <f t="shared" si="243"/>
        <v>2000-</v>
      </c>
      <c r="N3860" t="s">
        <v>394</v>
      </c>
      <c r="O3860">
        <v>5</v>
      </c>
      <c r="P3860">
        <v>7.35</v>
      </c>
    </row>
    <row r="3861" spans="1:16" x14ac:dyDescent="0.3">
      <c r="A3861" t="s">
        <v>1163</v>
      </c>
      <c r="B3861" t="str">
        <f t="shared" si="240"/>
        <v xml:space="preserve">Toyota </v>
      </c>
      <c r="C3861" t="s">
        <v>21</v>
      </c>
      <c r="D3861">
        <v>2013</v>
      </c>
      <c r="E3861">
        <v>112000</v>
      </c>
      <c r="F3861" t="s">
        <v>22</v>
      </c>
      <c r="G3861" t="s">
        <v>15</v>
      </c>
      <c r="H3861" t="s">
        <v>16</v>
      </c>
      <c r="I3861" t="s">
        <v>128</v>
      </c>
      <c r="J3861">
        <f t="shared" si="241"/>
        <v>12.8</v>
      </c>
      <c r="K3861" t="s">
        <v>129</v>
      </c>
      <c r="L3861">
        <f t="shared" si="242"/>
        <v>2494</v>
      </c>
      <c r="M3861" t="str">
        <f t="shared" si="243"/>
        <v>2000-3000</v>
      </c>
      <c r="N3861" t="s">
        <v>130</v>
      </c>
      <c r="O3861">
        <v>8</v>
      </c>
      <c r="P3861">
        <v>12</v>
      </c>
    </row>
    <row r="3862" spans="1:16" x14ac:dyDescent="0.3">
      <c r="A3862" t="s">
        <v>212</v>
      </c>
      <c r="B3862" t="str">
        <f t="shared" si="240"/>
        <v xml:space="preserve">Hyundai </v>
      </c>
      <c r="C3862" t="s">
        <v>37</v>
      </c>
      <c r="D3862">
        <v>2017</v>
      </c>
      <c r="E3862">
        <v>23540</v>
      </c>
      <c r="F3862" t="s">
        <v>28</v>
      </c>
      <c r="G3862" t="s">
        <v>15</v>
      </c>
      <c r="H3862" t="s">
        <v>16</v>
      </c>
      <c r="I3862" t="s">
        <v>214</v>
      </c>
      <c r="J3862">
        <f t="shared" si="241"/>
        <v>18.899999999999999</v>
      </c>
      <c r="K3862" t="s">
        <v>116</v>
      </c>
      <c r="L3862">
        <f t="shared" si="242"/>
        <v>1197</v>
      </c>
      <c r="M3862" t="str">
        <f t="shared" si="243"/>
        <v>2000-</v>
      </c>
      <c r="N3862" t="s">
        <v>158</v>
      </c>
      <c r="O3862">
        <v>5</v>
      </c>
      <c r="P3862">
        <v>6.02</v>
      </c>
    </row>
    <row r="3863" spans="1:16" x14ac:dyDescent="0.3">
      <c r="A3863" t="s">
        <v>2429</v>
      </c>
      <c r="B3863" t="str">
        <f t="shared" si="240"/>
        <v xml:space="preserve">Chevrolet </v>
      </c>
      <c r="C3863" t="s">
        <v>37</v>
      </c>
      <c r="D3863">
        <v>2008</v>
      </c>
      <c r="E3863">
        <v>82160</v>
      </c>
      <c r="F3863" t="s">
        <v>22</v>
      </c>
      <c r="G3863" t="s">
        <v>15</v>
      </c>
      <c r="H3863" t="s">
        <v>16</v>
      </c>
      <c r="I3863" t="s">
        <v>1541</v>
      </c>
      <c r="J3863">
        <f t="shared" si="241"/>
        <v>16.52</v>
      </c>
      <c r="K3863" t="s">
        <v>189</v>
      </c>
      <c r="L3863">
        <f t="shared" si="242"/>
        <v>1991</v>
      </c>
      <c r="M3863" t="str">
        <f t="shared" si="243"/>
        <v>2000-</v>
      </c>
      <c r="N3863" t="s">
        <v>1542</v>
      </c>
      <c r="O3863">
        <v>5</v>
      </c>
      <c r="P3863">
        <v>2.57</v>
      </c>
    </row>
    <row r="3864" spans="1:16" x14ac:dyDescent="0.3">
      <c r="A3864" t="s">
        <v>2176</v>
      </c>
      <c r="B3864" t="str">
        <f t="shared" si="240"/>
        <v xml:space="preserve">Mahindra </v>
      </c>
      <c r="C3864" t="s">
        <v>21</v>
      </c>
      <c r="D3864">
        <v>2013</v>
      </c>
      <c r="E3864">
        <v>57000</v>
      </c>
      <c r="F3864" t="s">
        <v>22</v>
      </c>
      <c r="G3864" t="s">
        <v>15</v>
      </c>
      <c r="H3864" t="s">
        <v>16</v>
      </c>
      <c r="I3864" t="s">
        <v>2177</v>
      </c>
      <c r="J3864">
        <f t="shared" si="241"/>
        <v>12.83</v>
      </c>
      <c r="K3864" t="s">
        <v>140</v>
      </c>
      <c r="L3864">
        <f t="shared" si="242"/>
        <v>2696</v>
      </c>
      <c r="M3864" t="str">
        <f t="shared" si="243"/>
        <v>2000-3000</v>
      </c>
      <c r="N3864" t="s">
        <v>2178</v>
      </c>
      <c r="O3864">
        <v>7</v>
      </c>
      <c r="P3864">
        <v>12.45</v>
      </c>
    </row>
    <row r="3865" spans="1:16" x14ac:dyDescent="0.3">
      <c r="A3865" t="s">
        <v>312</v>
      </c>
      <c r="B3865" t="str">
        <f t="shared" si="240"/>
        <v xml:space="preserve">Mahindra </v>
      </c>
      <c r="C3865" t="s">
        <v>37</v>
      </c>
      <c r="D3865">
        <v>2015</v>
      </c>
      <c r="E3865">
        <v>39335</v>
      </c>
      <c r="F3865" t="s">
        <v>22</v>
      </c>
      <c r="G3865" t="s">
        <v>15</v>
      </c>
      <c r="H3865" t="s">
        <v>16</v>
      </c>
      <c r="I3865" t="s">
        <v>265</v>
      </c>
      <c r="J3865">
        <f t="shared" si="241"/>
        <v>15.1</v>
      </c>
      <c r="K3865" t="s">
        <v>80</v>
      </c>
      <c r="L3865">
        <f t="shared" si="242"/>
        <v>2179</v>
      </c>
      <c r="M3865" t="str">
        <f t="shared" si="243"/>
        <v>2000-3000</v>
      </c>
      <c r="N3865" t="s">
        <v>249</v>
      </c>
      <c r="O3865">
        <v>7</v>
      </c>
      <c r="P3865">
        <v>12.63</v>
      </c>
    </row>
    <row r="3866" spans="1:16" x14ac:dyDescent="0.3">
      <c r="A3866" t="s">
        <v>1647</v>
      </c>
      <c r="B3866" t="str">
        <f t="shared" si="240"/>
        <v xml:space="preserve">Honda </v>
      </c>
      <c r="C3866" t="s">
        <v>99</v>
      </c>
      <c r="D3866">
        <v>2014</v>
      </c>
      <c r="E3866">
        <v>62000</v>
      </c>
      <c r="F3866" t="s">
        <v>28</v>
      </c>
      <c r="G3866" t="s">
        <v>15</v>
      </c>
      <c r="H3866" t="s">
        <v>39</v>
      </c>
      <c r="I3866" t="s">
        <v>583</v>
      </c>
      <c r="J3866">
        <f t="shared" si="241"/>
        <v>17.399999999999999</v>
      </c>
      <c r="K3866" t="s">
        <v>73</v>
      </c>
      <c r="L3866">
        <f t="shared" si="242"/>
        <v>1497</v>
      </c>
      <c r="M3866" t="str">
        <f t="shared" si="243"/>
        <v>2000-</v>
      </c>
      <c r="N3866" t="s">
        <v>296</v>
      </c>
      <c r="O3866">
        <v>5</v>
      </c>
      <c r="P3866">
        <v>7.75</v>
      </c>
    </row>
    <row r="3867" spans="1:16" x14ac:dyDescent="0.3">
      <c r="A3867" t="s">
        <v>858</v>
      </c>
      <c r="B3867" t="str">
        <f t="shared" si="240"/>
        <v xml:space="preserve">Ford </v>
      </c>
      <c r="C3867" t="s">
        <v>78</v>
      </c>
      <c r="D3867">
        <v>2014</v>
      </c>
      <c r="E3867">
        <v>60000</v>
      </c>
      <c r="F3867" t="s">
        <v>22</v>
      </c>
      <c r="G3867" t="s">
        <v>15</v>
      </c>
      <c r="H3867" t="s">
        <v>16</v>
      </c>
      <c r="I3867" t="s">
        <v>310</v>
      </c>
      <c r="J3867">
        <f t="shared" si="241"/>
        <v>22.7</v>
      </c>
      <c r="K3867" t="s">
        <v>91</v>
      </c>
      <c r="L3867">
        <f t="shared" si="242"/>
        <v>1498</v>
      </c>
      <c r="M3867" t="str">
        <f t="shared" si="243"/>
        <v>2000-</v>
      </c>
      <c r="N3867" t="s">
        <v>311</v>
      </c>
      <c r="O3867">
        <v>5</v>
      </c>
      <c r="P3867">
        <v>5.5</v>
      </c>
    </row>
    <row r="3868" spans="1:16" x14ac:dyDescent="0.3">
      <c r="A3868" t="s">
        <v>1739</v>
      </c>
      <c r="B3868" t="str">
        <f t="shared" si="240"/>
        <v xml:space="preserve">Hyundai </v>
      </c>
      <c r="C3868" t="s">
        <v>71</v>
      </c>
      <c r="D3868">
        <v>2015</v>
      </c>
      <c r="E3868">
        <v>35000</v>
      </c>
      <c r="F3868" t="s">
        <v>28</v>
      </c>
      <c r="G3868" t="s">
        <v>15</v>
      </c>
      <c r="H3868" t="s">
        <v>16</v>
      </c>
      <c r="I3868" t="s">
        <v>422</v>
      </c>
      <c r="J3868">
        <f t="shared" si="241"/>
        <v>18.600000000000001</v>
      </c>
      <c r="K3868" t="s">
        <v>116</v>
      </c>
      <c r="L3868">
        <f t="shared" si="242"/>
        <v>1197</v>
      </c>
      <c r="M3868" t="str">
        <f t="shared" si="243"/>
        <v>2000-</v>
      </c>
      <c r="N3868" t="s">
        <v>520</v>
      </c>
      <c r="O3868">
        <v>5</v>
      </c>
      <c r="P3868">
        <v>4.43</v>
      </c>
    </row>
    <row r="3869" spans="1:16" x14ac:dyDescent="0.3">
      <c r="A3869" t="s">
        <v>1297</v>
      </c>
      <c r="B3869" t="str">
        <f t="shared" si="240"/>
        <v xml:space="preserve">Mercedes-Benz </v>
      </c>
      <c r="C3869" t="s">
        <v>66</v>
      </c>
      <c r="D3869">
        <v>2016</v>
      </c>
      <c r="E3869">
        <v>32345</v>
      </c>
      <c r="F3869" t="s">
        <v>22</v>
      </c>
      <c r="G3869" t="s">
        <v>38</v>
      </c>
      <c r="H3869" t="s">
        <v>16</v>
      </c>
      <c r="I3869" t="s">
        <v>467</v>
      </c>
      <c r="J3869">
        <f t="shared" si="241"/>
        <v>17.899999999999999</v>
      </c>
      <c r="K3869" t="s">
        <v>101</v>
      </c>
      <c r="L3869">
        <f t="shared" si="242"/>
        <v>2143</v>
      </c>
      <c r="M3869" t="str">
        <f t="shared" si="243"/>
        <v>2000-3000</v>
      </c>
      <c r="N3869" t="s">
        <v>671</v>
      </c>
      <c r="O3869">
        <v>5</v>
      </c>
      <c r="P3869">
        <v>24.51</v>
      </c>
    </row>
    <row r="3870" spans="1:16" x14ac:dyDescent="0.3">
      <c r="A3870" t="s">
        <v>2046</v>
      </c>
      <c r="B3870" t="str">
        <f t="shared" si="240"/>
        <v xml:space="preserve">Hyundai </v>
      </c>
      <c r="C3870" t="s">
        <v>187</v>
      </c>
      <c r="D3870">
        <v>2014</v>
      </c>
      <c r="E3870">
        <v>47000</v>
      </c>
      <c r="F3870" t="s">
        <v>28</v>
      </c>
      <c r="G3870" t="s">
        <v>15</v>
      </c>
      <c r="H3870" t="s">
        <v>16</v>
      </c>
      <c r="I3870" t="s">
        <v>375</v>
      </c>
      <c r="J3870">
        <f t="shared" si="241"/>
        <v>22</v>
      </c>
      <c r="K3870" t="s">
        <v>47</v>
      </c>
      <c r="L3870">
        <f t="shared" si="242"/>
        <v>814</v>
      </c>
      <c r="M3870" t="str">
        <f t="shared" si="243"/>
        <v>2000-</v>
      </c>
      <c r="N3870" t="s">
        <v>2047</v>
      </c>
      <c r="O3870">
        <v>5</v>
      </c>
      <c r="P3870">
        <v>2.65</v>
      </c>
    </row>
    <row r="3871" spans="1:16" x14ac:dyDescent="0.3">
      <c r="A3871" t="s">
        <v>1482</v>
      </c>
      <c r="B3871" t="str">
        <f t="shared" si="240"/>
        <v xml:space="preserve">Maruti </v>
      </c>
      <c r="C3871" t="s">
        <v>78</v>
      </c>
      <c r="D3871">
        <v>2012</v>
      </c>
      <c r="E3871">
        <v>65537</v>
      </c>
      <c r="F3871" t="s">
        <v>14</v>
      </c>
      <c r="G3871" t="s">
        <v>15</v>
      </c>
      <c r="H3871" t="s">
        <v>39</v>
      </c>
      <c r="I3871" t="s">
        <v>1483</v>
      </c>
      <c r="J3871">
        <f t="shared" si="241"/>
        <v>33.44</v>
      </c>
      <c r="K3871" t="s">
        <v>168</v>
      </c>
      <c r="L3871">
        <f t="shared" si="242"/>
        <v>796</v>
      </c>
      <c r="M3871" t="str">
        <f t="shared" si="243"/>
        <v>2000-</v>
      </c>
      <c r="N3871" t="s">
        <v>1484</v>
      </c>
      <c r="O3871">
        <v>4</v>
      </c>
      <c r="P3871">
        <v>2.1</v>
      </c>
    </row>
    <row r="3872" spans="1:16" x14ac:dyDescent="0.3">
      <c r="A3872" t="s">
        <v>1715</v>
      </c>
      <c r="B3872" t="str">
        <f t="shared" si="240"/>
        <v xml:space="preserve">Toyota </v>
      </c>
      <c r="C3872" t="s">
        <v>78</v>
      </c>
      <c r="D3872">
        <v>2011</v>
      </c>
      <c r="E3872">
        <v>36000</v>
      </c>
      <c r="F3872" t="s">
        <v>28</v>
      </c>
      <c r="G3872" t="s">
        <v>15</v>
      </c>
      <c r="H3872" t="s">
        <v>16</v>
      </c>
      <c r="I3872" t="s">
        <v>920</v>
      </c>
      <c r="J3872">
        <f t="shared" si="241"/>
        <v>17.600000000000001</v>
      </c>
      <c r="K3872" t="s">
        <v>921</v>
      </c>
      <c r="L3872">
        <f t="shared" si="242"/>
        <v>1496</v>
      </c>
      <c r="M3872" t="str">
        <f t="shared" si="243"/>
        <v>2000-</v>
      </c>
      <c r="N3872" t="s">
        <v>31</v>
      </c>
      <c r="O3872">
        <v>5</v>
      </c>
      <c r="P3872">
        <v>3.2</v>
      </c>
    </row>
    <row r="3873" spans="1:16" x14ac:dyDescent="0.3">
      <c r="A3873" t="s">
        <v>733</v>
      </c>
      <c r="B3873" t="str">
        <f t="shared" si="240"/>
        <v xml:space="preserve">Maruti </v>
      </c>
      <c r="C3873" t="s">
        <v>27</v>
      </c>
      <c r="D3873">
        <v>2016</v>
      </c>
      <c r="E3873">
        <v>75000</v>
      </c>
      <c r="F3873" t="s">
        <v>22</v>
      </c>
      <c r="G3873" t="s">
        <v>15</v>
      </c>
      <c r="H3873" t="s">
        <v>16</v>
      </c>
      <c r="I3873" t="s">
        <v>639</v>
      </c>
      <c r="J3873">
        <f t="shared" si="241"/>
        <v>23.4</v>
      </c>
      <c r="K3873" t="s">
        <v>34</v>
      </c>
      <c r="L3873">
        <f t="shared" si="242"/>
        <v>1248</v>
      </c>
      <c r="M3873" t="str">
        <f t="shared" si="243"/>
        <v>2000-</v>
      </c>
      <c r="N3873" t="s">
        <v>64</v>
      </c>
      <c r="O3873">
        <v>5</v>
      </c>
      <c r="P3873">
        <v>4.25</v>
      </c>
    </row>
    <row r="3874" spans="1:16" x14ac:dyDescent="0.3">
      <c r="A3874" t="s">
        <v>166</v>
      </c>
      <c r="B3874" t="str">
        <f t="shared" si="240"/>
        <v xml:space="preserve">Maruti </v>
      </c>
      <c r="C3874" t="s">
        <v>71</v>
      </c>
      <c r="D3874">
        <v>2008</v>
      </c>
      <c r="E3874">
        <v>38000</v>
      </c>
      <c r="F3874" t="s">
        <v>28</v>
      </c>
      <c r="G3874" t="s">
        <v>15</v>
      </c>
      <c r="H3874" t="s">
        <v>16</v>
      </c>
      <c r="I3874" t="s">
        <v>167</v>
      </c>
      <c r="J3874">
        <f t="shared" si="241"/>
        <v>19.7</v>
      </c>
      <c r="K3874" t="s">
        <v>168</v>
      </c>
      <c r="L3874">
        <f t="shared" si="242"/>
        <v>796</v>
      </c>
      <c r="M3874" t="str">
        <f t="shared" si="243"/>
        <v>2000-</v>
      </c>
      <c r="N3874" t="s">
        <v>169</v>
      </c>
      <c r="O3874">
        <v>5</v>
      </c>
      <c r="P3874">
        <v>1.1000000000000001</v>
      </c>
    </row>
    <row r="3875" spans="1:16" x14ac:dyDescent="0.3">
      <c r="A3875" t="s">
        <v>2430</v>
      </c>
      <c r="B3875" t="str">
        <f t="shared" si="240"/>
        <v xml:space="preserve">Maruti </v>
      </c>
      <c r="C3875" t="s">
        <v>27</v>
      </c>
      <c r="D3875">
        <v>2015</v>
      </c>
      <c r="E3875">
        <v>57818</v>
      </c>
      <c r="F3875" t="s">
        <v>28</v>
      </c>
      <c r="G3875" t="s">
        <v>15</v>
      </c>
      <c r="H3875" t="s">
        <v>16</v>
      </c>
      <c r="I3875" t="s">
        <v>673</v>
      </c>
      <c r="J3875">
        <f t="shared" si="241"/>
        <v>23.1</v>
      </c>
      <c r="K3875" t="s">
        <v>18</v>
      </c>
      <c r="L3875">
        <f t="shared" si="242"/>
        <v>998</v>
      </c>
      <c r="M3875" t="str">
        <f t="shared" si="243"/>
        <v>2000-</v>
      </c>
      <c r="N3875" t="s">
        <v>564</v>
      </c>
      <c r="O3875">
        <v>5</v>
      </c>
      <c r="P3875">
        <v>4.3</v>
      </c>
    </row>
    <row r="3876" spans="1:16" x14ac:dyDescent="0.3">
      <c r="A3876" t="s">
        <v>309</v>
      </c>
      <c r="B3876" t="str">
        <f t="shared" si="240"/>
        <v xml:space="preserve">Ford </v>
      </c>
      <c r="C3876" t="s">
        <v>44</v>
      </c>
      <c r="D3876">
        <v>2015</v>
      </c>
      <c r="E3876">
        <v>45000</v>
      </c>
      <c r="F3876" t="s">
        <v>22</v>
      </c>
      <c r="G3876" t="s">
        <v>15</v>
      </c>
      <c r="H3876" t="s">
        <v>16</v>
      </c>
      <c r="I3876" t="s">
        <v>310</v>
      </c>
      <c r="J3876">
        <f t="shared" si="241"/>
        <v>22.7</v>
      </c>
      <c r="K3876" t="s">
        <v>91</v>
      </c>
      <c r="L3876">
        <f t="shared" si="242"/>
        <v>1498</v>
      </c>
      <c r="M3876" t="str">
        <f t="shared" si="243"/>
        <v>2000-</v>
      </c>
      <c r="N3876" t="s">
        <v>311</v>
      </c>
      <c r="O3876">
        <v>5</v>
      </c>
      <c r="P3876">
        <v>8.9</v>
      </c>
    </row>
    <row r="3877" spans="1:16" x14ac:dyDescent="0.3">
      <c r="A3877" t="s">
        <v>2431</v>
      </c>
      <c r="B3877" t="str">
        <f t="shared" si="240"/>
        <v xml:space="preserve">Nissan </v>
      </c>
      <c r="C3877" t="s">
        <v>50</v>
      </c>
      <c r="D3877">
        <v>2015</v>
      </c>
      <c r="E3877">
        <v>75055</v>
      </c>
      <c r="F3877" t="s">
        <v>22</v>
      </c>
      <c r="G3877" t="s">
        <v>15</v>
      </c>
      <c r="H3877" t="s">
        <v>16</v>
      </c>
      <c r="I3877" t="s">
        <v>132</v>
      </c>
      <c r="J3877">
        <f t="shared" si="241"/>
        <v>19.010000000000002</v>
      </c>
      <c r="K3877" t="s">
        <v>52</v>
      </c>
      <c r="L3877">
        <f t="shared" si="242"/>
        <v>1461</v>
      </c>
      <c r="M3877" t="str">
        <f t="shared" si="243"/>
        <v>2000-</v>
      </c>
      <c r="N3877" t="s">
        <v>270</v>
      </c>
      <c r="O3877">
        <v>5</v>
      </c>
      <c r="P3877">
        <v>6.5</v>
      </c>
    </row>
    <row r="3878" spans="1:16" x14ac:dyDescent="0.3">
      <c r="A3878" t="s">
        <v>2432</v>
      </c>
      <c r="B3878" t="str">
        <f t="shared" si="240"/>
        <v xml:space="preserve">Honda </v>
      </c>
      <c r="C3878" t="s">
        <v>78</v>
      </c>
      <c r="D3878">
        <v>2009</v>
      </c>
      <c r="E3878">
        <v>65462</v>
      </c>
      <c r="F3878" t="s">
        <v>28</v>
      </c>
      <c r="G3878" t="s">
        <v>38</v>
      </c>
      <c r="H3878" t="s">
        <v>213</v>
      </c>
      <c r="I3878" t="s">
        <v>1524</v>
      </c>
      <c r="J3878">
        <f t="shared" si="241"/>
        <v>11.1</v>
      </c>
      <c r="K3878" t="s">
        <v>387</v>
      </c>
      <c r="L3878">
        <f t="shared" si="242"/>
        <v>2354</v>
      </c>
      <c r="M3878" t="str">
        <f t="shared" si="243"/>
        <v>2000-3000</v>
      </c>
      <c r="N3878" t="s">
        <v>1607</v>
      </c>
      <c r="O3878">
        <v>5</v>
      </c>
      <c r="P3878">
        <v>3.5</v>
      </c>
    </row>
    <row r="3879" spans="1:16" x14ac:dyDescent="0.3">
      <c r="A3879" t="s">
        <v>2157</v>
      </c>
      <c r="B3879" t="str">
        <f t="shared" si="240"/>
        <v xml:space="preserve">Maruti </v>
      </c>
      <c r="C3879" t="s">
        <v>44</v>
      </c>
      <c r="D3879">
        <v>2008</v>
      </c>
      <c r="E3879">
        <v>76206</v>
      </c>
      <c r="F3879" t="s">
        <v>22</v>
      </c>
      <c r="G3879" t="s">
        <v>15</v>
      </c>
      <c r="H3879" t="s">
        <v>16</v>
      </c>
      <c r="I3879" t="s">
        <v>209</v>
      </c>
      <c r="J3879">
        <f t="shared" si="241"/>
        <v>17.8</v>
      </c>
      <c r="K3879" t="s">
        <v>34</v>
      </c>
      <c r="L3879">
        <f t="shared" si="242"/>
        <v>1248</v>
      </c>
      <c r="M3879" t="str">
        <f t="shared" si="243"/>
        <v>2000-</v>
      </c>
      <c r="N3879" t="s">
        <v>210</v>
      </c>
      <c r="O3879">
        <v>5</v>
      </c>
      <c r="P3879">
        <v>4.25</v>
      </c>
    </row>
    <row r="3880" spans="1:16" x14ac:dyDescent="0.3">
      <c r="A3880" t="s">
        <v>395</v>
      </c>
      <c r="B3880" t="str">
        <f t="shared" si="240"/>
        <v xml:space="preserve">Mahindra </v>
      </c>
      <c r="C3880" t="s">
        <v>66</v>
      </c>
      <c r="D3880">
        <v>2018</v>
      </c>
      <c r="E3880">
        <v>25948</v>
      </c>
      <c r="F3880" t="s">
        <v>22</v>
      </c>
      <c r="G3880" t="s">
        <v>38</v>
      </c>
      <c r="H3880" t="s">
        <v>16</v>
      </c>
      <c r="I3880" t="s">
        <v>343</v>
      </c>
      <c r="J3880">
        <f t="shared" si="241"/>
        <v>16</v>
      </c>
      <c r="K3880" t="s">
        <v>80</v>
      </c>
      <c r="L3880">
        <f t="shared" si="242"/>
        <v>2179</v>
      </c>
      <c r="M3880" t="str">
        <f t="shared" si="243"/>
        <v>2000-3000</v>
      </c>
      <c r="N3880" t="s">
        <v>249</v>
      </c>
      <c r="O3880">
        <v>7</v>
      </c>
      <c r="P3880">
        <v>16.46</v>
      </c>
    </row>
    <row r="3881" spans="1:16" x14ac:dyDescent="0.3">
      <c r="A3881" t="s">
        <v>601</v>
      </c>
      <c r="B3881" t="str">
        <f t="shared" si="240"/>
        <v xml:space="preserve">Honda </v>
      </c>
      <c r="C3881" t="s">
        <v>13</v>
      </c>
      <c r="D3881">
        <v>2016</v>
      </c>
      <c r="E3881">
        <v>28500</v>
      </c>
      <c r="F3881" t="s">
        <v>28</v>
      </c>
      <c r="G3881" t="s">
        <v>15</v>
      </c>
      <c r="H3881" t="s">
        <v>16</v>
      </c>
      <c r="I3881" t="s">
        <v>602</v>
      </c>
      <c r="J3881">
        <f t="shared" si="241"/>
        <v>18.7</v>
      </c>
      <c r="K3881" t="s">
        <v>30</v>
      </c>
      <c r="L3881">
        <f t="shared" si="242"/>
        <v>1199</v>
      </c>
      <c r="M3881" t="str">
        <f t="shared" si="243"/>
        <v>2000-</v>
      </c>
      <c r="N3881" t="s">
        <v>31</v>
      </c>
      <c r="O3881">
        <v>5</v>
      </c>
      <c r="P3881">
        <v>5.95</v>
      </c>
    </row>
    <row r="3882" spans="1:16" x14ac:dyDescent="0.3">
      <c r="A3882" t="s">
        <v>587</v>
      </c>
      <c r="B3882" t="str">
        <f t="shared" si="240"/>
        <v xml:space="preserve">Honda </v>
      </c>
      <c r="C3882" t="s">
        <v>13</v>
      </c>
      <c r="D3882">
        <v>2015</v>
      </c>
      <c r="E3882">
        <v>28004</v>
      </c>
      <c r="F3882" t="s">
        <v>28</v>
      </c>
      <c r="G3882" t="s">
        <v>15</v>
      </c>
      <c r="H3882" t="s">
        <v>16</v>
      </c>
      <c r="I3882" t="s">
        <v>209</v>
      </c>
      <c r="J3882">
        <f t="shared" si="241"/>
        <v>17.8</v>
      </c>
      <c r="K3882" t="s">
        <v>73</v>
      </c>
      <c r="L3882">
        <f t="shared" si="242"/>
        <v>1497</v>
      </c>
      <c r="M3882" t="str">
        <f t="shared" si="243"/>
        <v>2000-</v>
      </c>
      <c r="N3882" t="s">
        <v>296</v>
      </c>
      <c r="O3882">
        <v>5</v>
      </c>
      <c r="P3882">
        <v>7.1</v>
      </c>
    </row>
    <row r="3883" spans="1:16" x14ac:dyDescent="0.3">
      <c r="A3883" t="s">
        <v>2433</v>
      </c>
      <c r="B3883" t="str">
        <f t="shared" si="240"/>
        <v xml:space="preserve">Fiat </v>
      </c>
      <c r="C3883" t="s">
        <v>71</v>
      </c>
      <c r="D3883">
        <v>2011</v>
      </c>
      <c r="E3883">
        <v>25000</v>
      </c>
      <c r="F3883" t="s">
        <v>28</v>
      </c>
      <c r="G3883" t="s">
        <v>15</v>
      </c>
      <c r="H3883" t="s">
        <v>39</v>
      </c>
      <c r="I3883" t="s">
        <v>1704</v>
      </c>
      <c r="J3883">
        <f t="shared" si="241"/>
        <v>15.7</v>
      </c>
      <c r="K3883" t="s">
        <v>1705</v>
      </c>
      <c r="L3883">
        <f t="shared" si="242"/>
        <v>1172</v>
      </c>
      <c r="M3883" t="str">
        <f t="shared" si="243"/>
        <v>2000-</v>
      </c>
      <c r="N3883" t="s">
        <v>329</v>
      </c>
      <c r="O3883">
        <v>5</v>
      </c>
      <c r="P3883">
        <v>1.25</v>
      </c>
    </row>
    <row r="3884" spans="1:16" x14ac:dyDescent="0.3">
      <c r="A3884" t="s">
        <v>1961</v>
      </c>
      <c r="B3884" t="str">
        <f t="shared" si="240"/>
        <v xml:space="preserve">Maruti </v>
      </c>
      <c r="C3884" t="s">
        <v>71</v>
      </c>
      <c r="D3884">
        <v>2010</v>
      </c>
      <c r="E3884">
        <v>40000</v>
      </c>
      <c r="F3884" t="s">
        <v>28</v>
      </c>
      <c r="G3884" t="s">
        <v>15</v>
      </c>
      <c r="H3884" t="s">
        <v>39</v>
      </c>
      <c r="I3884" t="s">
        <v>1411</v>
      </c>
      <c r="J3884">
        <f t="shared" si="241"/>
        <v>19.5</v>
      </c>
      <c r="K3884" t="s">
        <v>151</v>
      </c>
      <c r="L3884">
        <f t="shared" si="242"/>
        <v>1061</v>
      </c>
      <c r="M3884" t="str">
        <f t="shared" si="243"/>
        <v>2000-</v>
      </c>
      <c r="N3884" t="s">
        <v>278</v>
      </c>
      <c r="P3884">
        <v>2.5</v>
      </c>
    </row>
    <row r="3885" spans="1:16" x14ac:dyDescent="0.3">
      <c r="A3885" t="s">
        <v>931</v>
      </c>
      <c r="B3885" t="str">
        <f t="shared" si="240"/>
        <v xml:space="preserve">Maruti </v>
      </c>
      <c r="C3885" t="s">
        <v>21</v>
      </c>
      <c r="D3885">
        <v>2013</v>
      </c>
      <c r="E3885">
        <v>82543</v>
      </c>
      <c r="F3885" t="s">
        <v>28</v>
      </c>
      <c r="G3885" t="s">
        <v>15</v>
      </c>
      <c r="H3885" t="s">
        <v>16</v>
      </c>
      <c r="I3885" t="s">
        <v>686</v>
      </c>
      <c r="J3885">
        <f t="shared" si="241"/>
        <v>16.02</v>
      </c>
      <c r="K3885" t="s">
        <v>393</v>
      </c>
      <c r="L3885">
        <f t="shared" si="242"/>
        <v>1373</v>
      </c>
      <c r="M3885" t="str">
        <f t="shared" si="243"/>
        <v>2000-</v>
      </c>
      <c r="N3885" t="s">
        <v>687</v>
      </c>
      <c r="O3885">
        <v>7</v>
      </c>
      <c r="P3885">
        <v>5.5</v>
      </c>
    </row>
    <row r="3886" spans="1:16" x14ac:dyDescent="0.3">
      <c r="A3886" t="s">
        <v>1544</v>
      </c>
      <c r="B3886" t="str">
        <f t="shared" si="240"/>
        <v xml:space="preserve">Nissan </v>
      </c>
      <c r="C3886" t="s">
        <v>27</v>
      </c>
      <c r="D3886">
        <v>2013</v>
      </c>
      <c r="E3886">
        <v>30000</v>
      </c>
      <c r="F3886" t="s">
        <v>28</v>
      </c>
      <c r="G3886" t="s">
        <v>15</v>
      </c>
      <c r="H3886" t="s">
        <v>16</v>
      </c>
      <c r="I3886" t="s">
        <v>1545</v>
      </c>
      <c r="J3886">
        <f t="shared" si="241"/>
        <v>18.440000000000001</v>
      </c>
      <c r="K3886" t="s">
        <v>157</v>
      </c>
      <c r="L3886">
        <f t="shared" si="242"/>
        <v>1198</v>
      </c>
      <c r="M3886" t="str">
        <f t="shared" si="243"/>
        <v>2000-</v>
      </c>
      <c r="N3886" t="s">
        <v>210</v>
      </c>
      <c r="O3886">
        <v>5</v>
      </c>
      <c r="P3886">
        <v>3.25</v>
      </c>
    </row>
    <row r="3887" spans="1:16" x14ac:dyDescent="0.3">
      <c r="A3887" t="s">
        <v>715</v>
      </c>
      <c r="B3887" t="str">
        <f t="shared" si="240"/>
        <v xml:space="preserve">Honda </v>
      </c>
      <c r="C3887" t="s">
        <v>44</v>
      </c>
      <c r="D3887">
        <v>2010</v>
      </c>
      <c r="E3887">
        <v>27800</v>
      </c>
      <c r="F3887" t="s">
        <v>28</v>
      </c>
      <c r="G3887" t="s">
        <v>15</v>
      </c>
      <c r="H3887" t="s">
        <v>16</v>
      </c>
      <c r="I3887" t="s">
        <v>302</v>
      </c>
      <c r="J3887">
        <f t="shared" si="241"/>
        <v>17</v>
      </c>
      <c r="K3887" t="s">
        <v>73</v>
      </c>
      <c r="L3887">
        <f t="shared" si="242"/>
        <v>1497</v>
      </c>
      <c r="M3887" t="str">
        <f t="shared" si="243"/>
        <v>2000-</v>
      </c>
      <c r="N3887" t="s">
        <v>644</v>
      </c>
      <c r="O3887">
        <v>5</v>
      </c>
      <c r="P3887">
        <v>5</v>
      </c>
    </row>
    <row r="3888" spans="1:16" x14ac:dyDescent="0.3">
      <c r="A3888" t="s">
        <v>2100</v>
      </c>
      <c r="B3888" t="str">
        <f t="shared" si="240"/>
        <v xml:space="preserve">Toyota </v>
      </c>
      <c r="C3888" t="s">
        <v>37</v>
      </c>
      <c r="D3888">
        <v>2016</v>
      </c>
      <c r="E3888">
        <v>33415</v>
      </c>
      <c r="F3888" t="s">
        <v>28</v>
      </c>
      <c r="G3888" t="s">
        <v>15</v>
      </c>
      <c r="H3888" t="s">
        <v>16</v>
      </c>
      <c r="I3888" t="s">
        <v>1151</v>
      </c>
      <c r="J3888">
        <f t="shared" si="241"/>
        <v>16.78</v>
      </c>
      <c r="K3888" t="s">
        <v>921</v>
      </c>
      <c r="L3888">
        <f t="shared" si="242"/>
        <v>1496</v>
      </c>
      <c r="M3888" t="str">
        <f t="shared" si="243"/>
        <v>2000-</v>
      </c>
      <c r="N3888" t="s">
        <v>476</v>
      </c>
      <c r="O3888">
        <v>5</v>
      </c>
      <c r="P3888">
        <v>6.58</v>
      </c>
    </row>
    <row r="3889" spans="1:16" x14ac:dyDescent="0.3">
      <c r="A3889" t="s">
        <v>352</v>
      </c>
      <c r="B3889" t="str">
        <f t="shared" si="240"/>
        <v xml:space="preserve">BMW </v>
      </c>
      <c r="C3889" t="s">
        <v>13</v>
      </c>
      <c r="D3889">
        <v>2013</v>
      </c>
      <c r="E3889">
        <v>38000</v>
      </c>
      <c r="F3889" t="s">
        <v>22</v>
      </c>
      <c r="G3889" t="s">
        <v>38</v>
      </c>
      <c r="H3889" t="s">
        <v>16</v>
      </c>
      <c r="I3889" t="s">
        <v>635</v>
      </c>
      <c r="J3889">
        <f t="shared" si="241"/>
        <v>18.88</v>
      </c>
      <c r="K3889" t="s">
        <v>105</v>
      </c>
      <c r="L3889">
        <f t="shared" si="242"/>
        <v>1995</v>
      </c>
      <c r="M3889" t="str">
        <f t="shared" si="243"/>
        <v>2000-</v>
      </c>
      <c r="N3889" t="s">
        <v>141</v>
      </c>
      <c r="O3889">
        <v>5</v>
      </c>
      <c r="P3889">
        <v>19.5</v>
      </c>
    </row>
    <row r="3890" spans="1:16" x14ac:dyDescent="0.3">
      <c r="A3890" t="s">
        <v>1680</v>
      </c>
      <c r="B3890" t="str">
        <f t="shared" si="240"/>
        <v xml:space="preserve">Honda </v>
      </c>
      <c r="C3890" t="s">
        <v>66</v>
      </c>
      <c r="D3890">
        <v>2017</v>
      </c>
      <c r="E3890">
        <v>41981</v>
      </c>
      <c r="F3890" t="s">
        <v>28</v>
      </c>
      <c r="G3890" t="s">
        <v>15</v>
      </c>
      <c r="H3890" t="s">
        <v>16</v>
      </c>
      <c r="I3890" t="s">
        <v>602</v>
      </c>
      <c r="J3890">
        <f t="shared" si="241"/>
        <v>18.7</v>
      </c>
      <c r="K3890" t="s">
        <v>30</v>
      </c>
      <c r="L3890">
        <f t="shared" si="242"/>
        <v>1199</v>
      </c>
      <c r="M3890" t="str">
        <f t="shared" si="243"/>
        <v>2000-</v>
      </c>
      <c r="N3890" t="s">
        <v>31</v>
      </c>
      <c r="O3890">
        <v>5</v>
      </c>
      <c r="P3890">
        <v>6.14</v>
      </c>
    </row>
    <row r="3891" spans="1:16" x14ac:dyDescent="0.3">
      <c r="A3891" t="s">
        <v>1790</v>
      </c>
      <c r="B3891" t="str">
        <f t="shared" si="240"/>
        <v xml:space="preserve">Maruti </v>
      </c>
      <c r="C3891" t="s">
        <v>50</v>
      </c>
      <c r="D3891">
        <v>2013</v>
      </c>
      <c r="E3891">
        <v>77084</v>
      </c>
      <c r="F3891" t="s">
        <v>22</v>
      </c>
      <c r="G3891" t="s">
        <v>15</v>
      </c>
      <c r="H3891" t="s">
        <v>16</v>
      </c>
      <c r="I3891" t="s">
        <v>94</v>
      </c>
      <c r="J3891">
        <f t="shared" si="241"/>
        <v>28.4</v>
      </c>
      <c r="K3891" t="s">
        <v>34</v>
      </c>
      <c r="L3891">
        <f t="shared" si="242"/>
        <v>1248</v>
      </c>
      <c r="M3891" t="str">
        <f t="shared" si="243"/>
        <v>2000-</v>
      </c>
      <c r="N3891" t="s">
        <v>1289</v>
      </c>
      <c r="O3891">
        <v>5</v>
      </c>
      <c r="P3891">
        <v>4.95</v>
      </c>
    </row>
    <row r="3892" spans="1:16" x14ac:dyDescent="0.3">
      <c r="A3892" t="s">
        <v>2376</v>
      </c>
      <c r="B3892" t="str">
        <f t="shared" si="240"/>
        <v xml:space="preserve">Skoda </v>
      </c>
      <c r="C3892" t="s">
        <v>44</v>
      </c>
      <c r="D3892">
        <v>2013</v>
      </c>
      <c r="E3892">
        <v>71803</v>
      </c>
      <c r="F3892" t="s">
        <v>22</v>
      </c>
      <c r="G3892" t="s">
        <v>15</v>
      </c>
      <c r="H3892" t="s">
        <v>16</v>
      </c>
      <c r="I3892" t="s">
        <v>596</v>
      </c>
      <c r="J3892">
        <f t="shared" si="241"/>
        <v>20.5</v>
      </c>
      <c r="K3892" t="s">
        <v>60</v>
      </c>
      <c r="L3892">
        <f t="shared" si="242"/>
        <v>1598</v>
      </c>
      <c r="M3892" t="str">
        <f t="shared" si="243"/>
        <v>2000-</v>
      </c>
      <c r="N3892" t="s">
        <v>148</v>
      </c>
      <c r="O3892">
        <v>5</v>
      </c>
      <c r="P3892">
        <v>5.75</v>
      </c>
    </row>
    <row r="3893" spans="1:16" x14ac:dyDescent="0.3">
      <c r="A3893" t="s">
        <v>953</v>
      </c>
      <c r="B3893" t="str">
        <f t="shared" si="240"/>
        <v xml:space="preserve">Mahindra </v>
      </c>
      <c r="C3893" t="s">
        <v>71</v>
      </c>
      <c r="D3893">
        <v>2013</v>
      </c>
      <c r="E3893">
        <v>73314</v>
      </c>
      <c r="F3893" t="s">
        <v>22</v>
      </c>
      <c r="G3893" t="s">
        <v>15</v>
      </c>
      <c r="H3893" t="s">
        <v>16</v>
      </c>
      <c r="I3893" t="s">
        <v>265</v>
      </c>
      <c r="J3893">
        <f t="shared" si="241"/>
        <v>15.1</v>
      </c>
      <c r="K3893" t="s">
        <v>80</v>
      </c>
      <c r="L3893">
        <f t="shared" si="242"/>
        <v>2179</v>
      </c>
      <c r="M3893" t="str">
        <f t="shared" si="243"/>
        <v>2000-3000</v>
      </c>
      <c r="N3893" t="s">
        <v>249</v>
      </c>
      <c r="O3893">
        <v>7</v>
      </c>
      <c r="P3893">
        <v>6.6</v>
      </c>
    </row>
    <row r="3894" spans="1:16" x14ac:dyDescent="0.3">
      <c r="A3894" t="s">
        <v>751</v>
      </c>
      <c r="B3894" t="str">
        <f t="shared" si="240"/>
        <v xml:space="preserve">Hyundai </v>
      </c>
      <c r="C3894" t="s">
        <v>37</v>
      </c>
      <c r="D3894">
        <v>2015</v>
      </c>
      <c r="E3894">
        <v>69053</v>
      </c>
      <c r="F3894" t="s">
        <v>28</v>
      </c>
      <c r="G3894" t="s">
        <v>38</v>
      </c>
      <c r="H3894" t="s">
        <v>16</v>
      </c>
      <c r="I3894" t="s">
        <v>214</v>
      </c>
      <c r="J3894">
        <f t="shared" si="241"/>
        <v>18.899999999999999</v>
      </c>
      <c r="K3894" t="s">
        <v>116</v>
      </c>
      <c r="L3894">
        <f t="shared" si="242"/>
        <v>1197</v>
      </c>
      <c r="M3894" t="str">
        <f t="shared" si="243"/>
        <v>2000-</v>
      </c>
      <c r="N3894" t="s">
        <v>158</v>
      </c>
      <c r="O3894">
        <v>5</v>
      </c>
      <c r="P3894">
        <v>5.72</v>
      </c>
    </row>
    <row r="3895" spans="1:16" x14ac:dyDescent="0.3">
      <c r="A3895" t="s">
        <v>715</v>
      </c>
      <c r="B3895" t="str">
        <f t="shared" si="240"/>
        <v xml:space="preserve">Honda </v>
      </c>
      <c r="C3895" t="s">
        <v>78</v>
      </c>
      <c r="D3895">
        <v>2009</v>
      </c>
      <c r="E3895">
        <v>79782</v>
      </c>
      <c r="F3895" t="s">
        <v>28</v>
      </c>
      <c r="G3895" t="s">
        <v>15</v>
      </c>
      <c r="H3895" t="s">
        <v>39</v>
      </c>
      <c r="I3895" t="s">
        <v>302</v>
      </c>
      <c r="J3895">
        <f t="shared" si="241"/>
        <v>17</v>
      </c>
      <c r="K3895" t="s">
        <v>73</v>
      </c>
      <c r="L3895">
        <f t="shared" si="242"/>
        <v>1497</v>
      </c>
      <c r="M3895" t="str">
        <f t="shared" si="243"/>
        <v>2000-</v>
      </c>
      <c r="N3895" t="s">
        <v>644</v>
      </c>
      <c r="O3895">
        <v>5</v>
      </c>
      <c r="P3895">
        <v>2.6</v>
      </c>
    </row>
    <row r="3896" spans="1:16" x14ac:dyDescent="0.3">
      <c r="A3896" t="s">
        <v>2280</v>
      </c>
      <c r="B3896" t="str">
        <f t="shared" si="240"/>
        <v xml:space="preserve">Toyota </v>
      </c>
      <c r="C3896" t="s">
        <v>44</v>
      </c>
      <c r="D3896">
        <v>2010</v>
      </c>
      <c r="E3896">
        <v>250000</v>
      </c>
      <c r="F3896" t="s">
        <v>22</v>
      </c>
      <c r="G3896" t="s">
        <v>15</v>
      </c>
      <c r="H3896" t="s">
        <v>39</v>
      </c>
      <c r="I3896" t="s">
        <v>128</v>
      </c>
      <c r="J3896">
        <f t="shared" si="241"/>
        <v>12.8</v>
      </c>
      <c r="K3896" t="s">
        <v>129</v>
      </c>
      <c r="L3896">
        <f t="shared" si="242"/>
        <v>2494</v>
      </c>
      <c r="M3896" t="str">
        <f t="shared" si="243"/>
        <v>2000-3000</v>
      </c>
      <c r="N3896" t="s">
        <v>130</v>
      </c>
      <c r="O3896">
        <v>7</v>
      </c>
      <c r="P3896">
        <v>6.5</v>
      </c>
    </row>
    <row r="3897" spans="1:16" x14ac:dyDescent="0.3">
      <c r="A3897" t="s">
        <v>312</v>
      </c>
      <c r="B3897" t="str">
        <f t="shared" si="240"/>
        <v xml:space="preserve">Mahindra </v>
      </c>
      <c r="C3897" t="s">
        <v>21</v>
      </c>
      <c r="D3897">
        <v>2011</v>
      </c>
      <c r="E3897">
        <v>90000</v>
      </c>
      <c r="F3897" t="s">
        <v>22</v>
      </c>
      <c r="G3897" t="s">
        <v>15</v>
      </c>
      <c r="H3897" t="s">
        <v>39</v>
      </c>
      <c r="I3897" t="s">
        <v>265</v>
      </c>
      <c r="J3897">
        <f t="shared" si="241"/>
        <v>15.1</v>
      </c>
      <c r="K3897" t="s">
        <v>80</v>
      </c>
      <c r="L3897">
        <f t="shared" si="242"/>
        <v>2179</v>
      </c>
      <c r="M3897" t="str">
        <f t="shared" si="243"/>
        <v>2000-3000</v>
      </c>
      <c r="N3897" t="s">
        <v>249</v>
      </c>
      <c r="O3897">
        <v>7</v>
      </c>
      <c r="P3897">
        <v>6.1</v>
      </c>
    </row>
    <row r="3898" spans="1:16" x14ac:dyDescent="0.3">
      <c r="A3898" t="s">
        <v>690</v>
      </c>
      <c r="B3898" t="str">
        <f t="shared" si="240"/>
        <v xml:space="preserve">Maruti </v>
      </c>
      <c r="C3898" t="s">
        <v>44</v>
      </c>
      <c r="D3898">
        <v>2010</v>
      </c>
      <c r="E3898">
        <v>130000</v>
      </c>
      <c r="F3898" t="s">
        <v>22</v>
      </c>
      <c r="G3898" t="s">
        <v>15</v>
      </c>
      <c r="H3898" t="s">
        <v>16</v>
      </c>
      <c r="I3898" t="s">
        <v>691</v>
      </c>
      <c r="J3898">
        <f t="shared" si="241"/>
        <v>19.3</v>
      </c>
      <c r="K3898" t="s">
        <v>34</v>
      </c>
      <c r="L3898">
        <f t="shared" si="242"/>
        <v>1248</v>
      </c>
      <c r="M3898" t="str">
        <f t="shared" si="243"/>
        <v>2000-</v>
      </c>
      <c r="N3898" t="s">
        <v>165</v>
      </c>
      <c r="O3898">
        <v>5</v>
      </c>
      <c r="P3898">
        <v>3.85</v>
      </c>
    </row>
    <row r="3899" spans="1:16" x14ac:dyDescent="0.3">
      <c r="A3899" t="s">
        <v>1143</v>
      </c>
      <c r="B3899" t="str">
        <f t="shared" si="240"/>
        <v xml:space="preserve">Volkswagen </v>
      </c>
      <c r="C3899" t="s">
        <v>21</v>
      </c>
      <c r="D3899">
        <v>2013</v>
      </c>
      <c r="E3899">
        <v>65000</v>
      </c>
      <c r="F3899" t="s">
        <v>28</v>
      </c>
      <c r="G3899" t="s">
        <v>15</v>
      </c>
      <c r="H3899" t="s">
        <v>39</v>
      </c>
      <c r="I3899" t="s">
        <v>216</v>
      </c>
      <c r="J3899">
        <f t="shared" si="241"/>
        <v>15.04</v>
      </c>
      <c r="K3899" t="s">
        <v>60</v>
      </c>
      <c r="L3899">
        <f t="shared" si="242"/>
        <v>1598</v>
      </c>
      <c r="M3899" t="str">
        <f t="shared" si="243"/>
        <v>2000-</v>
      </c>
      <c r="N3899" t="s">
        <v>61</v>
      </c>
      <c r="O3899">
        <v>5</v>
      </c>
      <c r="P3899">
        <v>4.5</v>
      </c>
    </row>
    <row r="3900" spans="1:16" x14ac:dyDescent="0.3">
      <c r="A3900" t="s">
        <v>739</v>
      </c>
      <c r="B3900" t="str">
        <f t="shared" si="240"/>
        <v xml:space="preserve">Toyota </v>
      </c>
      <c r="C3900" t="s">
        <v>37</v>
      </c>
      <c r="D3900">
        <v>2013</v>
      </c>
      <c r="E3900">
        <v>46496</v>
      </c>
      <c r="F3900" t="s">
        <v>22</v>
      </c>
      <c r="G3900" t="s">
        <v>15</v>
      </c>
      <c r="H3900" t="s">
        <v>16</v>
      </c>
      <c r="I3900" t="s">
        <v>533</v>
      </c>
      <c r="J3900">
        <f t="shared" si="241"/>
        <v>23.59</v>
      </c>
      <c r="K3900" t="s">
        <v>534</v>
      </c>
      <c r="L3900">
        <f t="shared" si="242"/>
        <v>1364</v>
      </c>
      <c r="M3900" t="str">
        <f t="shared" si="243"/>
        <v>2000-</v>
      </c>
      <c r="N3900" t="s">
        <v>278</v>
      </c>
      <c r="O3900">
        <v>5</v>
      </c>
      <c r="P3900">
        <v>5.3</v>
      </c>
    </row>
    <row r="3901" spans="1:16" x14ac:dyDescent="0.3">
      <c r="A3901" t="s">
        <v>1212</v>
      </c>
      <c r="B3901" t="str">
        <f t="shared" si="240"/>
        <v xml:space="preserve">Audi </v>
      </c>
      <c r="C3901" t="s">
        <v>99</v>
      </c>
      <c r="D3901">
        <v>2013</v>
      </c>
      <c r="E3901">
        <v>76000</v>
      </c>
      <c r="F3901" t="s">
        <v>22</v>
      </c>
      <c r="G3901" t="s">
        <v>38</v>
      </c>
      <c r="H3901" t="s">
        <v>39</v>
      </c>
      <c r="I3901" t="s">
        <v>200</v>
      </c>
      <c r="J3901">
        <f t="shared" si="241"/>
        <v>16.55</v>
      </c>
      <c r="K3901" t="s">
        <v>41</v>
      </c>
      <c r="L3901">
        <f t="shared" si="242"/>
        <v>1968</v>
      </c>
      <c r="M3901" t="str">
        <f t="shared" si="243"/>
        <v>2000-</v>
      </c>
      <c r="N3901" t="s">
        <v>1104</v>
      </c>
      <c r="O3901">
        <v>5</v>
      </c>
      <c r="P3901">
        <v>18.25</v>
      </c>
    </row>
    <row r="3902" spans="1:16" x14ac:dyDescent="0.3">
      <c r="A3902" t="s">
        <v>2434</v>
      </c>
      <c r="B3902" t="str">
        <f t="shared" si="240"/>
        <v xml:space="preserve">Maruti </v>
      </c>
      <c r="C3902" t="s">
        <v>187</v>
      </c>
      <c r="D3902">
        <v>2012</v>
      </c>
      <c r="E3902">
        <v>28002</v>
      </c>
      <c r="F3902" t="s">
        <v>28</v>
      </c>
      <c r="G3902" t="s">
        <v>15</v>
      </c>
      <c r="H3902" t="s">
        <v>16</v>
      </c>
      <c r="I3902" t="s">
        <v>686</v>
      </c>
      <c r="J3902">
        <f t="shared" si="241"/>
        <v>16.02</v>
      </c>
      <c r="K3902" t="s">
        <v>393</v>
      </c>
      <c r="L3902">
        <f t="shared" si="242"/>
        <v>1373</v>
      </c>
      <c r="M3902" t="str">
        <f t="shared" si="243"/>
        <v>2000-</v>
      </c>
      <c r="N3902" t="s">
        <v>687</v>
      </c>
      <c r="O3902">
        <v>7</v>
      </c>
      <c r="P3902">
        <v>5.75</v>
      </c>
    </row>
    <row r="3903" spans="1:16" x14ac:dyDescent="0.3">
      <c r="A3903" t="s">
        <v>2435</v>
      </c>
      <c r="B3903" t="str">
        <f t="shared" si="240"/>
        <v xml:space="preserve">Toyota </v>
      </c>
      <c r="C3903" t="s">
        <v>13</v>
      </c>
      <c r="D3903">
        <v>2010</v>
      </c>
      <c r="E3903">
        <v>63000</v>
      </c>
      <c r="F3903" t="s">
        <v>14</v>
      </c>
      <c r="G3903" t="s">
        <v>15</v>
      </c>
      <c r="H3903" t="s">
        <v>39</v>
      </c>
      <c r="I3903" t="s">
        <v>2436</v>
      </c>
      <c r="J3903">
        <f t="shared" si="241"/>
        <v>14.53</v>
      </c>
      <c r="K3903" t="s">
        <v>136</v>
      </c>
      <c r="L3903">
        <f t="shared" si="242"/>
        <v>1798</v>
      </c>
      <c r="M3903" t="str">
        <f t="shared" si="243"/>
        <v>2000-</v>
      </c>
      <c r="N3903" t="s">
        <v>1366</v>
      </c>
      <c r="O3903">
        <v>5</v>
      </c>
      <c r="P3903">
        <v>3.35</v>
      </c>
    </row>
    <row r="3904" spans="1:16" x14ac:dyDescent="0.3">
      <c r="A3904" t="s">
        <v>754</v>
      </c>
      <c r="B3904" t="str">
        <f t="shared" si="240"/>
        <v xml:space="preserve">Maruti </v>
      </c>
      <c r="C3904" t="s">
        <v>50</v>
      </c>
      <c r="D3904">
        <v>2010</v>
      </c>
      <c r="E3904">
        <v>70000</v>
      </c>
      <c r="F3904" t="s">
        <v>28</v>
      </c>
      <c r="G3904" t="s">
        <v>15</v>
      </c>
      <c r="H3904" t="s">
        <v>39</v>
      </c>
      <c r="I3904" t="s">
        <v>536</v>
      </c>
      <c r="J3904">
        <f t="shared" si="241"/>
        <v>16.100000000000001</v>
      </c>
      <c r="K3904" t="s">
        <v>168</v>
      </c>
      <c r="L3904">
        <f t="shared" si="242"/>
        <v>796</v>
      </c>
      <c r="M3904" t="str">
        <f t="shared" si="243"/>
        <v>2000-</v>
      </c>
      <c r="N3904" t="s">
        <v>755</v>
      </c>
      <c r="O3904">
        <v>4</v>
      </c>
      <c r="P3904">
        <v>0.9</v>
      </c>
    </row>
    <row r="3905" spans="1:16" x14ac:dyDescent="0.3">
      <c r="A3905" t="s">
        <v>715</v>
      </c>
      <c r="B3905" t="str">
        <f t="shared" si="240"/>
        <v xml:space="preserve">Honda </v>
      </c>
      <c r="C3905" t="s">
        <v>44</v>
      </c>
      <c r="D3905">
        <v>2011</v>
      </c>
      <c r="E3905">
        <v>66276</v>
      </c>
      <c r="F3905" t="s">
        <v>28</v>
      </c>
      <c r="G3905" t="s">
        <v>15</v>
      </c>
      <c r="H3905" t="s">
        <v>16</v>
      </c>
      <c r="I3905" t="s">
        <v>302</v>
      </c>
      <c r="J3905">
        <f t="shared" si="241"/>
        <v>17</v>
      </c>
      <c r="K3905" t="s">
        <v>73</v>
      </c>
      <c r="L3905">
        <f t="shared" si="242"/>
        <v>1497</v>
      </c>
      <c r="M3905" t="str">
        <f t="shared" si="243"/>
        <v>2000-</v>
      </c>
      <c r="N3905" t="s">
        <v>644</v>
      </c>
      <c r="O3905">
        <v>5</v>
      </c>
      <c r="P3905">
        <v>5.5</v>
      </c>
    </row>
    <row r="3906" spans="1:16" x14ac:dyDescent="0.3">
      <c r="A3906" t="s">
        <v>1126</v>
      </c>
      <c r="B3906" t="str">
        <f t="shared" si="240"/>
        <v xml:space="preserve">Maruti </v>
      </c>
      <c r="C3906" t="s">
        <v>71</v>
      </c>
      <c r="D3906">
        <v>2014</v>
      </c>
      <c r="E3906">
        <v>45000</v>
      </c>
      <c r="F3906" t="s">
        <v>28</v>
      </c>
      <c r="G3906" t="s">
        <v>15</v>
      </c>
      <c r="H3906" t="s">
        <v>16</v>
      </c>
      <c r="I3906" t="s">
        <v>1023</v>
      </c>
      <c r="J3906">
        <f t="shared" si="241"/>
        <v>19.100000000000001</v>
      </c>
      <c r="K3906" t="s">
        <v>116</v>
      </c>
      <c r="L3906">
        <f t="shared" si="242"/>
        <v>1197</v>
      </c>
      <c r="M3906" t="str">
        <f t="shared" si="243"/>
        <v>2000-</v>
      </c>
      <c r="N3906" t="s">
        <v>952</v>
      </c>
      <c r="O3906">
        <v>5</v>
      </c>
      <c r="P3906">
        <v>3.99</v>
      </c>
    </row>
    <row r="3907" spans="1:16" x14ac:dyDescent="0.3">
      <c r="A3907" t="s">
        <v>1247</v>
      </c>
      <c r="B3907" t="str">
        <f t="shared" ref="B3907:B3970" si="244">LEFT(A3907, FIND(" ", A3907))</f>
        <v xml:space="preserve">Toyota </v>
      </c>
      <c r="C3907" t="s">
        <v>78</v>
      </c>
      <c r="D3907">
        <v>2014</v>
      </c>
      <c r="E3907">
        <v>67000</v>
      </c>
      <c r="F3907" t="s">
        <v>28</v>
      </c>
      <c r="G3907" t="s">
        <v>38</v>
      </c>
      <c r="H3907" t="s">
        <v>16</v>
      </c>
      <c r="I3907" t="s">
        <v>1248</v>
      </c>
      <c r="J3907">
        <f t="shared" ref="J3907:J3970" si="245">VALUE(LEFT(I3907, FIND(" ", I3907)))</f>
        <v>19.16</v>
      </c>
      <c r="K3907" t="s">
        <v>129</v>
      </c>
      <c r="L3907">
        <f t="shared" ref="L3907:L3970" si="246">VALUE(LEFT(K3907, FIND(" ",K3907 )))</f>
        <v>2494</v>
      </c>
      <c r="M3907" t="str">
        <f t="shared" ref="M3907:M3970" si="247">IF(L3907&gt;5000, "5000+", IF(AND(L3907&gt;4000, L3907&lt;5000), "4000-5000", IF(AND(L3907&gt;3000, L3907&lt;4000), "3000-4000", IF(AND(L3907&gt;2000, L3907&lt;3000), "2000-3000", "2000-"))))</f>
        <v>2000-3000</v>
      </c>
      <c r="N3907" t="s">
        <v>1249</v>
      </c>
      <c r="O3907">
        <v>5</v>
      </c>
      <c r="P3907">
        <v>18.75</v>
      </c>
    </row>
    <row r="3908" spans="1:16" x14ac:dyDescent="0.3">
      <c r="A3908" t="s">
        <v>1069</v>
      </c>
      <c r="B3908" t="str">
        <f t="shared" si="244"/>
        <v xml:space="preserve">Hyundai </v>
      </c>
      <c r="C3908" t="s">
        <v>71</v>
      </c>
      <c r="D3908">
        <v>2014</v>
      </c>
      <c r="E3908">
        <v>43068</v>
      </c>
      <c r="F3908" t="s">
        <v>22</v>
      </c>
      <c r="G3908" t="s">
        <v>15</v>
      </c>
      <c r="H3908" t="s">
        <v>16</v>
      </c>
      <c r="I3908" t="s">
        <v>591</v>
      </c>
      <c r="J3908">
        <f t="shared" si="245"/>
        <v>24</v>
      </c>
      <c r="K3908" t="s">
        <v>197</v>
      </c>
      <c r="L3908">
        <f t="shared" si="246"/>
        <v>1120</v>
      </c>
      <c r="M3908" t="str">
        <f t="shared" si="247"/>
        <v>2000-</v>
      </c>
      <c r="N3908" t="s">
        <v>592</v>
      </c>
      <c r="O3908">
        <v>5</v>
      </c>
      <c r="P3908">
        <v>3.5</v>
      </c>
    </row>
    <row r="3909" spans="1:16" x14ac:dyDescent="0.3">
      <c r="A3909" t="s">
        <v>54</v>
      </c>
      <c r="B3909" t="str">
        <f t="shared" si="244"/>
        <v xml:space="preserve">Toyota </v>
      </c>
      <c r="C3909" t="s">
        <v>27</v>
      </c>
      <c r="D3909">
        <v>2016</v>
      </c>
      <c r="E3909">
        <v>40000</v>
      </c>
      <c r="F3909" t="s">
        <v>22</v>
      </c>
      <c r="G3909" t="s">
        <v>38</v>
      </c>
      <c r="H3909" t="s">
        <v>16</v>
      </c>
      <c r="I3909" t="s">
        <v>55</v>
      </c>
      <c r="J3909">
        <f t="shared" si="245"/>
        <v>11.36</v>
      </c>
      <c r="K3909" t="s">
        <v>56</v>
      </c>
      <c r="L3909">
        <f t="shared" si="246"/>
        <v>2755</v>
      </c>
      <c r="M3909" t="str">
        <f t="shared" si="247"/>
        <v>2000-3000</v>
      </c>
      <c r="N3909" t="s">
        <v>57</v>
      </c>
      <c r="O3909">
        <v>8</v>
      </c>
      <c r="P3909">
        <v>16.45</v>
      </c>
    </row>
    <row r="3910" spans="1:16" x14ac:dyDescent="0.3">
      <c r="A3910" t="s">
        <v>509</v>
      </c>
      <c r="B3910" t="str">
        <f t="shared" si="244"/>
        <v xml:space="preserve">Hyundai </v>
      </c>
      <c r="C3910" t="s">
        <v>37</v>
      </c>
      <c r="D3910">
        <v>2011</v>
      </c>
      <c r="E3910">
        <v>50436</v>
      </c>
      <c r="F3910" t="s">
        <v>28</v>
      </c>
      <c r="G3910" t="s">
        <v>15</v>
      </c>
      <c r="H3910" t="s">
        <v>16</v>
      </c>
      <c r="I3910" t="s">
        <v>223</v>
      </c>
      <c r="J3910">
        <f t="shared" si="245"/>
        <v>20.36</v>
      </c>
      <c r="K3910" t="s">
        <v>116</v>
      </c>
      <c r="L3910">
        <f t="shared" si="246"/>
        <v>1197</v>
      </c>
      <c r="M3910" t="str">
        <f t="shared" si="247"/>
        <v>2000-</v>
      </c>
      <c r="N3910" t="s">
        <v>224</v>
      </c>
      <c r="O3910">
        <v>5</v>
      </c>
      <c r="P3910">
        <v>3.65</v>
      </c>
    </row>
    <row r="3911" spans="1:16" x14ac:dyDescent="0.3">
      <c r="A3911" t="s">
        <v>751</v>
      </c>
      <c r="B3911" t="str">
        <f t="shared" si="244"/>
        <v xml:space="preserve">Hyundai </v>
      </c>
      <c r="C3911" t="s">
        <v>99</v>
      </c>
      <c r="D3911">
        <v>2014</v>
      </c>
      <c r="E3911">
        <v>21000</v>
      </c>
      <c r="F3911" t="s">
        <v>28</v>
      </c>
      <c r="G3911" t="s">
        <v>38</v>
      </c>
      <c r="H3911" t="s">
        <v>16</v>
      </c>
      <c r="I3911" t="s">
        <v>214</v>
      </c>
      <c r="J3911">
        <f t="shared" si="245"/>
        <v>18.899999999999999</v>
      </c>
      <c r="K3911" t="s">
        <v>116</v>
      </c>
      <c r="L3911">
        <f t="shared" si="246"/>
        <v>1197</v>
      </c>
      <c r="M3911" t="str">
        <f t="shared" si="247"/>
        <v>2000-</v>
      </c>
      <c r="N3911" t="s">
        <v>158</v>
      </c>
      <c r="O3911">
        <v>5</v>
      </c>
      <c r="P3911">
        <v>5.4</v>
      </c>
    </row>
    <row r="3912" spans="1:16" x14ac:dyDescent="0.3">
      <c r="A3912" t="s">
        <v>1282</v>
      </c>
      <c r="B3912" t="str">
        <f t="shared" si="244"/>
        <v xml:space="preserve">Maruti </v>
      </c>
      <c r="C3912" t="s">
        <v>13</v>
      </c>
      <c r="D3912">
        <v>2018</v>
      </c>
      <c r="E3912">
        <v>2000</v>
      </c>
      <c r="F3912" t="s">
        <v>22</v>
      </c>
      <c r="G3912" t="s">
        <v>15</v>
      </c>
      <c r="H3912" t="s">
        <v>16</v>
      </c>
      <c r="I3912" t="s">
        <v>1138</v>
      </c>
      <c r="J3912">
        <f t="shared" si="245"/>
        <v>27.39</v>
      </c>
      <c r="K3912" t="s">
        <v>34</v>
      </c>
      <c r="L3912">
        <f t="shared" si="246"/>
        <v>1248</v>
      </c>
      <c r="M3912" t="str">
        <f t="shared" si="247"/>
        <v>2000-</v>
      </c>
      <c r="N3912" t="s">
        <v>64</v>
      </c>
      <c r="O3912">
        <v>5</v>
      </c>
      <c r="P3912">
        <v>8.6999999999999993</v>
      </c>
    </row>
    <row r="3913" spans="1:16" x14ac:dyDescent="0.3">
      <c r="A3913" t="s">
        <v>551</v>
      </c>
      <c r="B3913" t="str">
        <f t="shared" si="244"/>
        <v xml:space="preserve">Skoda </v>
      </c>
      <c r="C3913" t="s">
        <v>13</v>
      </c>
      <c r="D3913">
        <v>2016</v>
      </c>
      <c r="E3913">
        <v>14500</v>
      </c>
      <c r="F3913" t="s">
        <v>28</v>
      </c>
      <c r="G3913" t="s">
        <v>38</v>
      </c>
      <c r="H3913" t="s">
        <v>16</v>
      </c>
      <c r="I3913" t="s">
        <v>552</v>
      </c>
      <c r="J3913">
        <f t="shared" si="245"/>
        <v>14.67</v>
      </c>
      <c r="K3913" t="s">
        <v>136</v>
      </c>
      <c r="L3913">
        <f t="shared" si="246"/>
        <v>1798</v>
      </c>
      <c r="M3913" t="str">
        <f t="shared" si="247"/>
        <v>2000-</v>
      </c>
      <c r="N3913" t="s">
        <v>553</v>
      </c>
      <c r="O3913">
        <v>5</v>
      </c>
      <c r="P3913">
        <v>20.75</v>
      </c>
    </row>
    <row r="3914" spans="1:16" x14ac:dyDescent="0.3">
      <c r="A3914" t="s">
        <v>797</v>
      </c>
      <c r="B3914" t="str">
        <f t="shared" si="244"/>
        <v xml:space="preserve">Mercedes-Benz </v>
      </c>
      <c r="C3914" t="s">
        <v>44</v>
      </c>
      <c r="D3914">
        <v>2010</v>
      </c>
      <c r="E3914">
        <v>68782</v>
      </c>
      <c r="F3914" t="s">
        <v>22</v>
      </c>
      <c r="G3914" t="s">
        <v>38</v>
      </c>
      <c r="H3914" t="s">
        <v>16</v>
      </c>
      <c r="I3914" t="s">
        <v>100</v>
      </c>
      <c r="J3914">
        <f t="shared" si="245"/>
        <v>14.84</v>
      </c>
      <c r="K3914" t="s">
        <v>101</v>
      </c>
      <c r="L3914">
        <f t="shared" si="246"/>
        <v>2143</v>
      </c>
      <c r="M3914" t="str">
        <f t="shared" si="247"/>
        <v>2000-3000</v>
      </c>
      <c r="N3914" t="s">
        <v>243</v>
      </c>
      <c r="O3914">
        <v>5</v>
      </c>
      <c r="P3914">
        <v>12.5</v>
      </c>
    </row>
    <row r="3915" spans="1:16" x14ac:dyDescent="0.3">
      <c r="A3915" t="s">
        <v>292</v>
      </c>
      <c r="B3915" t="str">
        <f t="shared" si="244"/>
        <v xml:space="preserve">Maruti </v>
      </c>
      <c r="C3915" t="s">
        <v>71</v>
      </c>
      <c r="D3915">
        <v>2011</v>
      </c>
      <c r="E3915">
        <v>35888</v>
      </c>
      <c r="F3915" t="s">
        <v>22</v>
      </c>
      <c r="G3915" t="s">
        <v>15</v>
      </c>
      <c r="H3915" t="s">
        <v>16</v>
      </c>
      <c r="I3915" t="s">
        <v>397</v>
      </c>
      <c r="J3915">
        <f t="shared" si="245"/>
        <v>21.1</v>
      </c>
      <c r="K3915" t="s">
        <v>34</v>
      </c>
      <c r="L3915">
        <f t="shared" si="246"/>
        <v>1248</v>
      </c>
      <c r="M3915" t="str">
        <f t="shared" si="247"/>
        <v>2000-</v>
      </c>
      <c r="N3915" t="s">
        <v>165</v>
      </c>
      <c r="O3915">
        <v>5</v>
      </c>
      <c r="P3915">
        <v>1.89</v>
      </c>
    </row>
    <row r="3916" spans="1:16" x14ac:dyDescent="0.3">
      <c r="A3916" t="s">
        <v>733</v>
      </c>
      <c r="B3916" t="str">
        <f t="shared" si="244"/>
        <v xml:space="preserve">Maruti </v>
      </c>
      <c r="C3916" t="s">
        <v>71</v>
      </c>
      <c r="D3916">
        <v>2015</v>
      </c>
      <c r="E3916">
        <v>168205</v>
      </c>
      <c r="F3916" t="s">
        <v>22</v>
      </c>
      <c r="G3916" t="s">
        <v>15</v>
      </c>
      <c r="H3916" t="s">
        <v>16</v>
      </c>
      <c r="I3916" t="s">
        <v>639</v>
      </c>
      <c r="J3916">
        <f t="shared" si="245"/>
        <v>23.4</v>
      </c>
      <c r="K3916" t="s">
        <v>34</v>
      </c>
      <c r="L3916">
        <f t="shared" si="246"/>
        <v>1248</v>
      </c>
      <c r="M3916" t="str">
        <f t="shared" si="247"/>
        <v>2000-</v>
      </c>
      <c r="N3916" t="s">
        <v>64</v>
      </c>
      <c r="O3916">
        <v>5</v>
      </c>
      <c r="P3916">
        <v>4</v>
      </c>
    </row>
    <row r="3917" spans="1:16" x14ac:dyDescent="0.3">
      <c r="A3917" t="s">
        <v>1305</v>
      </c>
      <c r="B3917" t="str">
        <f t="shared" si="244"/>
        <v xml:space="preserve">Honda </v>
      </c>
      <c r="C3917" t="s">
        <v>13</v>
      </c>
      <c r="D3917">
        <v>2012</v>
      </c>
      <c r="E3917">
        <v>47000</v>
      </c>
      <c r="F3917" t="s">
        <v>28</v>
      </c>
      <c r="G3917" t="s">
        <v>15</v>
      </c>
      <c r="H3917" t="s">
        <v>16</v>
      </c>
      <c r="I3917" t="s">
        <v>449</v>
      </c>
      <c r="J3917">
        <f t="shared" si="245"/>
        <v>14.8</v>
      </c>
      <c r="K3917" t="s">
        <v>354</v>
      </c>
      <c r="L3917">
        <f t="shared" si="246"/>
        <v>1799</v>
      </c>
      <c r="M3917" t="str">
        <f t="shared" si="247"/>
        <v>2000-</v>
      </c>
      <c r="N3917" t="s">
        <v>1306</v>
      </c>
      <c r="O3917">
        <v>5</v>
      </c>
      <c r="P3917">
        <v>3.95</v>
      </c>
    </row>
    <row r="3918" spans="1:16" x14ac:dyDescent="0.3">
      <c r="A3918" t="s">
        <v>256</v>
      </c>
      <c r="B3918" t="str">
        <f t="shared" si="244"/>
        <v xml:space="preserve">Maruti </v>
      </c>
      <c r="C3918" t="s">
        <v>44</v>
      </c>
      <c r="D3918">
        <v>2015</v>
      </c>
      <c r="E3918">
        <v>93700</v>
      </c>
      <c r="F3918" t="s">
        <v>22</v>
      </c>
      <c r="G3918" t="s">
        <v>15</v>
      </c>
      <c r="H3918" t="s">
        <v>16</v>
      </c>
      <c r="I3918" t="s">
        <v>257</v>
      </c>
      <c r="J3918">
        <f t="shared" si="245"/>
        <v>24.52</v>
      </c>
      <c r="K3918" t="s">
        <v>34</v>
      </c>
      <c r="L3918">
        <f t="shared" si="246"/>
        <v>1248</v>
      </c>
      <c r="M3918" t="str">
        <f t="shared" si="247"/>
        <v>2000-</v>
      </c>
      <c r="N3918" t="s">
        <v>109</v>
      </c>
      <c r="O3918">
        <v>7</v>
      </c>
      <c r="P3918">
        <v>7.85</v>
      </c>
    </row>
    <row r="3919" spans="1:16" x14ac:dyDescent="0.3">
      <c r="A3919" t="s">
        <v>1286</v>
      </c>
      <c r="B3919" t="str">
        <f t="shared" si="244"/>
        <v xml:space="preserve">Hyundai </v>
      </c>
      <c r="C3919" t="s">
        <v>71</v>
      </c>
      <c r="D3919">
        <v>2014</v>
      </c>
      <c r="E3919">
        <v>45000</v>
      </c>
      <c r="F3919" t="s">
        <v>22</v>
      </c>
      <c r="G3919" t="s">
        <v>15</v>
      </c>
      <c r="H3919" t="s">
        <v>16</v>
      </c>
      <c r="I3919" t="s">
        <v>310</v>
      </c>
      <c r="J3919">
        <f t="shared" si="245"/>
        <v>22.7</v>
      </c>
      <c r="K3919" t="s">
        <v>24</v>
      </c>
      <c r="L3919">
        <f t="shared" si="246"/>
        <v>1582</v>
      </c>
      <c r="M3919" t="str">
        <f t="shared" si="247"/>
        <v>2000-</v>
      </c>
      <c r="N3919" t="s">
        <v>1287</v>
      </c>
      <c r="O3919">
        <v>5</v>
      </c>
      <c r="P3919">
        <v>7</v>
      </c>
    </row>
    <row r="3920" spans="1:16" x14ac:dyDescent="0.3">
      <c r="A3920" t="s">
        <v>991</v>
      </c>
      <c r="B3920" t="str">
        <f t="shared" si="244"/>
        <v xml:space="preserve">Toyota </v>
      </c>
      <c r="C3920" t="s">
        <v>44</v>
      </c>
      <c r="D3920">
        <v>2016</v>
      </c>
      <c r="E3920">
        <v>55547</v>
      </c>
      <c r="F3920" t="s">
        <v>22</v>
      </c>
      <c r="G3920" t="s">
        <v>38</v>
      </c>
      <c r="H3920" t="s">
        <v>16</v>
      </c>
      <c r="I3920" t="s">
        <v>865</v>
      </c>
      <c r="J3920">
        <f t="shared" si="245"/>
        <v>12.55</v>
      </c>
      <c r="K3920" t="s">
        <v>305</v>
      </c>
      <c r="L3920">
        <f t="shared" si="246"/>
        <v>2982</v>
      </c>
      <c r="M3920" t="str">
        <f t="shared" si="247"/>
        <v>2000-3000</v>
      </c>
      <c r="N3920" t="s">
        <v>306</v>
      </c>
      <c r="O3920">
        <v>7</v>
      </c>
      <c r="P3920">
        <v>24.99</v>
      </c>
    </row>
    <row r="3921" spans="1:16" x14ac:dyDescent="0.3">
      <c r="A3921" t="s">
        <v>1199</v>
      </c>
      <c r="B3921" t="str">
        <f t="shared" si="244"/>
        <v xml:space="preserve">Volkswagen </v>
      </c>
      <c r="C3921" t="s">
        <v>78</v>
      </c>
      <c r="D3921">
        <v>2013</v>
      </c>
      <c r="E3921">
        <v>69000</v>
      </c>
      <c r="F3921" t="s">
        <v>28</v>
      </c>
      <c r="G3921" t="s">
        <v>38</v>
      </c>
      <c r="H3921" t="s">
        <v>16</v>
      </c>
      <c r="I3921" t="s">
        <v>997</v>
      </c>
      <c r="J3921">
        <f t="shared" si="245"/>
        <v>17.21</v>
      </c>
      <c r="K3921" t="s">
        <v>116</v>
      </c>
      <c r="L3921">
        <f t="shared" si="246"/>
        <v>1197</v>
      </c>
      <c r="M3921" t="str">
        <f t="shared" si="247"/>
        <v>2000-</v>
      </c>
      <c r="N3921" t="s">
        <v>61</v>
      </c>
      <c r="O3921">
        <v>5</v>
      </c>
      <c r="P3921">
        <v>4.5</v>
      </c>
    </row>
    <row r="3922" spans="1:16" x14ac:dyDescent="0.3">
      <c r="A3922" t="s">
        <v>896</v>
      </c>
      <c r="B3922" t="str">
        <f t="shared" si="244"/>
        <v xml:space="preserve">Skoda </v>
      </c>
      <c r="C3922" t="s">
        <v>21</v>
      </c>
      <c r="D3922">
        <v>2005</v>
      </c>
      <c r="E3922">
        <v>88000</v>
      </c>
      <c r="F3922" t="s">
        <v>22</v>
      </c>
      <c r="G3922" t="s">
        <v>15</v>
      </c>
      <c r="H3922" t="s">
        <v>213</v>
      </c>
      <c r="I3922" t="s">
        <v>602</v>
      </c>
      <c r="J3922">
        <f t="shared" si="245"/>
        <v>18.7</v>
      </c>
      <c r="K3922" t="s">
        <v>511</v>
      </c>
      <c r="L3922">
        <f t="shared" si="246"/>
        <v>1896</v>
      </c>
      <c r="M3922" t="str">
        <f t="shared" si="247"/>
        <v>2000-</v>
      </c>
      <c r="N3922" t="s">
        <v>897</v>
      </c>
      <c r="O3922">
        <v>5</v>
      </c>
      <c r="P3922">
        <v>1.25</v>
      </c>
    </row>
    <row r="3923" spans="1:16" x14ac:dyDescent="0.3">
      <c r="A3923" t="s">
        <v>1669</v>
      </c>
      <c r="B3923" t="str">
        <f t="shared" si="244"/>
        <v xml:space="preserve">Volkswagen </v>
      </c>
      <c r="C3923" t="s">
        <v>78</v>
      </c>
      <c r="D3923">
        <v>2014</v>
      </c>
      <c r="E3923">
        <v>32400</v>
      </c>
      <c r="F3923" t="s">
        <v>22</v>
      </c>
      <c r="G3923" t="s">
        <v>15</v>
      </c>
      <c r="H3923" t="s">
        <v>16</v>
      </c>
      <c r="I3923" t="s">
        <v>963</v>
      </c>
      <c r="J3923">
        <f t="shared" si="245"/>
        <v>20.14</v>
      </c>
      <c r="K3923" t="s">
        <v>91</v>
      </c>
      <c r="L3923">
        <f t="shared" si="246"/>
        <v>1498</v>
      </c>
      <c r="M3923" t="str">
        <f t="shared" si="247"/>
        <v>2000-</v>
      </c>
      <c r="N3923" t="s">
        <v>652</v>
      </c>
      <c r="O3923">
        <v>5</v>
      </c>
      <c r="P3923">
        <v>3.95</v>
      </c>
    </row>
    <row r="3924" spans="1:16" x14ac:dyDescent="0.3">
      <c r="A3924" t="s">
        <v>1211</v>
      </c>
      <c r="B3924" t="str">
        <f t="shared" si="244"/>
        <v xml:space="preserve">Hyundai </v>
      </c>
      <c r="C3924" t="s">
        <v>21</v>
      </c>
      <c r="D3924">
        <v>2012</v>
      </c>
      <c r="E3924">
        <v>79000</v>
      </c>
      <c r="F3924" t="s">
        <v>28</v>
      </c>
      <c r="G3924" t="s">
        <v>15</v>
      </c>
      <c r="H3924" t="s">
        <v>39</v>
      </c>
      <c r="I3924" t="s">
        <v>862</v>
      </c>
      <c r="J3924">
        <f t="shared" si="245"/>
        <v>17.920000000000002</v>
      </c>
      <c r="K3924" t="s">
        <v>284</v>
      </c>
      <c r="L3924">
        <f t="shared" si="246"/>
        <v>1086</v>
      </c>
      <c r="M3924" t="str">
        <f t="shared" si="247"/>
        <v>2000-</v>
      </c>
      <c r="N3924" t="s">
        <v>830</v>
      </c>
      <c r="O3924">
        <v>5</v>
      </c>
      <c r="P3924">
        <v>1.6</v>
      </c>
    </row>
    <row r="3925" spans="1:16" x14ac:dyDescent="0.3">
      <c r="A3925" t="s">
        <v>802</v>
      </c>
      <c r="B3925" t="str">
        <f t="shared" si="244"/>
        <v xml:space="preserve">Hyundai </v>
      </c>
      <c r="C3925" t="s">
        <v>44</v>
      </c>
      <c r="D3925">
        <v>2004</v>
      </c>
      <c r="E3925">
        <v>110000</v>
      </c>
      <c r="F3925" t="s">
        <v>28</v>
      </c>
      <c r="G3925" t="s">
        <v>15</v>
      </c>
      <c r="H3925" t="s">
        <v>16</v>
      </c>
      <c r="I3925" t="s">
        <v>803</v>
      </c>
      <c r="J3925">
        <f t="shared" si="245"/>
        <v>13.2</v>
      </c>
      <c r="K3925" t="s">
        <v>804</v>
      </c>
      <c r="L3925">
        <f t="shared" si="246"/>
        <v>1495</v>
      </c>
      <c r="M3925" t="str">
        <f t="shared" si="247"/>
        <v>2000-</v>
      </c>
      <c r="N3925" t="s">
        <v>805</v>
      </c>
      <c r="O3925">
        <v>5</v>
      </c>
      <c r="P3925">
        <v>0.6</v>
      </c>
    </row>
    <row r="3926" spans="1:16" x14ac:dyDescent="0.3">
      <c r="A3926" t="s">
        <v>717</v>
      </c>
      <c r="B3926" t="str">
        <f t="shared" si="244"/>
        <v xml:space="preserve">Hyundai </v>
      </c>
      <c r="C3926" t="s">
        <v>37</v>
      </c>
      <c r="D3926">
        <v>2014</v>
      </c>
      <c r="E3926">
        <v>45407</v>
      </c>
      <c r="F3926" t="s">
        <v>28</v>
      </c>
      <c r="G3926" t="s">
        <v>15</v>
      </c>
      <c r="H3926" t="s">
        <v>39</v>
      </c>
      <c r="I3926" t="s">
        <v>397</v>
      </c>
      <c r="J3926">
        <f t="shared" si="245"/>
        <v>21.1</v>
      </c>
      <c r="K3926" t="s">
        <v>47</v>
      </c>
      <c r="L3926">
        <f t="shared" si="246"/>
        <v>814</v>
      </c>
      <c r="M3926" t="str">
        <f t="shared" si="247"/>
        <v>2000-</v>
      </c>
      <c r="N3926" t="s">
        <v>48</v>
      </c>
      <c r="O3926">
        <v>5</v>
      </c>
      <c r="P3926">
        <v>3.39</v>
      </c>
    </row>
    <row r="3927" spans="1:16" x14ac:dyDescent="0.3">
      <c r="A3927" t="s">
        <v>126</v>
      </c>
      <c r="B3927" t="str">
        <f t="shared" si="244"/>
        <v xml:space="preserve">Toyota </v>
      </c>
      <c r="C3927" t="s">
        <v>44</v>
      </c>
      <c r="D3927">
        <v>2011</v>
      </c>
      <c r="E3927">
        <v>136490</v>
      </c>
      <c r="F3927" t="s">
        <v>22</v>
      </c>
      <c r="G3927" t="s">
        <v>15</v>
      </c>
      <c r="H3927" t="s">
        <v>16</v>
      </c>
      <c r="I3927" t="s">
        <v>128</v>
      </c>
      <c r="J3927">
        <f t="shared" si="245"/>
        <v>12.8</v>
      </c>
      <c r="K3927" t="s">
        <v>129</v>
      </c>
      <c r="L3927">
        <f t="shared" si="246"/>
        <v>2494</v>
      </c>
      <c r="M3927" t="str">
        <f t="shared" si="247"/>
        <v>2000-3000</v>
      </c>
      <c r="N3927" t="s">
        <v>130</v>
      </c>
      <c r="O3927">
        <v>7</v>
      </c>
      <c r="P3927">
        <v>9.8000000000000007</v>
      </c>
    </row>
    <row r="3928" spans="1:16" x14ac:dyDescent="0.3">
      <c r="A3928" t="s">
        <v>2437</v>
      </c>
      <c r="B3928" t="str">
        <f t="shared" si="244"/>
        <v xml:space="preserve">Maruti </v>
      </c>
      <c r="C3928" t="s">
        <v>13</v>
      </c>
      <c r="D3928">
        <v>2017</v>
      </c>
      <c r="E3928">
        <v>19000</v>
      </c>
      <c r="F3928" t="s">
        <v>22</v>
      </c>
      <c r="G3928" t="s">
        <v>15</v>
      </c>
      <c r="H3928" t="s">
        <v>16</v>
      </c>
      <c r="I3928" t="s">
        <v>2438</v>
      </c>
      <c r="J3928">
        <f t="shared" si="245"/>
        <v>26.8</v>
      </c>
      <c r="K3928" t="s">
        <v>34</v>
      </c>
      <c r="L3928">
        <f t="shared" si="246"/>
        <v>1248</v>
      </c>
      <c r="M3928" t="str">
        <f t="shared" si="247"/>
        <v>2000-</v>
      </c>
      <c r="N3928" t="s">
        <v>64</v>
      </c>
      <c r="O3928">
        <v>5</v>
      </c>
      <c r="P3928">
        <v>5.91</v>
      </c>
    </row>
    <row r="3929" spans="1:16" x14ac:dyDescent="0.3">
      <c r="A3929" t="s">
        <v>1929</v>
      </c>
      <c r="B3929" t="str">
        <f t="shared" si="244"/>
        <v xml:space="preserve">Maruti </v>
      </c>
      <c r="C3929" t="s">
        <v>13</v>
      </c>
      <c r="D3929">
        <v>2017</v>
      </c>
      <c r="E3929">
        <v>19416</v>
      </c>
      <c r="F3929" t="s">
        <v>28</v>
      </c>
      <c r="G3929" t="s">
        <v>15</v>
      </c>
      <c r="H3929" t="s">
        <v>16</v>
      </c>
      <c r="I3929" t="s">
        <v>67</v>
      </c>
      <c r="J3929">
        <f t="shared" si="245"/>
        <v>21.56</v>
      </c>
      <c r="K3929" t="s">
        <v>68</v>
      </c>
      <c r="L3929">
        <f t="shared" si="246"/>
        <v>1462</v>
      </c>
      <c r="M3929" t="str">
        <f t="shared" si="247"/>
        <v>2000-</v>
      </c>
      <c r="N3929" t="s">
        <v>69</v>
      </c>
      <c r="O3929">
        <v>5</v>
      </c>
      <c r="P3929">
        <v>8.25</v>
      </c>
    </row>
    <row r="3930" spans="1:16" x14ac:dyDescent="0.3">
      <c r="A3930" t="s">
        <v>950</v>
      </c>
      <c r="B3930" t="str">
        <f t="shared" si="244"/>
        <v xml:space="preserve">Maruti </v>
      </c>
      <c r="C3930" t="s">
        <v>13</v>
      </c>
      <c r="D3930">
        <v>2012</v>
      </c>
      <c r="E3930">
        <v>15500</v>
      </c>
      <c r="F3930" t="s">
        <v>28</v>
      </c>
      <c r="G3930" t="s">
        <v>15</v>
      </c>
      <c r="H3930" t="s">
        <v>16</v>
      </c>
      <c r="I3930" t="s">
        <v>125</v>
      </c>
      <c r="J3930">
        <f t="shared" si="245"/>
        <v>17.5</v>
      </c>
      <c r="K3930" t="s">
        <v>951</v>
      </c>
      <c r="L3930">
        <f t="shared" si="246"/>
        <v>1298</v>
      </c>
      <c r="M3930" t="str">
        <f t="shared" si="247"/>
        <v>2000-</v>
      </c>
      <c r="N3930" t="s">
        <v>952</v>
      </c>
      <c r="O3930">
        <v>5</v>
      </c>
      <c r="P3930">
        <v>3.75</v>
      </c>
    </row>
    <row r="3931" spans="1:16" x14ac:dyDescent="0.3">
      <c r="A3931" t="s">
        <v>940</v>
      </c>
      <c r="B3931" t="str">
        <f t="shared" si="244"/>
        <v xml:space="preserve">Honda </v>
      </c>
      <c r="C3931" t="s">
        <v>44</v>
      </c>
      <c r="D3931">
        <v>2017</v>
      </c>
      <c r="E3931">
        <v>12538</v>
      </c>
      <c r="F3931" t="s">
        <v>28</v>
      </c>
      <c r="G3931" t="s">
        <v>38</v>
      </c>
      <c r="H3931" t="s">
        <v>16</v>
      </c>
      <c r="I3931" t="s">
        <v>289</v>
      </c>
      <c r="J3931">
        <f t="shared" si="245"/>
        <v>18</v>
      </c>
      <c r="K3931" t="s">
        <v>73</v>
      </c>
      <c r="L3931">
        <f t="shared" si="246"/>
        <v>1497</v>
      </c>
      <c r="M3931" t="str">
        <f t="shared" si="247"/>
        <v>2000-</v>
      </c>
      <c r="N3931" t="s">
        <v>296</v>
      </c>
      <c r="O3931">
        <v>5</v>
      </c>
      <c r="P3931">
        <v>12.5</v>
      </c>
    </row>
    <row r="3932" spans="1:16" x14ac:dyDescent="0.3">
      <c r="A3932" t="s">
        <v>1877</v>
      </c>
      <c r="B3932" t="str">
        <f t="shared" si="244"/>
        <v xml:space="preserve">Maruti </v>
      </c>
      <c r="C3932" t="s">
        <v>99</v>
      </c>
      <c r="D3932">
        <v>2015</v>
      </c>
      <c r="E3932">
        <v>62588</v>
      </c>
      <c r="F3932" t="s">
        <v>22</v>
      </c>
      <c r="G3932" t="s">
        <v>15</v>
      </c>
      <c r="H3932" t="s">
        <v>16</v>
      </c>
      <c r="I3932" t="s">
        <v>209</v>
      </c>
      <c r="J3932">
        <f t="shared" si="245"/>
        <v>17.8</v>
      </c>
      <c r="K3932" t="s">
        <v>34</v>
      </c>
      <c r="L3932">
        <f t="shared" si="246"/>
        <v>1248</v>
      </c>
      <c r="M3932" t="str">
        <f t="shared" si="247"/>
        <v>2000-</v>
      </c>
      <c r="N3932" t="s">
        <v>278</v>
      </c>
      <c r="O3932">
        <v>5</v>
      </c>
      <c r="P3932">
        <v>5.95</v>
      </c>
    </row>
    <row r="3933" spans="1:16" x14ac:dyDescent="0.3">
      <c r="A3933" t="s">
        <v>446</v>
      </c>
      <c r="B3933" t="str">
        <f t="shared" si="244"/>
        <v xml:space="preserve">Honda </v>
      </c>
      <c r="C3933" t="s">
        <v>78</v>
      </c>
      <c r="D3933">
        <v>2015</v>
      </c>
      <c r="E3933">
        <v>44328</v>
      </c>
      <c r="F3933" t="s">
        <v>28</v>
      </c>
      <c r="G3933" t="s">
        <v>15</v>
      </c>
      <c r="H3933" t="s">
        <v>16</v>
      </c>
      <c r="I3933" t="s">
        <v>447</v>
      </c>
      <c r="J3933">
        <f t="shared" si="245"/>
        <v>19.399999999999999</v>
      </c>
      <c r="K3933" t="s">
        <v>157</v>
      </c>
      <c r="L3933">
        <f t="shared" si="246"/>
        <v>1198</v>
      </c>
      <c r="M3933" t="str">
        <f t="shared" si="247"/>
        <v>2000-</v>
      </c>
      <c r="N3933" t="s">
        <v>273</v>
      </c>
      <c r="O3933">
        <v>5</v>
      </c>
      <c r="P3933">
        <v>3.8</v>
      </c>
    </row>
    <row r="3934" spans="1:16" x14ac:dyDescent="0.3">
      <c r="A3934" t="s">
        <v>955</v>
      </c>
      <c r="B3934" t="str">
        <f t="shared" si="244"/>
        <v xml:space="preserve">Toyota </v>
      </c>
      <c r="C3934" t="s">
        <v>78</v>
      </c>
      <c r="D3934">
        <v>2014</v>
      </c>
      <c r="E3934">
        <v>63000</v>
      </c>
      <c r="F3934" t="s">
        <v>22</v>
      </c>
      <c r="G3934" t="s">
        <v>15</v>
      </c>
      <c r="H3934" t="s">
        <v>16</v>
      </c>
      <c r="I3934" t="s">
        <v>533</v>
      </c>
      <c r="J3934">
        <f t="shared" si="245"/>
        <v>23.59</v>
      </c>
      <c r="K3934" t="s">
        <v>534</v>
      </c>
      <c r="L3934">
        <f t="shared" si="246"/>
        <v>1364</v>
      </c>
      <c r="M3934" t="str">
        <f t="shared" si="247"/>
        <v>2000-</v>
      </c>
      <c r="N3934" t="s">
        <v>564</v>
      </c>
      <c r="O3934">
        <v>5</v>
      </c>
      <c r="P3934">
        <v>4.3499999999999996</v>
      </c>
    </row>
    <row r="3935" spans="1:16" x14ac:dyDescent="0.3">
      <c r="A3935" t="s">
        <v>1313</v>
      </c>
      <c r="B3935" t="str">
        <f t="shared" si="244"/>
        <v xml:space="preserve">Volvo </v>
      </c>
      <c r="C3935" t="s">
        <v>44</v>
      </c>
      <c r="D3935">
        <v>2015</v>
      </c>
      <c r="E3935">
        <v>100000</v>
      </c>
      <c r="F3935" t="s">
        <v>22</v>
      </c>
      <c r="G3935" t="s">
        <v>38</v>
      </c>
      <c r="H3935" t="s">
        <v>16</v>
      </c>
      <c r="I3935" t="s">
        <v>86</v>
      </c>
      <c r="J3935">
        <f t="shared" si="245"/>
        <v>13.5</v>
      </c>
      <c r="K3935" t="s">
        <v>801</v>
      </c>
      <c r="L3935">
        <f t="shared" si="246"/>
        <v>2400</v>
      </c>
      <c r="M3935" t="str">
        <f t="shared" si="247"/>
        <v>2000-3000</v>
      </c>
      <c r="N3935" t="s">
        <v>368</v>
      </c>
      <c r="O3935">
        <v>5</v>
      </c>
      <c r="P3935">
        <v>32.5</v>
      </c>
    </row>
    <row r="3936" spans="1:16" x14ac:dyDescent="0.3">
      <c r="A3936" t="s">
        <v>2439</v>
      </c>
      <c r="B3936" t="str">
        <f t="shared" si="244"/>
        <v xml:space="preserve">Tata </v>
      </c>
      <c r="C3936" t="s">
        <v>71</v>
      </c>
      <c r="D3936">
        <v>2015</v>
      </c>
      <c r="E3936">
        <v>103000</v>
      </c>
      <c r="F3936" t="s">
        <v>28</v>
      </c>
      <c r="G3936" t="s">
        <v>15</v>
      </c>
      <c r="H3936" t="s">
        <v>16</v>
      </c>
      <c r="I3936" t="s">
        <v>526</v>
      </c>
      <c r="J3936">
        <f t="shared" si="245"/>
        <v>15.64</v>
      </c>
      <c r="K3936" t="s">
        <v>287</v>
      </c>
      <c r="L3936">
        <f t="shared" si="246"/>
        <v>1193</v>
      </c>
      <c r="M3936" t="str">
        <f t="shared" si="247"/>
        <v>2000-</v>
      </c>
      <c r="N3936" t="s">
        <v>2440</v>
      </c>
      <c r="O3936">
        <v>5</v>
      </c>
      <c r="P3936">
        <v>3</v>
      </c>
    </row>
    <row r="3937" spans="1:16" x14ac:dyDescent="0.3">
      <c r="A3937" t="s">
        <v>347</v>
      </c>
      <c r="B3937" t="str">
        <f t="shared" si="244"/>
        <v xml:space="preserve">Toyota </v>
      </c>
      <c r="C3937" t="s">
        <v>21</v>
      </c>
      <c r="D3937">
        <v>2016</v>
      </c>
      <c r="E3937">
        <v>50296</v>
      </c>
      <c r="F3937" t="s">
        <v>22</v>
      </c>
      <c r="G3937" t="s">
        <v>38</v>
      </c>
      <c r="H3937" t="s">
        <v>39</v>
      </c>
      <c r="I3937" t="s">
        <v>55</v>
      </c>
      <c r="J3937">
        <f t="shared" si="245"/>
        <v>11.36</v>
      </c>
      <c r="K3937" t="s">
        <v>56</v>
      </c>
      <c r="L3937">
        <f t="shared" si="246"/>
        <v>2755</v>
      </c>
      <c r="M3937" t="str">
        <f t="shared" si="247"/>
        <v>2000-3000</v>
      </c>
      <c r="N3937" t="s">
        <v>57</v>
      </c>
      <c r="O3937">
        <v>7</v>
      </c>
      <c r="P3937">
        <v>19</v>
      </c>
    </row>
    <row r="3938" spans="1:16" x14ac:dyDescent="0.3">
      <c r="A3938" t="s">
        <v>654</v>
      </c>
      <c r="B3938" t="str">
        <f t="shared" si="244"/>
        <v xml:space="preserve">Volkswagen </v>
      </c>
      <c r="C3938" t="s">
        <v>21</v>
      </c>
      <c r="D3938">
        <v>2013</v>
      </c>
      <c r="E3938">
        <v>95500</v>
      </c>
      <c r="F3938" t="s">
        <v>22</v>
      </c>
      <c r="G3938" t="s">
        <v>15</v>
      </c>
      <c r="H3938" t="s">
        <v>16</v>
      </c>
      <c r="I3938" t="s">
        <v>59</v>
      </c>
      <c r="J3938">
        <f t="shared" si="245"/>
        <v>20.54</v>
      </c>
      <c r="K3938" t="s">
        <v>60</v>
      </c>
      <c r="L3938">
        <f t="shared" si="246"/>
        <v>1598</v>
      </c>
      <c r="M3938" t="str">
        <f t="shared" si="247"/>
        <v>2000-</v>
      </c>
      <c r="N3938" t="s">
        <v>61</v>
      </c>
      <c r="O3938">
        <v>5</v>
      </c>
      <c r="P3938">
        <v>5</v>
      </c>
    </row>
    <row r="3939" spans="1:16" x14ac:dyDescent="0.3">
      <c r="A3939" t="s">
        <v>858</v>
      </c>
      <c r="B3939" t="str">
        <f t="shared" si="244"/>
        <v xml:space="preserve">Ford </v>
      </c>
      <c r="C3939" t="s">
        <v>21</v>
      </c>
      <c r="D3939">
        <v>2014</v>
      </c>
      <c r="E3939">
        <v>72100</v>
      </c>
      <c r="F3939" t="s">
        <v>22</v>
      </c>
      <c r="G3939" t="s">
        <v>15</v>
      </c>
      <c r="H3939" t="s">
        <v>16</v>
      </c>
      <c r="I3939" t="s">
        <v>310</v>
      </c>
      <c r="J3939">
        <f t="shared" si="245"/>
        <v>22.7</v>
      </c>
      <c r="K3939" t="s">
        <v>91</v>
      </c>
      <c r="L3939">
        <f t="shared" si="246"/>
        <v>1498</v>
      </c>
      <c r="M3939" t="str">
        <f t="shared" si="247"/>
        <v>2000-</v>
      </c>
      <c r="N3939" t="s">
        <v>311</v>
      </c>
      <c r="O3939">
        <v>5</v>
      </c>
      <c r="P3939">
        <v>5.45</v>
      </c>
    </row>
    <row r="3940" spans="1:16" x14ac:dyDescent="0.3">
      <c r="A3940" t="s">
        <v>562</v>
      </c>
      <c r="B3940" t="str">
        <f t="shared" si="244"/>
        <v xml:space="preserve">Maruti </v>
      </c>
      <c r="C3940" t="s">
        <v>13</v>
      </c>
      <c r="D3940">
        <v>2010</v>
      </c>
      <c r="E3940">
        <v>19119</v>
      </c>
      <c r="F3940" t="s">
        <v>28</v>
      </c>
      <c r="G3940" t="s">
        <v>15</v>
      </c>
      <c r="H3940" t="s">
        <v>16</v>
      </c>
      <c r="I3940" t="s">
        <v>214</v>
      </c>
      <c r="J3940">
        <f t="shared" si="245"/>
        <v>18.899999999999999</v>
      </c>
      <c r="K3940" t="s">
        <v>18</v>
      </c>
      <c r="L3940">
        <f t="shared" si="246"/>
        <v>998</v>
      </c>
      <c r="M3940" t="str">
        <f t="shared" si="247"/>
        <v>2000-</v>
      </c>
      <c r="N3940" t="s">
        <v>123</v>
      </c>
      <c r="O3940">
        <v>5</v>
      </c>
      <c r="P3940">
        <v>2.7</v>
      </c>
    </row>
    <row r="3941" spans="1:16" x14ac:dyDescent="0.3">
      <c r="A3941" t="s">
        <v>2441</v>
      </c>
      <c r="B3941" t="str">
        <f t="shared" si="244"/>
        <v xml:space="preserve">Mercedes-Benz </v>
      </c>
      <c r="C3941" t="s">
        <v>13</v>
      </c>
      <c r="D3941">
        <v>2006</v>
      </c>
      <c r="E3941">
        <v>30000</v>
      </c>
      <c r="F3941" t="s">
        <v>28</v>
      </c>
      <c r="G3941" t="s">
        <v>15</v>
      </c>
      <c r="H3941" t="s">
        <v>16</v>
      </c>
      <c r="I3941" t="s">
        <v>304</v>
      </c>
      <c r="J3941">
        <f t="shared" si="245"/>
        <v>13</v>
      </c>
      <c r="K3941" t="s">
        <v>161</v>
      </c>
      <c r="L3941">
        <f t="shared" si="246"/>
        <v>2987</v>
      </c>
      <c r="M3941" t="str">
        <f t="shared" si="247"/>
        <v>2000-3000</v>
      </c>
      <c r="N3941" t="s">
        <v>1597</v>
      </c>
      <c r="O3941">
        <v>5</v>
      </c>
      <c r="P3941">
        <v>10.75</v>
      </c>
    </row>
    <row r="3942" spans="1:16" x14ac:dyDescent="0.3">
      <c r="A3942" t="s">
        <v>962</v>
      </c>
      <c r="B3942" t="str">
        <f t="shared" si="244"/>
        <v xml:space="preserve">Volkswagen </v>
      </c>
      <c r="C3942" t="s">
        <v>44</v>
      </c>
      <c r="D3942">
        <v>2015</v>
      </c>
      <c r="E3942">
        <v>75600</v>
      </c>
      <c r="F3942" t="s">
        <v>22</v>
      </c>
      <c r="G3942" t="s">
        <v>15</v>
      </c>
      <c r="H3942" t="s">
        <v>16</v>
      </c>
      <c r="I3942" t="s">
        <v>963</v>
      </c>
      <c r="J3942">
        <f t="shared" si="245"/>
        <v>20.14</v>
      </c>
      <c r="K3942" t="s">
        <v>91</v>
      </c>
      <c r="L3942">
        <f t="shared" si="246"/>
        <v>1498</v>
      </c>
      <c r="M3942" t="str">
        <f t="shared" si="247"/>
        <v>2000-</v>
      </c>
      <c r="N3942" t="s">
        <v>652</v>
      </c>
      <c r="O3942">
        <v>5</v>
      </c>
      <c r="P3942">
        <v>5.8</v>
      </c>
    </row>
    <row r="3943" spans="1:16" x14ac:dyDescent="0.3">
      <c r="A3943" t="s">
        <v>1418</v>
      </c>
      <c r="B3943" t="str">
        <f t="shared" si="244"/>
        <v xml:space="preserve">Tata </v>
      </c>
      <c r="C3943" t="s">
        <v>21</v>
      </c>
      <c r="D3943">
        <v>2007</v>
      </c>
      <c r="E3943">
        <v>137000</v>
      </c>
      <c r="F3943" t="s">
        <v>28</v>
      </c>
      <c r="G3943" t="s">
        <v>15</v>
      </c>
      <c r="H3943" t="s">
        <v>39</v>
      </c>
      <c r="I3943" t="s">
        <v>461</v>
      </c>
      <c r="J3943">
        <f t="shared" si="245"/>
        <v>15.3</v>
      </c>
      <c r="K3943" t="s">
        <v>287</v>
      </c>
      <c r="L3943">
        <f t="shared" si="246"/>
        <v>1193</v>
      </c>
      <c r="M3943" t="str">
        <f t="shared" si="247"/>
        <v>2000-</v>
      </c>
      <c r="N3943" t="s">
        <v>1419</v>
      </c>
      <c r="O3943">
        <v>5</v>
      </c>
      <c r="P3943">
        <v>0.95</v>
      </c>
    </row>
    <row r="3944" spans="1:16" x14ac:dyDescent="0.3">
      <c r="A3944" t="s">
        <v>1592</v>
      </c>
      <c r="B3944" t="str">
        <f t="shared" si="244"/>
        <v xml:space="preserve">Maruti </v>
      </c>
      <c r="C3944" t="s">
        <v>50</v>
      </c>
      <c r="D3944">
        <v>2002</v>
      </c>
      <c r="E3944">
        <v>53500</v>
      </c>
      <c r="F3944" t="s">
        <v>28</v>
      </c>
      <c r="G3944" t="s">
        <v>15</v>
      </c>
      <c r="H3944" t="s">
        <v>39</v>
      </c>
      <c r="I3944" t="s">
        <v>536</v>
      </c>
      <c r="J3944">
        <f t="shared" si="245"/>
        <v>16.100000000000001</v>
      </c>
      <c r="K3944" t="s">
        <v>168</v>
      </c>
      <c r="L3944">
        <f t="shared" si="246"/>
        <v>796</v>
      </c>
      <c r="M3944" t="str">
        <f t="shared" si="247"/>
        <v>2000-</v>
      </c>
      <c r="N3944" t="s">
        <v>755</v>
      </c>
      <c r="O3944">
        <v>4</v>
      </c>
      <c r="P3944">
        <v>0.63</v>
      </c>
    </row>
    <row r="3945" spans="1:16" x14ac:dyDescent="0.3">
      <c r="A3945" t="s">
        <v>1810</v>
      </c>
      <c r="B3945" t="str">
        <f t="shared" si="244"/>
        <v xml:space="preserve">Jeep </v>
      </c>
      <c r="C3945" t="s">
        <v>66</v>
      </c>
      <c r="D3945">
        <v>2018</v>
      </c>
      <c r="E3945">
        <v>26101</v>
      </c>
      <c r="F3945" t="s">
        <v>22</v>
      </c>
      <c r="G3945" t="s">
        <v>15</v>
      </c>
      <c r="H3945" t="s">
        <v>16</v>
      </c>
      <c r="I3945" t="s">
        <v>649</v>
      </c>
      <c r="J3945">
        <f t="shared" si="245"/>
        <v>17.100000000000001</v>
      </c>
      <c r="K3945" t="s">
        <v>974</v>
      </c>
      <c r="L3945">
        <f t="shared" si="246"/>
        <v>1956</v>
      </c>
      <c r="M3945" t="str">
        <f t="shared" si="247"/>
        <v>2000-</v>
      </c>
      <c r="N3945" t="s">
        <v>243</v>
      </c>
      <c r="O3945">
        <v>5</v>
      </c>
      <c r="P3945">
        <v>17.55</v>
      </c>
    </row>
    <row r="3946" spans="1:16" x14ac:dyDescent="0.3">
      <c r="A3946" t="s">
        <v>2442</v>
      </c>
      <c r="B3946" t="str">
        <f t="shared" si="244"/>
        <v xml:space="preserve">Maruti </v>
      </c>
      <c r="C3946" t="s">
        <v>21</v>
      </c>
      <c r="D3946">
        <v>2016</v>
      </c>
      <c r="E3946">
        <v>7000</v>
      </c>
      <c r="F3946" t="s">
        <v>28</v>
      </c>
      <c r="G3946" t="s">
        <v>15</v>
      </c>
      <c r="H3946" t="s">
        <v>16</v>
      </c>
      <c r="I3946" t="s">
        <v>400</v>
      </c>
      <c r="J3946">
        <f t="shared" si="245"/>
        <v>24.07</v>
      </c>
      <c r="K3946" t="s">
        <v>18</v>
      </c>
      <c r="L3946">
        <f t="shared" si="246"/>
        <v>998</v>
      </c>
      <c r="M3946" t="str">
        <f t="shared" si="247"/>
        <v>2000-</v>
      </c>
      <c r="N3946" t="s">
        <v>123</v>
      </c>
      <c r="O3946">
        <v>5</v>
      </c>
      <c r="P3946">
        <v>3</v>
      </c>
    </row>
    <row r="3947" spans="1:16" x14ac:dyDescent="0.3">
      <c r="A3947" t="s">
        <v>1206</v>
      </c>
      <c r="B3947" t="str">
        <f t="shared" si="244"/>
        <v xml:space="preserve">Skoda </v>
      </c>
      <c r="C3947" t="s">
        <v>99</v>
      </c>
      <c r="D3947">
        <v>2013</v>
      </c>
      <c r="E3947">
        <v>50000</v>
      </c>
      <c r="F3947" t="s">
        <v>22</v>
      </c>
      <c r="G3947" t="s">
        <v>38</v>
      </c>
      <c r="H3947" t="s">
        <v>16</v>
      </c>
      <c r="I3947" t="s">
        <v>691</v>
      </c>
      <c r="J3947">
        <f t="shared" si="245"/>
        <v>19.3</v>
      </c>
      <c r="K3947" t="s">
        <v>41</v>
      </c>
      <c r="L3947">
        <f t="shared" si="246"/>
        <v>1968</v>
      </c>
      <c r="M3947" t="str">
        <f t="shared" si="247"/>
        <v>2000-</v>
      </c>
      <c r="N3947" t="s">
        <v>713</v>
      </c>
      <c r="O3947">
        <v>5</v>
      </c>
      <c r="P3947">
        <v>15</v>
      </c>
    </row>
    <row r="3948" spans="1:16" x14ac:dyDescent="0.3">
      <c r="A3948" t="s">
        <v>1333</v>
      </c>
      <c r="B3948" t="str">
        <f t="shared" si="244"/>
        <v xml:space="preserve">Maruti </v>
      </c>
      <c r="C3948" t="s">
        <v>44</v>
      </c>
      <c r="D3948">
        <v>2016</v>
      </c>
      <c r="E3948">
        <v>30000</v>
      </c>
      <c r="F3948" t="s">
        <v>22</v>
      </c>
      <c r="G3948" t="s">
        <v>15</v>
      </c>
      <c r="H3948" t="s">
        <v>16</v>
      </c>
      <c r="I3948" t="s">
        <v>972</v>
      </c>
      <c r="J3948">
        <f t="shared" si="245"/>
        <v>26.59</v>
      </c>
      <c r="K3948" t="s">
        <v>34</v>
      </c>
      <c r="L3948">
        <f t="shared" si="246"/>
        <v>1248</v>
      </c>
      <c r="M3948" t="str">
        <f t="shared" si="247"/>
        <v>2000-</v>
      </c>
      <c r="N3948" t="s">
        <v>64</v>
      </c>
      <c r="O3948">
        <v>5</v>
      </c>
      <c r="P3948">
        <v>6</v>
      </c>
    </row>
    <row r="3949" spans="1:16" x14ac:dyDescent="0.3">
      <c r="A3949" t="s">
        <v>1403</v>
      </c>
      <c r="B3949" t="str">
        <f t="shared" si="244"/>
        <v xml:space="preserve">Maruti </v>
      </c>
      <c r="C3949" t="s">
        <v>13</v>
      </c>
      <c r="D3949">
        <v>2016</v>
      </c>
      <c r="E3949">
        <v>38151</v>
      </c>
      <c r="F3949" t="s">
        <v>22</v>
      </c>
      <c r="G3949" t="s">
        <v>15</v>
      </c>
      <c r="H3949" t="s">
        <v>16</v>
      </c>
      <c r="I3949" t="s">
        <v>594</v>
      </c>
      <c r="J3949">
        <f t="shared" si="245"/>
        <v>28.09</v>
      </c>
      <c r="K3949" t="s">
        <v>34</v>
      </c>
      <c r="L3949">
        <f t="shared" si="246"/>
        <v>1248</v>
      </c>
      <c r="M3949" t="str">
        <f t="shared" si="247"/>
        <v>2000-</v>
      </c>
      <c r="N3949" t="s">
        <v>109</v>
      </c>
      <c r="O3949">
        <v>5</v>
      </c>
      <c r="P3949">
        <v>7.65</v>
      </c>
    </row>
    <row r="3950" spans="1:16" x14ac:dyDescent="0.3">
      <c r="A3950" t="s">
        <v>616</v>
      </c>
      <c r="B3950" t="str">
        <f t="shared" si="244"/>
        <v xml:space="preserve">Mercedes-Benz </v>
      </c>
      <c r="C3950" t="s">
        <v>50</v>
      </c>
      <c r="D3950">
        <v>2009</v>
      </c>
      <c r="E3950">
        <v>116000</v>
      </c>
      <c r="F3950" t="s">
        <v>22</v>
      </c>
      <c r="G3950" t="s">
        <v>15</v>
      </c>
      <c r="H3950" t="s">
        <v>39</v>
      </c>
      <c r="I3950" t="s">
        <v>241</v>
      </c>
      <c r="J3950">
        <f t="shared" si="245"/>
        <v>15.8</v>
      </c>
      <c r="K3950" t="s">
        <v>242</v>
      </c>
      <c r="L3950">
        <f t="shared" si="246"/>
        <v>2148</v>
      </c>
      <c r="M3950" t="str">
        <f t="shared" si="247"/>
        <v>2000-3000</v>
      </c>
      <c r="N3950" t="s">
        <v>243</v>
      </c>
      <c r="O3950">
        <v>5</v>
      </c>
      <c r="P3950">
        <v>8.5</v>
      </c>
    </row>
    <row r="3951" spans="1:16" x14ac:dyDescent="0.3">
      <c r="A3951" t="s">
        <v>291</v>
      </c>
      <c r="B3951" t="str">
        <f t="shared" si="244"/>
        <v xml:space="preserve">Ford </v>
      </c>
      <c r="C3951" t="s">
        <v>71</v>
      </c>
      <c r="D3951">
        <v>2013</v>
      </c>
      <c r="E3951">
        <v>22000</v>
      </c>
      <c r="F3951" t="s">
        <v>22</v>
      </c>
      <c r="G3951" t="s">
        <v>15</v>
      </c>
      <c r="H3951" t="s">
        <v>16</v>
      </c>
      <c r="I3951" t="s">
        <v>234</v>
      </c>
      <c r="J3951">
        <f t="shared" si="245"/>
        <v>20</v>
      </c>
      <c r="K3951" t="s">
        <v>235</v>
      </c>
      <c r="L3951">
        <f t="shared" si="246"/>
        <v>1399</v>
      </c>
      <c r="M3951" t="str">
        <f t="shared" si="247"/>
        <v>2000-</v>
      </c>
      <c r="N3951" t="s">
        <v>236</v>
      </c>
      <c r="O3951">
        <v>5</v>
      </c>
      <c r="P3951">
        <v>2.25</v>
      </c>
    </row>
    <row r="3952" spans="1:16" x14ac:dyDescent="0.3">
      <c r="A3952" t="s">
        <v>1413</v>
      </c>
      <c r="B3952" t="str">
        <f t="shared" si="244"/>
        <v xml:space="preserve">Toyota </v>
      </c>
      <c r="C3952" t="s">
        <v>78</v>
      </c>
      <c r="D3952">
        <v>2010</v>
      </c>
      <c r="E3952">
        <v>60000</v>
      </c>
      <c r="F3952" t="s">
        <v>28</v>
      </c>
      <c r="G3952" t="s">
        <v>38</v>
      </c>
      <c r="H3952" t="s">
        <v>39</v>
      </c>
      <c r="I3952" t="s">
        <v>135</v>
      </c>
      <c r="J3952">
        <f t="shared" si="245"/>
        <v>14.53</v>
      </c>
      <c r="K3952" t="s">
        <v>136</v>
      </c>
      <c r="L3952">
        <f t="shared" si="246"/>
        <v>1798</v>
      </c>
      <c r="M3952" t="str">
        <f t="shared" si="247"/>
        <v>2000-</v>
      </c>
      <c r="N3952" t="s">
        <v>137</v>
      </c>
      <c r="O3952">
        <v>5</v>
      </c>
      <c r="P3952">
        <v>4.6500000000000004</v>
      </c>
    </row>
    <row r="3953" spans="1:16" x14ac:dyDescent="0.3">
      <c r="A3953" t="s">
        <v>1420</v>
      </c>
      <c r="B3953" t="str">
        <f t="shared" si="244"/>
        <v xml:space="preserve">Maruti </v>
      </c>
      <c r="C3953" t="s">
        <v>13</v>
      </c>
      <c r="D3953">
        <v>2016</v>
      </c>
      <c r="E3953">
        <v>38000</v>
      </c>
      <c r="F3953" t="s">
        <v>22</v>
      </c>
      <c r="G3953" t="s">
        <v>15</v>
      </c>
      <c r="H3953" t="s">
        <v>16</v>
      </c>
      <c r="I3953" t="s">
        <v>310</v>
      </c>
      <c r="J3953">
        <f t="shared" si="245"/>
        <v>22.7</v>
      </c>
      <c r="K3953" t="s">
        <v>60</v>
      </c>
      <c r="L3953">
        <f t="shared" si="246"/>
        <v>1598</v>
      </c>
      <c r="M3953" t="str">
        <f t="shared" si="247"/>
        <v>2000-</v>
      </c>
      <c r="N3953" t="s">
        <v>644</v>
      </c>
      <c r="O3953">
        <v>5</v>
      </c>
      <c r="P3953">
        <v>7.85</v>
      </c>
    </row>
    <row r="3954" spans="1:16" x14ac:dyDescent="0.3">
      <c r="A3954" t="s">
        <v>1555</v>
      </c>
      <c r="B3954" t="str">
        <f t="shared" si="244"/>
        <v xml:space="preserve">Ford </v>
      </c>
      <c r="C3954" t="s">
        <v>37</v>
      </c>
      <c r="D3954">
        <v>2011</v>
      </c>
      <c r="E3954">
        <v>51928</v>
      </c>
      <c r="F3954" t="s">
        <v>28</v>
      </c>
      <c r="G3954" t="s">
        <v>15</v>
      </c>
      <c r="H3954" t="s">
        <v>16</v>
      </c>
      <c r="I3954" t="s">
        <v>1490</v>
      </c>
      <c r="J3954">
        <f t="shared" si="245"/>
        <v>15.6</v>
      </c>
      <c r="K3954" t="s">
        <v>349</v>
      </c>
      <c r="L3954">
        <f t="shared" si="246"/>
        <v>1196</v>
      </c>
      <c r="M3954" t="str">
        <f t="shared" si="247"/>
        <v>2000-</v>
      </c>
      <c r="N3954" t="s">
        <v>592</v>
      </c>
      <c r="O3954">
        <v>5</v>
      </c>
      <c r="P3954">
        <v>3.46</v>
      </c>
    </row>
    <row r="3955" spans="1:16" x14ac:dyDescent="0.3">
      <c r="A3955" t="s">
        <v>2443</v>
      </c>
      <c r="B3955" t="str">
        <f t="shared" si="244"/>
        <v xml:space="preserve">Honda </v>
      </c>
      <c r="C3955" t="s">
        <v>13</v>
      </c>
      <c r="D3955">
        <v>2018</v>
      </c>
      <c r="E3955">
        <v>3000</v>
      </c>
      <c r="F3955" t="s">
        <v>28</v>
      </c>
      <c r="G3955" t="s">
        <v>38</v>
      </c>
      <c r="H3955" t="s">
        <v>16</v>
      </c>
      <c r="I3955" t="s">
        <v>402</v>
      </c>
      <c r="J3955">
        <f t="shared" si="245"/>
        <v>19</v>
      </c>
      <c r="K3955" t="s">
        <v>30</v>
      </c>
      <c r="L3955">
        <f t="shared" si="246"/>
        <v>1199</v>
      </c>
      <c r="M3955" t="str">
        <f t="shared" si="247"/>
        <v>2000-</v>
      </c>
      <c r="N3955" t="s">
        <v>31</v>
      </c>
      <c r="O3955">
        <v>5</v>
      </c>
      <c r="P3955">
        <v>8.25</v>
      </c>
    </row>
    <row r="3956" spans="1:16" x14ac:dyDescent="0.3">
      <c r="A3956" t="s">
        <v>1222</v>
      </c>
      <c r="B3956" t="str">
        <f t="shared" si="244"/>
        <v xml:space="preserve">Maruti </v>
      </c>
      <c r="C3956" t="s">
        <v>21</v>
      </c>
      <c r="D3956">
        <v>2006</v>
      </c>
      <c r="E3956">
        <v>67196</v>
      </c>
      <c r="F3956" t="s">
        <v>28</v>
      </c>
      <c r="G3956" t="s">
        <v>15</v>
      </c>
      <c r="H3956" t="s">
        <v>16</v>
      </c>
      <c r="I3956" t="s">
        <v>628</v>
      </c>
      <c r="J3956">
        <f t="shared" si="245"/>
        <v>17.3</v>
      </c>
      <c r="K3956" t="s">
        <v>629</v>
      </c>
      <c r="L3956">
        <f t="shared" si="246"/>
        <v>993</v>
      </c>
      <c r="M3956" t="str">
        <f t="shared" si="247"/>
        <v>2000-</v>
      </c>
      <c r="N3956" t="s">
        <v>630</v>
      </c>
      <c r="O3956">
        <v>5</v>
      </c>
      <c r="P3956">
        <v>1.25</v>
      </c>
    </row>
    <row r="3957" spans="1:16" x14ac:dyDescent="0.3">
      <c r="A3957" t="s">
        <v>418</v>
      </c>
      <c r="B3957" t="str">
        <f t="shared" si="244"/>
        <v xml:space="preserve">Toyota </v>
      </c>
      <c r="C3957" t="s">
        <v>99</v>
      </c>
      <c r="D3957">
        <v>2012</v>
      </c>
      <c r="E3957">
        <v>100000</v>
      </c>
      <c r="F3957" t="s">
        <v>22</v>
      </c>
      <c r="G3957" t="s">
        <v>15</v>
      </c>
      <c r="H3957" t="s">
        <v>213</v>
      </c>
      <c r="I3957" t="s">
        <v>419</v>
      </c>
      <c r="J3957">
        <f t="shared" si="245"/>
        <v>11.5</v>
      </c>
      <c r="K3957" t="s">
        <v>305</v>
      </c>
      <c r="L3957">
        <f t="shared" si="246"/>
        <v>2982</v>
      </c>
      <c r="M3957" t="str">
        <f t="shared" si="247"/>
        <v>2000-3000</v>
      </c>
      <c r="N3957" t="s">
        <v>420</v>
      </c>
      <c r="O3957">
        <v>7</v>
      </c>
      <c r="P3957">
        <v>16</v>
      </c>
    </row>
    <row r="3958" spans="1:16" x14ac:dyDescent="0.3">
      <c r="A3958" t="s">
        <v>1991</v>
      </c>
      <c r="B3958" t="str">
        <f t="shared" si="244"/>
        <v xml:space="preserve">Maruti </v>
      </c>
      <c r="C3958" t="s">
        <v>50</v>
      </c>
      <c r="D3958">
        <v>2015</v>
      </c>
      <c r="E3958">
        <v>65218</v>
      </c>
      <c r="F3958" t="s">
        <v>22</v>
      </c>
      <c r="G3958" t="s">
        <v>15</v>
      </c>
      <c r="H3958" t="s">
        <v>16</v>
      </c>
      <c r="I3958" t="s">
        <v>1927</v>
      </c>
      <c r="J3958">
        <f t="shared" si="245"/>
        <v>26.21</v>
      </c>
      <c r="K3958" t="s">
        <v>34</v>
      </c>
      <c r="L3958">
        <f t="shared" si="246"/>
        <v>1248</v>
      </c>
      <c r="M3958" t="str">
        <f t="shared" si="247"/>
        <v>2000-</v>
      </c>
      <c r="N3958" t="s">
        <v>109</v>
      </c>
      <c r="O3958">
        <v>5</v>
      </c>
      <c r="P3958">
        <v>7.4</v>
      </c>
    </row>
    <row r="3959" spans="1:16" x14ac:dyDescent="0.3">
      <c r="A3959" t="s">
        <v>218</v>
      </c>
      <c r="B3959" t="str">
        <f t="shared" si="244"/>
        <v xml:space="preserve">Renault </v>
      </c>
      <c r="C3959" t="s">
        <v>66</v>
      </c>
      <c r="D3959">
        <v>2016</v>
      </c>
      <c r="E3959">
        <v>53886</v>
      </c>
      <c r="F3959" t="s">
        <v>28</v>
      </c>
      <c r="G3959" t="s">
        <v>15</v>
      </c>
      <c r="H3959" t="s">
        <v>16</v>
      </c>
      <c r="I3959" t="s">
        <v>219</v>
      </c>
      <c r="J3959">
        <f t="shared" si="245"/>
        <v>25.17</v>
      </c>
      <c r="K3959" t="s">
        <v>220</v>
      </c>
      <c r="L3959">
        <f t="shared" si="246"/>
        <v>799</v>
      </c>
      <c r="M3959" t="str">
        <f t="shared" si="247"/>
        <v>2000-</v>
      </c>
      <c r="N3959" t="s">
        <v>221</v>
      </c>
      <c r="O3959">
        <v>5</v>
      </c>
      <c r="P3959">
        <v>3.07</v>
      </c>
    </row>
    <row r="3960" spans="1:16" x14ac:dyDescent="0.3">
      <c r="A3960" t="s">
        <v>1400</v>
      </c>
      <c r="B3960" t="str">
        <f t="shared" si="244"/>
        <v xml:space="preserve">Hyundai </v>
      </c>
      <c r="C3960" t="s">
        <v>37</v>
      </c>
      <c r="D3960">
        <v>2011</v>
      </c>
      <c r="E3960">
        <v>50058</v>
      </c>
      <c r="F3960" t="s">
        <v>28</v>
      </c>
      <c r="G3960" t="s">
        <v>38</v>
      </c>
      <c r="H3960" t="s">
        <v>16</v>
      </c>
      <c r="I3960" t="s">
        <v>966</v>
      </c>
      <c r="J3960">
        <f t="shared" si="245"/>
        <v>19.2</v>
      </c>
      <c r="K3960" t="s">
        <v>116</v>
      </c>
      <c r="L3960">
        <f t="shared" si="246"/>
        <v>1197</v>
      </c>
      <c r="M3960" t="str">
        <f t="shared" si="247"/>
        <v>2000-</v>
      </c>
      <c r="N3960" t="s">
        <v>117</v>
      </c>
      <c r="O3960">
        <v>5</v>
      </c>
      <c r="P3960">
        <v>3.84</v>
      </c>
    </row>
    <row r="3961" spans="1:16" x14ac:dyDescent="0.3">
      <c r="A3961" t="s">
        <v>2444</v>
      </c>
      <c r="B3961" t="str">
        <f t="shared" si="244"/>
        <v xml:space="preserve">Maruti </v>
      </c>
      <c r="C3961" t="s">
        <v>21</v>
      </c>
      <c r="D3961">
        <v>2016</v>
      </c>
      <c r="E3961">
        <v>64000</v>
      </c>
      <c r="F3961" t="s">
        <v>28</v>
      </c>
      <c r="G3961" t="s">
        <v>38</v>
      </c>
      <c r="H3961" t="s">
        <v>16</v>
      </c>
      <c r="I3961" t="s">
        <v>673</v>
      </c>
      <c r="J3961">
        <f t="shared" si="245"/>
        <v>23.1</v>
      </c>
      <c r="K3961" t="s">
        <v>18</v>
      </c>
      <c r="L3961">
        <f t="shared" si="246"/>
        <v>998</v>
      </c>
      <c r="M3961" t="str">
        <f t="shared" si="247"/>
        <v>2000-</v>
      </c>
      <c r="N3961" t="s">
        <v>564</v>
      </c>
      <c r="O3961">
        <v>5</v>
      </c>
      <c r="P3961">
        <v>4.2</v>
      </c>
    </row>
    <row r="3962" spans="1:16" x14ac:dyDescent="0.3">
      <c r="A3962" t="s">
        <v>258</v>
      </c>
      <c r="B3962" t="str">
        <f t="shared" si="244"/>
        <v xml:space="preserve">Hyundai </v>
      </c>
      <c r="C3962" t="s">
        <v>66</v>
      </c>
      <c r="D3962">
        <v>2018</v>
      </c>
      <c r="E3962">
        <v>41641</v>
      </c>
      <c r="F3962" t="s">
        <v>22</v>
      </c>
      <c r="G3962" t="s">
        <v>15</v>
      </c>
      <c r="H3962" t="s">
        <v>16</v>
      </c>
      <c r="I3962" t="s">
        <v>2374</v>
      </c>
      <c r="J3962">
        <f t="shared" si="245"/>
        <v>21.38</v>
      </c>
      <c r="K3962" t="s">
        <v>246</v>
      </c>
      <c r="L3962">
        <f t="shared" si="246"/>
        <v>1396</v>
      </c>
      <c r="M3962" t="str">
        <f t="shared" si="247"/>
        <v>2000-</v>
      </c>
      <c r="N3962" t="s">
        <v>31</v>
      </c>
      <c r="O3962">
        <v>5</v>
      </c>
      <c r="P3962">
        <v>10.82</v>
      </c>
    </row>
    <row r="3963" spans="1:16" x14ac:dyDescent="0.3">
      <c r="A3963" t="s">
        <v>2167</v>
      </c>
      <c r="B3963" t="str">
        <f t="shared" si="244"/>
        <v xml:space="preserve">Honda </v>
      </c>
      <c r="C3963" t="s">
        <v>44</v>
      </c>
      <c r="D3963">
        <v>2016</v>
      </c>
      <c r="E3963">
        <v>44345</v>
      </c>
      <c r="F3963" t="s">
        <v>22</v>
      </c>
      <c r="G3963" t="s">
        <v>15</v>
      </c>
      <c r="H3963" t="s">
        <v>16</v>
      </c>
      <c r="I3963" t="s">
        <v>968</v>
      </c>
      <c r="J3963">
        <f t="shared" si="245"/>
        <v>27.3</v>
      </c>
      <c r="K3963" t="s">
        <v>91</v>
      </c>
      <c r="L3963">
        <f t="shared" si="246"/>
        <v>1498</v>
      </c>
      <c r="M3963" t="str">
        <f t="shared" si="247"/>
        <v>2000-</v>
      </c>
      <c r="N3963" t="s">
        <v>92</v>
      </c>
      <c r="O3963">
        <v>5</v>
      </c>
      <c r="P3963">
        <v>6.1</v>
      </c>
    </row>
    <row r="3964" spans="1:16" x14ac:dyDescent="0.3">
      <c r="A3964" t="s">
        <v>643</v>
      </c>
      <c r="B3964" t="str">
        <f t="shared" si="244"/>
        <v xml:space="preserve">Honda </v>
      </c>
      <c r="C3964" t="s">
        <v>71</v>
      </c>
      <c r="D3964">
        <v>2011</v>
      </c>
      <c r="E3964">
        <v>45501</v>
      </c>
      <c r="F3964" t="s">
        <v>28</v>
      </c>
      <c r="G3964" t="s">
        <v>15</v>
      </c>
      <c r="H3964" t="s">
        <v>16</v>
      </c>
      <c r="I3964" t="s">
        <v>302</v>
      </c>
      <c r="J3964">
        <f t="shared" si="245"/>
        <v>17</v>
      </c>
      <c r="K3964" t="s">
        <v>73</v>
      </c>
      <c r="L3964">
        <f t="shared" si="246"/>
        <v>1497</v>
      </c>
      <c r="M3964" t="str">
        <f t="shared" si="247"/>
        <v>2000-</v>
      </c>
      <c r="N3964" t="s">
        <v>644</v>
      </c>
      <c r="O3964">
        <v>5</v>
      </c>
      <c r="P3964">
        <v>3.1</v>
      </c>
    </row>
    <row r="3965" spans="1:16" x14ac:dyDescent="0.3">
      <c r="A3965" t="s">
        <v>2445</v>
      </c>
      <c r="B3965" t="str">
        <f t="shared" si="244"/>
        <v xml:space="preserve">Mitsubishi </v>
      </c>
      <c r="C3965" t="s">
        <v>27</v>
      </c>
      <c r="D3965">
        <v>2001</v>
      </c>
      <c r="E3965">
        <v>104000</v>
      </c>
      <c r="F3965" t="s">
        <v>28</v>
      </c>
      <c r="G3965" t="s">
        <v>15</v>
      </c>
      <c r="H3965" t="s">
        <v>213</v>
      </c>
      <c r="I3965" t="s">
        <v>482</v>
      </c>
      <c r="J3965">
        <f t="shared" si="245"/>
        <v>13.7</v>
      </c>
      <c r="K3965" t="s">
        <v>2446</v>
      </c>
      <c r="L3965">
        <f t="shared" si="246"/>
        <v>1468</v>
      </c>
      <c r="M3965" t="str">
        <f t="shared" si="247"/>
        <v>2000-</v>
      </c>
      <c r="N3965" t="s">
        <v>952</v>
      </c>
      <c r="O3965">
        <v>5</v>
      </c>
      <c r="P3965">
        <v>1</v>
      </c>
    </row>
    <row r="3966" spans="1:16" x14ac:dyDescent="0.3">
      <c r="A3966" t="s">
        <v>2447</v>
      </c>
      <c r="B3966" t="str">
        <f t="shared" si="244"/>
        <v xml:space="preserve">Nissan </v>
      </c>
      <c r="C3966" t="s">
        <v>37</v>
      </c>
      <c r="D3966">
        <v>2012</v>
      </c>
      <c r="E3966">
        <v>50297</v>
      </c>
      <c r="F3966" t="s">
        <v>28</v>
      </c>
      <c r="G3966" t="s">
        <v>15</v>
      </c>
      <c r="H3966" t="s">
        <v>16</v>
      </c>
      <c r="I3966" t="s">
        <v>267</v>
      </c>
      <c r="J3966">
        <f t="shared" si="245"/>
        <v>16.95</v>
      </c>
      <c r="K3966" t="s">
        <v>91</v>
      </c>
      <c r="L3966">
        <f t="shared" si="246"/>
        <v>1498</v>
      </c>
      <c r="M3966" t="str">
        <f t="shared" si="247"/>
        <v>2000-</v>
      </c>
      <c r="N3966" t="s">
        <v>1719</v>
      </c>
      <c r="O3966">
        <v>5</v>
      </c>
      <c r="P3966">
        <v>4.6900000000000004</v>
      </c>
    </row>
    <row r="3967" spans="1:16" x14ac:dyDescent="0.3">
      <c r="A3967" t="s">
        <v>1616</v>
      </c>
      <c r="B3967" t="str">
        <f t="shared" si="244"/>
        <v xml:space="preserve">Honda </v>
      </c>
      <c r="C3967" t="s">
        <v>13</v>
      </c>
      <c r="D3967">
        <v>2011</v>
      </c>
      <c r="E3967">
        <v>87000</v>
      </c>
      <c r="F3967" t="s">
        <v>28</v>
      </c>
      <c r="G3967" t="s">
        <v>38</v>
      </c>
      <c r="H3967" t="s">
        <v>16</v>
      </c>
      <c r="I3967" t="s">
        <v>384</v>
      </c>
      <c r="J3967">
        <f t="shared" si="245"/>
        <v>11.7</v>
      </c>
      <c r="K3967" t="s">
        <v>387</v>
      </c>
      <c r="L3967">
        <f t="shared" si="246"/>
        <v>2354</v>
      </c>
      <c r="M3967" t="str">
        <f t="shared" si="247"/>
        <v>2000-3000</v>
      </c>
      <c r="N3967" t="s">
        <v>689</v>
      </c>
      <c r="O3967">
        <v>5</v>
      </c>
      <c r="P3967">
        <v>5.4</v>
      </c>
    </row>
    <row r="3968" spans="1:16" x14ac:dyDescent="0.3">
      <c r="A3968" t="s">
        <v>312</v>
      </c>
      <c r="B3968" t="str">
        <f t="shared" si="244"/>
        <v xml:space="preserve">Mahindra </v>
      </c>
      <c r="C3968" t="s">
        <v>13</v>
      </c>
      <c r="D3968">
        <v>2016</v>
      </c>
      <c r="E3968">
        <v>120000</v>
      </c>
      <c r="F3968" t="s">
        <v>22</v>
      </c>
      <c r="G3968" t="s">
        <v>15</v>
      </c>
      <c r="H3968" t="s">
        <v>16</v>
      </c>
      <c r="I3968" t="s">
        <v>265</v>
      </c>
      <c r="J3968">
        <f t="shared" si="245"/>
        <v>15.1</v>
      </c>
      <c r="K3968" t="s">
        <v>80</v>
      </c>
      <c r="L3968">
        <f t="shared" si="246"/>
        <v>2179</v>
      </c>
      <c r="M3968" t="str">
        <f t="shared" si="247"/>
        <v>2000-3000</v>
      </c>
      <c r="N3968" t="s">
        <v>249</v>
      </c>
      <c r="O3968">
        <v>7</v>
      </c>
      <c r="P3968">
        <v>12</v>
      </c>
    </row>
    <row r="3969" spans="1:16" x14ac:dyDescent="0.3">
      <c r="A3969" t="s">
        <v>584</v>
      </c>
      <c r="B3969" t="str">
        <f t="shared" si="244"/>
        <v xml:space="preserve">Hyundai </v>
      </c>
      <c r="C3969" t="s">
        <v>13</v>
      </c>
      <c r="D3969">
        <v>2018</v>
      </c>
      <c r="E3969">
        <v>17000</v>
      </c>
      <c r="F3969" t="s">
        <v>28</v>
      </c>
      <c r="G3969" t="s">
        <v>15</v>
      </c>
      <c r="H3969" t="s">
        <v>16</v>
      </c>
      <c r="I3969" t="s">
        <v>422</v>
      </c>
      <c r="J3969">
        <f t="shared" si="245"/>
        <v>18.600000000000001</v>
      </c>
      <c r="K3969" t="s">
        <v>116</v>
      </c>
      <c r="L3969">
        <f t="shared" si="246"/>
        <v>1197</v>
      </c>
      <c r="M3969" t="str">
        <f t="shared" si="247"/>
        <v>2000-</v>
      </c>
      <c r="N3969" t="s">
        <v>520</v>
      </c>
      <c r="O3969">
        <v>5</v>
      </c>
      <c r="P3969">
        <v>6.5</v>
      </c>
    </row>
    <row r="3970" spans="1:16" x14ac:dyDescent="0.3">
      <c r="A3970" t="s">
        <v>2448</v>
      </c>
      <c r="B3970" t="str">
        <f t="shared" si="244"/>
        <v xml:space="preserve">Nissan </v>
      </c>
      <c r="C3970" t="s">
        <v>27</v>
      </c>
      <c r="D3970">
        <v>2014</v>
      </c>
      <c r="E3970">
        <v>100000</v>
      </c>
      <c r="F3970" t="s">
        <v>22</v>
      </c>
      <c r="G3970" t="s">
        <v>15</v>
      </c>
      <c r="H3970" t="s">
        <v>16</v>
      </c>
      <c r="I3970" t="s">
        <v>51</v>
      </c>
      <c r="J3970">
        <f t="shared" si="245"/>
        <v>23.08</v>
      </c>
      <c r="K3970" t="s">
        <v>52</v>
      </c>
      <c r="L3970">
        <f t="shared" si="246"/>
        <v>1461</v>
      </c>
      <c r="M3970" t="str">
        <f t="shared" si="247"/>
        <v>2000-</v>
      </c>
      <c r="N3970" t="s">
        <v>53</v>
      </c>
      <c r="O3970">
        <v>5</v>
      </c>
      <c r="P3970">
        <v>3</v>
      </c>
    </row>
    <row r="3971" spans="1:16" x14ac:dyDescent="0.3">
      <c r="A3971" t="s">
        <v>1873</v>
      </c>
      <c r="B3971" t="str">
        <f t="shared" ref="B3971:B4034" si="248">LEFT(A3971, FIND(" ", A3971))</f>
        <v xml:space="preserve">Maruti </v>
      </c>
      <c r="C3971" t="s">
        <v>66</v>
      </c>
      <c r="D3971">
        <v>2015</v>
      </c>
      <c r="E3971">
        <v>50979</v>
      </c>
      <c r="F3971" t="s">
        <v>28</v>
      </c>
      <c r="G3971" t="s">
        <v>38</v>
      </c>
      <c r="H3971" t="s">
        <v>16</v>
      </c>
      <c r="I3971" t="s">
        <v>1493</v>
      </c>
      <c r="J3971">
        <f t="shared" ref="J3971:J4034" si="249">VALUE(LEFT(I3971, FIND(" ", I3971)))</f>
        <v>19.12</v>
      </c>
      <c r="K3971" t="s">
        <v>393</v>
      </c>
      <c r="L3971">
        <f t="shared" ref="L3971:L4034" si="250">VALUE(LEFT(K3971, FIND(" ",K3971 )))</f>
        <v>1373</v>
      </c>
      <c r="M3971" t="str">
        <f t="shared" ref="M3971:M4034" si="251">IF(L3971&gt;5000, "5000+", IF(AND(L3971&gt;4000, L3971&lt;5000), "4000-5000", IF(AND(L3971&gt;3000, L3971&lt;4000), "3000-4000", IF(AND(L3971&gt;2000, L3971&lt;3000), "2000-3000", "2000-"))))</f>
        <v>2000-</v>
      </c>
      <c r="N3971" t="s">
        <v>394</v>
      </c>
      <c r="O3971">
        <v>5</v>
      </c>
      <c r="P3971">
        <v>6.9</v>
      </c>
    </row>
    <row r="3972" spans="1:16" x14ac:dyDescent="0.3">
      <c r="A3972" t="s">
        <v>677</v>
      </c>
      <c r="B3972" t="str">
        <f t="shared" si="248"/>
        <v xml:space="preserve">Volkswagen </v>
      </c>
      <c r="C3972" t="s">
        <v>27</v>
      </c>
      <c r="D3972">
        <v>2011</v>
      </c>
      <c r="E3972">
        <v>41000</v>
      </c>
      <c r="F3972" t="s">
        <v>22</v>
      </c>
      <c r="G3972" t="s">
        <v>15</v>
      </c>
      <c r="H3972" t="s">
        <v>16</v>
      </c>
      <c r="I3972" t="s">
        <v>59</v>
      </c>
      <c r="J3972">
        <f t="shared" si="249"/>
        <v>20.54</v>
      </c>
      <c r="K3972" t="s">
        <v>60</v>
      </c>
      <c r="L3972">
        <f t="shared" si="250"/>
        <v>1598</v>
      </c>
      <c r="M3972" t="str">
        <f t="shared" si="251"/>
        <v>2000-</v>
      </c>
      <c r="N3972" t="s">
        <v>61</v>
      </c>
      <c r="O3972">
        <v>5</v>
      </c>
      <c r="P3972">
        <v>4</v>
      </c>
    </row>
    <row r="3973" spans="1:16" x14ac:dyDescent="0.3">
      <c r="A3973" t="s">
        <v>1089</v>
      </c>
      <c r="B3973" t="str">
        <f t="shared" si="248"/>
        <v xml:space="preserve">Hyundai </v>
      </c>
      <c r="C3973" t="s">
        <v>27</v>
      </c>
      <c r="D3973">
        <v>2011</v>
      </c>
      <c r="E3973">
        <v>24000</v>
      </c>
      <c r="F3973" t="s">
        <v>28</v>
      </c>
      <c r="G3973" t="s">
        <v>15</v>
      </c>
      <c r="H3973" t="s">
        <v>16</v>
      </c>
      <c r="I3973" t="s">
        <v>302</v>
      </c>
      <c r="J3973">
        <f t="shared" si="249"/>
        <v>17</v>
      </c>
      <c r="K3973" t="s">
        <v>116</v>
      </c>
      <c r="L3973">
        <f t="shared" si="250"/>
        <v>1197</v>
      </c>
      <c r="M3973" t="str">
        <f t="shared" si="251"/>
        <v>2000-</v>
      </c>
      <c r="N3973" t="s">
        <v>117</v>
      </c>
      <c r="O3973">
        <v>5</v>
      </c>
      <c r="P3973">
        <v>4.25</v>
      </c>
    </row>
    <row r="3974" spans="1:16" x14ac:dyDescent="0.3">
      <c r="A3974" t="s">
        <v>134</v>
      </c>
      <c r="B3974" t="str">
        <f t="shared" si="248"/>
        <v xml:space="preserve">Toyota </v>
      </c>
      <c r="C3974" t="s">
        <v>44</v>
      </c>
      <c r="D3974">
        <v>2008</v>
      </c>
      <c r="E3974">
        <v>44738</v>
      </c>
      <c r="F3974" t="s">
        <v>28</v>
      </c>
      <c r="G3974" t="s">
        <v>15</v>
      </c>
      <c r="H3974" t="s">
        <v>16</v>
      </c>
      <c r="I3974" t="s">
        <v>135</v>
      </c>
      <c r="J3974">
        <f t="shared" si="249"/>
        <v>14.53</v>
      </c>
      <c r="K3974" t="s">
        <v>136</v>
      </c>
      <c r="L3974">
        <f t="shared" si="250"/>
        <v>1798</v>
      </c>
      <c r="M3974" t="str">
        <f t="shared" si="251"/>
        <v>2000-</v>
      </c>
      <c r="N3974" t="s">
        <v>137</v>
      </c>
      <c r="O3974">
        <v>5</v>
      </c>
      <c r="P3974">
        <v>5.0999999999999996</v>
      </c>
    </row>
    <row r="3975" spans="1:16" x14ac:dyDescent="0.3">
      <c r="A3975" t="s">
        <v>1225</v>
      </c>
      <c r="B3975" t="str">
        <f t="shared" si="248"/>
        <v xml:space="preserve">Honda </v>
      </c>
      <c r="C3975" t="s">
        <v>71</v>
      </c>
      <c r="D3975">
        <v>2014</v>
      </c>
      <c r="E3975">
        <v>37298</v>
      </c>
      <c r="F3975" t="s">
        <v>22</v>
      </c>
      <c r="G3975" t="s">
        <v>15</v>
      </c>
      <c r="H3975" t="s">
        <v>16</v>
      </c>
      <c r="I3975" t="s">
        <v>848</v>
      </c>
      <c r="J3975">
        <f t="shared" si="249"/>
        <v>25.1</v>
      </c>
      <c r="K3975" t="s">
        <v>91</v>
      </c>
      <c r="L3975">
        <f t="shared" si="250"/>
        <v>1498</v>
      </c>
      <c r="M3975" t="str">
        <f t="shared" si="251"/>
        <v>2000-</v>
      </c>
      <c r="N3975" t="s">
        <v>92</v>
      </c>
      <c r="O3975">
        <v>5</v>
      </c>
      <c r="P3975">
        <v>4.9000000000000004</v>
      </c>
    </row>
    <row r="3976" spans="1:16" x14ac:dyDescent="0.3">
      <c r="A3976" t="s">
        <v>609</v>
      </c>
      <c r="B3976" t="str">
        <f t="shared" si="248"/>
        <v xml:space="preserve">Maruti </v>
      </c>
      <c r="C3976" t="s">
        <v>21</v>
      </c>
      <c r="D3976">
        <v>2014</v>
      </c>
      <c r="E3976">
        <v>42000</v>
      </c>
      <c r="F3976" t="s">
        <v>28</v>
      </c>
      <c r="G3976" t="s">
        <v>15</v>
      </c>
      <c r="H3976" t="s">
        <v>39</v>
      </c>
      <c r="I3976" t="s">
        <v>456</v>
      </c>
      <c r="J3976">
        <f t="shared" si="249"/>
        <v>20.399999999999999</v>
      </c>
      <c r="K3976" t="s">
        <v>116</v>
      </c>
      <c r="L3976">
        <f t="shared" si="250"/>
        <v>1197</v>
      </c>
      <c r="M3976" t="str">
        <f t="shared" si="251"/>
        <v>2000-</v>
      </c>
      <c r="N3976" t="s">
        <v>416</v>
      </c>
      <c r="O3976">
        <v>5</v>
      </c>
      <c r="P3976">
        <v>3.6</v>
      </c>
    </row>
    <row r="3977" spans="1:16" x14ac:dyDescent="0.3">
      <c r="A3977" t="s">
        <v>1192</v>
      </c>
      <c r="B3977" t="str">
        <f t="shared" si="248"/>
        <v xml:space="preserve">Mercedes-Benz </v>
      </c>
      <c r="C3977" t="s">
        <v>21</v>
      </c>
      <c r="D3977">
        <v>2016</v>
      </c>
      <c r="E3977">
        <v>45000</v>
      </c>
      <c r="F3977" t="s">
        <v>22</v>
      </c>
      <c r="G3977" t="s">
        <v>38</v>
      </c>
      <c r="H3977" t="s">
        <v>16</v>
      </c>
      <c r="I3977" t="s">
        <v>763</v>
      </c>
      <c r="J3977">
        <f t="shared" si="249"/>
        <v>14.21</v>
      </c>
      <c r="K3977" t="s">
        <v>101</v>
      </c>
      <c r="L3977">
        <f t="shared" si="250"/>
        <v>2143</v>
      </c>
      <c r="M3977" t="str">
        <f t="shared" si="251"/>
        <v>2000-3000</v>
      </c>
      <c r="N3977" t="s">
        <v>764</v>
      </c>
      <c r="O3977">
        <v>5</v>
      </c>
      <c r="P3977">
        <v>34</v>
      </c>
    </row>
    <row r="3978" spans="1:16" x14ac:dyDescent="0.3">
      <c r="A3978" t="s">
        <v>454</v>
      </c>
      <c r="B3978" t="str">
        <f t="shared" si="248"/>
        <v xml:space="preserve">Toyota </v>
      </c>
      <c r="C3978" t="s">
        <v>13</v>
      </c>
      <c r="D3978">
        <v>2015</v>
      </c>
      <c r="E3978">
        <v>102000</v>
      </c>
      <c r="F3978" t="s">
        <v>22</v>
      </c>
      <c r="G3978" t="s">
        <v>15</v>
      </c>
      <c r="H3978" t="s">
        <v>16</v>
      </c>
      <c r="I3978" t="s">
        <v>357</v>
      </c>
      <c r="J3978">
        <f t="shared" si="249"/>
        <v>12.99</v>
      </c>
      <c r="K3978" t="s">
        <v>129</v>
      </c>
      <c r="L3978">
        <f t="shared" si="250"/>
        <v>2494</v>
      </c>
      <c r="M3978" t="str">
        <f t="shared" si="251"/>
        <v>2000-3000</v>
      </c>
      <c r="N3978" t="s">
        <v>358</v>
      </c>
      <c r="O3978">
        <v>7</v>
      </c>
      <c r="P3978">
        <v>8.25</v>
      </c>
    </row>
    <row r="3979" spans="1:16" x14ac:dyDescent="0.3">
      <c r="A3979" t="s">
        <v>1499</v>
      </c>
      <c r="B3979" t="str">
        <f t="shared" si="248"/>
        <v xml:space="preserve">Maruti </v>
      </c>
      <c r="C3979" t="s">
        <v>21</v>
      </c>
      <c r="D3979">
        <v>2011</v>
      </c>
      <c r="E3979">
        <v>70000</v>
      </c>
      <c r="F3979" t="s">
        <v>28</v>
      </c>
      <c r="G3979" t="s">
        <v>15</v>
      </c>
      <c r="H3979" t="s">
        <v>16</v>
      </c>
      <c r="I3979" t="s">
        <v>536</v>
      </c>
      <c r="J3979">
        <f t="shared" si="249"/>
        <v>16.100000000000001</v>
      </c>
      <c r="K3979" t="s">
        <v>951</v>
      </c>
      <c r="L3979">
        <f t="shared" si="250"/>
        <v>1298</v>
      </c>
      <c r="M3979" t="str">
        <f t="shared" si="251"/>
        <v>2000-</v>
      </c>
      <c r="N3979" t="s">
        <v>1422</v>
      </c>
      <c r="O3979">
        <v>5</v>
      </c>
      <c r="P3979">
        <v>1.3</v>
      </c>
    </row>
    <row r="3980" spans="1:16" x14ac:dyDescent="0.3">
      <c r="A3980" t="s">
        <v>561</v>
      </c>
      <c r="B3980" t="str">
        <f t="shared" si="248"/>
        <v xml:space="preserve">Mercedes-Benz </v>
      </c>
      <c r="C3980" t="s">
        <v>37</v>
      </c>
      <c r="D3980">
        <v>2018</v>
      </c>
      <c r="E3980">
        <v>27467</v>
      </c>
      <c r="F3980" t="s">
        <v>22</v>
      </c>
      <c r="G3980" t="s">
        <v>38</v>
      </c>
      <c r="H3980" t="s">
        <v>16</v>
      </c>
      <c r="I3980" t="s">
        <v>414</v>
      </c>
      <c r="J3980">
        <f t="shared" si="249"/>
        <v>19.27</v>
      </c>
      <c r="K3980" t="s">
        <v>101</v>
      </c>
      <c r="L3980">
        <f t="shared" si="250"/>
        <v>2143</v>
      </c>
      <c r="M3980" t="str">
        <f t="shared" si="251"/>
        <v>2000-3000</v>
      </c>
      <c r="N3980" t="s">
        <v>102</v>
      </c>
      <c r="O3980">
        <v>5</v>
      </c>
      <c r="P3980">
        <v>39.049999999999997</v>
      </c>
    </row>
    <row r="3981" spans="1:16" x14ac:dyDescent="0.3">
      <c r="A3981" t="s">
        <v>1105</v>
      </c>
      <c r="B3981" t="str">
        <f t="shared" si="248"/>
        <v xml:space="preserve">Hyundai </v>
      </c>
      <c r="C3981" t="s">
        <v>71</v>
      </c>
      <c r="D3981">
        <v>2015</v>
      </c>
      <c r="E3981">
        <v>15305</v>
      </c>
      <c r="F3981" t="s">
        <v>28</v>
      </c>
      <c r="G3981" t="s">
        <v>15</v>
      </c>
      <c r="H3981" t="s">
        <v>16</v>
      </c>
      <c r="I3981" t="s">
        <v>214</v>
      </c>
      <c r="J3981">
        <f t="shared" si="249"/>
        <v>18.899999999999999</v>
      </c>
      <c r="K3981" t="s">
        <v>116</v>
      </c>
      <c r="L3981">
        <f t="shared" si="250"/>
        <v>1197</v>
      </c>
      <c r="M3981" t="str">
        <f t="shared" si="251"/>
        <v>2000-</v>
      </c>
      <c r="N3981" t="s">
        <v>158</v>
      </c>
      <c r="O3981">
        <v>5</v>
      </c>
      <c r="P3981">
        <v>3.75</v>
      </c>
    </row>
    <row r="3982" spans="1:16" x14ac:dyDescent="0.3">
      <c r="A3982" t="s">
        <v>376</v>
      </c>
      <c r="B3982" t="str">
        <f t="shared" si="248"/>
        <v xml:space="preserve">Maruti </v>
      </c>
      <c r="C3982" t="s">
        <v>13</v>
      </c>
      <c r="D3982">
        <v>2010</v>
      </c>
      <c r="E3982">
        <v>70000</v>
      </c>
      <c r="F3982" t="s">
        <v>28</v>
      </c>
      <c r="G3982" t="s">
        <v>15</v>
      </c>
      <c r="H3982" t="s">
        <v>16</v>
      </c>
      <c r="I3982" t="s">
        <v>214</v>
      </c>
      <c r="J3982">
        <f t="shared" si="249"/>
        <v>18.899999999999999</v>
      </c>
      <c r="K3982" t="s">
        <v>18</v>
      </c>
      <c r="L3982">
        <f t="shared" si="250"/>
        <v>998</v>
      </c>
      <c r="M3982" t="str">
        <f t="shared" si="251"/>
        <v>2000-</v>
      </c>
      <c r="N3982" t="s">
        <v>123</v>
      </c>
      <c r="O3982">
        <v>5</v>
      </c>
      <c r="P3982">
        <v>2.1</v>
      </c>
    </row>
    <row r="3983" spans="1:16" x14ac:dyDescent="0.3">
      <c r="A3983" t="s">
        <v>1094</v>
      </c>
      <c r="B3983" t="str">
        <f t="shared" si="248"/>
        <v xml:space="preserve">Ford </v>
      </c>
      <c r="C3983" t="s">
        <v>44</v>
      </c>
      <c r="D3983">
        <v>2016</v>
      </c>
      <c r="E3983">
        <v>36778</v>
      </c>
      <c r="F3983" t="s">
        <v>22</v>
      </c>
      <c r="G3983" t="s">
        <v>15</v>
      </c>
      <c r="H3983" t="s">
        <v>16</v>
      </c>
      <c r="I3983" t="s">
        <v>1095</v>
      </c>
      <c r="J3983">
        <f t="shared" si="249"/>
        <v>22.77</v>
      </c>
      <c r="K3983" t="s">
        <v>91</v>
      </c>
      <c r="L3983">
        <f t="shared" si="250"/>
        <v>1498</v>
      </c>
      <c r="M3983" t="str">
        <f t="shared" si="251"/>
        <v>2000-</v>
      </c>
      <c r="N3983" t="s">
        <v>1096</v>
      </c>
      <c r="O3983">
        <v>5</v>
      </c>
      <c r="P3983">
        <v>8.8000000000000007</v>
      </c>
    </row>
    <row r="3984" spans="1:16" x14ac:dyDescent="0.3">
      <c r="A3984" t="s">
        <v>2347</v>
      </c>
      <c r="B3984" t="str">
        <f t="shared" si="248"/>
        <v xml:space="preserve">Volkswagen </v>
      </c>
      <c r="C3984" t="s">
        <v>37</v>
      </c>
      <c r="D3984">
        <v>2015</v>
      </c>
      <c r="E3984">
        <v>25845</v>
      </c>
      <c r="F3984" t="s">
        <v>28</v>
      </c>
      <c r="G3984" t="s">
        <v>15</v>
      </c>
      <c r="H3984" t="s">
        <v>16</v>
      </c>
      <c r="I3984" t="s">
        <v>665</v>
      </c>
      <c r="J3984">
        <f t="shared" si="249"/>
        <v>16.47</v>
      </c>
      <c r="K3984" t="s">
        <v>157</v>
      </c>
      <c r="L3984">
        <f t="shared" si="250"/>
        <v>1198</v>
      </c>
      <c r="M3984" t="str">
        <f t="shared" si="251"/>
        <v>2000-</v>
      </c>
      <c r="N3984" t="s">
        <v>64</v>
      </c>
      <c r="O3984">
        <v>5</v>
      </c>
      <c r="P3984">
        <v>5.84</v>
      </c>
    </row>
    <row r="3985" spans="1:16" x14ac:dyDescent="0.3">
      <c r="A3985" t="s">
        <v>2449</v>
      </c>
      <c r="B3985" t="str">
        <f t="shared" si="248"/>
        <v xml:space="preserve">Hyundai </v>
      </c>
      <c r="C3985" t="s">
        <v>66</v>
      </c>
      <c r="D3985">
        <v>2018</v>
      </c>
      <c r="E3985">
        <v>33858</v>
      </c>
      <c r="F3985" t="s">
        <v>28</v>
      </c>
      <c r="G3985" t="s">
        <v>38</v>
      </c>
      <c r="H3985" t="s">
        <v>16</v>
      </c>
      <c r="I3985" t="s">
        <v>793</v>
      </c>
      <c r="J3985">
        <f t="shared" si="249"/>
        <v>17.010000000000002</v>
      </c>
      <c r="K3985" t="s">
        <v>406</v>
      </c>
      <c r="L3985">
        <f t="shared" si="250"/>
        <v>1591</v>
      </c>
      <c r="M3985" t="str">
        <f t="shared" si="251"/>
        <v>2000-</v>
      </c>
      <c r="N3985" t="s">
        <v>407</v>
      </c>
      <c r="O3985">
        <v>5</v>
      </c>
      <c r="P3985">
        <v>9.0299999999999994</v>
      </c>
    </row>
    <row r="3986" spans="1:16" x14ac:dyDescent="0.3">
      <c r="A3986" t="s">
        <v>2450</v>
      </c>
      <c r="B3986" t="str">
        <f t="shared" si="248"/>
        <v xml:space="preserve">Renault </v>
      </c>
      <c r="C3986" t="s">
        <v>187</v>
      </c>
      <c r="D3986">
        <v>2017</v>
      </c>
      <c r="E3986">
        <v>12000</v>
      </c>
      <c r="F3986" t="s">
        <v>28</v>
      </c>
      <c r="G3986" t="s">
        <v>38</v>
      </c>
      <c r="H3986" t="s">
        <v>39</v>
      </c>
      <c r="I3986" t="s">
        <v>2451</v>
      </c>
      <c r="J3986">
        <f t="shared" si="249"/>
        <v>24.04</v>
      </c>
      <c r="K3986" t="s">
        <v>636</v>
      </c>
      <c r="L3986">
        <f t="shared" si="250"/>
        <v>999</v>
      </c>
      <c r="M3986" t="str">
        <f t="shared" si="251"/>
        <v>2000-</v>
      </c>
      <c r="N3986" t="s">
        <v>329</v>
      </c>
      <c r="O3986">
        <v>5</v>
      </c>
      <c r="P3986">
        <v>3.25</v>
      </c>
    </row>
    <row r="3987" spans="1:16" x14ac:dyDescent="0.3">
      <c r="A3987" t="s">
        <v>2312</v>
      </c>
      <c r="B3987" t="str">
        <f t="shared" si="248"/>
        <v xml:space="preserve">Honda </v>
      </c>
      <c r="C3987" t="s">
        <v>37</v>
      </c>
      <c r="D3987">
        <v>2013</v>
      </c>
      <c r="E3987">
        <v>33709</v>
      </c>
      <c r="F3987" t="s">
        <v>28</v>
      </c>
      <c r="G3987" t="s">
        <v>38</v>
      </c>
      <c r="H3987" t="s">
        <v>16</v>
      </c>
      <c r="I3987" t="s">
        <v>272</v>
      </c>
      <c r="J3987">
        <f t="shared" si="249"/>
        <v>16.5</v>
      </c>
      <c r="K3987" t="s">
        <v>157</v>
      </c>
      <c r="L3987">
        <f t="shared" si="250"/>
        <v>1198</v>
      </c>
      <c r="M3987" t="str">
        <f t="shared" si="251"/>
        <v>2000-</v>
      </c>
      <c r="N3987" t="s">
        <v>273</v>
      </c>
      <c r="O3987">
        <v>5</v>
      </c>
      <c r="P3987">
        <v>4.9000000000000004</v>
      </c>
    </row>
    <row r="3988" spans="1:16" x14ac:dyDescent="0.3">
      <c r="A3988" t="s">
        <v>2296</v>
      </c>
      <c r="B3988" t="str">
        <f t="shared" si="248"/>
        <v xml:space="preserve">Ford </v>
      </c>
      <c r="C3988" t="s">
        <v>66</v>
      </c>
      <c r="D3988">
        <v>2018</v>
      </c>
      <c r="E3988">
        <v>32709</v>
      </c>
      <c r="F3988" t="s">
        <v>28</v>
      </c>
      <c r="G3988" t="s">
        <v>15</v>
      </c>
      <c r="H3988" t="s">
        <v>16</v>
      </c>
      <c r="I3988" t="s">
        <v>877</v>
      </c>
      <c r="J3988">
        <f t="shared" si="249"/>
        <v>18.16</v>
      </c>
      <c r="K3988" t="s">
        <v>349</v>
      </c>
      <c r="L3988">
        <f t="shared" si="250"/>
        <v>1196</v>
      </c>
      <c r="M3988" t="str">
        <f t="shared" si="251"/>
        <v>2000-</v>
      </c>
      <c r="N3988" t="s">
        <v>273</v>
      </c>
      <c r="O3988">
        <v>5</v>
      </c>
      <c r="P3988">
        <v>6.46</v>
      </c>
    </row>
    <row r="3989" spans="1:16" x14ac:dyDescent="0.3">
      <c r="A3989" t="s">
        <v>418</v>
      </c>
      <c r="B3989" t="str">
        <f t="shared" si="248"/>
        <v xml:space="preserve">Toyota </v>
      </c>
      <c r="C3989" t="s">
        <v>99</v>
      </c>
      <c r="D3989">
        <v>2014</v>
      </c>
      <c r="E3989">
        <v>72000</v>
      </c>
      <c r="F3989" t="s">
        <v>22</v>
      </c>
      <c r="G3989" t="s">
        <v>15</v>
      </c>
      <c r="H3989" t="s">
        <v>39</v>
      </c>
      <c r="I3989" t="s">
        <v>419</v>
      </c>
      <c r="J3989">
        <f t="shared" si="249"/>
        <v>11.5</v>
      </c>
      <c r="K3989" t="s">
        <v>305</v>
      </c>
      <c r="L3989">
        <f t="shared" si="250"/>
        <v>2982</v>
      </c>
      <c r="M3989" t="str">
        <f t="shared" si="251"/>
        <v>2000-3000</v>
      </c>
      <c r="N3989" t="s">
        <v>420</v>
      </c>
      <c r="O3989">
        <v>7</v>
      </c>
      <c r="P3989">
        <v>18.5</v>
      </c>
    </row>
    <row r="3990" spans="1:16" x14ac:dyDescent="0.3">
      <c r="A3990" t="s">
        <v>1260</v>
      </c>
      <c r="B3990" t="str">
        <f t="shared" si="248"/>
        <v xml:space="preserve">Tata </v>
      </c>
      <c r="C3990" t="s">
        <v>187</v>
      </c>
      <c r="D3990">
        <v>2013</v>
      </c>
      <c r="E3990">
        <v>31000</v>
      </c>
      <c r="F3990" t="s">
        <v>22</v>
      </c>
      <c r="G3990" t="s">
        <v>15</v>
      </c>
      <c r="H3990" t="s">
        <v>16</v>
      </c>
      <c r="I3990" t="s">
        <v>245</v>
      </c>
      <c r="J3990">
        <f t="shared" si="249"/>
        <v>25</v>
      </c>
      <c r="K3990" t="s">
        <v>246</v>
      </c>
      <c r="L3990">
        <f t="shared" si="250"/>
        <v>1396</v>
      </c>
      <c r="M3990" t="str">
        <f t="shared" si="251"/>
        <v>2000-</v>
      </c>
      <c r="N3990" t="s">
        <v>1261</v>
      </c>
      <c r="O3990">
        <v>5</v>
      </c>
      <c r="P3990">
        <v>2.7</v>
      </c>
    </row>
    <row r="3991" spans="1:16" x14ac:dyDescent="0.3">
      <c r="A3991" t="s">
        <v>2452</v>
      </c>
      <c r="B3991" t="str">
        <f t="shared" si="248"/>
        <v xml:space="preserve">Ford </v>
      </c>
      <c r="C3991" t="s">
        <v>27</v>
      </c>
      <c r="D3991">
        <v>2016</v>
      </c>
      <c r="E3991">
        <v>70000</v>
      </c>
      <c r="F3991" t="s">
        <v>22</v>
      </c>
      <c r="G3991" t="s">
        <v>15</v>
      </c>
      <c r="H3991" t="s">
        <v>16</v>
      </c>
      <c r="I3991" t="s">
        <v>1370</v>
      </c>
      <c r="J3991">
        <f t="shared" si="249"/>
        <v>25.83</v>
      </c>
      <c r="K3991" t="s">
        <v>91</v>
      </c>
      <c r="L3991">
        <f t="shared" si="250"/>
        <v>1498</v>
      </c>
      <c r="M3991" t="str">
        <f t="shared" si="251"/>
        <v>2000-</v>
      </c>
      <c r="N3991" t="s">
        <v>570</v>
      </c>
      <c r="O3991">
        <v>5</v>
      </c>
      <c r="P3991">
        <v>4.5999999999999996</v>
      </c>
    </row>
    <row r="3992" spans="1:16" x14ac:dyDescent="0.3">
      <c r="A3992" t="s">
        <v>971</v>
      </c>
      <c r="B3992" t="str">
        <f t="shared" si="248"/>
        <v xml:space="preserve">Maruti </v>
      </c>
      <c r="C3992" t="s">
        <v>50</v>
      </c>
      <c r="D3992">
        <v>2014</v>
      </c>
      <c r="E3992">
        <v>61000</v>
      </c>
      <c r="F3992" t="s">
        <v>22</v>
      </c>
      <c r="G3992" t="s">
        <v>15</v>
      </c>
      <c r="H3992" t="s">
        <v>16</v>
      </c>
      <c r="I3992" t="s">
        <v>639</v>
      </c>
      <c r="J3992">
        <f t="shared" si="249"/>
        <v>23.4</v>
      </c>
      <c r="K3992" t="s">
        <v>34</v>
      </c>
      <c r="L3992">
        <f t="shared" si="250"/>
        <v>1248</v>
      </c>
      <c r="M3992" t="str">
        <f t="shared" si="251"/>
        <v>2000-</v>
      </c>
      <c r="N3992" t="s">
        <v>64</v>
      </c>
      <c r="O3992">
        <v>5</v>
      </c>
      <c r="P3992">
        <v>5.35</v>
      </c>
    </row>
    <row r="3993" spans="1:16" x14ac:dyDescent="0.3">
      <c r="A3993" t="s">
        <v>2453</v>
      </c>
      <c r="B3993" t="str">
        <f t="shared" si="248"/>
        <v xml:space="preserve">Nissan </v>
      </c>
      <c r="C3993" t="s">
        <v>21</v>
      </c>
      <c r="D3993">
        <v>2011</v>
      </c>
      <c r="E3993">
        <v>72000</v>
      </c>
      <c r="F3993" t="s">
        <v>22</v>
      </c>
      <c r="G3993" t="s">
        <v>15</v>
      </c>
      <c r="H3993" t="s">
        <v>16</v>
      </c>
      <c r="I3993" t="s">
        <v>51</v>
      </c>
      <c r="J3993">
        <f t="shared" si="249"/>
        <v>23.08</v>
      </c>
      <c r="K3993" t="s">
        <v>52</v>
      </c>
      <c r="L3993">
        <f t="shared" si="250"/>
        <v>1461</v>
      </c>
      <c r="M3993" t="str">
        <f t="shared" si="251"/>
        <v>2000-</v>
      </c>
      <c r="N3993" t="s">
        <v>53</v>
      </c>
      <c r="O3993">
        <v>5</v>
      </c>
      <c r="P3993">
        <v>2.2999999999999998</v>
      </c>
    </row>
    <row r="3994" spans="1:16" x14ac:dyDescent="0.3">
      <c r="A3994" t="s">
        <v>2454</v>
      </c>
      <c r="B3994" t="str">
        <f t="shared" si="248"/>
        <v xml:space="preserve">Skoda </v>
      </c>
      <c r="C3994" t="s">
        <v>78</v>
      </c>
      <c r="D3994">
        <v>2016</v>
      </c>
      <c r="E3994">
        <v>49000</v>
      </c>
      <c r="F3994" t="s">
        <v>22</v>
      </c>
      <c r="G3994" t="s">
        <v>38</v>
      </c>
      <c r="H3994" t="s">
        <v>16</v>
      </c>
      <c r="I3994" t="s">
        <v>691</v>
      </c>
      <c r="J3994">
        <f t="shared" si="249"/>
        <v>19.3</v>
      </c>
      <c r="K3994" t="s">
        <v>41</v>
      </c>
      <c r="L3994">
        <f t="shared" si="250"/>
        <v>1968</v>
      </c>
      <c r="M3994" t="str">
        <f t="shared" si="251"/>
        <v>2000-</v>
      </c>
      <c r="N3994" t="s">
        <v>713</v>
      </c>
      <c r="O3994">
        <v>5</v>
      </c>
      <c r="P3994">
        <v>15.45</v>
      </c>
    </row>
    <row r="3995" spans="1:16" x14ac:dyDescent="0.3">
      <c r="A3995" t="s">
        <v>1671</v>
      </c>
      <c r="B3995" t="str">
        <f t="shared" si="248"/>
        <v xml:space="preserve">Volkswagen </v>
      </c>
      <c r="C3995" t="s">
        <v>44</v>
      </c>
      <c r="D3995">
        <v>2014</v>
      </c>
      <c r="E3995">
        <v>42939</v>
      </c>
      <c r="F3995" t="s">
        <v>22</v>
      </c>
      <c r="G3995" t="s">
        <v>38</v>
      </c>
      <c r="H3995" t="s">
        <v>16</v>
      </c>
      <c r="I3995" t="s">
        <v>1672</v>
      </c>
      <c r="J3995">
        <f t="shared" si="249"/>
        <v>16.96</v>
      </c>
      <c r="K3995" t="s">
        <v>41</v>
      </c>
      <c r="L3995">
        <f t="shared" si="250"/>
        <v>1968</v>
      </c>
      <c r="M3995" t="str">
        <f t="shared" si="251"/>
        <v>2000-</v>
      </c>
      <c r="N3995" t="s">
        <v>185</v>
      </c>
      <c r="O3995">
        <v>5</v>
      </c>
      <c r="P3995">
        <v>12.49</v>
      </c>
    </row>
    <row r="3996" spans="1:16" x14ac:dyDescent="0.3">
      <c r="A3996" t="s">
        <v>1639</v>
      </c>
      <c r="B3996" t="str">
        <f t="shared" si="248"/>
        <v xml:space="preserve">Audi </v>
      </c>
      <c r="C3996" t="s">
        <v>37</v>
      </c>
      <c r="D3996">
        <v>2016</v>
      </c>
      <c r="E3996">
        <v>32545</v>
      </c>
      <c r="F3996" t="s">
        <v>22</v>
      </c>
      <c r="G3996" t="s">
        <v>38</v>
      </c>
      <c r="H3996" t="s">
        <v>16</v>
      </c>
      <c r="I3996" t="s">
        <v>646</v>
      </c>
      <c r="J3996">
        <f t="shared" si="249"/>
        <v>12.07</v>
      </c>
      <c r="K3996" t="s">
        <v>332</v>
      </c>
      <c r="L3996">
        <f t="shared" si="250"/>
        <v>2967</v>
      </c>
      <c r="M3996" t="str">
        <f t="shared" si="251"/>
        <v>2000-3000</v>
      </c>
      <c r="N3996" t="s">
        <v>333</v>
      </c>
      <c r="O3996">
        <v>7</v>
      </c>
      <c r="P3996">
        <v>48.76</v>
      </c>
    </row>
    <row r="3997" spans="1:16" x14ac:dyDescent="0.3">
      <c r="A3997" t="s">
        <v>612</v>
      </c>
      <c r="B3997" t="str">
        <f t="shared" si="248"/>
        <v xml:space="preserve">Hyundai </v>
      </c>
      <c r="C3997" t="s">
        <v>21</v>
      </c>
      <c r="D3997">
        <v>2011</v>
      </c>
      <c r="E3997">
        <v>54000</v>
      </c>
      <c r="F3997" t="s">
        <v>28</v>
      </c>
      <c r="G3997" t="s">
        <v>15</v>
      </c>
      <c r="H3997" t="s">
        <v>16</v>
      </c>
      <c r="I3997" t="s">
        <v>302</v>
      </c>
      <c r="J3997">
        <f t="shared" si="249"/>
        <v>17</v>
      </c>
      <c r="K3997" t="s">
        <v>116</v>
      </c>
      <c r="L3997">
        <f t="shared" si="250"/>
        <v>1197</v>
      </c>
      <c r="M3997" t="str">
        <f t="shared" si="251"/>
        <v>2000-</v>
      </c>
      <c r="N3997" t="s">
        <v>117</v>
      </c>
      <c r="O3997">
        <v>5</v>
      </c>
      <c r="P3997">
        <v>3.2</v>
      </c>
    </row>
    <row r="3998" spans="1:16" x14ac:dyDescent="0.3">
      <c r="A3998" t="s">
        <v>1122</v>
      </c>
      <c r="B3998" t="str">
        <f t="shared" si="248"/>
        <v xml:space="preserve">BMW </v>
      </c>
      <c r="C3998" t="s">
        <v>78</v>
      </c>
      <c r="D3998">
        <v>2012</v>
      </c>
      <c r="E3998">
        <v>76000</v>
      </c>
      <c r="F3998" t="s">
        <v>22</v>
      </c>
      <c r="G3998" t="s">
        <v>38</v>
      </c>
      <c r="H3998" t="s">
        <v>16</v>
      </c>
      <c r="I3998" t="s">
        <v>780</v>
      </c>
      <c r="J3998">
        <f t="shared" si="249"/>
        <v>16.07</v>
      </c>
      <c r="K3998" t="s">
        <v>105</v>
      </c>
      <c r="L3998">
        <f t="shared" si="250"/>
        <v>1995</v>
      </c>
      <c r="M3998" t="str">
        <f t="shared" si="251"/>
        <v>2000-</v>
      </c>
      <c r="N3998" t="s">
        <v>781</v>
      </c>
      <c r="O3998">
        <v>4</v>
      </c>
      <c r="P3998">
        <v>8.75</v>
      </c>
    </row>
    <row r="3999" spans="1:16" x14ac:dyDescent="0.3">
      <c r="A3999" t="s">
        <v>2455</v>
      </c>
      <c r="B3999" t="str">
        <f t="shared" si="248"/>
        <v xml:space="preserve">Hyundai </v>
      </c>
      <c r="C3999" t="s">
        <v>71</v>
      </c>
      <c r="D3999">
        <v>2015</v>
      </c>
      <c r="E3999">
        <v>27000</v>
      </c>
      <c r="F3999" t="s">
        <v>22</v>
      </c>
      <c r="G3999" t="s">
        <v>15</v>
      </c>
      <c r="H3999" t="s">
        <v>16</v>
      </c>
      <c r="I3999" t="s">
        <v>2105</v>
      </c>
      <c r="J3999">
        <f t="shared" si="249"/>
        <v>21.19</v>
      </c>
      <c r="K3999" t="s">
        <v>246</v>
      </c>
      <c r="L3999">
        <f t="shared" si="250"/>
        <v>1396</v>
      </c>
      <c r="M3999" t="str">
        <f t="shared" si="251"/>
        <v>2000-</v>
      </c>
      <c r="N3999" t="s">
        <v>476</v>
      </c>
      <c r="O3999">
        <v>5</v>
      </c>
      <c r="P3999">
        <v>5.99</v>
      </c>
    </row>
    <row r="4000" spans="1:16" x14ac:dyDescent="0.3">
      <c r="A4000" t="s">
        <v>1159</v>
      </c>
      <c r="B4000" t="str">
        <f t="shared" si="248"/>
        <v xml:space="preserve">Mahindra </v>
      </c>
      <c r="C4000" t="s">
        <v>27</v>
      </c>
      <c r="D4000">
        <v>2005</v>
      </c>
      <c r="E4000">
        <v>120000</v>
      </c>
      <c r="F4000" t="s">
        <v>22</v>
      </c>
      <c r="G4000" t="s">
        <v>15</v>
      </c>
      <c r="H4000" t="s">
        <v>39</v>
      </c>
      <c r="I4000" t="s">
        <v>79</v>
      </c>
      <c r="J4000">
        <f t="shared" si="249"/>
        <v>12.7</v>
      </c>
      <c r="K4000" t="s">
        <v>1160</v>
      </c>
      <c r="L4000">
        <f t="shared" si="250"/>
        <v>2609</v>
      </c>
      <c r="M4000" t="str">
        <f t="shared" si="251"/>
        <v>2000-3000</v>
      </c>
      <c r="N4000" t="s">
        <v>1161</v>
      </c>
      <c r="O4000">
        <v>8</v>
      </c>
      <c r="P4000">
        <v>2.9</v>
      </c>
    </row>
    <row r="4001" spans="1:16" x14ac:dyDescent="0.3">
      <c r="A4001" t="s">
        <v>2456</v>
      </c>
      <c r="B4001" t="str">
        <f t="shared" si="248"/>
        <v xml:space="preserve">Audi </v>
      </c>
      <c r="C4001" t="s">
        <v>44</v>
      </c>
      <c r="D4001">
        <v>2012</v>
      </c>
      <c r="E4001">
        <v>125000</v>
      </c>
      <c r="F4001" t="s">
        <v>28</v>
      </c>
      <c r="G4001" t="s">
        <v>38</v>
      </c>
      <c r="H4001" t="s">
        <v>16</v>
      </c>
      <c r="I4001" t="s">
        <v>1002</v>
      </c>
      <c r="J4001">
        <f t="shared" si="249"/>
        <v>10.5</v>
      </c>
      <c r="K4001" t="s">
        <v>2457</v>
      </c>
      <c r="L4001">
        <f t="shared" si="250"/>
        <v>3197</v>
      </c>
      <c r="M4001" t="str">
        <f t="shared" si="251"/>
        <v>3000-4000</v>
      </c>
      <c r="N4001" t="s">
        <v>278</v>
      </c>
      <c r="O4001">
        <v>0</v>
      </c>
      <c r="P4001">
        <v>18</v>
      </c>
    </row>
    <row r="4002" spans="1:16" x14ac:dyDescent="0.3">
      <c r="A4002" t="s">
        <v>576</v>
      </c>
      <c r="B4002" t="str">
        <f t="shared" si="248"/>
        <v xml:space="preserve">Ford </v>
      </c>
      <c r="C4002" t="s">
        <v>71</v>
      </c>
      <c r="D4002">
        <v>2011</v>
      </c>
      <c r="E4002">
        <v>37000</v>
      </c>
      <c r="F4002" t="s">
        <v>22</v>
      </c>
      <c r="G4002" t="s">
        <v>15</v>
      </c>
      <c r="H4002" t="s">
        <v>16</v>
      </c>
      <c r="I4002" t="s">
        <v>234</v>
      </c>
      <c r="J4002">
        <f t="shared" si="249"/>
        <v>20</v>
      </c>
      <c r="K4002" t="s">
        <v>235</v>
      </c>
      <c r="L4002">
        <f t="shared" si="250"/>
        <v>1399</v>
      </c>
      <c r="M4002" t="str">
        <f t="shared" si="251"/>
        <v>2000-</v>
      </c>
      <c r="N4002" t="s">
        <v>500</v>
      </c>
      <c r="O4002">
        <v>5</v>
      </c>
      <c r="P4002">
        <v>1.8</v>
      </c>
    </row>
    <row r="4003" spans="1:16" x14ac:dyDescent="0.3">
      <c r="A4003" t="s">
        <v>2458</v>
      </c>
      <c r="B4003" t="str">
        <f t="shared" si="248"/>
        <v xml:space="preserve">Honda </v>
      </c>
      <c r="C4003" t="s">
        <v>13</v>
      </c>
      <c r="D4003">
        <v>2012</v>
      </c>
      <c r="E4003">
        <v>42000</v>
      </c>
      <c r="F4003" t="s">
        <v>28</v>
      </c>
      <c r="G4003" t="s">
        <v>15</v>
      </c>
      <c r="H4003" t="s">
        <v>16</v>
      </c>
      <c r="I4003" t="s">
        <v>2459</v>
      </c>
      <c r="J4003">
        <f t="shared" si="249"/>
        <v>9.8000000000000007</v>
      </c>
      <c r="K4003" t="s">
        <v>387</v>
      </c>
      <c r="L4003">
        <f t="shared" si="250"/>
        <v>2354</v>
      </c>
      <c r="M4003" t="str">
        <f t="shared" si="251"/>
        <v>2000-3000</v>
      </c>
      <c r="N4003" t="s">
        <v>1501</v>
      </c>
      <c r="O4003">
        <v>5</v>
      </c>
      <c r="P4003">
        <v>6.25</v>
      </c>
    </row>
    <row r="4004" spans="1:16" x14ac:dyDescent="0.3">
      <c r="A4004" t="s">
        <v>585</v>
      </c>
      <c r="B4004" t="str">
        <f t="shared" si="248"/>
        <v xml:space="preserve">Hyundai </v>
      </c>
      <c r="C4004" t="s">
        <v>99</v>
      </c>
      <c r="D4004">
        <v>2013</v>
      </c>
      <c r="E4004">
        <v>60000</v>
      </c>
      <c r="F4004" t="s">
        <v>22</v>
      </c>
      <c r="G4004" t="s">
        <v>15</v>
      </c>
      <c r="H4004" t="s">
        <v>16</v>
      </c>
      <c r="I4004" t="s">
        <v>378</v>
      </c>
      <c r="J4004">
        <f t="shared" si="249"/>
        <v>21.9</v>
      </c>
      <c r="K4004" t="s">
        <v>246</v>
      </c>
      <c r="L4004">
        <f t="shared" si="250"/>
        <v>1396</v>
      </c>
      <c r="M4004" t="str">
        <f t="shared" si="251"/>
        <v>2000-</v>
      </c>
      <c r="N4004" t="s">
        <v>35</v>
      </c>
      <c r="O4004">
        <v>5</v>
      </c>
      <c r="P4004">
        <v>5.45</v>
      </c>
    </row>
    <row r="4005" spans="1:16" x14ac:dyDescent="0.3">
      <c r="A4005" t="s">
        <v>969</v>
      </c>
      <c r="B4005" t="str">
        <f t="shared" si="248"/>
        <v xml:space="preserve">Jaguar </v>
      </c>
      <c r="C4005" t="s">
        <v>13</v>
      </c>
      <c r="D4005">
        <v>2018</v>
      </c>
      <c r="E4005">
        <v>3000</v>
      </c>
      <c r="F4005" t="s">
        <v>22</v>
      </c>
      <c r="G4005" t="s">
        <v>38</v>
      </c>
      <c r="H4005" t="s">
        <v>16</v>
      </c>
      <c r="I4005" t="s">
        <v>970</v>
      </c>
      <c r="J4005">
        <f t="shared" si="249"/>
        <v>16.36</v>
      </c>
      <c r="K4005" t="s">
        <v>80</v>
      </c>
      <c r="L4005">
        <f t="shared" si="250"/>
        <v>2179</v>
      </c>
      <c r="M4005" t="str">
        <f t="shared" si="251"/>
        <v>2000-3000</v>
      </c>
      <c r="N4005" t="s">
        <v>81</v>
      </c>
      <c r="O4005">
        <v>5</v>
      </c>
      <c r="P4005">
        <v>52.5</v>
      </c>
    </row>
    <row r="4006" spans="1:16" x14ac:dyDescent="0.3">
      <c r="A4006" t="s">
        <v>1323</v>
      </c>
      <c r="B4006" t="str">
        <f t="shared" si="248"/>
        <v xml:space="preserve">Hyundai </v>
      </c>
      <c r="C4006" t="s">
        <v>13</v>
      </c>
      <c r="D4006">
        <v>2013</v>
      </c>
      <c r="E4006">
        <v>44000</v>
      </c>
      <c r="F4006" t="s">
        <v>28</v>
      </c>
      <c r="G4006" t="s">
        <v>38</v>
      </c>
      <c r="H4006" t="s">
        <v>16</v>
      </c>
      <c r="I4006" t="s">
        <v>649</v>
      </c>
      <c r="J4006">
        <f t="shared" si="249"/>
        <v>17.100000000000001</v>
      </c>
      <c r="K4006" t="s">
        <v>406</v>
      </c>
      <c r="L4006">
        <f t="shared" si="250"/>
        <v>1591</v>
      </c>
      <c r="M4006" t="str">
        <f t="shared" si="251"/>
        <v>2000-</v>
      </c>
      <c r="N4006" t="s">
        <v>1324</v>
      </c>
      <c r="O4006">
        <v>5</v>
      </c>
      <c r="P4006">
        <v>5.6</v>
      </c>
    </row>
    <row r="4007" spans="1:16" x14ac:dyDescent="0.3">
      <c r="A4007" t="s">
        <v>767</v>
      </c>
      <c r="B4007" t="str">
        <f t="shared" si="248"/>
        <v xml:space="preserve">Honda </v>
      </c>
      <c r="C4007" t="s">
        <v>71</v>
      </c>
      <c r="D4007">
        <v>2014</v>
      </c>
      <c r="E4007">
        <v>37000</v>
      </c>
      <c r="F4007" t="s">
        <v>28</v>
      </c>
      <c r="G4007" t="s">
        <v>15</v>
      </c>
      <c r="H4007" t="s">
        <v>16</v>
      </c>
      <c r="I4007" t="s">
        <v>583</v>
      </c>
      <c r="J4007">
        <f t="shared" si="249"/>
        <v>17.399999999999999</v>
      </c>
      <c r="K4007" t="s">
        <v>73</v>
      </c>
      <c r="L4007">
        <f t="shared" si="250"/>
        <v>1497</v>
      </c>
      <c r="M4007" t="str">
        <f t="shared" si="251"/>
        <v>2000-</v>
      </c>
      <c r="N4007" t="s">
        <v>296</v>
      </c>
      <c r="O4007">
        <v>5</v>
      </c>
      <c r="P4007">
        <v>6.45</v>
      </c>
    </row>
    <row r="4008" spans="1:16" x14ac:dyDescent="0.3">
      <c r="A4008" t="s">
        <v>2460</v>
      </c>
      <c r="B4008" t="str">
        <f t="shared" si="248"/>
        <v xml:space="preserve">Hyundai </v>
      </c>
      <c r="C4008" t="s">
        <v>13</v>
      </c>
      <c r="D4008">
        <v>2012</v>
      </c>
      <c r="E4008">
        <v>50000</v>
      </c>
      <c r="F4008" t="s">
        <v>28</v>
      </c>
      <c r="G4008" t="s">
        <v>15</v>
      </c>
      <c r="H4008" t="s">
        <v>16</v>
      </c>
      <c r="I4008" t="s">
        <v>115</v>
      </c>
      <c r="J4008">
        <f t="shared" si="249"/>
        <v>18.5</v>
      </c>
      <c r="K4008" t="s">
        <v>116</v>
      </c>
      <c r="L4008">
        <f t="shared" si="250"/>
        <v>1197</v>
      </c>
      <c r="M4008" t="str">
        <f t="shared" si="251"/>
        <v>2000-</v>
      </c>
      <c r="N4008" t="s">
        <v>326</v>
      </c>
      <c r="O4008">
        <v>5</v>
      </c>
      <c r="P4008">
        <v>3.7</v>
      </c>
    </row>
    <row r="4009" spans="1:16" x14ac:dyDescent="0.3">
      <c r="A4009" t="s">
        <v>446</v>
      </c>
      <c r="B4009" t="str">
        <f t="shared" si="248"/>
        <v xml:space="preserve">Honda </v>
      </c>
      <c r="C4009" t="s">
        <v>27</v>
      </c>
      <c r="D4009">
        <v>2013</v>
      </c>
      <c r="E4009">
        <v>58581</v>
      </c>
      <c r="F4009" t="s">
        <v>28</v>
      </c>
      <c r="G4009" t="s">
        <v>15</v>
      </c>
      <c r="H4009" t="s">
        <v>16</v>
      </c>
      <c r="I4009" t="s">
        <v>447</v>
      </c>
      <c r="J4009">
        <f t="shared" si="249"/>
        <v>19.399999999999999</v>
      </c>
      <c r="K4009" t="s">
        <v>157</v>
      </c>
      <c r="L4009">
        <f t="shared" si="250"/>
        <v>1198</v>
      </c>
      <c r="M4009" t="str">
        <f t="shared" si="251"/>
        <v>2000-</v>
      </c>
      <c r="N4009" t="s">
        <v>273</v>
      </c>
      <c r="O4009">
        <v>5</v>
      </c>
      <c r="P4009">
        <v>3.49</v>
      </c>
    </row>
    <row r="4010" spans="1:16" x14ac:dyDescent="0.3">
      <c r="A4010" t="s">
        <v>585</v>
      </c>
      <c r="B4010" t="str">
        <f t="shared" si="248"/>
        <v xml:space="preserve">Hyundai </v>
      </c>
      <c r="C4010" t="s">
        <v>71</v>
      </c>
      <c r="D4010">
        <v>2013</v>
      </c>
      <c r="E4010">
        <v>25500</v>
      </c>
      <c r="F4010" t="s">
        <v>22</v>
      </c>
      <c r="G4010" t="s">
        <v>15</v>
      </c>
      <c r="H4010" t="s">
        <v>16</v>
      </c>
      <c r="I4010" t="s">
        <v>378</v>
      </c>
      <c r="J4010">
        <f t="shared" si="249"/>
        <v>21.9</v>
      </c>
      <c r="K4010" t="s">
        <v>246</v>
      </c>
      <c r="L4010">
        <f t="shared" si="250"/>
        <v>1396</v>
      </c>
      <c r="M4010" t="str">
        <f t="shared" si="251"/>
        <v>2000-</v>
      </c>
      <c r="N4010" t="s">
        <v>35</v>
      </c>
      <c r="O4010">
        <v>5</v>
      </c>
      <c r="P4010">
        <v>3.55</v>
      </c>
    </row>
    <row r="4011" spans="1:16" x14ac:dyDescent="0.3">
      <c r="A4011" t="s">
        <v>1958</v>
      </c>
      <c r="B4011" t="str">
        <f t="shared" si="248"/>
        <v xml:space="preserve">Maruti </v>
      </c>
      <c r="C4011" t="s">
        <v>13</v>
      </c>
      <c r="D4011">
        <v>2017</v>
      </c>
      <c r="E4011">
        <v>25000</v>
      </c>
      <c r="F4011" t="s">
        <v>28</v>
      </c>
      <c r="G4011" t="s">
        <v>15</v>
      </c>
      <c r="H4011" t="s">
        <v>16</v>
      </c>
      <c r="I4011" t="s">
        <v>1959</v>
      </c>
      <c r="J4011">
        <f t="shared" si="249"/>
        <v>10.4</v>
      </c>
      <c r="K4011" t="s">
        <v>231</v>
      </c>
      <c r="L4011">
        <f t="shared" si="250"/>
        <v>2393</v>
      </c>
      <c r="M4011" t="str">
        <f t="shared" si="251"/>
        <v>2000-3000</v>
      </c>
      <c r="N4011" t="s">
        <v>1233</v>
      </c>
      <c r="O4011">
        <v>5</v>
      </c>
      <c r="P4011">
        <v>9</v>
      </c>
    </row>
    <row r="4012" spans="1:16" x14ac:dyDescent="0.3">
      <c r="A4012" t="s">
        <v>619</v>
      </c>
      <c r="B4012" t="str">
        <f t="shared" si="248"/>
        <v xml:space="preserve">Maruti </v>
      </c>
      <c r="C4012" t="s">
        <v>44</v>
      </c>
      <c r="D4012">
        <v>2011</v>
      </c>
      <c r="E4012">
        <v>53766</v>
      </c>
      <c r="F4012" t="s">
        <v>28</v>
      </c>
      <c r="G4012" t="s">
        <v>15</v>
      </c>
      <c r="H4012" t="s">
        <v>16</v>
      </c>
      <c r="I4012" t="s">
        <v>402</v>
      </c>
      <c r="J4012">
        <f t="shared" si="249"/>
        <v>19</v>
      </c>
      <c r="K4012" t="s">
        <v>18</v>
      </c>
      <c r="L4012">
        <f t="shared" si="250"/>
        <v>998</v>
      </c>
      <c r="M4012" t="str">
        <f t="shared" si="251"/>
        <v>2000-</v>
      </c>
      <c r="N4012" t="s">
        <v>620</v>
      </c>
      <c r="O4012">
        <v>5</v>
      </c>
      <c r="P4012">
        <v>2.7</v>
      </c>
    </row>
    <row r="4013" spans="1:16" x14ac:dyDescent="0.3">
      <c r="A4013" t="s">
        <v>2461</v>
      </c>
      <c r="B4013" t="str">
        <f t="shared" si="248"/>
        <v xml:space="preserve">Fiat </v>
      </c>
      <c r="C4013" t="s">
        <v>21</v>
      </c>
      <c r="D4013">
        <v>2011</v>
      </c>
      <c r="E4013">
        <v>45271</v>
      </c>
      <c r="F4013" t="s">
        <v>22</v>
      </c>
      <c r="G4013" t="s">
        <v>15</v>
      </c>
      <c r="H4013" t="s">
        <v>16</v>
      </c>
      <c r="I4013" t="s">
        <v>1417</v>
      </c>
      <c r="J4013">
        <f t="shared" si="249"/>
        <v>20.3</v>
      </c>
      <c r="L4013" t="e">
        <f t="shared" si="250"/>
        <v>#VALUE!</v>
      </c>
      <c r="M4013" t="e">
        <f t="shared" si="251"/>
        <v>#VALUE!</v>
      </c>
      <c r="P4013">
        <v>2.6</v>
      </c>
    </row>
    <row r="4014" spans="1:16" x14ac:dyDescent="0.3">
      <c r="A4014" t="s">
        <v>166</v>
      </c>
      <c r="B4014" t="str">
        <f t="shared" si="248"/>
        <v xml:space="preserve">Maruti </v>
      </c>
      <c r="C4014" t="s">
        <v>27</v>
      </c>
      <c r="D4014">
        <v>2006</v>
      </c>
      <c r="E4014">
        <v>68000</v>
      </c>
      <c r="F4014" t="s">
        <v>28</v>
      </c>
      <c r="G4014" t="s">
        <v>15</v>
      </c>
      <c r="H4014" t="s">
        <v>16</v>
      </c>
      <c r="I4014" t="s">
        <v>167</v>
      </c>
      <c r="J4014">
        <f t="shared" si="249"/>
        <v>19.7</v>
      </c>
      <c r="K4014" t="s">
        <v>168</v>
      </c>
      <c r="L4014">
        <f t="shared" si="250"/>
        <v>796</v>
      </c>
      <c r="M4014" t="str">
        <f t="shared" si="251"/>
        <v>2000-</v>
      </c>
      <c r="N4014" t="s">
        <v>169</v>
      </c>
      <c r="O4014">
        <v>5</v>
      </c>
      <c r="P4014">
        <v>1.5</v>
      </c>
    </row>
    <row r="4015" spans="1:16" x14ac:dyDescent="0.3">
      <c r="A4015" t="s">
        <v>1011</v>
      </c>
      <c r="B4015" t="str">
        <f t="shared" si="248"/>
        <v xml:space="preserve">Mahindra </v>
      </c>
      <c r="C4015" t="s">
        <v>50</v>
      </c>
      <c r="D4015">
        <v>2017</v>
      </c>
      <c r="E4015">
        <v>40000</v>
      </c>
      <c r="F4015" t="s">
        <v>22</v>
      </c>
      <c r="G4015" t="s">
        <v>15</v>
      </c>
      <c r="H4015" t="s">
        <v>16</v>
      </c>
      <c r="I4015" t="s">
        <v>343</v>
      </c>
      <c r="J4015">
        <f t="shared" si="249"/>
        <v>16</v>
      </c>
      <c r="K4015" t="s">
        <v>80</v>
      </c>
      <c r="L4015">
        <f t="shared" si="250"/>
        <v>2179</v>
      </c>
      <c r="M4015" t="str">
        <f t="shared" si="251"/>
        <v>2000-3000</v>
      </c>
      <c r="N4015" t="s">
        <v>249</v>
      </c>
      <c r="O4015">
        <v>7</v>
      </c>
      <c r="P4015">
        <v>15.9</v>
      </c>
    </row>
    <row r="4016" spans="1:16" x14ac:dyDescent="0.3">
      <c r="A4016" t="s">
        <v>2462</v>
      </c>
      <c r="B4016" t="str">
        <f t="shared" si="248"/>
        <v xml:space="preserve">Maruti </v>
      </c>
      <c r="C4016" t="s">
        <v>44</v>
      </c>
      <c r="D4016">
        <v>2013</v>
      </c>
      <c r="E4016">
        <v>73212</v>
      </c>
      <c r="F4016" t="s">
        <v>22</v>
      </c>
      <c r="G4016" t="s">
        <v>15</v>
      </c>
      <c r="H4016" t="s">
        <v>16</v>
      </c>
      <c r="I4016" t="s">
        <v>207</v>
      </c>
      <c r="J4016">
        <f t="shared" si="249"/>
        <v>22.9</v>
      </c>
      <c r="K4016" t="s">
        <v>34</v>
      </c>
      <c r="L4016">
        <f t="shared" si="250"/>
        <v>1248</v>
      </c>
      <c r="M4016" t="str">
        <f t="shared" si="251"/>
        <v>2000-</v>
      </c>
      <c r="N4016" t="s">
        <v>64</v>
      </c>
      <c r="O4016">
        <v>5</v>
      </c>
      <c r="P4016">
        <v>5.2</v>
      </c>
    </row>
    <row r="4017" spans="1:16" x14ac:dyDescent="0.3">
      <c r="A4017" t="s">
        <v>588</v>
      </c>
      <c r="B4017" t="str">
        <f t="shared" si="248"/>
        <v xml:space="preserve">BMW </v>
      </c>
      <c r="C4017" t="s">
        <v>13</v>
      </c>
      <c r="D4017">
        <v>2014</v>
      </c>
      <c r="E4017">
        <v>69000</v>
      </c>
      <c r="F4017" t="s">
        <v>22</v>
      </c>
      <c r="G4017" t="s">
        <v>38</v>
      </c>
      <c r="H4017" t="s">
        <v>16</v>
      </c>
      <c r="I4017" t="s">
        <v>589</v>
      </c>
      <c r="J4017">
        <f t="shared" si="249"/>
        <v>17.05</v>
      </c>
      <c r="K4017" t="s">
        <v>105</v>
      </c>
      <c r="L4017">
        <f t="shared" si="250"/>
        <v>1995</v>
      </c>
      <c r="M4017" t="str">
        <f t="shared" si="251"/>
        <v>2000-</v>
      </c>
      <c r="N4017" t="s">
        <v>141</v>
      </c>
      <c r="O4017">
        <v>5</v>
      </c>
      <c r="P4017">
        <v>16.25</v>
      </c>
    </row>
    <row r="4018" spans="1:16" x14ac:dyDescent="0.3">
      <c r="A4018" t="s">
        <v>2463</v>
      </c>
      <c r="B4018" t="str">
        <f t="shared" si="248"/>
        <v xml:space="preserve">Volkswagen </v>
      </c>
      <c r="C4018" t="s">
        <v>13</v>
      </c>
      <c r="D4018">
        <v>2007</v>
      </c>
      <c r="E4018">
        <v>61932</v>
      </c>
      <c r="F4018" t="s">
        <v>22</v>
      </c>
      <c r="G4018" t="s">
        <v>38</v>
      </c>
      <c r="H4018" t="s">
        <v>39</v>
      </c>
      <c r="I4018" t="s">
        <v>550</v>
      </c>
      <c r="J4018">
        <f t="shared" si="249"/>
        <v>14.3</v>
      </c>
      <c r="K4018" t="s">
        <v>41</v>
      </c>
      <c r="L4018">
        <f t="shared" si="250"/>
        <v>1968</v>
      </c>
      <c r="M4018" t="str">
        <f t="shared" si="251"/>
        <v>2000-</v>
      </c>
      <c r="N4018" t="s">
        <v>249</v>
      </c>
      <c r="O4018">
        <v>5</v>
      </c>
      <c r="P4018">
        <v>3.31</v>
      </c>
    </row>
    <row r="4019" spans="1:16" x14ac:dyDescent="0.3">
      <c r="A4019" t="s">
        <v>1614</v>
      </c>
      <c r="B4019" t="str">
        <f t="shared" si="248"/>
        <v xml:space="preserve">BMW </v>
      </c>
      <c r="C4019" t="s">
        <v>99</v>
      </c>
      <c r="D4019">
        <v>2012</v>
      </c>
      <c r="E4019">
        <v>52000</v>
      </c>
      <c r="F4019" t="s">
        <v>22</v>
      </c>
      <c r="G4019" t="s">
        <v>38</v>
      </c>
      <c r="H4019" t="s">
        <v>16</v>
      </c>
      <c r="I4019" t="s">
        <v>147</v>
      </c>
      <c r="J4019">
        <f t="shared" si="249"/>
        <v>16.09</v>
      </c>
      <c r="K4019" t="s">
        <v>105</v>
      </c>
      <c r="L4019">
        <f t="shared" si="250"/>
        <v>1995</v>
      </c>
      <c r="M4019" t="str">
        <f t="shared" si="251"/>
        <v>2000-</v>
      </c>
      <c r="N4019" t="s">
        <v>141</v>
      </c>
      <c r="O4019">
        <v>5</v>
      </c>
      <c r="P4019">
        <v>24</v>
      </c>
    </row>
    <row r="4020" spans="1:16" x14ac:dyDescent="0.3">
      <c r="A4020" t="s">
        <v>840</v>
      </c>
      <c r="B4020" t="str">
        <f t="shared" si="248"/>
        <v xml:space="preserve">Maruti </v>
      </c>
      <c r="C4020" t="s">
        <v>71</v>
      </c>
      <c r="D4020">
        <v>2011</v>
      </c>
      <c r="E4020">
        <v>150000</v>
      </c>
      <c r="F4020" t="s">
        <v>28</v>
      </c>
      <c r="G4020" t="s">
        <v>15</v>
      </c>
      <c r="H4020" t="s">
        <v>16</v>
      </c>
      <c r="I4020" t="s">
        <v>115</v>
      </c>
      <c r="J4020">
        <f t="shared" si="249"/>
        <v>18.5</v>
      </c>
      <c r="K4020" t="s">
        <v>116</v>
      </c>
      <c r="L4020">
        <f t="shared" si="250"/>
        <v>1197</v>
      </c>
      <c r="M4020" t="str">
        <f t="shared" si="251"/>
        <v>2000-</v>
      </c>
      <c r="N4020" t="s">
        <v>398</v>
      </c>
      <c r="O4020">
        <v>5</v>
      </c>
      <c r="P4020">
        <v>2.5</v>
      </c>
    </row>
    <row r="4021" spans="1:16" x14ac:dyDescent="0.3">
      <c r="A4021" t="s">
        <v>585</v>
      </c>
      <c r="B4021" t="str">
        <f t="shared" si="248"/>
        <v xml:space="preserve">Hyundai </v>
      </c>
      <c r="C4021" t="s">
        <v>50</v>
      </c>
      <c r="D4021">
        <v>2013</v>
      </c>
      <c r="E4021">
        <v>70933</v>
      </c>
      <c r="F4021" t="s">
        <v>22</v>
      </c>
      <c r="G4021" t="s">
        <v>15</v>
      </c>
      <c r="H4021" t="s">
        <v>39</v>
      </c>
      <c r="I4021" t="s">
        <v>378</v>
      </c>
      <c r="J4021">
        <f t="shared" si="249"/>
        <v>21.9</v>
      </c>
      <c r="K4021" t="s">
        <v>246</v>
      </c>
      <c r="L4021">
        <f t="shared" si="250"/>
        <v>1396</v>
      </c>
      <c r="M4021" t="str">
        <f t="shared" si="251"/>
        <v>2000-</v>
      </c>
      <c r="N4021" t="s">
        <v>35</v>
      </c>
      <c r="O4021">
        <v>5</v>
      </c>
      <c r="P4021">
        <v>3.9</v>
      </c>
    </row>
    <row r="4022" spans="1:16" x14ac:dyDescent="0.3">
      <c r="A4022" t="s">
        <v>75</v>
      </c>
      <c r="B4022" t="str">
        <f t="shared" si="248"/>
        <v xml:space="preserve">Maruti </v>
      </c>
      <c r="C4022" t="s">
        <v>71</v>
      </c>
      <c r="D4022">
        <v>2013</v>
      </c>
      <c r="E4022">
        <v>115195</v>
      </c>
      <c r="F4022" t="s">
        <v>22</v>
      </c>
      <c r="G4022" t="s">
        <v>15</v>
      </c>
      <c r="H4022" t="s">
        <v>16</v>
      </c>
      <c r="I4022" t="s">
        <v>76</v>
      </c>
      <c r="J4022">
        <f t="shared" si="249"/>
        <v>25.2</v>
      </c>
      <c r="K4022" t="s">
        <v>34</v>
      </c>
      <c r="L4022">
        <f t="shared" si="250"/>
        <v>1248</v>
      </c>
      <c r="M4022" t="str">
        <f t="shared" si="251"/>
        <v>2000-</v>
      </c>
      <c r="N4022" t="s">
        <v>64</v>
      </c>
      <c r="O4022">
        <v>5</v>
      </c>
      <c r="P4022">
        <v>3.85</v>
      </c>
    </row>
    <row r="4023" spans="1:16" x14ac:dyDescent="0.3">
      <c r="A4023" t="s">
        <v>1576</v>
      </c>
      <c r="B4023" t="str">
        <f t="shared" si="248"/>
        <v xml:space="preserve">Mercedes-Benz </v>
      </c>
      <c r="C4023" t="s">
        <v>78</v>
      </c>
      <c r="D4023">
        <v>2011</v>
      </c>
      <c r="E4023">
        <v>62148</v>
      </c>
      <c r="F4023" t="s">
        <v>28</v>
      </c>
      <c r="G4023" t="s">
        <v>15</v>
      </c>
      <c r="H4023" t="s">
        <v>16</v>
      </c>
      <c r="I4023" t="s">
        <v>384</v>
      </c>
      <c r="J4023">
        <f t="shared" si="249"/>
        <v>11.7</v>
      </c>
      <c r="K4023" t="s">
        <v>238</v>
      </c>
      <c r="L4023">
        <f t="shared" si="250"/>
        <v>1796</v>
      </c>
      <c r="M4023" t="str">
        <f t="shared" si="251"/>
        <v>2000-</v>
      </c>
      <c r="N4023" t="s">
        <v>385</v>
      </c>
      <c r="O4023">
        <v>5</v>
      </c>
      <c r="P4023">
        <v>8.8000000000000007</v>
      </c>
    </row>
    <row r="4024" spans="1:16" x14ac:dyDescent="0.3">
      <c r="A4024" t="s">
        <v>1759</v>
      </c>
      <c r="B4024" t="str">
        <f t="shared" si="248"/>
        <v xml:space="preserve">Toyota </v>
      </c>
      <c r="C4024" t="s">
        <v>27</v>
      </c>
      <c r="D4024">
        <v>2009</v>
      </c>
      <c r="E4024">
        <v>32000</v>
      </c>
      <c r="F4024" t="s">
        <v>28</v>
      </c>
      <c r="G4024" t="s">
        <v>15</v>
      </c>
      <c r="H4024" t="s">
        <v>39</v>
      </c>
      <c r="I4024" t="s">
        <v>184</v>
      </c>
      <c r="J4024">
        <f t="shared" si="249"/>
        <v>14.28</v>
      </c>
      <c r="K4024" t="s">
        <v>136</v>
      </c>
      <c r="L4024">
        <f t="shared" si="250"/>
        <v>1798</v>
      </c>
      <c r="M4024" t="str">
        <f t="shared" si="251"/>
        <v>2000-</v>
      </c>
      <c r="N4024" t="s">
        <v>185</v>
      </c>
      <c r="O4024">
        <v>5</v>
      </c>
      <c r="P4024">
        <v>4.95</v>
      </c>
    </row>
    <row r="4025" spans="1:16" x14ac:dyDescent="0.3">
      <c r="A4025" t="s">
        <v>1013</v>
      </c>
      <c r="B4025" t="str">
        <f t="shared" si="248"/>
        <v xml:space="preserve">Hyundai </v>
      </c>
      <c r="C4025" t="s">
        <v>71</v>
      </c>
      <c r="D4025">
        <v>2014</v>
      </c>
      <c r="E4025">
        <v>58000</v>
      </c>
      <c r="F4025" t="s">
        <v>22</v>
      </c>
      <c r="G4025" t="s">
        <v>15</v>
      </c>
      <c r="H4025" t="s">
        <v>16</v>
      </c>
      <c r="I4025" t="s">
        <v>345</v>
      </c>
      <c r="J4025">
        <f t="shared" si="249"/>
        <v>22.32</v>
      </c>
      <c r="K4025" t="s">
        <v>24</v>
      </c>
      <c r="L4025">
        <f t="shared" si="250"/>
        <v>1582</v>
      </c>
      <c r="M4025" t="str">
        <f t="shared" si="251"/>
        <v>2000-</v>
      </c>
      <c r="N4025" t="s">
        <v>346</v>
      </c>
      <c r="O4025">
        <v>5</v>
      </c>
      <c r="P4025">
        <v>5.75</v>
      </c>
    </row>
    <row r="4026" spans="1:16" x14ac:dyDescent="0.3">
      <c r="A4026" t="s">
        <v>918</v>
      </c>
      <c r="B4026" t="str">
        <f t="shared" si="248"/>
        <v xml:space="preserve">Renault </v>
      </c>
      <c r="C4026" t="s">
        <v>66</v>
      </c>
      <c r="D4026">
        <v>2014</v>
      </c>
      <c r="E4026">
        <v>68598</v>
      </c>
      <c r="F4026" t="s">
        <v>22</v>
      </c>
      <c r="G4026" t="s">
        <v>15</v>
      </c>
      <c r="H4026" t="s">
        <v>16</v>
      </c>
      <c r="I4026" t="s">
        <v>132</v>
      </c>
      <c r="J4026">
        <f t="shared" si="249"/>
        <v>19.010000000000002</v>
      </c>
      <c r="K4026" t="s">
        <v>52</v>
      </c>
      <c r="L4026">
        <f t="shared" si="250"/>
        <v>1461</v>
      </c>
      <c r="M4026" t="str">
        <f t="shared" si="251"/>
        <v>2000-</v>
      </c>
      <c r="N4026" t="s">
        <v>133</v>
      </c>
      <c r="O4026">
        <v>5</v>
      </c>
      <c r="P4026">
        <v>6.17</v>
      </c>
    </row>
    <row r="4027" spans="1:16" x14ac:dyDescent="0.3">
      <c r="A4027" t="s">
        <v>2157</v>
      </c>
      <c r="B4027" t="str">
        <f t="shared" si="248"/>
        <v xml:space="preserve">Maruti </v>
      </c>
      <c r="C4027" t="s">
        <v>27</v>
      </c>
      <c r="D4027">
        <v>2010</v>
      </c>
      <c r="E4027">
        <v>84072</v>
      </c>
      <c r="F4027" t="s">
        <v>22</v>
      </c>
      <c r="G4027" t="s">
        <v>15</v>
      </c>
      <c r="H4027" t="s">
        <v>16</v>
      </c>
      <c r="I4027" t="s">
        <v>209</v>
      </c>
      <c r="J4027">
        <f t="shared" si="249"/>
        <v>17.8</v>
      </c>
      <c r="K4027" t="s">
        <v>34</v>
      </c>
      <c r="L4027">
        <f t="shared" si="250"/>
        <v>1248</v>
      </c>
      <c r="M4027" t="str">
        <f t="shared" si="251"/>
        <v>2000-</v>
      </c>
      <c r="N4027" t="s">
        <v>210</v>
      </c>
      <c r="O4027">
        <v>5</v>
      </c>
      <c r="P4027">
        <v>3.45</v>
      </c>
    </row>
    <row r="4028" spans="1:16" x14ac:dyDescent="0.3">
      <c r="A4028" t="s">
        <v>399</v>
      </c>
      <c r="B4028" t="str">
        <f t="shared" si="248"/>
        <v xml:space="preserve">Maruti </v>
      </c>
      <c r="C4028" t="s">
        <v>50</v>
      </c>
      <c r="D4028">
        <v>2016</v>
      </c>
      <c r="E4028">
        <v>51264</v>
      </c>
      <c r="F4028" t="s">
        <v>28</v>
      </c>
      <c r="G4028" t="s">
        <v>15</v>
      </c>
      <c r="H4028" t="s">
        <v>16</v>
      </c>
      <c r="I4028" t="s">
        <v>400</v>
      </c>
      <c r="J4028">
        <f t="shared" si="249"/>
        <v>24.07</v>
      </c>
      <c r="K4028" t="s">
        <v>18</v>
      </c>
      <c r="L4028">
        <f t="shared" si="250"/>
        <v>998</v>
      </c>
      <c r="M4028" t="str">
        <f t="shared" si="251"/>
        <v>2000-</v>
      </c>
      <c r="N4028" t="s">
        <v>123</v>
      </c>
      <c r="O4028">
        <v>5</v>
      </c>
      <c r="P4028">
        <v>3.2</v>
      </c>
    </row>
    <row r="4029" spans="1:16" x14ac:dyDescent="0.3">
      <c r="A4029" t="s">
        <v>833</v>
      </c>
      <c r="B4029" t="str">
        <f t="shared" si="248"/>
        <v xml:space="preserve">Hyundai </v>
      </c>
      <c r="C4029" t="s">
        <v>37</v>
      </c>
      <c r="D4029">
        <v>2017</v>
      </c>
      <c r="E4029">
        <v>21363</v>
      </c>
      <c r="F4029" t="s">
        <v>28</v>
      </c>
      <c r="G4029" t="s">
        <v>38</v>
      </c>
      <c r="H4029" t="s">
        <v>16</v>
      </c>
      <c r="I4029" t="s">
        <v>304</v>
      </c>
      <c r="J4029">
        <f t="shared" si="249"/>
        <v>13</v>
      </c>
      <c r="K4029" t="s">
        <v>406</v>
      </c>
      <c r="L4029">
        <f t="shared" si="250"/>
        <v>1591</v>
      </c>
      <c r="M4029" t="str">
        <f t="shared" si="251"/>
        <v>2000-</v>
      </c>
      <c r="N4029" t="s">
        <v>407</v>
      </c>
      <c r="O4029">
        <v>5</v>
      </c>
      <c r="P4029">
        <v>13.49</v>
      </c>
    </row>
    <row r="4030" spans="1:16" x14ac:dyDescent="0.3">
      <c r="A4030" t="s">
        <v>2464</v>
      </c>
      <c r="B4030" t="str">
        <f t="shared" si="248"/>
        <v xml:space="preserve">Mercedes-Benz </v>
      </c>
      <c r="C4030" t="s">
        <v>78</v>
      </c>
      <c r="D4030">
        <v>2016</v>
      </c>
      <c r="E4030">
        <v>40000</v>
      </c>
      <c r="F4030" t="s">
        <v>28</v>
      </c>
      <c r="G4030" t="s">
        <v>38</v>
      </c>
      <c r="H4030" t="s">
        <v>16</v>
      </c>
      <c r="I4030" t="s">
        <v>216</v>
      </c>
      <c r="J4030">
        <f t="shared" si="249"/>
        <v>15.04</v>
      </c>
      <c r="K4030" t="s">
        <v>189</v>
      </c>
      <c r="L4030">
        <f t="shared" si="250"/>
        <v>1991</v>
      </c>
      <c r="M4030" t="str">
        <f t="shared" si="251"/>
        <v>2000-</v>
      </c>
      <c r="N4030" t="s">
        <v>606</v>
      </c>
      <c r="O4030">
        <v>5</v>
      </c>
      <c r="P4030">
        <v>24.5</v>
      </c>
    </row>
    <row r="4031" spans="1:16" x14ac:dyDescent="0.3">
      <c r="A4031" t="s">
        <v>2465</v>
      </c>
      <c r="B4031" t="str">
        <f t="shared" si="248"/>
        <v xml:space="preserve">Honda </v>
      </c>
      <c r="C4031" t="s">
        <v>71</v>
      </c>
      <c r="D4031">
        <v>2015</v>
      </c>
      <c r="E4031">
        <v>35000</v>
      </c>
      <c r="F4031" t="s">
        <v>28</v>
      </c>
      <c r="G4031" t="s">
        <v>38</v>
      </c>
      <c r="H4031" t="s">
        <v>16</v>
      </c>
      <c r="I4031" t="s">
        <v>1352</v>
      </c>
      <c r="J4031">
        <f t="shared" si="249"/>
        <v>10.1</v>
      </c>
      <c r="K4031" t="s">
        <v>387</v>
      </c>
      <c r="L4031">
        <f t="shared" si="250"/>
        <v>2354</v>
      </c>
      <c r="M4031" t="str">
        <f t="shared" si="251"/>
        <v>2000-3000</v>
      </c>
      <c r="N4031" t="s">
        <v>388</v>
      </c>
      <c r="O4031">
        <v>5</v>
      </c>
      <c r="P4031">
        <v>14.7</v>
      </c>
    </row>
    <row r="4032" spans="1:16" x14ac:dyDescent="0.3">
      <c r="A4032" t="s">
        <v>1747</v>
      </c>
      <c r="B4032" t="str">
        <f t="shared" si="248"/>
        <v xml:space="preserve">Ford </v>
      </c>
      <c r="C4032" t="s">
        <v>44</v>
      </c>
      <c r="D4032">
        <v>2014</v>
      </c>
      <c r="E4032">
        <v>55000</v>
      </c>
      <c r="F4032" t="s">
        <v>22</v>
      </c>
      <c r="G4032" t="s">
        <v>15</v>
      </c>
      <c r="H4032" t="s">
        <v>16</v>
      </c>
      <c r="I4032" t="s">
        <v>310</v>
      </c>
      <c r="J4032">
        <f t="shared" si="249"/>
        <v>22.7</v>
      </c>
      <c r="K4032" t="s">
        <v>91</v>
      </c>
      <c r="L4032">
        <f t="shared" si="250"/>
        <v>1498</v>
      </c>
      <c r="M4032" t="str">
        <f t="shared" si="251"/>
        <v>2000-</v>
      </c>
      <c r="N4032" t="s">
        <v>311</v>
      </c>
      <c r="O4032">
        <v>5</v>
      </c>
      <c r="P4032">
        <v>6</v>
      </c>
    </row>
    <row r="4033" spans="1:16" x14ac:dyDescent="0.3">
      <c r="A4033" t="s">
        <v>1113</v>
      </c>
      <c r="B4033" t="str">
        <f t="shared" si="248"/>
        <v xml:space="preserve">Mercedes-Benz </v>
      </c>
      <c r="C4033" t="s">
        <v>37</v>
      </c>
      <c r="D4033">
        <v>2016</v>
      </c>
      <c r="E4033">
        <v>43252</v>
      </c>
      <c r="F4033" t="s">
        <v>22</v>
      </c>
      <c r="G4033" t="s">
        <v>38</v>
      </c>
      <c r="H4033" t="s">
        <v>16</v>
      </c>
      <c r="I4033" t="s">
        <v>304</v>
      </c>
      <c r="J4033">
        <f t="shared" si="249"/>
        <v>13</v>
      </c>
      <c r="K4033" t="s">
        <v>101</v>
      </c>
      <c r="L4033">
        <f t="shared" si="250"/>
        <v>2143</v>
      </c>
      <c r="M4033" t="str">
        <f t="shared" si="251"/>
        <v>2000-3000</v>
      </c>
      <c r="N4033" t="s">
        <v>766</v>
      </c>
      <c r="O4033">
        <v>5</v>
      </c>
      <c r="P4033">
        <v>34.18</v>
      </c>
    </row>
    <row r="4034" spans="1:16" x14ac:dyDescent="0.3">
      <c r="A4034" t="s">
        <v>859</v>
      </c>
      <c r="B4034" t="str">
        <f t="shared" si="248"/>
        <v xml:space="preserve">Hyundai </v>
      </c>
      <c r="C4034" t="s">
        <v>78</v>
      </c>
      <c r="D4034">
        <v>2014</v>
      </c>
      <c r="E4034">
        <v>42000</v>
      </c>
      <c r="F4034" t="s">
        <v>22</v>
      </c>
      <c r="G4034" t="s">
        <v>15</v>
      </c>
      <c r="H4034" t="s">
        <v>16</v>
      </c>
      <c r="I4034" t="s">
        <v>591</v>
      </c>
      <c r="J4034">
        <f t="shared" si="249"/>
        <v>24</v>
      </c>
      <c r="K4034" t="s">
        <v>197</v>
      </c>
      <c r="L4034">
        <f t="shared" si="250"/>
        <v>1120</v>
      </c>
      <c r="M4034" t="str">
        <f t="shared" si="251"/>
        <v>2000-</v>
      </c>
      <c r="N4034" t="s">
        <v>592</v>
      </c>
      <c r="O4034">
        <v>5</v>
      </c>
      <c r="P4034">
        <v>3.5</v>
      </c>
    </row>
    <row r="4035" spans="1:16" x14ac:dyDescent="0.3">
      <c r="A4035" t="s">
        <v>2370</v>
      </c>
      <c r="B4035" t="str">
        <f t="shared" ref="B4035:B4098" si="252">LEFT(A4035, FIND(" ", A4035))</f>
        <v xml:space="preserve">Ford </v>
      </c>
      <c r="C4035" t="s">
        <v>44</v>
      </c>
      <c r="D4035">
        <v>2006</v>
      </c>
      <c r="E4035">
        <v>69000</v>
      </c>
      <c r="F4035" t="s">
        <v>28</v>
      </c>
      <c r="G4035" t="s">
        <v>15</v>
      </c>
      <c r="H4035" t="s">
        <v>16</v>
      </c>
      <c r="I4035" t="s">
        <v>472</v>
      </c>
      <c r="J4035">
        <f t="shared" ref="J4035:J4098" si="253">VALUE(LEFT(I4035, FIND(" ", I4035)))</f>
        <v>16.600000000000001</v>
      </c>
      <c r="K4035" t="s">
        <v>1513</v>
      </c>
      <c r="L4035">
        <f t="shared" ref="L4035:L4098" si="254">VALUE(LEFT(K4035, FIND(" ",K4035 )))</f>
        <v>1388</v>
      </c>
      <c r="M4035" t="str">
        <f t="shared" ref="M4035:M4098" si="255">IF(L4035&gt;5000, "5000+", IF(AND(L4035&gt;4000, L4035&lt;5000), "4000-5000", IF(AND(L4035&gt;3000, L4035&lt;4000), "3000-4000", IF(AND(L4035&gt;2000, L4035&lt;3000), "2000-3000", "2000-"))))</f>
        <v>2000-</v>
      </c>
      <c r="N4035" t="s">
        <v>236</v>
      </c>
      <c r="O4035">
        <v>5</v>
      </c>
      <c r="P4035">
        <v>2.15</v>
      </c>
    </row>
    <row r="4036" spans="1:16" x14ac:dyDescent="0.3">
      <c r="A4036" t="s">
        <v>1601</v>
      </c>
      <c r="B4036" t="str">
        <f t="shared" si="252"/>
        <v xml:space="preserve">Hyundai </v>
      </c>
      <c r="C4036" t="s">
        <v>71</v>
      </c>
      <c r="D4036">
        <v>2018</v>
      </c>
      <c r="E4036">
        <v>14000</v>
      </c>
      <c r="F4036" t="s">
        <v>22</v>
      </c>
      <c r="G4036" t="s">
        <v>38</v>
      </c>
      <c r="H4036" t="s">
        <v>16</v>
      </c>
      <c r="I4036" t="s">
        <v>920</v>
      </c>
      <c r="J4036">
        <f t="shared" si="253"/>
        <v>17.600000000000001</v>
      </c>
      <c r="K4036" t="s">
        <v>24</v>
      </c>
      <c r="L4036">
        <f t="shared" si="254"/>
        <v>1582</v>
      </c>
      <c r="M4036" t="str">
        <f t="shared" si="255"/>
        <v>2000-</v>
      </c>
      <c r="N4036" t="s">
        <v>25</v>
      </c>
      <c r="O4036">
        <v>5</v>
      </c>
      <c r="P4036">
        <v>11.25</v>
      </c>
    </row>
    <row r="4037" spans="1:16" x14ac:dyDescent="0.3">
      <c r="A4037" t="s">
        <v>1321</v>
      </c>
      <c r="B4037" t="str">
        <f t="shared" si="252"/>
        <v xml:space="preserve">Maruti </v>
      </c>
      <c r="C4037" t="s">
        <v>78</v>
      </c>
      <c r="D4037">
        <v>2010</v>
      </c>
      <c r="E4037">
        <v>70000</v>
      </c>
      <c r="F4037" t="s">
        <v>28</v>
      </c>
      <c r="G4037" t="s">
        <v>15</v>
      </c>
      <c r="H4037" t="s">
        <v>16</v>
      </c>
      <c r="I4037" t="s">
        <v>402</v>
      </c>
      <c r="J4037">
        <f t="shared" si="253"/>
        <v>19</v>
      </c>
      <c r="K4037" t="s">
        <v>18</v>
      </c>
      <c r="L4037">
        <f t="shared" si="254"/>
        <v>998</v>
      </c>
      <c r="M4037" t="str">
        <f t="shared" si="255"/>
        <v>2000-</v>
      </c>
      <c r="N4037" t="s">
        <v>620</v>
      </c>
      <c r="O4037">
        <v>5</v>
      </c>
      <c r="P4037">
        <v>2</v>
      </c>
    </row>
    <row r="4038" spans="1:16" x14ac:dyDescent="0.3">
      <c r="A4038" t="s">
        <v>778</v>
      </c>
      <c r="B4038" t="str">
        <f t="shared" si="252"/>
        <v xml:space="preserve">Maruti </v>
      </c>
      <c r="C4038" t="s">
        <v>66</v>
      </c>
      <c r="D4038">
        <v>2015</v>
      </c>
      <c r="E4038">
        <v>35314</v>
      </c>
      <c r="F4038" t="s">
        <v>22</v>
      </c>
      <c r="G4038" t="s">
        <v>15</v>
      </c>
      <c r="H4038" t="s">
        <v>16</v>
      </c>
      <c r="I4038" t="s">
        <v>293</v>
      </c>
      <c r="J4038">
        <f t="shared" si="253"/>
        <v>23.2</v>
      </c>
      <c r="K4038" t="s">
        <v>34</v>
      </c>
      <c r="L4038">
        <f t="shared" si="254"/>
        <v>1248</v>
      </c>
      <c r="M4038" t="str">
        <f t="shared" si="255"/>
        <v>2000-</v>
      </c>
      <c r="N4038" t="s">
        <v>294</v>
      </c>
      <c r="O4038">
        <v>5</v>
      </c>
      <c r="P4038">
        <v>4.2699999999999996</v>
      </c>
    </row>
    <row r="4039" spans="1:16" x14ac:dyDescent="0.3">
      <c r="A4039" t="s">
        <v>1647</v>
      </c>
      <c r="B4039" t="str">
        <f t="shared" si="252"/>
        <v xml:space="preserve">Honda </v>
      </c>
      <c r="C4039" t="s">
        <v>66</v>
      </c>
      <c r="D4039">
        <v>2017</v>
      </c>
      <c r="E4039">
        <v>38691</v>
      </c>
      <c r="F4039" t="s">
        <v>28</v>
      </c>
      <c r="G4039" t="s">
        <v>15</v>
      </c>
      <c r="H4039" t="s">
        <v>16</v>
      </c>
      <c r="I4039" t="s">
        <v>209</v>
      </c>
      <c r="J4039">
        <f t="shared" si="253"/>
        <v>17.8</v>
      </c>
      <c r="K4039" t="s">
        <v>73</v>
      </c>
      <c r="L4039">
        <f t="shared" si="254"/>
        <v>1497</v>
      </c>
      <c r="M4039" t="str">
        <f t="shared" si="255"/>
        <v>2000-</v>
      </c>
      <c r="N4039" t="s">
        <v>296</v>
      </c>
      <c r="O4039">
        <v>5</v>
      </c>
      <c r="P4039">
        <v>7.68</v>
      </c>
    </row>
    <row r="4040" spans="1:16" x14ac:dyDescent="0.3">
      <c r="A4040" t="s">
        <v>1447</v>
      </c>
      <c r="B4040" t="str">
        <f t="shared" si="252"/>
        <v xml:space="preserve">Toyota </v>
      </c>
      <c r="C4040" t="s">
        <v>37</v>
      </c>
      <c r="D4040">
        <v>2017</v>
      </c>
      <c r="E4040">
        <v>72717</v>
      </c>
      <c r="F4040" t="s">
        <v>22</v>
      </c>
      <c r="G4040" t="s">
        <v>15</v>
      </c>
      <c r="H4040" t="s">
        <v>16</v>
      </c>
      <c r="I4040" t="s">
        <v>357</v>
      </c>
      <c r="J4040">
        <f t="shared" si="253"/>
        <v>12.99</v>
      </c>
      <c r="K4040" t="s">
        <v>129</v>
      </c>
      <c r="L4040">
        <f t="shared" si="254"/>
        <v>2494</v>
      </c>
      <c r="M4040" t="str">
        <f t="shared" si="255"/>
        <v>2000-3000</v>
      </c>
      <c r="N4040" t="s">
        <v>358</v>
      </c>
      <c r="O4040">
        <v>7</v>
      </c>
      <c r="P4040">
        <v>14.52</v>
      </c>
    </row>
    <row r="4041" spans="1:16" x14ac:dyDescent="0.3">
      <c r="A4041" t="s">
        <v>2466</v>
      </c>
      <c r="B4041" t="str">
        <f t="shared" si="252"/>
        <v xml:space="preserve">Mercedes-Benz </v>
      </c>
      <c r="C4041" t="s">
        <v>13</v>
      </c>
      <c r="D4041">
        <v>2011</v>
      </c>
      <c r="E4041">
        <v>82000</v>
      </c>
      <c r="F4041" t="s">
        <v>28</v>
      </c>
      <c r="G4041" t="s">
        <v>38</v>
      </c>
      <c r="H4041" t="s">
        <v>39</v>
      </c>
      <c r="I4041" t="s">
        <v>547</v>
      </c>
      <c r="J4041">
        <f t="shared" si="253"/>
        <v>11.8</v>
      </c>
      <c r="K4041" t="s">
        <v>994</v>
      </c>
      <c r="L4041">
        <f t="shared" si="254"/>
        <v>3498</v>
      </c>
      <c r="M4041" t="str">
        <f t="shared" si="255"/>
        <v>3000-4000</v>
      </c>
      <c r="N4041" t="s">
        <v>2204</v>
      </c>
      <c r="O4041">
        <v>7</v>
      </c>
      <c r="P4041">
        <v>16.850000000000001</v>
      </c>
    </row>
    <row r="4042" spans="1:16" x14ac:dyDescent="0.3">
      <c r="A4042" t="s">
        <v>424</v>
      </c>
      <c r="B4042" t="str">
        <f t="shared" si="252"/>
        <v xml:space="preserve">Skoda </v>
      </c>
      <c r="C4042" t="s">
        <v>13</v>
      </c>
      <c r="D4042">
        <v>2015</v>
      </c>
      <c r="E4042">
        <v>44000</v>
      </c>
      <c r="F4042" t="s">
        <v>22</v>
      </c>
      <c r="G4042" t="s">
        <v>15</v>
      </c>
      <c r="H4042" t="s">
        <v>16</v>
      </c>
      <c r="I4042" t="s">
        <v>425</v>
      </c>
      <c r="J4042">
        <f t="shared" si="253"/>
        <v>21.14</v>
      </c>
      <c r="K4042" t="s">
        <v>91</v>
      </c>
      <c r="L4042">
        <f t="shared" si="254"/>
        <v>1498</v>
      </c>
      <c r="M4042" t="str">
        <f t="shared" si="255"/>
        <v>2000-</v>
      </c>
      <c r="N4042" t="s">
        <v>426</v>
      </c>
      <c r="O4042">
        <v>5</v>
      </c>
      <c r="P4042">
        <v>5.75</v>
      </c>
    </row>
    <row r="4043" spans="1:16" x14ac:dyDescent="0.3">
      <c r="A4043" t="s">
        <v>1921</v>
      </c>
      <c r="B4043" t="str">
        <f t="shared" si="252"/>
        <v xml:space="preserve">Ford </v>
      </c>
      <c r="C4043" t="s">
        <v>13</v>
      </c>
      <c r="D4043">
        <v>2017</v>
      </c>
      <c r="E4043">
        <v>27000</v>
      </c>
      <c r="F4043" t="s">
        <v>28</v>
      </c>
      <c r="G4043" t="s">
        <v>15</v>
      </c>
      <c r="H4043" t="s">
        <v>16</v>
      </c>
      <c r="I4043" t="s">
        <v>241</v>
      </c>
      <c r="J4043">
        <f t="shared" si="253"/>
        <v>15.8</v>
      </c>
      <c r="K4043" t="s">
        <v>1131</v>
      </c>
      <c r="L4043">
        <f t="shared" si="254"/>
        <v>1499</v>
      </c>
      <c r="M4043" t="str">
        <f t="shared" si="255"/>
        <v>2000-</v>
      </c>
      <c r="N4043" t="s">
        <v>318</v>
      </c>
      <c r="O4043">
        <v>5</v>
      </c>
      <c r="P4043">
        <v>8.3000000000000007</v>
      </c>
    </row>
    <row r="4044" spans="1:16" x14ac:dyDescent="0.3">
      <c r="A4044" t="s">
        <v>672</v>
      </c>
      <c r="B4044" t="str">
        <f t="shared" si="252"/>
        <v xml:space="preserve">Maruti </v>
      </c>
      <c r="C4044" t="s">
        <v>27</v>
      </c>
      <c r="D4044">
        <v>2014</v>
      </c>
      <c r="E4044">
        <v>18500</v>
      </c>
      <c r="F4044" t="s">
        <v>28</v>
      </c>
      <c r="G4044" t="s">
        <v>38</v>
      </c>
      <c r="H4044" t="s">
        <v>16</v>
      </c>
      <c r="I4044" t="s">
        <v>673</v>
      </c>
      <c r="J4044">
        <f t="shared" si="253"/>
        <v>23.1</v>
      </c>
      <c r="K4044" t="s">
        <v>18</v>
      </c>
      <c r="L4044">
        <f t="shared" si="254"/>
        <v>998</v>
      </c>
      <c r="M4044" t="str">
        <f t="shared" si="255"/>
        <v>2000-</v>
      </c>
      <c r="N4044" t="s">
        <v>564</v>
      </c>
      <c r="O4044">
        <v>5</v>
      </c>
      <c r="P4044">
        <v>3.95</v>
      </c>
    </row>
    <row r="4045" spans="1:16" x14ac:dyDescent="0.3">
      <c r="A4045" t="s">
        <v>1143</v>
      </c>
      <c r="B4045" t="str">
        <f t="shared" si="252"/>
        <v xml:space="preserve">Volkswagen </v>
      </c>
      <c r="C4045" t="s">
        <v>13</v>
      </c>
      <c r="D4045">
        <v>2014</v>
      </c>
      <c r="E4045">
        <v>45000</v>
      </c>
      <c r="F4045" t="s">
        <v>28</v>
      </c>
      <c r="G4045" t="s">
        <v>15</v>
      </c>
      <c r="H4045" t="s">
        <v>16</v>
      </c>
      <c r="I4045" t="s">
        <v>216</v>
      </c>
      <c r="J4045">
        <f t="shared" si="253"/>
        <v>15.04</v>
      </c>
      <c r="K4045" t="s">
        <v>60</v>
      </c>
      <c r="L4045">
        <f t="shared" si="254"/>
        <v>1598</v>
      </c>
      <c r="M4045" t="str">
        <f t="shared" si="255"/>
        <v>2000-</v>
      </c>
      <c r="N4045" t="s">
        <v>61</v>
      </c>
      <c r="O4045">
        <v>5</v>
      </c>
      <c r="P4045">
        <v>4.8</v>
      </c>
    </row>
    <row r="4046" spans="1:16" x14ac:dyDescent="0.3">
      <c r="A4046" t="s">
        <v>1313</v>
      </c>
      <c r="B4046" t="str">
        <f t="shared" si="252"/>
        <v xml:space="preserve">Volvo </v>
      </c>
      <c r="C4046" t="s">
        <v>187</v>
      </c>
      <c r="D4046">
        <v>2011</v>
      </c>
      <c r="E4046">
        <v>173000</v>
      </c>
      <c r="F4046" t="s">
        <v>22</v>
      </c>
      <c r="G4046" t="s">
        <v>38</v>
      </c>
      <c r="H4046" t="s">
        <v>16</v>
      </c>
      <c r="I4046" t="s">
        <v>86</v>
      </c>
      <c r="J4046">
        <f t="shared" si="253"/>
        <v>13.5</v>
      </c>
      <c r="K4046" t="s">
        <v>801</v>
      </c>
      <c r="L4046">
        <f t="shared" si="254"/>
        <v>2400</v>
      </c>
      <c r="M4046" t="str">
        <f t="shared" si="255"/>
        <v>2000-3000</v>
      </c>
      <c r="N4046" t="s">
        <v>368</v>
      </c>
      <c r="O4046">
        <v>5</v>
      </c>
      <c r="P4046">
        <v>12</v>
      </c>
    </row>
    <row r="4047" spans="1:16" x14ac:dyDescent="0.3">
      <c r="A4047" t="s">
        <v>2467</v>
      </c>
      <c r="B4047" t="str">
        <f t="shared" si="252"/>
        <v xml:space="preserve">Toyota </v>
      </c>
      <c r="C4047" t="s">
        <v>187</v>
      </c>
      <c r="D4047">
        <v>2017</v>
      </c>
      <c r="E4047">
        <v>42000</v>
      </c>
      <c r="F4047" t="s">
        <v>22</v>
      </c>
      <c r="G4047" t="s">
        <v>15</v>
      </c>
      <c r="H4047" t="s">
        <v>16</v>
      </c>
      <c r="I4047" t="s">
        <v>533</v>
      </c>
      <c r="J4047">
        <f t="shared" si="253"/>
        <v>23.59</v>
      </c>
      <c r="K4047" t="s">
        <v>534</v>
      </c>
      <c r="L4047">
        <f t="shared" si="254"/>
        <v>1364</v>
      </c>
      <c r="M4047" t="str">
        <f t="shared" si="255"/>
        <v>2000-</v>
      </c>
      <c r="N4047" t="s">
        <v>564</v>
      </c>
      <c r="O4047">
        <v>5</v>
      </c>
      <c r="P4047">
        <v>6.25</v>
      </c>
    </row>
    <row r="4048" spans="1:16" x14ac:dyDescent="0.3">
      <c r="A4048" t="s">
        <v>2468</v>
      </c>
      <c r="B4048" t="str">
        <f t="shared" si="252"/>
        <v xml:space="preserve">Tata </v>
      </c>
      <c r="C4048" t="s">
        <v>50</v>
      </c>
      <c r="D4048">
        <v>2012</v>
      </c>
      <c r="E4048">
        <v>90000</v>
      </c>
      <c r="F4048" t="s">
        <v>22</v>
      </c>
      <c r="G4048" t="s">
        <v>15</v>
      </c>
      <c r="H4048" t="s">
        <v>16</v>
      </c>
      <c r="I4048" t="s">
        <v>447</v>
      </c>
      <c r="J4048">
        <f t="shared" si="253"/>
        <v>19.399999999999999</v>
      </c>
      <c r="K4048" t="s">
        <v>669</v>
      </c>
      <c r="L4048">
        <f t="shared" si="254"/>
        <v>1405</v>
      </c>
      <c r="M4048" t="str">
        <f t="shared" si="255"/>
        <v>2000-</v>
      </c>
      <c r="N4048" t="s">
        <v>592</v>
      </c>
      <c r="O4048">
        <v>5</v>
      </c>
      <c r="P4048">
        <v>2.5</v>
      </c>
    </row>
    <row r="4049" spans="1:16" x14ac:dyDescent="0.3">
      <c r="A4049" t="s">
        <v>940</v>
      </c>
      <c r="B4049" t="str">
        <f t="shared" si="252"/>
        <v xml:space="preserve">Honda </v>
      </c>
      <c r="C4049" t="s">
        <v>21</v>
      </c>
      <c r="D4049">
        <v>2014</v>
      </c>
      <c r="E4049">
        <v>82329</v>
      </c>
      <c r="F4049" t="s">
        <v>28</v>
      </c>
      <c r="G4049" t="s">
        <v>38</v>
      </c>
      <c r="H4049" t="s">
        <v>16</v>
      </c>
      <c r="I4049" t="s">
        <v>289</v>
      </c>
      <c r="J4049">
        <f t="shared" si="253"/>
        <v>18</v>
      </c>
      <c r="K4049" t="s">
        <v>73</v>
      </c>
      <c r="L4049">
        <f t="shared" si="254"/>
        <v>1497</v>
      </c>
      <c r="M4049" t="str">
        <f t="shared" si="255"/>
        <v>2000-</v>
      </c>
      <c r="N4049" t="s">
        <v>296</v>
      </c>
      <c r="O4049">
        <v>5</v>
      </c>
      <c r="P4049">
        <v>7.5</v>
      </c>
    </row>
    <row r="4050" spans="1:16" x14ac:dyDescent="0.3">
      <c r="A4050" t="s">
        <v>715</v>
      </c>
      <c r="B4050" t="str">
        <f t="shared" si="252"/>
        <v xml:space="preserve">Honda </v>
      </c>
      <c r="C4050" t="s">
        <v>78</v>
      </c>
      <c r="D4050">
        <v>2010</v>
      </c>
      <c r="E4050">
        <v>80302</v>
      </c>
      <c r="F4050" t="s">
        <v>28</v>
      </c>
      <c r="G4050" t="s">
        <v>15</v>
      </c>
      <c r="H4050" t="s">
        <v>16</v>
      </c>
      <c r="I4050" t="s">
        <v>302</v>
      </c>
      <c r="J4050">
        <f t="shared" si="253"/>
        <v>17</v>
      </c>
      <c r="K4050" t="s">
        <v>73</v>
      </c>
      <c r="L4050">
        <f t="shared" si="254"/>
        <v>1497</v>
      </c>
      <c r="M4050" t="str">
        <f t="shared" si="255"/>
        <v>2000-</v>
      </c>
      <c r="N4050" t="s">
        <v>644</v>
      </c>
      <c r="O4050">
        <v>5</v>
      </c>
      <c r="P4050">
        <v>3.5</v>
      </c>
    </row>
    <row r="4051" spans="1:16" x14ac:dyDescent="0.3">
      <c r="A4051" t="s">
        <v>2469</v>
      </c>
      <c r="B4051" t="str">
        <f t="shared" si="252"/>
        <v xml:space="preserve">Skoda </v>
      </c>
      <c r="C4051" t="s">
        <v>44</v>
      </c>
      <c r="D4051">
        <v>2005</v>
      </c>
      <c r="E4051">
        <v>105000</v>
      </c>
      <c r="F4051" t="s">
        <v>22</v>
      </c>
      <c r="G4051" t="s">
        <v>15</v>
      </c>
      <c r="H4051" t="s">
        <v>16</v>
      </c>
      <c r="I4051" t="s">
        <v>602</v>
      </c>
      <c r="J4051">
        <f t="shared" si="253"/>
        <v>18.7</v>
      </c>
      <c r="K4051" t="s">
        <v>511</v>
      </c>
      <c r="L4051">
        <f t="shared" si="254"/>
        <v>1896</v>
      </c>
      <c r="M4051" t="str">
        <f t="shared" si="255"/>
        <v>2000-</v>
      </c>
      <c r="N4051" t="s">
        <v>897</v>
      </c>
      <c r="O4051">
        <v>5</v>
      </c>
      <c r="P4051">
        <v>1.99</v>
      </c>
    </row>
    <row r="4052" spans="1:16" x14ac:dyDescent="0.3">
      <c r="A4052" t="s">
        <v>1464</v>
      </c>
      <c r="B4052" t="str">
        <f t="shared" si="252"/>
        <v xml:space="preserve">Toyota </v>
      </c>
      <c r="C4052" t="s">
        <v>71</v>
      </c>
      <c r="D4052">
        <v>2009</v>
      </c>
      <c r="E4052">
        <v>60000</v>
      </c>
      <c r="F4052" t="s">
        <v>28</v>
      </c>
      <c r="G4052" t="s">
        <v>15</v>
      </c>
      <c r="H4052" t="s">
        <v>16</v>
      </c>
      <c r="I4052" t="s">
        <v>135</v>
      </c>
      <c r="J4052">
        <f t="shared" si="253"/>
        <v>14.53</v>
      </c>
      <c r="K4052" t="s">
        <v>136</v>
      </c>
      <c r="L4052">
        <f t="shared" si="254"/>
        <v>1798</v>
      </c>
      <c r="M4052" t="str">
        <f t="shared" si="255"/>
        <v>2000-</v>
      </c>
      <c r="N4052" t="s">
        <v>1366</v>
      </c>
      <c r="O4052">
        <v>5</v>
      </c>
      <c r="P4052">
        <v>2.25</v>
      </c>
    </row>
    <row r="4053" spans="1:16" x14ac:dyDescent="0.3">
      <c r="A4053" t="s">
        <v>919</v>
      </c>
      <c r="B4053" t="str">
        <f t="shared" si="252"/>
        <v xml:space="preserve">Toyota </v>
      </c>
      <c r="C4053" t="s">
        <v>78</v>
      </c>
      <c r="D4053">
        <v>2014</v>
      </c>
      <c r="E4053">
        <v>70000</v>
      </c>
      <c r="F4053" t="s">
        <v>28</v>
      </c>
      <c r="G4053" t="s">
        <v>15</v>
      </c>
      <c r="H4053" t="s">
        <v>16</v>
      </c>
      <c r="I4053" t="s">
        <v>1151</v>
      </c>
      <c r="J4053">
        <f t="shared" si="253"/>
        <v>16.78</v>
      </c>
      <c r="K4053" t="s">
        <v>921</v>
      </c>
      <c r="L4053">
        <f t="shared" si="254"/>
        <v>1496</v>
      </c>
      <c r="M4053" t="str">
        <f t="shared" si="255"/>
        <v>2000-</v>
      </c>
      <c r="N4053" t="s">
        <v>476</v>
      </c>
      <c r="O4053">
        <v>5</v>
      </c>
      <c r="P4053">
        <v>3.25</v>
      </c>
    </row>
    <row r="4054" spans="1:16" x14ac:dyDescent="0.3">
      <c r="A4054" t="s">
        <v>588</v>
      </c>
      <c r="B4054" t="str">
        <f t="shared" si="252"/>
        <v xml:space="preserve">BMW </v>
      </c>
      <c r="C4054" t="s">
        <v>99</v>
      </c>
      <c r="D4054">
        <v>2016</v>
      </c>
      <c r="E4054">
        <v>45000</v>
      </c>
      <c r="F4054" t="s">
        <v>22</v>
      </c>
      <c r="G4054" t="s">
        <v>38</v>
      </c>
      <c r="H4054" t="s">
        <v>16</v>
      </c>
      <c r="I4054" t="s">
        <v>589</v>
      </c>
      <c r="J4054">
        <f t="shared" si="253"/>
        <v>17.05</v>
      </c>
      <c r="K4054" t="s">
        <v>105</v>
      </c>
      <c r="L4054">
        <f t="shared" si="254"/>
        <v>1995</v>
      </c>
      <c r="M4054" t="str">
        <f t="shared" si="255"/>
        <v>2000-</v>
      </c>
      <c r="N4054" t="s">
        <v>141</v>
      </c>
      <c r="O4054">
        <v>5</v>
      </c>
      <c r="P4054">
        <v>28.5</v>
      </c>
    </row>
    <row r="4055" spans="1:16" x14ac:dyDescent="0.3">
      <c r="A4055" t="s">
        <v>250</v>
      </c>
      <c r="B4055" t="str">
        <f t="shared" si="252"/>
        <v xml:space="preserve">Honda </v>
      </c>
      <c r="C4055" t="s">
        <v>71</v>
      </c>
      <c r="D4055">
        <v>2006</v>
      </c>
      <c r="E4055">
        <v>44000</v>
      </c>
      <c r="F4055" t="s">
        <v>28</v>
      </c>
      <c r="G4055" t="s">
        <v>38</v>
      </c>
      <c r="H4055" t="s">
        <v>16</v>
      </c>
      <c r="I4055" t="s">
        <v>251</v>
      </c>
      <c r="J4055">
        <f t="shared" si="253"/>
        <v>16.399999999999999</v>
      </c>
      <c r="K4055" t="s">
        <v>73</v>
      </c>
      <c r="L4055">
        <f t="shared" si="254"/>
        <v>1497</v>
      </c>
      <c r="M4055" t="str">
        <f t="shared" si="255"/>
        <v>2000-</v>
      </c>
      <c r="N4055" t="s">
        <v>252</v>
      </c>
      <c r="O4055">
        <v>5</v>
      </c>
      <c r="P4055">
        <v>1.5</v>
      </c>
    </row>
    <row r="4056" spans="1:16" x14ac:dyDescent="0.3">
      <c r="A4056" t="s">
        <v>585</v>
      </c>
      <c r="B4056" t="str">
        <f t="shared" si="252"/>
        <v xml:space="preserve">Hyundai </v>
      </c>
      <c r="C4056" t="s">
        <v>78</v>
      </c>
      <c r="D4056">
        <v>2017</v>
      </c>
      <c r="E4056">
        <v>25500</v>
      </c>
      <c r="F4056" t="s">
        <v>22</v>
      </c>
      <c r="G4056" t="s">
        <v>15</v>
      </c>
      <c r="H4056" t="s">
        <v>16</v>
      </c>
      <c r="I4056" t="s">
        <v>475</v>
      </c>
      <c r="J4056">
        <f t="shared" si="253"/>
        <v>22.54</v>
      </c>
      <c r="K4056" t="s">
        <v>246</v>
      </c>
      <c r="L4056">
        <f t="shared" si="254"/>
        <v>1396</v>
      </c>
      <c r="M4056" t="str">
        <f t="shared" si="255"/>
        <v>2000-</v>
      </c>
      <c r="N4056" t="s">
        <v>476</v>
      </c>
      <c r="O4056">
        <v>5</v>
      </c>
      <c r="P4056">
        <v>7</v>
      </c>
    </row>
    <row r="4057" spans="1:16" x14ac:dyDescent="0.3">
      <c r="A4057" t="s">
        <v>2470</v>
      </c>
      <c r="B4057" t="str">
        <f t="shared" si="252"/>
        <v xml:space="preserve">Mercedes-Benz </v>
      </c>
      <c r="C4057" t="s">
        <v>78</v>
      </c>
      <c r="D4057">
        <v>2014</v>
      </c>
      <c r="E4057">
        <v>68000</v>
      </c>
      <c r="F4057" t="s">
        <v>22</v>
      </c>
      <c r="G4057" t="s">
        <v>38</v>
      </c>
      <c r="H4057" t="s">
        <v>16</v>
      </c>
      <c r="I4057" t="s">
        <v>304</v>
      </c>
      <c r="J4057">
        <f t="shared" si="253"/>
        <v>13</v>
      </c>
      <c r="K4057" t="s">
        <v>161</v>
      </c>
      <c r="L4057">
        <f t="shared" si="254"/>
        <v>2987</v>
      </c>
      <c r="M4057" t="str">
        <f t="shared" si="255"/>
        <v>2000-3000</v>
      </c>
      <c r="N4057" t="s">
        <v>2471</v>
      </c>
      <c r="O4057">
        <v>5</v>
      </c>
      <c r="P4057">
        <v>27.5</v>
      </c>
    </row>
    <row r="4058" spans="1:16" x14ac:dyDescent="0.3">
      <c r="A4058" t="s">
        <v>20</v>
      </c>
      <c r="B4058" t="str">
        <f t="shared" si="252"/>
        <v xml:space="preserve">Hyundai </v>
      </c>
      <c r="C4058" t="s">
        <v>187</v>
      </c>
      <c r="D4058">
        <v>2015</v>
      </c>
      <c r="E4058">
        <v>61786</v>
      </c>
      <c r="F4058" t="s">
        <v>22</v>
      </c>
      <c r="G4058" t="s">
        <v>15</v>
      </c>
      <c r="H4058" t="s">
        <v>16</v>
      </c>
      <c r="I4058" t="s">
        <v>23</v>
      </c>
      <c r="J4058">
        <f t="shared" si="253"/>
        <v>19.670000000000002</v>
      </c>
      <c r="K4058" t="s">
        <v>24</v>
      </c>
      <c r="L4058">
        <f t="shared" si="254"/>
        <v>1582</v>
      </c>
      <c r="M4058" t="str">
        <f t="shared" si="255"/>
        <v>2000-</v>
      </c>
      <c r="N4058" t="s">
        <v>25</v>
      </c>
      <c r="O4058">
        <v>5</v>
      </c>
      <c r="P4058">
        <v>10.5</v>
      </c>
    </row>
    <row r="4059" spans="1:16" x14ac:dyDescent="0.3">
      <c r="A4059" t="s">
        <v>1309</v>
      </c>
      <c r="B4059" t="str">
        <f t="shared" si="252"/>
        <v xml:space="preserve">Audi </v>
      </c>
      <c r="C4059" t="s">
        <v>50</v>
      </c>
      <c r="D4059">
        <v>2014</v>
      </c>
      <c r="E4059">
        <v>65000</v>
      </c>
      <c r="F4059" t="s">
        <v>22</v>
      </c>
      <c r="G4059" t="s">
        <v>38</v>
      </c>
      <c r="H4059" t="s">
        <v>39</v>
      </c>
      <c r="I4059" t="s">
        <v>529</v>
      </c>
      <c r="J4059">
        <f t="shared" si="253"/>
        <v>15.73</v>
      </c>
      <c r="K4059" t="s">
        <v>41</v>
      </c>
      <c r="L4059">
        <f t="shared" si="254"/>
        <v>1968</v>
      </c>
      <c r="M4059" t="str">
        <f t="shared" si="255"/>
        <v>2000-</v>
      </c>
      <c r="N4059" t="s">
        <v>205</v>
      </c>
      <c r="O4059">
        <v>5</v>
      </c>
      <c r="P4059">
        <v>21.5</v>
      </c>
    </row>
    <row r="4060" spans="1:16" x14ac:dyDescent="0.3">
      <c r="A4060" t="s">
        <v>2196</v>
      </c>
      <c r="B4060" t="str">
        <f t="shared" si="252"/>
        <v xml:space="preserve">Land </v>
      </c>
      <c r="C4060" t="s">
        <v>78</v>
      </c>
      <c r="D4060">
        <v>2016</v>
      </c>
      <c r="E4060">
        <v>77000</v>
      </c>
      <c r="F4060" t="s">
        <v>22</v>
      </c>
      <c r="G4060" t="s">
        <v>38</v>
      </c>
      <c r="H4060" t="s">
        <v>16</v>
      </c>
      <c r="I4060" t="s">
        <v>2197</v>
      </c>
      <c r="J4060">
        <f t="shared" si="253"/>
        <v>12.63</v>
      </c>
      <c r="K4060" t="s">
        <v>80</v>
      </c>
      <c r="L4060">
        <f t="shared" si="254"/>
        <v>2179</v>
      </c>
      <c r="M4060" t="str">
        <f t="shared" si="255"/>
        <v>2000-3000</v>
      </c>
      <c r="N4060" t="s">
        <v>2198</v>
      </c>
      <c r="O4060">
        <v>5</v>
      </c>
      <c r="P4060">
        <v>35</v>
      </c>
    </row>
    <row r="4061" spans="1:16" x14ac:dyDescent="0.3">
      <c r="A4061" t="s">
        <v>2472</v>
      </c>
      <c r="B4061" t="str">
        <f t="shared" si="252"/>
        <v xml:space="preserve">Skoda </v>
      </c>
      <c r="C4061" t="s">
        <v>44</v>
      </c>
      <c r="D4061">
        <v>2015</v>
      </c>
      <c r="E4061">
        <v>34000</v>
      </c>
      <c r="F4061" t="s">
        <v>22</v>
      </c>
      <c r="G4061" t="s">
        <v>38</v>
      </c>
      <c r="H4061" t="s">
        <v>16</v>
      </c>
      <c r="I4061" t="s">
        <v>439</v>
      </c>
      <c r="J4061">
        <f t="shared" si="253"/>
        <v>21.66</v>
      </c>
      <c r="K4061" t="s">
        <v>91</v>
      </c>
      <c r="L4061">
        <f t="shared" si="254"/>
        <v>1498</v>
      </c>
      <c r="M4061" t="str">
        <f t="shared" si="255"/>
        <v>2000-</v>
      </c>
      <c r="N4061" t="s">
        <v>426</v>
      </c>
      <c r="O4061">
        <v>5</v>
      </c>
      <c r="P4061">
        <v>7.99</v>
      </c>
    </row>
    <row r="4062" spans="1:16" x14ac:dyDescent="0.3">
      <c r="A4062" t="s">
        <v>672</v>
      </c>
      <c r="B4062" t="str">
        <f t="shared" si="252"/>
        <v xml:space="preserve">Maruti </v>
      </c>
      <c r="C4062" t="s">
        <v>37</v>
      </c>
      <c r="D4062">
        <v>2015</v>
      </c>
      <c r="E4062">
        <v>59751</v>
      </c>
      <c r="F4062" t="s">
        <v>28</v>
      </c>
      <c r="G4062" t="s">
        <v>38</v>
      </c>
      <c r="H4062" t="s">
        <v>16</v>
      </c>
      <c r="I4062" t="s">
        <v>673</v>
      </c>
      <c r="J4062">
        <f t="shared" si="253"/>
        <v>23.1</v>
      </c>
      <c r="K4062" t="s">
        <v>18</v>
      </c>
      <c r="L4062">
        <f t="shared" si="254"/>
        <v>998</v>
      </c>
      <c r="M4062" t="str">
        <f t="shared" si="255"/>
        <v>2000-</v>
      </c>
      <c r="N4062" t="s">
        <v>564</v>
      </c>
      <c r="O4062">
        <v>5</v>
      </c>
      <c r="P4062">
        <v>4.88</v>
      </c>
    </row>
    <row r="4063" spans="1:16" x14ac:dyDescent="0.3">
      <c r="A4063" t="s">
        <v>428</v>
      </c>
      <c r="B4063" t="str">
        <f t="shared" si="252"/>
        <v xml:space="preserve">Audi </v>
      </c>
      <c r="C4063" t="s">
        <v>13</v>
      </c>
      <c r="D4063">
        <v>2013</v>
      </c>
      <c r="E4063">
        <v>23312</v>
      </c>
      <c r="F4063" t="s">
        <v>28</v>
      </c>
      <c r="G4063" t="s">
        <v>38</v>
      </c>
      <c r="H4063" t="s">
        <v>16</v>
      </c>
      <c r="I4063" t="s">
        <v>429</v>
      </c>
      <c r="J4063">
        <f t="shared" si="253"/>
        <v>11.05</v>
      </c>
      <c r="K4063" t="s">
        <v>430</v>
      </c>
      <c r="L4063">
        <f t="shared" si="254"/>
        <v>2894</v>
      </c>
      <c r="M4063" t="str">
        <f t="shared" si="255"/>
        <v>2000-3000</v>
      </c>
      <c r="N4063" t="s">
        <v>431</v>
      </c>
      <c r="O4063">
        <v>4</v>
      </c>
      <c r="P4063">
        <v>40.5</v>
      </c>
    </row>
    <row r="4064" spans="1:16" x14ac:dyDescent="0.3">
      <c r="A4064" t="s">
        <v>2072</v>
      </c>
      <c r="B4064" t="str">
        <f t="shared" si="252"/>
        <v xml:space="preserve">Maruti </v>
      </c>
      <c r="C4064" t="s">
        <v>13</v>
      </c>
      <c r="D4064">
        <v>2015</v>
      </c>
      <c r="E4064">
        <v>30000</v>
      </c>
      <c r="F4064" t="s">
        <v>28</v>
      </c>
      <c r="G4064" t="s">
        <v>15</v>
      </c>
      <c r="H4064" t="s">
        <v>16</v>
      </c>
      <c r="I4064" t="s">
        <v>392</v>
      </c>
      <c r="J4064">
        <f t="shared" si="253"/>
        <v>20.73</v>
      </c>
      <c r="K4064" t="s">
        <v>393</v>
      </c>
      <c r="L4064">
        <f t="shared" si="254"/>
        <v>1373</v>
      </c>
      <c r="M4064" t="str">
        <f t="shared" si="255"/>
        <v>2000-</v>
      </c>
      <c r="N4064" t="s">
        <v>394</v>
      </c>
      <c r="O4064">
        <v>5</v>
      </c>
      <c r="P4064">
        <v>6.55</v>
      </c>
    </row>
    <row r="4065" spans="1:16" x14ac:dyDescent="0.3">
      <c r="A4065" t="s">
        <v>1589</v>
      </c>
      <c r="B4065" t="str">
        <f t="shared" si="252"/>
        <v xml:space="preserve">Audi </v>
      </c>
      <c r="C4065" t="s">
        <v>37</v>
      </c>
      <c r="D4065">
        <v>2015</v>
      </c>
      <c r="E4065">
        <v>60146</v>
      </c>
      <c r="F4065" t="s">
        <v>22</v>
      </c>
      <c r="G4065" t="s">
        <v>38</v>
      </c>
      <c r="H4065" t="s">
        <v>16</v>
      </c>
      <c r="I4065" t="s">
        <v>838</v>
      </c>
      <c r="J4065">
        <f t="shared" si="253"/>
        <v>14.16</v>
      </c>
      <c r="K4065" t="s">
        <v>41</v>
      </c>
      <c r="L4065">
        <f t="shared" si="254"/>
        <v>1968</v>
      </c>
      <c r="M4065" t="str">
        <f t="shared" si="255"/>
        <v>2000-</v>
      </c>
      <c r="N4065" t="s">
        <v>839</v>
      </c>
      <c r="O4065">
        <v>5</v>
      </c>
      <c r="P4065">
        <v>29.64</v>
      </c>
    </row>
    <row r="4066" spans="1:16" x14ac:dyDescent="0.3">
      <c r="A4066" t="s">
        <v>233</v>
      </c>
      <c r="B4066" t="str">
        <f t="shared" si="252"/>
        <v xml:space="preserve">Ford </v>
      </c>
      <c r="C4066" t="s">
        <v>37</v>
      </c>
      <c r="D4066">
        <v>2013</v>
      </c>
      <c r="E4066">
        <v>44731</v>
      </c>
      <c r="F4066" t="s">
        <v>22</v>
      </c>
      <c r="G4066" t="s">
        <v>15</v>
      </c>
      <c r="H4066" t="s">
        <v>39</v>
      </c>
      <c r="I4066" t="s">
        <v>234</v>
      </c>
      <c r="J4066">
        <f t="shared" si="253"/>
        <v>20</v>
      </c>
      <c r="K4066" t="s">
        <v>235</v>
      </c>
      <c r="L4066">
        <f t="shared" si="254"/>
        <v>1399</v>
      </c>
      <c r="M4066" t="str">
        <f t="shared" si="255"/>
        <v>2000-</v>
      </c>
      <c r="N4066" t="s">
        <v>236</v>
      </c>
      <c r="O4066">
        <v>5</v>
      </c>
      <c r="P4066">
        <v>4.34</v>
      </c>
    </row>
    <row r="4067" spans="1:16" x14ac:dyDescent="0.3">
      <c r="A4067" t="s">
        <v>2473</v>
      </c>
      <c r="B4067" t="str">
        <f t="shared" si="252"/>
        <v xml:space="preserve">Ford </v>
      </c>
      <c r="C4067" t="s">
        <v>66</v>
      </c>
      <c r="D4067">
        <v>2014</v>
      </c>
      <c r="E4067">
        <v>43316</v>
      </c>
      <c r="F4067" t="s">
        <v>28</v>
      </c>
      <c r="G4067" t="s">
        <v>15</v>
      </c>
      <c r="H4067" t="s">
        <v>16</v>
      </c>
      <c r="I4067" t="s">
        <v>635</v>
      </c>
      <c r="J4067">
        <f t="shared" si="253"/>
        <v>18.88</v>
      </c>
      <c r="K4067" t="s">
        <v>636</v>
      </c>
      <c r="L4067">
        <f t="shared" si="254"/>
        <v>999</v>
      </c>
      <c r="M4067" t="str">
        <f t="shared" si="255"/>
        <v>2000-</v>
      </c>
      <c r="N4067" t="s">
        <v>2474</v>
      </c>
      <c r="O4067">
        <v>5</v>
      </c>
      <c r="P4067">
        <v>6.22</v>
      </c>
    </row>
    <row r="4068" spans="1:16" x14ac:dyDescent="0.3">
      <c r="A4068" t="s">
        <v>643</v>
      </c>
      <c r="B4068" t="str">
        <f t="shared" si="252"/>
        <v xml:space="preserve">Honda </v>
      </c>
      <c r="C4068" t="s">
        <v>78</v>
      </c>
      <c r="D4068">
        <v>2009</v>
      </c>
      <c r="E4068">
        <v>92000</v>
      </c>
      <c r="F4068" t="s">
        <v>28</v>
      </c>
      <c r="G4068" t="s">
        <v>15</v>
      </c>
      <c r="H4068" t="s">
        <v>39</v>
      </c>
      <c r="I4068" t="s">
        <v>302</v>
      </c>
      <c r="J4068">
        <f t="shared" si="253"/>
        <v>17</v>
      </c>
      <c r="K4068" t="s">
        <v>73</v>
      </c>
      <c r="L4068">
        <f t="shared" si="254"/>
        <v>1497</v>
      </c>
      <c r="M4068" t="str">
        <f t="shared" si="255"/>
        <v>2000-</v>
      </c>
      <c r="N4068" t="s">
        <v>644</v>
      </c>
      <c r="O4068">
        <v>5</v>
      </c>
      <c r="P4068">
        <v>2.25</v>
      </c>
    </row>
    <row r="4069" spans="1:16" x14ac:dyDescent="0.3">
      <c r="A4069" t="s">
        <v>969</v>
      </c>
      <c r="B4069" t="str">
        <f t="shared" si="252"/>
        <v xml:space="preserve">Jaguar </v>
      </c>
      <c r="C4069" t="s">
        <v>44</v>
      </c>
      <c r="D4069">
        <v>2015</v>
      </c>
      <c r="E4069">
        <v>50000</v>
      </c>
      <c r="F4069" t="s">
        <v>22</v>
      </c>
      <c r="G4069" t="s">
        <v>38</v>
      </c>
      <c r="H4069" t="s">
        <v>16</v>
      </c>
      <c r="I4069" t="s">
        <v>970</v>
      </c>
      <c r="J4069">
        <f t="shared" si="253"/>
        <v>16.36</v>
      </c>
      <c r="K4069" t="s">
        <v>80</v>
      </c>
      <c r="L4069">
        <f t="shared" si="254"/>
        <v>2179</v>
      </c>
      <c r="M4069" t="str">
        <f t="shared" si="255"/>
        <v>2000-3000</v>
      </c>
      <c r="N4069" t="s">
        <v>81</v>
      </c>
      <c r="O4069">
        <v>5</v>
      </c>
      <c r="P4069">
        <v>38</v>
      </c>
    </row>
    <row r="4070" spans="1:16" x14ac:dyDescent="0.3">
      <c r="A4070" t="s">
        <v>609</v>
      </c>
      <c r="B4070" t="str">
        <f t="shared" si="252"/>
        <v xml:space="preserve">Maruti </v>
      </c>
      <c r="C4070" t="s">
        <v>13</v>
      </c>
      <c r="D4070">
        <v>2008</v>
      </c>
      <c r="E4070">
        <v>69000</v>
      </c>
      <c r="F4070" t="s">
        <v>28</v>
      </c>
      <c r="G4070" t="s">
        <v>15</v>
      </c>
      <c r="H4070" t="s">
        <v>39</v>
      </c>
      <c r="I4070" t="s">
        <v>456</v>
      </c>
      <c r="J4070">
        <f t="shared" si="253"/>
        <v>20.399999999999999</v>
      </c>
      <c r="K4070" t="s">
        <v>116</v>
      </c>
      <c r="L4070">
        <f t="shared" si="254"/>
        <v>1197</v>
      </c>
      <c r="M4070" t="str">
        <f t="shared" si="255"/>
        <v>2000-</v>
      </c>
      <c r="N4070" t="s">
        <v>416</v>
      </c>
      <c r="O4070">
        <v>5</v>
      </c>
      <c r="P4070">
        <v>2.15</v>
      </c>
    </row>
    <row r="4071" spans="1:16" x14ac:dyDescent="0.3">
      <c r="A4071" t="s">
        <v>485</v>
      </c>
      <c r="B4071" t="str">
        <f t="shared" si="252"/>
        <v xml:space="preserve">BMW </v>
      </c>
      <c r="C4071" t="s">
        <v>37</v>
      </c>
      <c r="D4071">
        <v>2014</v>
      </c>
      <c r="E4071">
        <v>60280</v>
      </c>
      <c r="F4071" t="s">
        <v>22</v>
      </c>
      <c r="G4071" t="s">
        <v>38</v>
      </c>
      <c r="H4071" t="s">
        <v>16</v>
      </c>
      <c r="I4071" t="s">
        <v>486</v>
      </c>
      <c r="J4071">
        <f t="shared" si="253"/>
        <v>22.48</v>
      </c>
      <c r="K4071" t="s">
        <v>105</v>
      </c>
      <c r="L4071">
        <f t="shared" si="254"/>
        <v>1995</v>
      </c>
      <c r="M4071" t="str">
        <f t="shared" si="255"/>
        <v>2000-</v>
      </c>
      <c r="N4071" t="s">
        <v>106</v>
      </c>
      <c r="O4071">
        <v>5</v>
      </c>
      <c r="P4071">
        <v>22.45</v>
      </c>
    </row>
    <row r="4072" spans="1:16" x14ac:dyDescent="0.3">
      <c r="A4072" t="s">
        <v>371</v>
      </c>
      <c r="B4072" t="str">
        <f t="shared" si="252"/>
        <v xml:space="preserve">Mercedes-Benz </v>
      </c>
      <c r="C4072" t="s">
        <v>37</v>
      </c>
      <c r="D4072">
        <v>2017</v>
      </c>
      <c r="E4072">
        <v>48161</v>
      </c>
      <c r="F4072" t="s">
        <v>22</v>
      </c>
      <c r="G4072" t="s">
        <v>38</v>
      </c>
      <c r="H4072" t="s">
        <v>16</v>
      </c>
      <c r="I4072" t="s">
        <v>372</v>
      </c>
      <c r="J4072">
        <f t="shared" si="253"/>
        <v>15</v>
      </c>
      <c r="K4072" t="s">
        <v>101</v>
      </c>
      <c r="L4072">
        <f t="shared" si="254"/>
        <v>2143</v>
      </c>
      <c r="M4072" t="str">
        <f t="shared" si="255"/>
        <v>2000-3000</v>
      </c>
      <c r="N4072" t="s">
        <v>373</v>
      </c>
      <c r="O4072">
        <v>5</v>
      </c>
      <c r="P4072">
        <v>20.87</v>
      </c>
    </row>
    <row r="4073" spans="1:16" x14ac:dyDescent="0.3">
      <c r="A4073" t="s">
        <v>446</v>
      </c>
      <c r="B4073" t="str">
        <f t="shared" si="252"/>
        <v xml:space="preserve">Honda </v>
      </c>
      <c r="C4073" t="s">
        <v>13</v>
      </c>
      <c r="D4073">
        <v>2013</v>
      </c>
      <c r="E4073">
        <v>41000</v>
      </c>
      <c r="F4073" t="s">
        <v>28</v>
      </c>
      <c r="G4073" t="s">
        <v>15</v>
      </c>
      <c r="H4073" t="s">
        <v>16</v>
      </c>
      <c r="I4073" t="s">
        <v>447</v>
      </c>
      <c r="J4073">
        <f t="shared" si="253"/>
        <v>19.399999999999999</v>
      </c>
      <c r="K4073" t="s">
        <v>157</v>
      </c>
      <c r="L4073">
        <f t="shared" si="254"/>
        <v>1198</v>
      </c>
      <c r="M4073" t="str">
        <f t="shared" si="255"/>
        <v>2000-</v>
      </c>
      <c r="N4073" t="s">
        <v>273</v>
      </c>
      <c r="O4073">
        <v>5</v>
      </c>
      <c r="P4073">
        <v>3.1</v>
      </c>
    </row>
    <row r="4074" spans="1:16" x14ac:dyDescent="0.3">
      <c r="A4074" t="s">
        <v>1739</v>
      </c>
      <c r="B4074" t="str">
        <f t="shared" si="252"/>
        <v xml:space="preserve">Hyundai </v>
      </c>
      <c r="C4074" t="s">
        <v>13</v>
      </c>
      <c r="D4074">
        <v>2016</v>
      </c>
      <c r="E4074">
        <v>6000</v>
      </c>
      <c r="F4074" t="s">
        <v>28</v>
      </c>
      <c r="G4074" t="s">
        <v>15</v>
      </c>
      <c r="H4074" t="s">
        <v>16</v>
      </c>
      <c r="I4074" t="s">
        <v>422</v>
      </c>
      <c r="J4074">
        <f t="shared" si="253"/>
        <v>18.600000000000001</v>
      </c>
      <c r="K4074" t="s">
        <v>116</v>
      </c>
      <c r="L4074">
        <f t="shared" si="254"/>
        <v>1197</v>
      </c>
      <c r="M4074" t="str">
        <f t="shared" si="255"/>
        <v>2000-</v>
      </c>
      <c r="N4074" t="s">
        <v>520</v>
      </c>
      <c r="O4074">
        <v>5</v>
      </c>
      <c r="P4074">
        <v>5.95</v>
      </c>
    </row>
    <row r="4075" spans="1:16" x14ac:dyDescent="0.3">
      <c r="A4075" t="s">
        <v>2475</v>
      </c>
      <c r="B4075" t="str">
        <f t="shared" si="252"/>
        <v xml:space="preserve">Tata </v>
      </c>
      <c r="C4075" t="s">
        <v>13</v>
      </c>
      <c r="D4075">
        <v>2006</v>
      </c>
      <c r="E4075">
        <v>133000</v>
      </c>
      <c r="F4075" t="s">
        <v>22</v>
      </c>
      <c r="G4075" t="s">
        <v>15</v>
      </c>
      <c r="H4075" t="s">
        <v>39</v>
      </c>
      <c r="I4075" t="s">
        <v>72</v>
      </c>
      <c r="J4075">
        <f t="shared" si="253"/>
        <v>16.8</v>
      </c>
      <c r="K4075" t="s">
        <v>669</v>
      </c>
      <c r="L4075">
        <f t="shared" si="254"/>
        <v>1405</v>
      </c>
      <c r="M4075" t="str">
        <f t="shared" si="255"/>
        <v>2000-</v>
      </c>
      <c r="N4075" t="s">
        <v>236</v>
      </c>
      <c r="O4075">
        <v>5</v>
      </c>
      <c r="P4075">
        <v>0.86</v>
      </c>
    </row>
    <row r="4076" spans="1:16" x14ac:dyDescent="0.3">
      <c r="A4076" t="s">
        <v>418</v>
      </c>
      <c r="B4076" t="str">
        <f t="shared" si="252"/>
        <v xml:space="preserve">Toyota </v>
      </c>
      <c r="C4076" t="s">
        <v>78</v>
      </c>
      <c r="D4076">
        <v>2010</v>
      </c>
      <c r="E4076">
        <v>76000</v>
      </c>
      <c r="F4076" t="s">
        <v>22</v>
      </c>
      <c r="G4076" t="s">
        <v>15</v>
      </c>
      <c r="H4076" t="s">
        <v>16</v>
      </c>
      <c r="I4076" t="s">
        <v>419</v>
      </c>
      <c r="J4076">
        <f t="shared" si="253"/>
        <v>11.5</v>
      </c>
      <c r="K4076" t="s">
        <v>305</v>
      </c>
      <c r="L4076">
        <f t="shared" si="254"/>
        <v>2982</v>
      </c>
      <c r="M4076" t="str">
        <f t="shared" si="255"/>
        <v>2000-3000</v>
      </c>
      <c r="N4076" t="s">
        <v>420</v>
      </c>
      <c r="O4076">
        <v>7</v>
      </c>
      <c r="P4076">
        <v>9.25</v>
      </c>
    </row>
    <row r="4077" spans="1:16" x14ac:dyDescent="0.3">
      <c r="A4077" t="s">
        <v>2428</v>
      </c>
      <c r="B4077" t="str">
        <f t="shared" si="252"/>
        <v xml:space="preserve">Hyundai </v>
      </c>
      <c r="C4077" t="s">
        <v>13</v>
      </c>
      <c r="D4077">
        <v>2011</v>
      </c>
      <c r="E4077">
        <v>15590</v>
      </c>
      <c r="F4077" t="s">
        <v>28</v>
      </c>
      <c r="G4077" t="s">
        <v>15</v>
      </c>
      <c r="H4077" t="s">
        <v>16</v>
      </c>
      <c r="I4077" t="s">
        <v>499</v>
      </c>
      <c r="J4077">
        <f t="shared" si="253"/>
        <v>19.809999999999999</v>
      </c>
      <c r="K4077" t="s">
        <v>284</v>
      </c>
      <c r="L4077">
        <f t="shared" si="254"/>
        <v>1086</v>
      </c>
      <c r="M4077" t="str">
        <f t="shared" si="255"/>
        <v>2000-</v>
      </c>
      <c r="N4077" t="s">
        <v>500</v>
      </c>
      <c r="O4077">
        <v>5</v>
      </c>
      <c r="P4077">
        <v>2.25</v>
      </c>
    </row>
    <row r="4078" spans="1:16" x14ac:dyDescent="0.3">
      <c r="A4078" t="s">
        <v>1376</v>
      </c>
      <c r="B4078" t="str">
        <f t="shared" si="252"/>
        <v xml:space="preserve">Hyundai </v>
      </c>
      <c r="C4078" t="s">
        <v>66</v>
      </c>
      <c r="D4078">
        <v>2016</v>
      </c>
      <c r="E4078">
        <v>69681</v>
      </c>
      <c r="F4078" t="s">
        <v>28</v>
      </c>
      <c r="G4078" t="s">
        <v>15</v>
      </c>
      <c r="H4078" t="s">
        <v>16</v>
      </c>
      <c r="I4078" t="s">
        <v>302</v>
      </c>
      <c r="J4078">
        <f t="shared" si="253"/>
        <v>17</v>
      </c>
      <c r="K4078" t="s">
        <v>116</v>
      </c>
      <c r="L4078">
        <f t="shared" si="254"/>
        <v>1197</v>
      </c>
      <c r="M4078" t="str">
        <f t="shared" si="255"/>
        <v>2000-</v>
      </c>
      <c r="N4078" t="s">
        <v>117</v>
      </c>
      <c r="O4078">
        <v>5</v>
      </c>
      <c r="P4078">
        <v>6.13</v>
      </c>
    </row>
    <row r="4079" spans="1:16" x14ac:dyDescent="0.3">
      <c r="A4079" t="s">
        <v>2476</v>
      </c>
      <c r="B4079" t="str">
        <f t="shared" si="252"/>
        <v xml:space="preserve">Maruti </v>
      </c>
      <c r="C4079" t="s">
        <v>66</v>
      </c>
      <c r="D4079">
        <v>2006</v>
      </c>
      <c r="E4079">
        <v>70362</v>
      </c>
      <c r="F4079" t="s">
        <v>28</v>
      </c>
      <c r="G4079" t="s">
        <v>15</v>
      </c>
      <c r="H4079" t="s">
        <v>39</v>
      </c>
      <c r="I4079" t="s">
        <v>502</v>
      </c>
      <c r="J4079">
        <f t="shared" si="253"/>
        <v>15.4</v>
      </c>
      <c r="K4079" t="s">
        <v>1158</v>
      </c>
      <c r="L4079">
        <f t="shared" si="254"/>
        <v>1590</v>
      </c>
      <c r="M4079" t="str">
        <f t="shared" si="255"/>
        <v>2000-</v>
      </c>
      <c r="N4079" t="s">
        <v>278</v>
      </c>
      <c r="O4079">
        <v>5</v>
      </c>
      <c r="P4079">
        <v>1.81</v>
      </c>
    </row>
    <row r="4080" spans="1:16" x14ac:dyDescent="0.3">
      <c r="A4080" t="s">
        <v>1888</v>
      </c>
      <c r="B4080" t="str">
        <f t="shared" si="252"/>
        <v xml:space="preserve">Honda </v>
      </c>
      <c r="C4080" t="s">
        <v>21</v>
      </c>
      <c r="D4080">
        <v>2014</v>
      </c>
      <c r="E4080">
        <v>49112</v>
      </c>
      <c r="F4080" t="s">
        <v>28</v>
      </c>
      <c r="G4080" t="s">
        <v>38</v>
      </c>
      <c r="H4080" t="s">
        <v>39</v>
      </c>
      <c r="I4080" t="s">
        <v>901</v>
      </c>
      <c r="J4080">
        <f t="shared" si="253"/>
        <v>15.5</v>
      </c>
      <c r="K4080" t="s">
        <v>157</v>
      </c>
      <c r="L4080">
        <f t="shared" si="254"/>
        <v>1198</v>
      </c>
      <c r="M4080" t="str">
        <f t="shared" si="255"/>
        <v>2000-</v>
      </c>
      <c r="N4080" t="s">
        <v>290</v>
      </c>
      <c r="O4080">
        <v>5</v>
      </c>
      <c r="P4080">
        <v>3.79</v>
      </c>
    </row>
    <row r="4081" spans="1:16" x14ac:dyDescent="0.3">
      <c r="A4081" t="s">
        <v>2477</v>
      </c>
      <c r="B4081" t="str">
        <f t="shared" si="252"/>
        <v xml:space="preserve">Land </v>
      </c>
      <c r="C4081" t="s">
        <v>44</v>
      </c>
      <c r="D4081">
        <v>2017</v>
      </c>
      <c r="E4081">
        <v>25000</v>
      </c>
      <c r="F4081" t="s">
        <v>22</v>
      </c>
      <c r="G4081" t="s">
        <v>38</v>
      </c>
      <c r="H4081" t="s">
        <v>16</v>
      </c>
      <c r="I4081" t="s">
        <v>2229</v>
      </c>
      <c r="J4081">
        <f t="shared" si="253"/>
        <v>13.33</v>
      </c>
      <c r="K4081" t="s">
        <v>341</v>
      </c>
      <c r="L4081">
        <f t="shared" si="254"/>
        <v>2993</v>
      </c>
      <c r="M4081" t="str">
        <f t="shared" si="255"/>
        <v>2000-3000</v>
      </c>
      <c r="N4081" t="s">
        <v>1611</v>
      </c>
      <c r="O4081">
        <v>5</v>
      </c>
      <c r="P4081">
        <v>160</v>
      </c>
    </row>
    <row r="4082" spans="1:16" x14ac:dyDescent="0.3">
      <c r="A4082" t="s">
        <v>955</v>
      </c>
      <c r="B4082" t="str">
        <f t="shared" si="252"/>
        <v xml:space="preserve">Toyota </v>
      </c>
      <c r="C4082" t="s">
        <v>13</v>
      </c>
      <c r="D4082">
        <v>2011</v>
      </c>
      <c r="E4082">
        <v>74000</v>
      </c>
      <c r="F4082" t="s">
        <v>22</v>
      </c>
      <c r="G4082" t="s">
        <v>15</v>
      </c>
      <c r="H4082" t="s">
        <v>16</v>
      </c>
      <c r="I4082" t="s">
        <v>533</v>
      </c>
      <c r="J4082">
        <f t="shared" si="253"/>
        <v>23.59</v>
      </c>
      <c r="K4082" t="s">
        <v>534</v>
      </c>
      <c r="L4082">
        <f t="shared" si="254"/>
        <v>1364</v>
      </c>
      <c r="M4082" t="str">
        <f t="shared" si="255"/>
        <v>2000-</v>
      </c>
      <c r="N4082" t="s">
        <v>278</v>
      </c>
      <c r="O4082">
        <v>5</v>
      </c>
      <c r="P4082">
        <v>3.6</v>
      </c>
    </row>
    <row r="4083" spans="1:16" x14ac:dyDescent="0.3">
      <c r="A4083" t="s">
        <v>266</v>
      </c>
      <c r="B4083" t="str">
        <f t="shared" si="252"/>
        <v xml:space="preserve">Hyundai </v>
      </c>
      <c r="C4083" t="s">
        <v>21</v>
      </c>
      <c r="D4083">
        <v>2013</v>
      </c>
      <c r="E4083">
        <v>15200</v>
      </c>
      <c r="F4083" t="s">
        <v>28</v>
      </c>
      <c r="G4083" t="s">
        <v>38</v>
      </c>
      <c r="H4083" t="s">
        <v>39</v>
      </c>
      <c r="I4083" t="s">
        <v>267</v>
      </c>
      <c r="J4083">
        <f t="shared" si="253"/>
        <v>16.95</v>
      </c>
      <c r="K4083" t="s">
        <v>116</v>
      </c>
      <c r="L4083">
        <f t="shared" si="254"/>
        <v>1197</v>
      </c>
      <c r="M4083" t="str">
        <f t="shared" si="255"/>
        <v>2000-</v>
      </c>
      <c r="N4083" t="s">
        <v>224</v>
      </c>
      <c r="O4083">
        <v>5</v>
      </c>
      <c r="P4083">
        <v>3.85</v>
      </c>
    </row>
    <row r="4084" spans="1:16" x14ac:dyDescent="0.3">
      <c r="A4084" t="s">
        <v>163</v>
      </c>
      <c r="B4084" t="str">
        <f t="shared" si="252"/>
        <v xml:space="preserve">Volkswagen </v>
      </c>
      <c r="C4084" t="s">
        <v>44</v>
      </c>
      <c r="D4084">
        <v>2013</v>
      </c>
      <c r="E4084">
        <v>86300</v>
      </c>
      <c r="F4084" t="s">
        <v>22</v>
      </c>
      <c r="G4084" t="s">
        <v>15</v>
      </c>
      <c r="H4084" t="s">
        <v>16</v>
      </c>
      <c r="I4084" t="s">
        <v>164</v>
      </c>
      <c r="J4084">
        <f t="shared" si="253"/>
        <v>22.07</v>
      </c>
      <c r="K4084" t="s">
        <v>30</v>
      </c>
      <c r="L4084">
        <f t="shared" si="254"/>
        <v>1199</v>
      </c>
      <c r="M4084" t="str">
        <f t="shared" si="255"/>
        <v>2000-</v>
      </c>
      <c r="N4084" t="s">
        <v>165</v>
      </c>
      <c r="O4084">
        <v>5</v>
      </c>
      <c r="P4084">
        <v>4.5</v>
      </c>
    </row>
    <row r="4085" spans="1:16" x14ac:dyDescent="0.3">
      <c r="A4085" t="s">
        <v>2478</v>
      </c>
      <c r="B4085" t="str">
        <f t="shared" si="252"/>
        <v xml:space="preserve">Maruti </v>
      </c>
      <c r="C4085" t="s">
        <v>37</v>
      </c>
      <c r="D4085">
        <v>2018</v>
      </c>
      <c r="E4085">
        <v>26731</v>
      </c>
      <c r="F4085" t="s">
        <v>28</v>
      </c>
      <c r="G4085" t="s">
        <v>15</v>
      </c>
      <c r="H4085" t="s">
        <v>16</v>
      </c>
      <c r="I4085" t="s">
        <v>397</v>
      </c>
      <c r="J4085">
        <f t="shared" si="253"/>
        <v>21.1</v>
      </c>
      <c r="K4085" t="s">
        <v>18</v>
      </c>
      <c r="L4085">
        <f t="shared" si="254"/>
        <v>998</v>
      </c>
      <c r="M4085" t="str">
        <f t="shared" si="255"/>
        <v>2000-</v>
      </c>
      <c r="N4085" t="s">
        <v>517</v>
      </c>
      <c r="O4085">
        <v>5</v>
      </c>
      <c r="P4085">
        <v>8.61</v>
      </c>
    </row>
    <row r="4086" spans="1:16" x14ac:dyDescent="0.3">
      <c r="A4086" t="s">
        <v>585</v>
      </c>
      <c r="B4086" t="str">
        <f t="shared" si="252"/>
        <v xml:space="preserve">Hyundai </v>
      </c>
      <c r="C4086" t="s">
        <v>187</v>
      </c>
      <c r="D4086">
        <v>2016</v>
      </c>
      <c r="E4086">
        <v>74000</v>
      </c>
      <c r="F4086" t="s">
        <v>22</v>
      </c>
      <c r="G4086" t="s">
        <v>15</v>
      </c>
      <c r="H4086" t="s">
        <v>16</v>
      </c>
      <c r="I4086" t="s">
        <v>378</v>
      </c>
      <c r="J4086">
        <f t="shared" si="253"/>
        <v>21.9</v>
      </c>
      <c r="K4086" t="s">
        <v>246</v>
      </c>
      <c r="L4086">
        <f t="shared" si="254"/>
        <v>1396</v>
      </c>
      <c r="M4086" t="str">
        <f t="shared" si="255"/>
        <v>2000-</v>
      </c>
      <c r="N4086" t="s">
        <v>35</v>
      </c>
      <c r="O4086">
        <v>5</v>
      </c>
      <c r="P4086">
        <v>6.5</v>
      </c>
    </row>
    <row r="4087" spans="1:16" x14ac:dyDescent="0.3">
      <c r="A4087" t="s">
        <v>706</v>
      </c>
      <c r="B4087" t="str">
        <f t="shared" si="252"/>
        <v xml:space="preserve">Toyota </v>
      </c>
      <c r="C4087" t="s">
        <v>27</v>
      </c>
      <c r="D4087">
        <v>2005</v>
      </c>
      <c r="E4087">
        <v>83929</v>
      </c>
      <c r="F4087" t="s">
        <v>28</v>
      </c>
      <c r="G4087" t="s">
        <v>38</v>
      </c>
      <c r="H4087" t="s">
        <v>16</v>
      </c>
      <c r="I4087" t="s">
        <v>707</v>
      </c>
      <c r="J4087">
        <f t="shared" si="253"/>
        <v>11.3</v>
      </c>
      <c r="K4087" t="s">
        <v>708</v>
      </c>
      <c r="L4087">
        <f t="shared" si="254"/>
        <v>1794</v>
      </c>
      <c r="M4087" t="str">
        <f t="shared" si="255"/>
        <v>2000-</v>
      </c>
      <c r="N4087" t="s">
        <v>709</v>
      </c>
      <c r="O4087">
        <v>5</v>
      </c>
      <c r="P4087">
        <v>2.6</v>
      </c>
    </row>
    <row r="4088" spans="1:16" x14ac:dyDescent="0.3">
      <c r="A4088" t="s">
        <v>356</v>
      </c>
      <c r="B4088" t="str">
        <f t="shared" si="252"/>
        <v xml:space="preserve">Toyota </v>
      </c>
      <c r="C4088" t="s">
        <v>21</v>
      </c>
      <c r="D4088">
        <v>2015</v>
      </c>
      <c r="E4088">
        <v>65000</v>
      </c>
      <c r="F4088" t="s">
        <v>22</v>
      </c>
      <c r="G4088" t="s">
        <v>15</v>
      </c>
      <c r="H4088" t="s">
        <v>16</v>
      </c>
      <c r="I4088" t="s">
        <v>357</v>
      </c>
      <c r="J4088">
        <f t="shared" si="253"/>
        <v>12.99</v>
      </c>
      <c r="K4088" t="s">
        <v>129</v>
      </c>
      <c r="L4088">
        <f t="shared" si="254"/>
        <v>2494</v>
      </c>
      <c r="M4088" t="str">
        <f t="shared" si="255"/>
        <v>2000-3000</v>
      </c>
      <c r="N4088" t="s">
        <v>358</v>
      </c>
      <c r="O4088">
        <v>7</v>
      </c>
      <c r="P4088">
        <v>15</v>
      </c>
    </row>
    <row r="4089" spans="1:16" x14ac:dyDescent="0.3">
      <c r="A4089" t="s">
        <v>2479</v>
      </c>
      <c r="B4089" t="str">
        <f t="shared" si="252"/>
        <v xml:space="preserve">Maruti </v>
      </c>
      <c r="C4089" t="s">
        <v>21</v>
      </c>
      <c r="D4089">
        <v>2017</v>
      </c>
      <c r="E4089">
        <v>20000</v>
      </c>
      <c r="F4089" t="s">
        <v>28</v>
      </c>
      <c r="G4089" t="s">
        <v>38</v>
      </c>
      <c r="H4089" t="s">
        <v>16</v>
      </c>
      <c r="I4089" t="s">
        <v>673</v>
      </c>
      <c r="J4089">
        <f t="shared" si="253"/>
        <v>23.1</v>
      </c>
      <c r="K4089" t="s">
        <v>18</v>
      </c>
      <c r="L4089">
        <f t="shared" si="254"/>
        <v>998</v>
      </c>
      <c r="M4089" t="str">
        <f t="shared" si="255"/>
        <v>2000-</v>
      </c>
      <c r="N4089" t="s">
        <v>564</v>
      </c>
      <c r="O4089">
        <v>5</v>
      </c>
      <c r="P4089">
        <v>4.7</v>
      </c>
    </row>
    <row r="4090" spans="1:16" x14ac:dyDescent="0.3">
      <c r="A4090" t="s">
        <v>1206</v>
      </c>
      <c r="B4090" t="str">
        <f t="shared" si="252"/>
        <v xml:space="preserve">Skoda </v>
      </c>
      <c r="C4090" t="s">
        <v>44</v>
      </c>
      <c r="D4090">
        <v>2015</v>
      </c>
      <c r="E4090">
        <v>122086</v>
      </c>
      <c r="F4090" t="s">
        <v>22</v>
      </c>
      <c r="G4090" t="s">
        <v>38</v>
      </c>
      <c r="H4090" t="s">
        <v>16</v>
      </c>
      <c r="I4090" t="s">
        <v>691</v>
      </c>
      <c r="J4090">
        <f t="shared" si="253"/>
        <v>19.3</v>
      </c>
      <c r="K4090" t="s">
        <v>41</v>
      </c>
      <c r="L4090">
        <f t="shared" si="254"/>
        <v>1968</v>
      </c>
      <c r="M4090" t="str">
        <f t="shared" si="255"/>
        <v>2000-</v>
      </c>
      <c r="N4090" t="s">
        <v>713</v>
      </c>
      <c r="O4090">
        <v>5</v>
      </c>
      <c r="P4090">
        <v>12.99</v>
      </c>
    </row>
    <row r="4091" spans="1:16" x14ac:dyDescent="0.3">
      <c r="A4091" t="s">
        <v>912</v>
      </c>
      <c r="B4091" t="str">
        <f t="shared" si="252"/>
        <v xml:space="preserve">Honda </v>
      </c>
      <c r="C4091" t="s">
        <v>66</v>
      </c>
      <c r="D4091">
        <v>2018</v>
      </c>
      <c r="E4091">
        <v>35442</v>
      </c>
      <c r="F4091" t="s">
        <v>28</v>
      </c>
      <c r="G4091" t="s">
        <v>15</v>
      </c>
      <c r="H4091" t="s">
        <v>16</v>
      </c>
      <c r="I4091" t="s">
        <v>628</v>
      </c>
      <c r="J4091">
        <f t="shared" si="253"/>
        <v>17.3</v>
      </c>
      <c r="K4091" t="s">
        <v>73</v>
      </c>
      <c r="L4091">
        <f t="shared" si="254"/>
        <v>1497</v>
      </c>
      <c r="M4091" t="str">
        <f t="shared" si="255"/>
        <v>2000-</v>
      </c>
      <c r="N4091" t="s">
        <v>296</v>
      </c>
      <c r="O4091">
        <v>7</v>
      </c>
      <c r="P4091">
        <v>7.32</v>
      </c>
    </row>
    <row r="4092" spans="1:16" x14ac:dyDescent="0.3">
      <c r="A4092" t="s">
        <v>1017</v>
      </c>
      <c r="B4092" t="str">
        <f t="shared" si="252"/>
        <v xml:space="preserve">Hyundai </v>
      </c>
      <c r="C4092" t="s">
        <v>78</v>
      </c>
      <c r="D4092">
        <v>2015</v>
      </c>
      <c r="E4092">
        <v>62542</v>
      </c>
      <c r="F4092" t="s">
        <v>22</v>
      </c>
      <c r="G4092" t="s">
        <v>15</v>
      </c>
      <c r="H4092" t="s">
        <v>39</v>
      </c>
      <c r="I4092" t="s">
        <v>1018</v>
      </c>
      <c r="J4092">
        <f t="shared" si="253"/>
        <v>23.9</v>
      </c>
      <c r="K4092" t="s">
        <v>24</v>
      </c>
      <c r="L4092">
        <f t="shared" si="254"/>
        <v>1582</v>
      </c>
      <c r="M4092" t="str">
        <f t="shared" si="255"/>
        <v>2000-</v>
      </c>
      <c r="N4092" t="s">
        <v>25</v>
      </c>
      <c r="O4092">
        <v>5</v>
      </c>
      <c r="P4092">
        <v>6.5</v>
      </c>
    </row>
    <row r="4093" spans="1:16" x14ac:dyDescent="0.3">
      <c r="A4093" t="s">
        <v>643</v>
      </c>
      <c r="B4093" t="str">
        <f t="shared" si="252"/>
        <v xml:space="preserve">Honda </v>
      </c>
      <c r="C4093" t="s">
        <v>37</v>
      </c>
      <c r="D4093">
        <v>2012</v>
      </c>
      <c r="E4093">
        <v>26671</v>
      </c>
      <c r="F4093" t="s">
        <v>28</v>
      </c>
      <c r="G4093" t="s">
        <v>15</v>
      </c>
      <c r="H4093" t="s">
        <v>39</v>
      </c>
      <c r="I4093" t="s">
        <v>302</v>
      </c>
      <c r="J4093">
        <f t="shared" si="253"/>
        <v>17</v>
      </c>
      <c r="K4093" t="s">
        <v>73</v>
      </c>
      <c r="L4093">
        <f t="shared" si="254"/>
        <v>1497</v>
      </c>
      <c r="M4093" t="str">
        <f t="shared" si="255"/>
        <v>2000-</v>
      </c>
      <c r="N4093" t="s">
        <v>644</v>
      </c>
      <c r="O4093">
        <v>5</v>
      </c>
      <c r="P4093">
        <v>5.67</v>
      </c>
    </row>
    <row r="4094" spans="1:16" x14ac:dyDescent="0.3">
      <c r="A4094" t="s">
        <v>2480</v>
      </c>
      <c r="B4094" t="str">
        <f t="shared" si="252"/>
        <v xml:space="preserve">Ford </v>
      </c>
      <c r="C4094" t="s">
        <v>27</v>
      </c>
      <c r="D4094">
        <v>2014</v>
      </c>
      <c r="E4094">
        <v>83500</v>
      </c>
      <c r="F4094" t="s">
        <v>22</v>
      </c>
      <c r="G4094" t="s">
        <v>15</v>
      </c>
      <c r="H4094" t="s">
        <v>39</v>
      </c>
      <c r="I4094" t="s">
        <v>2481</v>
      </c>
      <c r="J4094">
        <f t="shared" si="253"/>
        <v>19.68</v>
      </c>
      <c r="K4094" t="s">
        <v>235</v>
      </c>
      <c r="L4094">
        <f t="shared" si="254"/>
        <v>1399</v>
      </c>
      <c r="M4094" t="str">
        <f t="shared" si="255"/>
        <v>2000-</v>
      </c>
      <c r="N4094" t="s">
        <v>329</v>
      </c>
      <c r="O4094">
        <v>5</v>
      </c>
      <c r="P4094">
        <v>3</v>
      </c>
    </row>
    <row r="4095" spans="1:16" x14ac:dyDescent="0.3">
      <c r="A4095" t="s">
        <v>2482</v>
      </c>
      <c r="B4095" t="str">
        <f t="shared" si="252"/>
        <v xml:space="preserve">Maruti </v>
      </c>
      <c r="C4095" t="s">
        <v>78</v>
      </c>
      <c r="D4095">
        <v>2015</v>
      </c>
      <c r="E4095">
        <v>46166</v>
      </c>
      <c r="F4095" t="s">
        <v>22</v>
      </c>
      <c r="G4095" t="s">
        <v>15</v>
      </c>
      <c r="H4095" t="s">
        <v>39</v>
      </c>
      <c r="I4095" t="s">
        <v>1927</v>
      </c>
      <c r="J4095">
        <f t="shared" si="253"/>
        <v>26.21</v>
      </c>
      <c r="K4095" t="s">
        <v>34</v>
      </c>
      <c r="L4095">
        <f t="shared" si="254"/>
        <v>1248</v>
      </c>
      <c r="M4095" t="str">
        <f t="shared" si="255"/>
        <v>2000-</v>
      </c>
      <c r="N4095" t="s">
        <v>109</v>
      </c>
      <c r="O4095">
        <v>5</v>
      </c>
      <c r="P4095">
        <v>5.5</v>
      </c>
    </row>
    <row r="4096" spans="1:16" x14ac:dyDescent="0.3">
      <c r="A4096" t="s">
        <v>319</v>
      </c>
      <c r="B4096" t="str">
        <f t="shared" si="252"/>
        <v xml:space="preserve">Maruti </v>
      </c>
      <c r="C4096" t="s">
        <v>21</v>
      </c>
      <c r="D4096">
        <v>2015</v>
      </c>
      <c r="E4096">
        <v>25200</v>
      </c>
      <c r="F4096" t="s">
        <v>28</v>
      </c>
      <c r="G4096" t="s">
        <v>15</v>
      </c>
      <c r="H4096" t="s">
        <v>16</v>
      </c>
      <c r="I4096" t="s">
        <v>214</v>
      </c>
      <c r="J4096">
        <f t="shared" si="253"/>
        <v>18.899999999999999</v>
      </c>
      <c r="K4096" t="s">
        <v>18</v>
      </c>
      <c r="L4096">
        <f t="shared" si="254"/>
        <v>998</v>
      </c>
      <c r="M4096" t="str">
        <f t="shared" si="255"/>
        <v>2000-</v>
      </c>
      <c r="N4096" t="s">
        <v>123</v>
      </c>
      <c r="O4096">
        <v>5</v>
      </c>
      <c r="P4096">
        <v>3.35</v>
      </c>
    </row>
    <row r="4097" spans="1:16" x14ac:dyDescent="0.3">
      <c r="A4097" t="s">
        <v>2483</v>
      </c>
      <c r="B4097" t="str">
        <f t="shared" si="252"/>
        <v xml:space="preserve">Audi </v>
      </c>
      <c r="C4097" t="s">
        <v>37</v>
      </c>
      <c r="D4097">
        <v>2015</v>
      </c>
      <c r="E4097">
        <v>35463</v>
      </c>
      <c r="F4097" t="s">
        <v>22</v>
      </c>
      <c r="G4097" t="s">
        <v>38</v>
      </c>
      <c r="H4097" t="s">
        <v>16</v>
      </c>
      <c r="I4097" t="s">
        <v>331</v>
      </c>
      <c r="J4097">
        <f t="shared" si="253"/>
        <v>14.94</v>
      </c>
      <c r="K4097" t="s">
        <v>332</v>
      </c>
      <c r="L4097">
        <f t="shared" si="254"/>
        <v>2967</v>
      </c>
      <c r="M4097" t="str">
        <f t="shared" si="255"/>
        <v>2000-3000</v>
      </c>
      <c r="N4097" t="s">
        <v>333</v>
      </c>
      <c r="O4097">
        <v>5</v>
      </c>
      <c r="P4097">
        <v>25.02</v>
      </c>
    </row>
    <row r="4098" spans="1:16" x14ac:dyDescent="0.3">
      <c r="A4098" t="s">
        <v>2484</v>
      </c>
      <c r="B4098" t="str">
        <f t="shared" si="252"/>
        <v xml:space="preserve">Toyota </v>
      </c>
      <c r="C4098" t="s">
        <v>37</v>
      </c>
      <c r="D4098">
        <v>2017</v>
      </c>
      <c r="E4098">
        <v>23249</v>
      </c>
      <c r="F4098" t="s">
        <v>28</v>
      </c>
      <c r="G4098" t="s">
        <v>38</v>
      </c>
      <c r="H4098" t="s">
        <v>16</v>
      </c>
      <c r="I4098" t="s">
        <v>1248</v>
      </c>
      <c r="J4098">
        <f t="shared" si="253"/>
        <v>19.16</v>
      </c>
      <c r="K4098" t="s">
        <v>2485</v>
      </c>
      <c r="L4098">
        <f t="shared" si="254"/>
        <v>2487</v>
      </c>
      <c r="M4098" t="str">
        <f t="shared" si="255"/>
        <v>2000-3000</v>
      </c>
      <c r="N4098" t="s">
        <v>2486</v>
      </c>
      <c r="O4098">
        <v>5</v>
      </c>
      <c r="P4098">
        <v>26.11</v>
      </c>
    </row>
    <row r="4099" spans="1:16" x14ac:dyDescent="0.3">
      <c r="A4099" t="s">
        <v>325</v>
      </c>
      <c r="B4099" t="str">
        <f t="shared" ref="B4099:B4162" si="256">LEFT(A4099, FIND(" ", A4099))</f>
        <v xml:space="preserve">Hyundai </v>
      </c>
      <c r="C4099" t="s">
        <v>37</v>
      </c>
      <c r="D4099">
        <v>2016</v>
      </c>
      <c r="E4099">
        <v>40310</v>
      </c>
      <c r="F4099" t="s">
        <v>28</v>
      </c>
      <c r="G4099" t="s">
        <v>15</v>
      </c>
      <c r="H4099" t="s">
        <v>16</v>
      </c>
      <c r="I4099" t="s">
        <v>422</v>
      </c>
      <c r="J4099">
        <f t="shared" ref="J4099:J4162" si="257">VALUE(LEFT(I4099, FIND(" ", I4099)))</f>
        <v>18.600000000000001</v>
      </c>
      <c r="K4099" t="s">
        <v>116</v>
      </c>
      <c r="L4099">
        <f t="shared" ref="L4099:L4162" si="258">VALUE(LEFT(K4099, FIND(" ",K4099 )))</f>
        <v>1197</v>
      </c>
      <c r="M4099" t="str">
        <f t="shared" ref="M4099:M4162" si="259">IF(L4099&gt;5000, "5000+", IF(AND(L4099&gt;4000, L4099&lt;5000), "4000-5000", IF(AND(L4099&gt;3000, L4099&lt;4000), "3000-4000", IF(AND(L4099&gt;2000, L4099&lt;3000), "2000-3000", "2000-"))))</f>
        <v>2000-</v>
      </c>
      <c r="N4099" t="s">
        <v>520</v>
      </c>
      <c r="O4099">
        <v>5</v>
      </c>
      <c r="P4099">
        <v>7.09</v>
      </c>
    </row>
    <row r="4100" spans="1:16" x14ac:dyDescent="0.3">
      <c r="A4100" t="s">
        <v>2006</v>
      </c>
      <c r="B4100" t="str">
        <f t="shared" si="256"/>
        <v xml:space="preserve">Maruti </v>
      </c>
      <c r="C4100" t="s">
        <v>78</v>
      </c>
      <c r="D4100">
        <v>2012</v>
      </c>
      <c r="E4100">
        <v>82069</v>
      </c>
      <c r="F4100" t="s">
        <v>14</v>
      </c>
      <c r="G4100" t="s">
        <v>15</v>
      </c>
      <c r="H4100" t="s">
        <v>16</v>
      </c>
      <c r="I4100" t="s">
        <v>2487</v>
      </c>
      <c r="J4100">
        <f t="shared" si="257"/>
        <v>21.4</v>
      </c>
      <c r="K4100" t="s">
        <v>902</v>
      </c>
      <c r="L4100">
        <f t="shared" si="258"/>
        <v>1586</v>
      </c>
      <c r="M4100" t="str">
        <f t="shared" si="259"/>
        <v>2000-</v>
      </c>
      <c r="N4100" t="s">
        <v>903</v>
      </c>
      <c r="O4100">
        <v>5</v>
      </c>
      <c r="P4100">
        <v>2.65</v>
      </c>
    </row>
    <row r="4101" spans="1:16" x14ac:dyDescent="0.3">
      <c r="A4101" t="s">
        <v>468</v>
      </c>
      <c r="B4101" t="str">
        <f t="shared" si="256"/>
        <v xml:space="preserve">Hyundai </v>
      </c>
      <c r="C4101" t="s">
        <v>78</v>
      </c>
      <c r="D4101">
        <v>2018</v>
      </c>
      <c r="E4101">
        <v>10000</v>
      </c>
      <c r="F4101" t="s">
        <v>28</v>
      </c>
      <c r="G4101" t="s">
        <v>15</v>
      </c>
      <c r="H4101" t="s">
        <v>16</v>
      </c>
      <c r="I4101" t="s">
        <v>214</v>
      </c>
      <c r="J4101">
        <f t="shared" si="257"/>
        <v>18.899999999999999</v>
      </c>
      <c r="K4101" t="s">
        <v>116</v>
      </c>
      <c r="L4101">
        <f t="shared" si="258"/>
        <v>1197</v>
      </c>
      <c r="M4101" t="str">
        <f t="shared" si="259"/>
        <v>2000-</v>
      </c>
      <c r="N4101" t="s">
        <v>469</v>
      </c>
      <c r="O4101">
        <v>5</v>
      </c>
      <c r="P4101">
        <v>6.5</v>
      </c>
    </row>
    <row r="4102" spans="1:16" x14ac:dyDescent="0.3">
      <c r="A4102" t="s">
        <v>163</v>
      </c>
      <c r="B4102" t="str">
        <f t="shared" si="256"/>
        <v xml:space="preserve">Volkswagen </v>
      </c>
      <c r="C4102" t="s">
        <v>27</v>
      </c>
      <c r="D4102">
        <v>2012</v>
      </c>
      <c r="E4102">
        <v>94000</v>
      </c>
      <c r="F4102" t="s">
        <v>22</v>
      </c>
      <c r="G4102" t="s">
        <v>15</v>
      </c>
      <c r="H4102" t="s">
        <v>16</v>
      </c>
      <c r="I4102" t="s">
        <v>164</v>
      </c>
      <c r="J4102">
        <f t="shared" si="257"/>
        <v>22.07</v>
      </c>
      <c r="K4102" t="s">
        <v>30</v>
      </c>
      <c r="L4102">
        <f t="shared" si="258"/>
        <v>1199</v>
      </c>
      <c r="M4102" t="str">
        <f t="shared" si="259"/>
        <v>2000-</v>
      </c>
      <c r="N4102" t="s">
        <v>165</v>
      </c>
      <c r="O4102">
        <v>5</v>
      </c>
      <c r="P4102">
        <v>4.5</v>
      </c>
    </row>
    <row r="4103" spans="1:16" x14ac:dyDescent="0.3">
      <c r="A4103" t="s">
        <v>1946</v>
      </c>
      <c r="B4103" t="str">
        <f t="shared" si="256"/>
        <v xml:space="preserve">BMW </v>
      </c>
      <c r="C4103" t="s">
        <v>27</v>
      </c>
      <c r="D4103">
        <v>2016</v>
      </c>
      <c r="E4103">
        <v>45000</v>
      </c>
      <c r="F4103" t="s">
        <v>22</v>
      </c>
      <c r="G4103" t="s">
        <v>38</v>
      </c>
      <c r="H4103" t="s">
        <v>16</v>
      </c>
      <c r="I4103" t="s">
        <v>999</v>
      </c>
      <c r="J4103">
        <f t="shared" si="257"/>
        <v>15.97</v>
      </c>
      <c r="K4103" t="s">
        <v>341</v>
      </c>
      <c r="L4103">
        <f t="shared" si="258"/>
        <v>2993</v>
      </c>
      <c r="M4103" t="str">
        <f t="shared" si="259"/>
        <v>2000-3000</v>
      </c>
      <c r="N4103" t="s">
        <v>462</v>
      </c>
      <c r="O4103">
        <v>5</v>
      </c>
      <c r="P4103">
        <v>57</v>
      </c>
    </row>
    <row r="4104" spans="1:16" x14ac:dyDescent="0.3">
      <c r="A4104" t="s">
        <v>705</v>
      </c>
      <c r="B4104" t="str">
        <f t="shared" si="256"/>
        <v xml:space="preserve">Volkswagen </v>
      </c>
      <c r="C4104" t="s">
        <v>66</v>
      </c>
      <c r="D4104">
        <v>2012</v>
      </c>
      <c r="E4104">
        <v>52818</v>
      </c>
      <c r="F4104" t="s">
        <v>28</v>
      </c>
      <c r="G4104" t="s">
        <v>15</v>
      </c>
      <c r="H4104" t="s">
        <v>16</v>
      </c>
      <c r="I4104" t="s">
        <v>665</v>
      </c>
      <c r="J4104">
        <f t="shared" si="257"/>
        <v>16.47</v>
      </c>
      <c r="K4104" t="s">
        <v>157</v>
      </c>
      <c r="L4104">
        <f t="shared" si="258"/>
        <v>1198</v>
      </c>
      <c r="M4104" t="str">
        <f t="shared" si="259"/>
        <v>2000-</v>
      </c>
      <c r="N4104" t="s">
        <v>165</v>
      </c>
      <c r="O4104">
        <v>5</v>
      </c>
      <c r="P4104">
        <v>3.82</v>
      </c>
    </row>
    <row r="4105" spans="1:16" x14ac:dyDescent="0.3">
      <c r="A4105" t="s">
        <v>1887</v>
      </c>
      <c r="B4105" t="str">
        <f t="shared" si="256"/>
        <v xml:space="preserve">Renault </v>
      </c>
      <c r="C4105" t="s">
        <v>50</v>
      </c>
      <c r="D4105">
        <v>2013</v>
      </c>
      <c r="E4105">
        <v>61238</v>
      </c>
      <c r="F4105" t="s">
        <v>22</v>
      </c>
      <c r="G4105" t="s">
        <v>15</v>
      </c>
      <c r="H4105" t="s">
        <v>16</v>
      </c>
      <c r="I4105" t="s">
        <v>96</v>
      </c>
      <c r="J4105">
        <f t="shared" si="257"/>
        <v>20.45</v>
      </c>
      <c r="K4105" t="s">
        <v>52</v>
      </c>
      <c r="L4105">
        <f t="shared" si="258"/>
        <v>1461</v>
      </c>
      <c r="M4105" t="str">
        <f t="shared" si="259"/>
        <v>2000-</v>
      </c>
      <c r="N4105" t="s">
        <v>97</v>
      </c>
      <c r="O4105">
        <v>5</v>
      </c>
      <c r="P4105">
        <v>5.25</v>
      </c>
    </row>
    <row r="4106" spans="1:16" x14ac:dyDescent="0.3">
      <c r="A4106" t="s">
        <v>551</v>
      </c>
      <c r="B4106" t="str">
        <f t="shared" si="256"/>
        <v xml:space="preserve">Skoda </v>
      </c>
      <c r="C4106" t="s">
        <v>37</v>
      </c>
      <c r="D4106">
        <v>2016</v>
      </c>
      <c r="E4106">
        <v>54253</v>
      </c>
      <c r="F4106" t="s">
        <v>28</v>
      </c>
      <c r="G4106" t="s">
        <v>38</v>
      </c>
      <c r="H4106" t="s">
        <v>16</v>
      </c>
      <c r="I4106" t="s">
        <v>552</v>
      </c>
      <c r="J4106">
        <f t="shared" si="257"/>
        <v>14.67</v>
      </c>
      <c r="K4106" t="s">
        <v>136</v>
      </c>
      <c r="L4106">
        <f t="shared" si="258"/>
        <v>1798</v>
      </c>
      <c r="M4106" t="str">
        <f t="shared" si="259"/>
        <v>2000-</v>
      </c>
      <c r="N4106" t="s">
        <v>553</v>
      </c>
      <c r="O4106">
        <v>5</v>
      </c>
      <c r="P4106">
        <v>16.809999999999999</v>
      </c>
    </row>
    <row r="4107" spans="1:16" x14ac:dyDescent="0.3">
      <c r="A4107" t="s">
        <v>1752</v>
      </c>
      <c r="B4107" t="str">
        <f t="shared" si="256"/>
        <v xml:space="preserve">Audi </v>
      </c>
      <c r="C4107" t="s">
        <v>78</v>
      </c>
      <c r="D4107">
        <v>2013</v>
      </c>
      <c r="E4107">
        <v>71000</v>
      </c>
      <c r="F4107" t="s">
        <v>22</v>
      </c>
      <c r="G4107" t="s">
        <v>38</v>
      </c>
      <c r="H4107" t="s">
        <v>16</v>
      </c>
      <c r="I4107" t="s">
        <v>838</v>
      </c>
      <c r="J4107">
        <f t="shared" si="257"/>
        <v>14.16</v>
      </c>
      <c r="K4107" t="s">
        <v>41</v>
      </c>
      <c r="L4107">
        <f t="shared" si="258"/>
        <v>1968</v>
      </c>
      <c r="M4107" t="str">
        <f t="shared" si="259"/>
        <v>2000-</v>
      </c>
      <c r="N4107" t="s">
        <v>839</v>
      </c>
      <c r="O4107">
        <v>5</v>
      </c>
      <c r="P4107">
        <v>21.5</v>
      </c>
    </row>
    <row r="4108" spans="1:16" x14ac:dyDescent="0.3">
      <c r="A4108" t="s">
        <v>1982</v>
      </c>
      <c r="B4108" t="str">
        <f t="shared" si="256"/>
        <v xml:space="preserve">Maruti </v>
      </c>
      <c r="C4108" t="s">
        <v>44</v>
      </c>
      <c r="D4108">
        <v>2017</v>
      </c>
      <c r="E4108">
        <v>20000</v>
      </c>
      <c r="F4108" t="s">
        <v>22</v>
      </c>
      <c r="G4108" t="s">
        <v>15</v>
      </c>
      <c r="H4108" t="s">
        <v>16</v>
      </c>
      <c r="I4108" t="s">
        <v>1138</v>
      </c>
      <c r="J4108">
        <f t="shared" si="257"/>
        <v>27.39</v>
      </c>
      <c r="K4108" t="s">
        <v>34</v>
      </c>
      <c r="L4108">
        <f t="shared" si="258"/>
        <v>1248</v>
      </c>
      <c r="M4108" t="str">
        <f t="shared" si="259"/>
        <v>2000-</v>
      </c>
      <c r="N4108" t="s">
        <v>64</v>
      </c>
      <c r="O4108">
        <v>5</v>
      </c>
      <c r="P4108">
        <v>8.5</v>
      </c>
    </row>
    <row r="4109" spans="1:16" x14ac:dyDescent="0.3">
      <c r="A4109" t="s">
        <v>705</v>
      </c>
      <c r="B4109" t="str">
        <f t="shared" si="256"/>
        <v xml:space="preserve">Volkswagen </v>
      </c>
      <c r="C4109" t="s">
        <v>78</v>
      </c>
      <c r="D4109">
        <v>2013</v>
      </c>
      <c r="E4109">
        <v>75000</v>
      </c>
      <c r="F4109" t="s">
        <v>28</v>
      </c>
      <c r="G4109" t="s">
        <v>15</v>
      </c>
      <c r="H4109" t="s">
        <v>16</v>
      </c>
      <c r="I4109" t="s">
        <v>665</v>
      </c>
      <c r="J4109">
        <f t="shared" si="257"/>
        <v>16.47</v>
      </c>
      <c r="K4109" t="s">
        <v>157</v>
      </c>
      <c r="L4109">
        <f t="shared" si="258"/>
        <v>1198</v>
      </c>
      <c r="M4109" t="str">
        <f t="shared" si="259"/>
        <v>2000-</v>
      </c>
      <c r="N4109" t="s">
        <v>165</v>
      </c>
      <c r="O4109">
        <v>5</v>
      </c>
      <c r="P4109">
        <v>3.25</v>
      </c>
    </row>
    <row r="4110" spans="1:16" x14ac:dyDescent="0.3">
      <c r="A4110" t="s">
        <v>2488</v>
      </c>
      <c r="B4110" t="str">
        <f t="shared" si="256"/>
        <v xml:space="preserve">Mitsubishi </v>
      </c>
      <c r="C4110" t="s">
        <v>37</v>
      </c>
      <c r="D4110">
        <v>2019</v>
      </c>
      <c r="E4110">
        <v>11827</v>
      </c>
      <c r="F4110" t="s">
        <v>22</v>
      </c>
      <c r="G4110" t="s">
        <v>38</v>
      </c>
      <c r="H4110" t="s">
        <v>16</v>
      </c>
      <c r="I4110" t="s">
        <v>86</v>
      </c>
      <c r="J4110">
        <f t="shared" si="257"/>
        <v>13.5</v>
      </c>
      <c r="K4110" t="s">
        <v>87</v>
      </c>
      <c r="L4110">
        <f t="shared" si="258"/>
        <v>2477</v>
      </c>
      <c r="M4110" t="str">
        <f t="shared" si="259"/>
        <v>2000-3000</v>
      </c>
      <c r="N4110" t="s">
        <v>88</v>
      </c>
      <c r="O4110">
        <v>6</v>
      </c>
      <c r="P4110">
        <v>27.11</v>
      </c>
    </row>
    <row r="4111" spans="1:16" x14ac:dyDescent="0.3">
      <c r="A4111" t="s">
        <v>391</v>
      </c>
      <c r="B4111" t="str">
        <f t="shared" si="256"/>
        <v xml:space="preserve">Maruti </v>
      </c>
      <c r="C4111" t="s">
        <v>13</v>
      </c>
      <c r="D4111">
        <v>2015</v>
      </c>
      <c r="E4111">
        <v>51579</v>
      </c>
      <c r="F4111" t="s">
        <v>28</v>
      </c>
      <c r="G4111" t="s">
        <v>15</v>
      </c>
      <c r="H4111" t="s">
        <v>16</v>
      </c>
      <c r="I4111" t="s">
        <v>392</v>
      </c>
      <c r="J4111">
        <f t="shared" si="257"/>
        <v>20.73</v>
      </c>
      <c r="K4111" t="s">
        <v>393</v>
      </c>
      <c r="L4111">
        <f t="shared" si="258"/>
        <v>1373</v>
      </c>
      <c r="M4111" t="str">
        <f t="shared" si="259"/>
        <v>2000-</v>
      </c>
      <c r="N4111" t="s">
        <v>394</v>
      </c>
      <c r="O4111">
        <v>5</v>
      </c>
      <c r="P4111">
        <v>5.95</v>
      </c>
    </row>
    <row r="4112" spans="1:16" x14ac:dyDescent="0.3">
      <c r="A4112" t="s">
        <v>881</v>
      </c>
      <c r="B4112" t="str">
        <f t="shared" si="256"/>
        <v xml:space="preserve">Renault </v>
      </c>
      <c r="C4112" t="s">
        <v>66</v>
      </c>
      <c r="D4112">
        <v>2015</v>
      </c>
      <c r="E4112">
        <v>65178</v>
      </c>
      <c r="F4112" t="s">
        <v>22</v>
      </c>
      <c r="G4112" t="s">
        <v>15</v>
      </c>
      <c r="H4112" t="s">
        <v>16</v>
      </c>
      <c r="I4112" t="s">
        <v>514</v>
      </c>
      <c r="J4112">
        <f t="shared" si="257"/>
        <v>19.87</v>
      </c>
      <c r="K4112" t="s">
        <v>52</v>
      </c>
      <c r="L4112">
        <f t="shared" si="258"/>
        <v>1461</v>
      </c>
      <c r="M4112" t="str">
        <f t="shared" si="259"/>
        <v>2000-</v>
      </c>
      <c r="N4112" t="s">
        <v>97</v>
      </c>
      <c r="O4112">
        <v>5</v>
      </c>
      <c r="P4112">
        <v>6.79</v>
      </c>
    </row>
    <row r="4113" spans="1:16" x14ac:dyDescent="0.3">
      <c r="A4113" t="s">
        <v>2113</v>
      </c>
      <c r="B4113" t="str">
        <f t="shared" si="256"/>
        <v xml:space="preserve">Hyundai </v>
      </c>
      <c r="C4113" t="s">
        <v>13</v>
      </c>
      <c r="D4113">
        <v>2016</v>
      </c>
      <c r="E4113">
        <v>25350</v>
      </c>
      <c r="F4113" t="s">
        <v>28</v>
      </c>
      <c r="G4113" t="s">
        <v>15</v>
      </c>
      <c r="H4113" t="s">
        <v>16</v>
      </c>
      <c r="I4113" t="s">
        <v>397</v>
      </c>
      <c r="J4113">
        <f t="shared" si="257"/>
        <v>21.1</v>
      </c>
      <c r="K4113" t="s">
        <v>47</v>
      </c>
      <c r="L4113">
        <f t="shared" si="258"/>
        <v>814</v>
      </c>
      <c r="M4113" t="str">
        <f t="shared" si="259"/>
        <v>2000-</v>
      </c>
      <c r="N4113" t="s">
        <v>48</v>
      </c>
      <c r="O4113">
        <v>5</v>
      </c>
      <c r="P4113">
        <v>2.5499999999999998</v>
      </c>
    </row>
    <row r="4114" spans="1:16" x14ac:dyDescent="0.3">
      <c r="A4114" t="s">
        <v>386</v>
      </c>
      <c r="B4114" t="str">
        <f t="shared" si="256"/>
        <v xml:space="preserve">Honda </v>
      </c>
      <c r="C4114" t="s">
        <v>21</v>
      </c>
      <c r="D4114">
        <v>2008</v>
      </c>
      <c r="E4114">
        <v>92000</v>
      </c>
      <c r="F4114" t="s">
        <v>28</v>
      </c>
      <c r="G4114" t="s">
        <v>15</v>
      </c>
      <c r="H4114" t="s">
        <v>39</v>
      </c>
      <c r="I4114" t="s">
        <v>366</v>
      </c>
      <c r="J4114">
        <f t="shared" si="257"/>
        <v>10.8</v>
      </c>
      <c r="K4114" t="s">
        <v>387</v>
      </c>
      <c r="L4114">
        <f t="shared" si="258"/>
        <v>2354</v>
      </c>
      <c r="M4114" t="str">
        <f t="shared" si="259"/>
        <v>2000-3000</v>
      </c>
      <c r="N4114" t="s">
        <v>388</v>
      </c>
      <c r="O4114">
        <v>5</v>
      </c>
      <c r="P4114">
        <v>3.7</v>
      </c>
    </row>
    <row r="4115" spans="1:16" x14ac:dyDescent="0.3">
      <c r="A4115" t="s">
        <v>792</v>
      </c>
      <c r="B4115" t="str">
        <f t="shared" si="256"/>
        <v xml:space="preserve">Hyundai </v>
      </c>
      <c r="C4115" t="s">
        <v>99</v>
      </c>
      <c r="D4115">
        <v>2014</v>
      </c>
      <c r="E4115">
        <v>45000</v>
      </c>
      <c r="F4115" t="s">
        <v>28</v>
      </c>
      <c r="G4115" t="s">
        <v>15</v>
      </c>
      <c r="H4115" t="s">
        <v>39</v>
      </c>
      <c r="I4115" t="s">
        <v>793</v>
      </c>
      <c r="J4115">
        <f t="shared" si="257"/>
        <v>17.010000000000002</v>
      </c>
      <c r="K4115" t="s">
        <v>406</v>
      </c>
      <c r="L4115">
        <f t="shared" si="258"/>
        <v>1591</v>
      </c>
      <c r="M4115" t="str">
        <f t="shared" si="259"/>
        <v>2000-</v>
      </c>
      <c r="N4115" t="s">
        <v>407</v>
      </c>
      <c r="O4115">
        <v>5</v>
      </c>
      <c r="P4115">
        <v>6.75</v>
      </c>
    </row>
    <row r="4116" spans="1:16" x14ac:dyDescent="0.3">
      <c r="A4116" t="s">
        <v>2489</v>
      </c>
      <c r="B4116" t="str">
        <f t="shared" si="256"/>
        <v xml:space="preserve">Toyota </v>
      </c>
      <c r="C4116" t="s">
        <v>71</v>
      </c>
      <c r="D4116">
        <v>2015</v>
      </c>
      <c r="E4116">
        <v>46000</v>
      </c>
      <c r="F4116" t="s">
        <v>28</v>
      </c>
      <c r="G4116" t="s">
        <v>15</v>
      </c>
      <c r="H4116" t="s">
        <v>16</v>
      </c>
      <c r="I4116" t="s">
        <v>184</v>
      </c>
      <c r="J4116">
        <f t="shared" si="257"/>
        <v>14.28</v>
      </c>
      <c r="K4116" t="s">
        <v>136</v>
      </c>
      <c r="L4116">
        <f t="shared" si="258"/>
        <v>1798</v>
      </c>
      <c r="M4116" t="str">
        <f t="shared" si="259"/>
        <v>2000-</v>
      </c>
      <c r="N4116" t="s">
        <v>185</v>
      </c>
      <c r="O4116">
        <v>5</v>
      </c>
      <c r="P4116">
        <v>6.95</v>
      </c>
    </row>
    <row r="4117" spans="1:16" x14ac:dyDescent="0.3">
      <c r="A4117" t="s">
        <v>900</v>
      </c>
      <c r="B4117" t="str">
        <f t="shared" si="256"/>
        <v xml:space="preserve">Maruti </v>
      </c>
      <c r="C4117" t="s">
        <v>66</v>
      </c>
      <c r="D4117">
        <v>2011</v>
      </c>
      <c r="E4117">
        <v>79940</v>
      </c>
      <c r="F4117" t="s">
        <v>28</v>
      </c>
      <c r="G4117" t="s">
        <v>15</v>
      </c>
      <c r="H4117" t="s">
        <v>16</v>
      </c>
      <c r="I4117" t="s">
        <v>901</v>
      </c>
      <c r="J4117">
        <f t="shared" si="257"/>
        <v>15.5</v>
      </c>
      <c r="K4117" t="s">
        <v>902</v>
      </c>
      <c r="L4117">
        <f t="shared" si="258"/>
        <v>1586</v>
      </c>
      <c r="M4117" t="str">
        <f t="shared" si="259"/>
        <v>2000-</v>
      </c>
      <c r="N4117" t="s">
        <v>903</v>
      </c>
      <c r="O4117">
        <v>5</v>
      </c>
      <c r="P4117">
        <v>2.78</v>
      </c>
    </row>
    <row r="4118" spans="1:16" x14ac:dyDescent="0.3">
      <c r="A4118" t="s">
        <v>705</v>
      </c>
      <c r="B4118" t="str">
        <f t="shared" si="256"/>
        <v xml:space="preserve">Volkswagen </v>
      </c>
      <c r="C4118" t="s">
        <v>37</v>
      </c>
      <c r="D4118">
        <v>2016</v>
      </c>
      <c r="E4118">
        <v>28851</v>
      </c>
      <c r="F4118" t="s">
        <v>28</v>
      </c>
      <c r="G4118" t="s">
        <v>15</v>
      </c>
      <c r="H4118" t="s">
        <v>16</v>
      </c>
      <c r="I4118" t="s">
        <v>665</v>
      </c>
      <c r="J4118">
        <f t="shared" si="257"/>
        <v>16.47</v>
      </c>
      <c r="K4118" t="s">
        <v>157</v>
      </c>
      <c r="L4118">
        <f t="shared" si="258"/>
        <v>1198</v>
      </c>
      <c r="M4118" t="str">
        <f t="shared" si="259"/>
        <v>2000-</v>
      </c>
      <c r="N4118" t="s">
        <v>165</v>
      </c>
      <c r="O4118">
        <v>5</v>
      </c>
      <c r="P4118">
        <v>6.18</v>
      </c>
    </row>
    <row r="4119" spans="1:16" x14ac:dyDescent="0.3">
      <c r="A4119" t="s">
        <v>837</v>
      </c>
      <c r="B4119" t="str">
        <f t="shared" si="256"/>
        <v xml:space="preserve">Audi </v>
      </c>
      <c r="C4119" t="s">
        <v>99</v>
      </c>
      <c r="D4119">
        <v>2015</v>
      </c>
      <c r="E4119">
        <v>63000</v>
      </c>
      <c r="F4119" t="s">
        <v>22</v>
      </c>
      <c r="G4119" t="s">
        <v>38</v>
      </c>
      <c r="H4119" t="s">
        <v>16</v>
      </c>
      <c r="I4119" t="s">
        <v>838</v>
      </c>
      <c r="J4119">
        <f t="shared" si="257"/>
        <v>14.16</v>
      </c>
      <c r="K4119" t="s">
        <v>41</v>
      </c>
      <c r="L4119">
        <f t="shared" si="258"/>
        <v>1968</v>
      </c>
      <c r="M4119" t="str">
        <f t="shared" si="259"/>
        <v>2000-</v>
      </c>
      <c r="N4119" t="s">
        <v>839</v>
      </c>
      <c r="O4119">
        <v>5</v>
      </c>
      <c r="P4119">
        <v>36</v>
      </c>
    </row>
    <row r="4120" spans="1:16" x14ac:dyDescent="0.3">
      <c r="A4120" t="s">
        <v>715</v>
      </c>
      <c r="B4120" t="str">
        <f t="shared" si="256"/>
        <v xml:space="preserve">Honda </v>
      </c>
      <c r="C4120" t="s">
        <v>37</v>
      </c>
      <c r="D4120">
        <v>2012</v>
      </c>
      <c r="E4120">
        <v>77283</v>
      </c>
      <c r="F4120" t="s">
        <v>28</v>
      </c>
      <c r="G4120" t="s">
        <v>15</v>
      </c>
      <c r="H4120" t="s">
        <v>16</v>
      </c>
      <c r="I4120" t="s">
        <v>302</v>
      </c>
      <c r="J4120">
        <f t="shared" si="257"/>
        <v>17</v>
      </c>
      <c r="K4120" t="s">
        <v>73</v>
      </c>
      <c r="L4120">
        <f t="shared" si="258"/>
        <v>1497</v>
      </c>
      <c r="M4120" t="str">
        <f t="shared" si="259"/>
        <v>2000-</v>
      </c>
      <c r="N4120" t="s">
        <v>644</v>
      </c>
      <c r="O4120">
        <v>5</v>
      </c>
      <c r="P4120">
        <v>5.81</v>
      </c>
    </row>
    <row r="4121" spans="1:16" x14ac:dyDescent="0.3">
      <c r="A4121" t="s">
        <v>562</v>
      </c>
      <c r="B4121" t="str">
        <f t="shared" si="256"/>
        <v xml:space="preserve">Maruti </v>
      </c>
      <c r="C4121" t="s">
        <v>21</v>
      </c>
      <c r="D4121">
        <v>2014</v>
      </c>
      <c r="E4121">
        <v>38958</v>
      </c>
      <c r="F4121" t="s">
        <v>28</v>
      </c>
      <c r="G4121" t="s">
        <v>15</v>
      </c>
      <c r="H4121" t="s">
        <v>16</v>
      </c>
      <c r="I4121" t="s">
        <v>563</v>
      </c>
      <c r="J4121">
        <f t="shared" si="257"/>
        <v>22.5</v>
      </c>
      <c r="K4121" t="s">
        <v>18</v>
      </c>
      <c r="L4121">
        <f t="shared" si="258"/>
        <v>998</v>
      </c>
      <c r="M4121" t="str">
        <f t="shared" si="259"/>
        <v>2000-</v>
      </c>
      <c r="N4121" t="s">
        <v>564</v>
      </c>
      <c r="O4121">
        <v>5</v>
      </c>
      <c r="P4121">
        <v>3.41</v>
      </c>
    </row>
    <row r="4122" spans="1:16" x14ac:dyDescent="0.3">
      <c r="A4122" t="s">
        <v>2488</v>
      </c>
      <c r="B4122" t="str">
        <f t="shared" si="256"/>
        <v xml:space="preserve">Mitsubishi </v>
      </c>
      <c r="C4122" t="s">
        <v>99</v>
      </c>
      <c r="D4122">
        <v>2018</v>
      </c>
      <c r="E4122">
        <v>8900</v>
      </c>
      <c r="F4122" t="s">
        <v>22</v>
      </c>
      <c r="G4122" t="s">
        <v>38</v>
      </c>
      <c r="H4122" t="s">
        <v>16</v>
      </c>
      <c r="I4122" t="s">
        <v>86</v>
      </c>
      <c r="J4122">
        <f t="shared" si="257"/>
        <v>13.5</v>
      </c>
      <c r="K4122" t="s">
        <v>87</v>
      </c>
      <c r="L4122">
        <f t="shared" si="258"/>
        <v>2477</v>
      </c>
      <c r="M4122" t="str">
        <f t="shared" si="259"/>
        <v>2000-3000</v>
      </c>
      <c r="N4122" t="s">
        <v>88</v>
      </c>
      <c r="O4122">
        <v>6</v>
      </c>
      <c r="P4122">
        <v>26.5</v>
      </c>
    </row>
    <row r="4123" spans="1:16" x14ac:dyDescent="0.3">
      <c r="A4123" t="s">
        <v>530</v>
      </c>
      <c r="B4123" t="str">
        <f t="shared" si="256"/>
        <v xml:space="preserve">Skoda </v>
      </c>
      <c r="C4123" t="s">
        <v>44</v>
      </c>
      <c r="D4123">
        <v>2015</v>
      </c>
      <c r="E4123">
        <v>38000</v>
      </c>
      <c r="F4123" t="s">
        <v>28</v>
      </c>
      <c r="G4123" t="s">
        <v>38</v>
      </c>
      <c r="H4123" t="s">
        <v>16</v>
      </c>
      <c r="I4123" t="s">
        <v>522</v>
      </c>
      <c r="J4123">
        <f t="shared" si="257"/>
        <v>14.7</v>
      </c>
      <c r="K4123" t="s">
        <v>136</v>
      </c>
      <c r="L4123">
        <f t="shared" si="258"/>
        <v>1798</v>
      </c>
      <c r="M4123" t="str">
        <f t="shared" si="259"/>
        <v>2000-</v>
      </c>
      <c r="N4123" t="s">
        <v>531</v>
      </c>
      <c r="O4123">
        <v>5</v>
      </c>
      <c r="P4123">
        <v>16</v>
      </c>
    </row>
    <row r="4124" spans="1:16" x14ac:dyDescent="0.3">
      <c r="A4124" t="s">
        <v>20</v>
      </c>
      <c r="B4124" t="str">
        <f t="shared" si="256"/>
        <v xml:space="preserve">Hyundai </v>
      </c>
      <c r="C4124" t="s">
        <v>66</v>
      </c>
      <c r="D4124">
        <v>2017</v>
      </c>
      <c r="E4124">
        <v>44887</v>
      </c>
      <c r="F4124" t="s">
        <v>22</v>
      </c>
      <c r="G4124" t="s">
        <v>15</v>
      </c>
      <c r="H4124" t="s">
        <v>16</v>
      </c>
      <c r="I4124" t="s">
        <v>23</v>
      </c>
      <c r="J4124">
        <f t="shared" si="257"/>
        <v>19.670000000000002</v>
      </c>
      <c r="K4124" t="s">
        <v>24</v>
      </c>
      <c r="L4124">
        <f t="shared" si="258"/>
        <v>1582</v>
      </c>
      <c r="M4124" t="str">
        <f t="shared" si="259"/>
        <v>2000-</v>
      </c>
      <c r="N4124" t="s">
        <v>25</v>
      </c>
      <c r="O4124">
        <v>5</v>
      </c>
      <c r="P4124">
        <v>12.13</v>
      </c>
    </row>
    <row r="4125" spans="1:16" x14ac:dyDescent="0.3">
      <c r="A4125" t="s">
        <v>408</v>
      </c>
      <c r="B4125" t="str">
        <f t="shared" si="256"/>
        <v xml:space="preserve">Maruti </v>
      </c>
      <c r="C4125" t="s">
        <v>44</v>
      </c>
      <c r="D4125">
        <v>2009</v>
      </c>
      <c r="E4125">
        <v>85000</v>
      </c>
      <c r="F4125" t="s">
        <v>28</v>
      </c>
      <c r="G4125" t="s">
        <v>15</v>
      </c>
      <c r="H4125" t="s">
        <v>39</v>
      </c>
      <c r="I4125" t="s">
        <v>167</v>
      </c>
      <c r="J4125">
        <f t="shared" si="257"/>
        <v>19.7</v>
      </c>
      <c r="K4125" t="s">
        <v>168</v>
      </c>
      <c r="L4125">
        <f t="shared" si="258"/>
        <v>796</v>
      </c>
      <c r="M4125" t="str">
        <f t="shared" si="259"/>
        <v>2000-</v>
      </c>
      <c r="N4125" t="s">
        <v>169</v>
      </c>
      <c r="O4125">
        <v>5</v>
      </c>
      <c r="P4125">
        <v>1.8</v>
      </c>
    </row>
    <row r="4126" spans="1:16" x14ac:dyDescent="0.3">
      <c r="A4126" t="s">
        <v>1029</v>
      </c>
      <c r="B4126" t="str">
        <f t="shared" si="256"/>
        <v xml:space="preserve">Honda </v>
      </c>
      <c r="C4126" t="s">
        <v>21</v>
      </c>
      <c r="D4126">
        <v>2013</v>
      </c>
      <c r="E4126">
        <v>100000</v>
      </c>
      <c r="F4126" t="s">
        <v>28</v>
      </c>
      <c r="G4126" t="s">
        <v>15</v>
      </c>
      <c r="H4126" t="s">
        <v>16</v>
      </c>
      <c r="I4126" t="s">
        <v>72</v>
      </c>
      <c r="J4126">
        <f t="shared" si="257"/>
        <v>16.8</v>
      </c>
      <c r="K4126" t="s">
        <v>73</v>
      </c>
      <c r="L4126">
        <f t="shared" si="258"/>
        <v>1497</v>
      </c>
      <c r="M4126" t="str">
        <f t="shared" si="259"/>
        <v>2000-</v>
      </c>
      <c r="N4126" t="s">
        <v>74</v>
      </c>
      <c r="O4126">
        <v>5</v>
      </c>
      <c r="P4126">
        <v>6.25</v>
      </c>
    </row>
    <row r="4127" spans="1:16" x14ac:dyDescent="0.3">
      <c r="A4127" t="s">
        <v>2490</v>
      </c>
      <c r="B4127" t="str">
        <f t="shared" si="256"/>
        <v xml:space="preserve">Datsun </v>
      </c>
      <c r="C4127" t="s">
        <v>27</v>
      </c>
      <c r="D4127">
        <v>2016</v>
      </c>
      <c r="E4127">
        <v>26239</v>
      </c>
      <c r="F4127" t="s">
        <v>28</v>
      </c>
      <c r="G4127" t="s">
        <v>15</v>
      </c>
      <c r="H4127" t="s">
        <v>16</v>
      </c>
      <c r="I4127" t="s">
        <v>310</v>
      </c>
      <c r="J4127">
        <f t="shared" si="257"/>
        <v>22.7</v>
      </c>
      <c r="K4127" t="s">
        <v>220</v>
      </c>
      <c r="L4127">
        <f t="shared" si="258"/>
        <v>799</v>
      </c>
      <c r="M4127" t="str">
        <f t="shared" si="259"/>
        <v>2000-</v>
      </c>
      <c r="N4127" t="s">
        <v>2491</v>
      </c>
      <c r="O4127">
        <v>5</v>
      </c>
      <c r="P4127">
        <v>2.75</v>
      </c>
    </row>
    <row r="4128" spans="1:16" x14ac:dyDescent="0.3">
      <c r="A4128" t="s">
        <v>2492</v>
      </c>
      <c r="B4128" t="str">
        <f t="shared" si="256"/>
        <v xml:space="preserve">Skoda </v>
      </c>
      <c r="C4128" t="s">
        <v>21</v>
      </c>
      <c r="D4128">
        <v>2011</v>
      </c>
      <c r="E4128">
        <v>97000</v>
      </c>
      <c r="F4128" t="s">
        <v>22</v>
      </c>
      <c r="G4128" t="s">
        <v>15</v>
      </c>
      <c r="H4128" t="s">
        <v>16</v>
      </c>
      <c r="I4128" t="s">
        <v>1657</v>
      </c>
      <c r="J4128">
        <f t="shared" si="257"/>
        <v>17.670000000000002</v>
      </c>
      <c r="K4128" t="s">
        <v>41</v>
      </c>
      <c r="L4128">
        <f t="shared" si="258"/>
        <v>1968</v>
      </c>
      <c r="M4128" t="str">
        <f t="shared" si="259"/>
        <v>2000-</v>
      </c>
      <c r="N4128" t="s">
        <v>1658</v>
      </c>
      <c r="O4128">
        <v>5</v>
      </c>
      <c r="P4128">
        <v>6</v>
      </c>
    </row>
    <row r="4129" spans="1:16" x14ac:dyDescent="0.3">
      <c r="A4129" t="s">
        <v>448</v>
      </c>
      <c r="B4129" t="str">
        <f t="shared" si="256"/>
        <v xml:space="preserve">Mercedes-Benz </v>
      </c>
      <c r="C4129" t="s">
        <v>78</v>
      </c>
      <c r="D4129">
        <v>2013</v>
      </c>
      <c r="E4129">
        <v>28000</v>
      </c>
      <c r="F4129" t="s">
        <v>28</v>
      </c>
      <c r="G4129" t="s">
        <v>38</v>
      </c>
      <c r="H4129" t="s">
        <v>16</v>
      </c>
      <c r="I4129" t="s">
        <v>449</v>
      </c>
      <c r="J4129">
        <f t="shared" si="257"/>
        <v>14.8</v>
      </c>
      <c r="K4129" t="s">
        <v>450</v>
      </c>
      <c r="L4129">
        <f t="shared" si="258"/>
        <v>1595</v>
      </c>
      <c r="M4129" t="str">
        <f t="shared" si="259"/>
        <v>2000-</v>
      </c>
      <c r="N4129" t="s">
        <v>451</v>
      </c>
      <c r="O4129">
        <v>5</v>
      </c>
      <c r="P4129">
        <v>11.56</v>
      </c>
    </row>
    <row r="4130" spans="1:16" x14ac:dyDescent="0.3">
      <c r="A4130" t="s">
        <v>1199</v>
      </c>
      <c r="B4130" t="str">
        <f t="shared" si="256"/>
        <v xml:space="preserve">Volkswagen </v>
      </c>
      <c r="C4130" t="s">
        <v>13</v>
      </c>
      <c r="D4130">
        <v>2014</v>
      </c>
      <c r="E4130">
        <v>20364</v>
      </c>
      <c r="F4130" t="s">
        <v>28</v>
      </c>
      <c r="G4130" t="s">
        <v>38</v>
      </c>
      <c r="H4130" t="s">
        <v>39</v>
      </c>
      <c r="I4130" t="s">
        <v>997</v>
      </c>
      <c r="J4130">
        <f t="shared" si="257"/>
        <v>17.21</v>
      </c>
      <c r="K4130" t="s">
        <v>116</v>
      </c>
      <c r="L4130">
        <f t="shared" si="258"/>
        <v>1197</v>
      </c>
      <c r="M4130" t="str">
        <f t="shared" si="259"/>
        <v>2000-</v>
      </c>
      <c r="N4130" t="s">
        <v>61</v>
      </c>
      <c r="O4130">
        <v>5</v>
      </c>
      <c r="P4130">
        <v>5.2</v>
      </c>
    </row>
    <row r="4131" spans="1:16" x14ac:dyDescent="0.3">
      <c r="A4131" t="s">
        <v>1094</v>
      </c>
      <c r="B4131" t="str">
        <f t="shared" si="256"/>
        <v xml:space="preserve">Ford </v>
      </c>
      <c r="C4131" t="s">
        <v>37</v>
      </c>
      <c r="D4131">
        <v>2014</v>
      </c>
      <c r="E4131">
        <v>64637</v>
      </c>
      <c r="F4131" t="s">
        <v>22</v>
      </c>
      <c r="G4131" t="s">
        <v>15</v>
      </c>
      <c r="H4131" t="s">
        <v>16</v>
      </c>
      <c r="I4131" t="s">
        <v>1095</v>
      </c>
      <c r="J4131">
        <f t="shared" si="257"/>
        <v>22.77</v>
      </c>
      <c r="K4131" t="s">
        <v>91</v>
      </c>
      <c r="L4131">
        <f t="shared" si="258"/>
        <v>1498</v>
      </c>
      <c r="M4131" t="str">
        <f t="shared" si="259"/>
        <v>2000-</v>
      </c>
      <c r="N4131" t="s">
        <v>1096</v>
      </c>
      <c r="O4131">
        <v>5</v>
      </c>
      <c r="P4131">
        <v>7.52</v>
      </c>
    </row>
    <row r="4132" spans="1:16" x14ac:dyDescent="0.3">
      <c r="A4132" t="s">
        <v>813</v>
      </c>
      <c r="B4132" t="str">
        <f t="shared" si="256"/>
        <v xml:space="preserve">Hyundai </v>
      </c>
      <c r="C4132" t="s">
        <v>37</v>
      </c>
      <c r="D4132">
        <v>2017</v>
      </c>
      <c r="E4132">
        <v>15731</v>
      </c>
      <c r="F4132" t="s">
        <v>28</v>
      </c>
      <c r="G4132" t="s">
        <v>15</v>
      </c>
      <c r="H4132" t="s">
        <v>16</v>
      </c>
      <c r="I4132" t="s">
        <v>542</v>
      </c>
      <c r="J4132">
        <f t="shared" si="257"/>
        <v>15.29</v>
      </c>
      <c r="K4132" t="s">
        <v>406</v>
      </c>
      <c r="L4132">
        <f t="shared" si="258"/>
        <v>1591</v>
      </c>
      <c r="M4132" t="str">
        <f t="shared" si="259"/>
        <v>2000-</v>
      </c>
      <c r="N4132" t="s">
        <v>407</v>
      </c>
      <c r="O4132">
        <v>5</v>
      </c>
      <c r="P4132">
        <v>12.49</v>
      </c>
    </row>
    <row r="4133" spans="1:16" x14ac:dyDescent="0.3">
      <c r="A4133" t="s">
        <v>1486</v>
      </c>
      <c r="B4133" t="str">
        <f t="shared" si="256"/>
        <v xml:space="preserve">Toyota </v>
      </c>
      <c r="C4133" t="s">
        <v>37</v>
      </c>
      <c r="D4133">
        <v>2019</v>
      </c>
      <c r="E4133">
        <v>56251</v>
      </c>
      <c r="F4133" t="s">
        <v>22</v>
      </c>
      <c r="G4133" t="s">
        <v>15</v>
      </c>
      <c r="H4133" t="s">
        <v>16</v>
      </c>
      <c r="I4133" t="s">
        <v>1340</v>
      </c>
      <c r="J4133">
        <f t="shared" si="257"/>
        <v>14.24</v>
      </c>
      <c r="K4133" t="s">
        <v>56</v>
      </c>
      <c r="L4133">
        <f t="shared" si="258"/>
        <v>2755</v>
      </c>
      <c r="M4133" t="str">
        <f t="shared" si="259"/>
        <v>2000-3000</v>
      </c>
      <c r="N4133" t="s">
        <v>1341</v>
      </c>
      <c r="O4133">
        <v>7</v>
      </c>
      <c r="P4133">
        <v>35.82</v>
      </c>
    </row>
    <row r="4134" spans="1:16" x14ac:dyDescent="0.3">
      <c r="A4134" t="s">
        <v>1662</v>
      </c>
      <c r="B4134" t="str">
        <f t="shared" si="256"/>
        <v xml:space="preserve">Maruti </v>
      </c>
      <c r="C4134" t="s">
        <v>27</v>
      </c>
      <c r="D4134">
        <v>2017</v>
      </c>
      <c r="E4134">
        <v>28000</v>
      </c>
      <c r="F4134" t="s">
        <v>28</v>
      </c>
      <c r="G4134" t="s">
        <v>15</v>
      </c>
      <c r="H4134" t="s">
        <v>16</v>
      </c>
      <c r="I4134" t="s">
        <v>1127</v>
      </c>
      <c r="J4134">
        <f t="shared" si="257"/>
        <v>20.85</v>
      </c>
      <c r="K4134" t="s">
        <v>116</v>
      </c>
      <c r="L4134">
        <f t="shared" si="258"/>
        <v>1197</v>
      </c>
      <c r="M4134" t="str">
        <f t="shared" si="259"/>
        <v>2000-</v>
      </c>
      <c r="N4134" t="s">
        <v>732</v>
      </c>
      <c r="O4134">
        <v>5</v>
      </c>
      <c r="P4134">
        <v>6.25</v>
      </c>
    </row>
    <row r="4135" spans="1:16" x14ac:dyDescent="0.3">
      <c r="A4135" t="s">
        <v>2493</v>
      </c>
      <c r="B4135" t="str">
        <f t="shared" si="256"/>
        <v xml:space="preserve">Hyundai </v>
      </c>
      <c r="C4135" t="s">
        <v>37</v>
      </c>
      <c r="D4135">
        <v>2015</v>
      </c>
      <c r="E4135">
        <v>20045</v>
      </c>
      <c r="F4135" t="s">
        <v>28</v>
      </c>
      <c r="G4135" t="s">
        <v>15</v>
      </c>
      <c r="H4135" t="s">
        <v>16</v>
      </c>
      <c r="I4135" t="s">
        <v>302</v>
      </c>
      <c r="J4135">
        <f t="shared" si="257"/>
        <v>17</v>
      </c>
      <c r="K4135" t="s">
        <v>116</v>
      </c>
      <c r="L4135">
        <f t="shared" si="258"/>
        <v>1197</v>
      </c>
      <c r="M4135" t="str">
        <f t="shared" si="259"/>
        <v>2000-</v>
      </c>
      <c r="N4135" t="s">
        <v>117</v>
      </c>
      <c r="O4135">
        <v>5</v>
      </c>
      <c r="P4135">
        <v>6.22</v>
      </c>
    </row>
    <row r="4136" spans="1:16" x14ac:dyDescent="0.3">
      <c r="A4136" t="s">
        <v>799</v>
      </c>
      <c r="B4136" t="str">
        <f t="shared" si="256"/>
        <v xml:space="preserve">Honda </v>
      </c>
      <c r="C4136" t="s">
        <v>99</v>
      </c>
      <c r="D4136">
        <v>2016</v>
      </c>
      <c r="E4136">
        <v>34004</v>
      </c>
      <c r="F4136" t="s">
        <v>28</v>
      </c>
      <c r="G4136" t="s">
        <v>15</v>
      </c>
      <c r="H4136" t="s">
        <v>16</v>
      </c>
      <c r="I4136" t="s">
        <v>502</v>
      </c>
      <c r="J4136">
        <f t="shared" si="257"/>
        <v>15.4</v>
      </c>
      <c r="K4136" t="s">
        <v>73</v>
      </c>
      <c r="L4136">
        <f t="shared" si="258"/>
        <v>1497</v>
      </c>
      <c r="M4136" t="str">
        <f t="shared" si="259"/>
        <v>2000-</v>
      </c>
      <c r="N4136" t="s">
        <v>296</v>
      </c>
      <c r="O4136">
        <v>7</v>
      </c>
      <c r="P4136">
        <v>8.02</v>
      </c>
    </row>
    <row r="4137" spans="1:16" x14ac:dyDescent="0.3">
      <c r="A4137" t="s">
        <v>2430</v>
      </c>
      <c r="B4137" t="str">
        <f t="shared" si="256"/>
        <v xml:space="preserve">Maruti </v>
      </c>
      <c r="C4137" t="s">
        <v>13</v>
      </c>
      <c r="D4137">
        <v>2014</v>
      </c>
      <c r="E4137">
        <v>21000</v>
      </c>
      <c r="F4137" t="s">
        <v>28</v>
      </c>
      <c r="G4137" t="s">
        <v>15</v>
      </c>
      <c r="H4137" t="s">
        <v>16</v>
      </c>
      <c r="I4137" t="s">
        <v>673</v>
      </c>
      <c r="J4137">
        <f t="shared" si="257"/>
        <v>23.1</v>
      </c>
      <c r="K4137" t="s">
        <v>18</v>
      </c>
      <c r="L4137">
        <f t="shared" si="258"/>
        <v>998</v>
      </c>
      <c r="M4137" t="str">
        <f t="shared" si="259"/>
        <v>2000-</v>
      </c>
      <c r="N4137" t="s">
        <v>564</v>
      </c>
      <c r="O4137">
        <v>5</v>
      </c>
      <c r="P4137">
        <v>3.75</v>
      </c>
    </row>
    <row r="4138" spans="1:16" x14ac:dyDescent="0.3">
      <c r="A4138" t="s">
        <v>2203</v>
      </c>
      <c r="B4138" t="str">
        <f t="shared" si="256"/>
        <v xml:space="preserve">Mercedes-Benz </v>
      </c>
      <c r="C4138" t="s">
        <v>13</v>
      </c>
      <c r="D4138">
        <v>2009</v>
      </c>
      <c r="E4138">
        <v>68001</v>
      </c>
      <c r="F4138" t="s">
        <v>28</v>
      </c>
      <c r="G4138" t="s">
        <v>38</v>
      </c>
      <c r="H4138" t="s">
        <v>39</v>
      </c>
      <c r="I4138" t="s">
        <v>938</v>
      </c>
      <c r="J4138">
        <f t="shared" si="257"/>
        <v>10.93</v>
      </c>
      <c r="K4138" t="s">
        <v>994</v>
      </c>
      <c r="L4138">
        <f t="shared" si="258"/>
        <v>3498</v>
      </c>
      <c r="M4138" t="str">
        <f t="shared" si="259"/>
        <v>3000-4000</v>
      </c>
      <c r="N4138" t="s">
        <v>2204</v>
      </c>
      <c r="O4138">
        <v>5</v>
      </c>
      <c r="P4138">
        <v>11.75</v>
      </c>
    </row>
    <row r="4139" spans="1:16" x14ac:dyDescent="0.3">
      <c r="A4139" t="s">
        <v>662</v>
      </c>
      <c r="B4139" t="str">
        <f t="shared" si="256"/>
        <v xml:space="preserve">Hyundai </v>
      </c>
      <c r="C4139" t="s">
        <v>71</v>
      </c>
      <c r="D4139">
        <v>2012</v>
      </c>
      <c r="E4139">
        <v>31000</v>
      </c>
      <c r="F4139" t="s">
        <v>28</v>
      </c>
      <c r="G4139" t="s">
        <v>15</v>
      </c>
      <c r="H4139" t="s">
        <v>16</v>
      </c>
      <c r="I4139" t="s">
        <v>223</v>
      </c>
      <c r="J4139">
        <f t="shared" si="257"/>
        <v>20.36</v>
      </c>
      <c r="K4139" t="s">
        <v>116</v>
      </c>
      <c r="L4139">
        <f t="shared" si="258"/>
        <v>1197</v>
      </c>
      <c r="M4139" t="str">
        <f t="shared" si="259"/>
        <v>2000-</v>
      </c>
      <c r="N4139" t="s">
        <v>224</v>
      </c>
      <c r="O4139">
        <v>5</v>
      </c>
      <c r="P4139">
        <v>2.25</v>
      </c>
    </row>
    <row r="4140" spans="1:16" x14ac:dyDescent="0.3">
      <c r="A4140" t="s">
        <v>1919</v>
      </c>
      <c r="B4140" t="str">
        <f t="shared" si="256"/>
        <v xml:space="preserve">Toyota </v>
      </c>
      <c r="C4140" t="s">
        <v>13</v>
      </c>
      <c r="D4140">
        <v>2013</v>
      </c>
      <c r="E4140">
        <v>8950</v>
      </c>
      <c r="F4140" t="s">
        <v>28</v>
      </c>
      <c r="G4140" t="s">
        <v>15</v>
      </c>
      <c r="H4140" t="s">
        <v>16</v>
      </c>
      <c r="I4140" t="s">
        <v>338</v>
      </c>
      <c r="J4140">
        <f t="shared" si="257"/>
        <v>17.71</v>
      </c>
      <c r="K4140" t="s">
        <v>116</v>
      </c>
      <c r="L4140">
        <f t="shared" si="258"/>
        <v>1197</v>
      </c>
      <c r="M4140" t="str">
        <f t="shared" si="259"/>
        <v>2000-</v>
      </c>
      <c r="N4140" t="s">
        <v>224</v>
      </c>
      <c r="O4140">
        <v>5</v>
      </c>
      <c r="P4140">
        <v>3.55</v>
      </c>
    </row>
    <row r="4141" spans="1:16" x14ac:dyDescent="0.3">
      <c r="A4141" t="s">
        <v>765</v>
      </c>
      <c r="B4141" t="str">
        <f t="shared" si="256"/>
        <v xml:space="preserve">Mercedes-Benz </v>
      </c>
      <c r="C4141" t="s">
        <v>37</v>
      </c>
      <c r="D4141">
        <v>2017</v>
      </c>
      <c r="E4141">
        <v>43477</v>
      </c>
      <c r="F4141" t="s">
        <v>22</v>
      </c>
      <c r="G4141" t="s">
        <v>38</v>
      </c>
      <c r="H4141" t="s">
        <v>16</v>
      </c>
      <c r="I4141" t="s">
        <v>372</v>
      </c>
      <c r="J4141">
        <f t="shared" si="257"/>
        <v>15</v>
      </c>
      <c r="K4141" t="s">
        <v>101</v>
      </c>
      <c r="L4141">
        <f t="shared" si="258"/>
        <v>2143</v>
      </c>
      <c r="M4141" t="str">
        <f t="shared" si="259"/>
        <v>2000-3000</v>
      </c>
      <c r="N4141" t="s">
        <v>766</v>
      </c>
      <c r="O4141">
        <v>5</v>
      </c>
      <c r="P4141">
        <v>38.15</v>
      </c>
    </row>
    <row r="4142" spans="1:16" x14ac:dyDescent="0.3">
      <c r="A4142" t="s">
        <v>717</v>
      </c>
      <c r="B4142" t="str">
        <f t="shared" si="256"/>
        <v xml:space="preserve">Hyundai </v>
      </c>
      <c r="C4142" t="s">
        <v>187</v>
      </c>
      <c r="D4142">
        <v>2015</v>
      </c>
      <c r="E4142">
        <v>20000</v>
      </c>
      <c r="F4142" t="s">
        <v>28</v>
      </c>
      <c r="G4142" t="s">
        <v>15</v>
      </c>
      <c r="H4142" t="s">
        <v>16</v>
      </c>
      <c r="I4142" t="s">
        <v>397</v>
      </c>
      <c r="J4142">
        <f t="shared" si="257"/>
        <v>21.1</v>
      </c>
      <c r="K4142" t="s">
        <v>47</v>
      </c>
      <c r="L4142">
        <f t="shared" si="258"/>
        <v>814</v>
      </c>
      <c r="M4142" t="str">
        <f t="shared" si="259"/>
        <v>2000-</v>
      </c>
      <c r="N4142" t="s">
        <v>48</v>
      </c>
      <c r="O4142">
        <v>5</v>
      </c>
      <c r="P4142">
        <v>2.66</v>
      </c>
    </row>
    <row r="4143" spans="1:16" x14ac:dyDescent="0.3">
      <c r="A4143" t="s">
        <v>1516</v>
      </c>
      <c r="B4143" t="str">
        <f t="shared" si="256"/>
        <v xml:space="preserve">Maruti </v>
      </c>
      <c r="C4143" t="s">
        <v>13</v>
      </c>
      <c r="D4143">
        <v>2014</v>
      </c>
      <c r="E4143">
        <v>47200</v>
      </c>
      <c r="F4143" t="s">
        <v>14</v>
      </c>
      <c r="G4143" t="s">
        <v>15</v>
      </c>
      <c r="H4143" t="s">
        <v>16</v>
      </c>
      <c r="I4143" t="s">
        <v>1517</v>
      </c>
      <c r="J4143">
        <f t="shared" si="257"/>
        <v>33.54</v>
      </c>
      <c r="K4143" t="s">
        <v>18</v>
      </c>
      <c r="L4143">
        <f t="shared" si="258"/>
        <v>998</v>
      </c>
      <c r="M4143" t="str">
        <f t="shared" si="259"/>
        <v>2000-</v>
      </c>
      <c r="N4143" t="s">
        <v>564</v>
      </c>
      <c r="O4143">
        <v>5</v>
      </c>
      <c r="P4143">
        <v>2.85</v>
      </c>
    </row>
    <row r="4144" spans="1:16" x14ac:dyDescent="0.3">
      <c r="A4144" t="s">
        <v>643</v>
      </c>
      <c r="B4144" t="str">
        <f t="shared" si="256"/>
        <v xml:space="preserve">Honda </v>
      </c>
      <c r="C4144" t="s">
        <v>99</v>
      </c>
      <c r="D4144">
        <v>2011</v>
      </c>
      <c r="E4144">
        <v>60000</v>
      </c>
      <c r="F4144" t="s">
        <v>28</v>
      </c>
      <c r="G4144" t="s">
        <v>15</v>
      </c>
      <c r="H4144" t="s">
        <v>16</v>
      </c>
      <c r="I4144" t="s">
        <v>302</v>
      </c>
      <c r="J4144">
        <f t="shared" si="257"/>
        <v>17</v>
      </c>
      <c r="K4144" t="s">
        <v>73</v>
      </c>
      <c r="L4144">
        <f t="shared" si="258"/>
        <v>1497</v>
      </c>
      <c r="M4144" t="str">
        <f t="shared" si="259"/>
        <v>2000-</v>
      </c>
      <c r="N4144" t="s">
        <v>644</v>
      </c>
      <c r="O4144">
        <v>5</v>
      </c>
      <c r="P4144">
        <v>4.95</v>
      </c>
    </row>
    <row r="4145" spans="1:16" x14ac:dyDescent="0.3">
      <c r="A4145" t="s">
        <v>2494</v>
      </c>
      <c r="B4145" t="str">
        <f t="shared" si="256"/>
        <v xml:space="preserve">Mercedes-Benz </v>
      </c>
      <c r="C4145" t="s">
        <v>27</v>
      </c>
      <c r="D4145">
        <v>2003</v>
      </c>
      <c r="E4145">
        <v>111000</v>
      </c>
      <c r="F4145" t="s">
        <v>28</v>
      </c>
      <c r="G4145" t="s">
        <v>38</v>
      </c>
      <c r="H4145" t="s">
        <v>16</v>
      </c>
      <c r="I4145" t="s">
        <v>304</v>
      </c>
      <c r="J4145">
        <f t="shared" si="257"/>
        <v>13</v>
      </c>
      <c r="K4145" t="s">
        <v>161</v>
      </c>
      <c r="L4145">
        <f t="shared" si="258"/>
        <v>2987</v>
      </c>
      <c r="M4145" t="str">
        <f t="shared" si="259"/>
        <v>2000-3000</v>
      </c>
      <c r="N4145" t="s">
        <v>1597</v>
      </c>
      <c r="O4145">
        <v>5</v>
      </c>
      <c r="P4145">
        <v>6.5</v>
      </c>
    </row>
    <row r="4146" spans="1:16" x14ac:dyDescent="0.3">
      <c r="A4146" t="s">
        <v>1326</v>
      </c>
      <c r="B4146" t="str">
        <f t="shared" si="256"/>
        <v xml:space="preserve">Tata </v>
      </c>
      <c r="C4146" t="s">
        <v>21</v>
      </c>
      <c r="D4146">
        <v>2016</v>
      </c>
      <c r="E4146">
        <v>52000</v>
      </c>
      <c r="F4146" t="s">
        <v>22</v>
      </c>
      <c r="G4146" t="s">
        <v>15</v>
      </c>
      <c r="H4146" t="s">
        <v>39</v>
      </c>
      <c r="I4146" t="s">
        <v>245</v>
      </c>
      <c r="J4146">
        <f t="shared" si="257"/>
        <v>25</v>
      </c>
      <c r="K4146" t="s">
        <v>246</v>
      </c>
      <c r="L4146">
        <f t="shared" si="258"/>
        <v>1396</v>
      </c>
      <c r="M4146" t="str">
        <f t="shared" si="259"/>
        <v>2000-</v>
      </c>
      <c r="N4146" t="s">
        <v>1261</v>
      </c>
      <c r="O4146">
        <v>5</v>
      </c>
      <c r="P4146">
        <v>2.4</v>
      </c>
    </row>
    <row r="4147" spans="1:16" x14ac:dyDescent="0.3">
      <c r="A4147" t="s">
        <v>541</v>
      </c>
      <c r="B4147" t="str">
        <f t="shared" si="256"/>
        <v xml:space="preserve">Hyundai </v>
      </c>
      <c r="C4147" t="s">
        <v>21</v>
      </c>
      <c r="D4147">
        <v>2016</v>
      </c>
      <c r="E4147">
        <v>26000</v>
      </c>
      <c r="F4147" t="s">
        <v>28</v>
      </c>
      <c r="G4147" t="s">
        <v>15</v>
      </c>
      <c r="H4147" t="s">
        <v>16</v>
      </c>
      <c r="I4147" t="s">
        <v>542</v>
      </c>
      <c r="J4147">
        <f t="shared" si="257"/>
        <v>15.29</v>
      </c>
      <c r="K4147" t="s">
        <v>406</v>
      </c>
      <c r="L4147">
        <f t="shared" si="258"/>
        <v>1591</v>
      </c>
      <c r="M4147" t="str">
        <f t="shared" si="259"/>
        <v>2000-</v>
      </c>
      <c r="N4147" t="s">
        <v>407</v>
      </c>
      <c r="O4147">
        <v>5</v>
      </c>
      <c r="P4147">
        <v>12.5</v>
      </c>
    </row>
    <row r="4148" spans="1:16" x14ac:dyDescent="0.3">
      <c r="A4148" t="s">
        <v>376</v>
      </c>
      <c r="B4148" t="str">
        <f t="shared" si="256"/>
        <v xml:space="preserve">Maruti </v>
      </c>
      <c r="C4148" t="s">
        <v>21</v>
      </c>
      <c r="D4148">
        <v>2013</v>
      </c>
      <c r="E4148">
        <v>32425</v>
      </c>
      <c r="F4148" t="s">
        <v>28</v>
      </c>
      <c r="G4148" t="s">
        <v>15</v>
      </c>
      <c r="H4148" t="s">
        <v>16</v>
      </c>
      <c r="I4148" t="s">
        <v>544</v>
      </c>
      <c r="J4148">
        <f t="shared" si="257"/>
        <v>20.51</v>
      </c>
      <c r="K4148" t="s">
        <v>18</v>
      </c>
      <c r="L4148">
        <f t="shared" si="258"/>
        <v>998</v>
      </c>
      <c r="M4148" t="str">
        <f t="shared" si="259"/>
        <v>2000-</v>
      </c>
      <c r="N4148" t="s">
        <v>564</v>
      </c>
      <c r="O4148">
        <v>5</v>
      </c>
      <c r="P4148">
        <v>3</v>
      </c>
    </row>
    <row r="4149" spans="1:16" x14ac:dyDescent="0.3">
      <c r="A4149" t="s">
        <v>1790</v>
      </c>
      <c r="B4149" t="str">
        <f t="shared" si="256"/>
        <v xml:space="preserve">Maruti </v>
      </c>
      <c r="C4149" t="s">
        <v>66</v>
      </c>
      <c r="D4149">
        <v>2017</v>
      </c>
      <c r="E4149">
        <v>54758</v>
      </c>
      <c r="F4149" t="s">
        <v>22</v>
      </c>
      <c r="G4149" t="s">
        <v>15</v>
      </c>
      <c r="H4149" t="s">
        <v>16</v>
      </c>
      <c r="I4149" t="s">
        <v>94</v>
      </c>
      <c r="J4149">
        <f t="shared" si="257"/>
        <v>28.4</v>
      </c>
      <c r="K4149" t="s">
        <v>34</v>
      </c>
      <c r="L4149">
        <f t="shared" si="258"/>
        <v>1248</v>
      </c>
      <c r="M4149" t="str">
        <f t="shared" si="259"/>
        <v>2000-</v>
      </c>
      <c r="N4149" t="s">
        <v>1289</v>
      </c>
      <c r="O4149">
        <v>5</v>
      </c>
      <c r="P4149">
        <v>6.67</v>
      </c>
    </row>
    <row r="4150" spans="1:16" x14ac:dyDescent="0.3">
      <c r="A4150" t="s">
        <v>1081</v>
      </c>
      <c r="B4150" t="str">
        <f t="shared" si="256"/>
        <v xml:space="preserve">Ford </v>
      </c>
      <c r="C4150" t="s">
        <v>37</v>
      </c>
      <c r="D4150">
        <v>2008</v>
      </c>
      <c r="E4150">
        <v>59833</v>
      </c>
      <c r="F4150" t="s">
        <v>28</v>
      </c>
      <c r="G4150" t="s">
        <v>15</v>
      </c>
      <c r="H4150" t="s">
        <v>127</v>
      </c>
      <c r="I4150" t="s">
        <v>737</v>
      </c>
      <c r="J4150">
        <f t="shared" si="257"/>
        <v>13.8</v>
      </c>
      <c r="K4150" t="s">
        <v>979</v>
      </c>
      <c r="L4150">
        <f t="shared" si="258"/>
        <v>1299</v>
      </c>
      <c r="M4150" t="str">
        <f t="shared" si="259"/>
        <v>2000-</v>
      </c>
      <c r="N4150" t="s">
        <v>592</v>
      </c>
      <c r="O4150">
        <v>5</v>
      </c>
      <c r="P4150">
        <v>1.97</v>
      </c>
    </row>
    <row r="4151" spans="1:16" x14ac:dyDescent="0.3">
      <c r="A4151" t="s">
        <v>705</v>
      </c>
      <c r="B4151" t="str">
        <f t="shared" si="256"/>
        <v xml:space="preserve">Volkswagen </v>
      </c>
      <c r="C4151" t="s">
        <v>71</v>
      </c>
      <c r="D4151">
        <v>2013</v>
      </c>
      <c r="E4151">
        <v>30000</v>
      </c>
      <c r="F4151" t="s">
        <v>28</v>
      </c>
      <c r="G4151" t="s">
        <v>15</v>
      </c>
      <c r="H4151" t="s">
        <v>16</v>
      </c>
      <c r="I4151" t="s">
        <v>665</v>
      </c>
      <c r="J4151">
        <f t="shared" si="257"/>
        <v>16.47</v>
      </c>
      <c r="K4151" t="s">
        <v>157</v>
      </c>
      <c r="L4151">
        <f t="shared" si="258"/>
        <v>1198</v>
      </c>
      <c r="M4151" t="str">
        <f t="shared" si="259"/>
        <v>2000-</v>
      </c>
      <c r="N4151" t="s">
        <v>165</v>
      </c>
      <c r="O4151">
        <v>5</v>
      </c>
      <c r="P4151">
        <v>2.8</v>
      </c>
    </row>
    <row r="4152" spans="1:16" x14ac:dyDescent="0.3">
      <c r="A4152" t="s">
        <v>465</v>
      </c>
      <c r="B4152" t="str">
        <f t="shared" si="256"/>
        <v xml:space="preserve">Hyundai </v>
      </c>
      <c r="C4152" t="s">
        <v>50</v>
      </c>
      <c r="D4152">
        <v>2011</v>
      </c>
      <c r="E4152">
        <v>40496</v>
      </c>
      <c r="F4152" t="s">
        <v>28</v>
      </c>
      <c r="G4152" t="s">
        <v>15</v>
      </c>
      <c r="H4152" t="s">
        <v>16</v>
      </c>
      <c r="I4152" t="s">
        <v>223</v>
      </c>
      <c r="J4152">
        <f t="shared" si="257"/>
        <v>20.36</v>
      </c>
      <c r="K4152" t="s">
        <v>116</v>
      </c>
      <c r="L4152">
        <f t="shared" si="258"/>
        <v>1197</v>
      </c>
      <c r="M4152" t="str">
        <f t="shared" si="259"/>
        <v>2000-</v>
      </c>
      <c r="N4152" t="s">
        <v>224</v>
      </c>
      <c r="O4152">
        <v>5</v>
      </c>
      <c r="P4152">
        <v>2.65</v>
      </c>
    </row>
    <row r="4153" spans="1:16" x14ac:dyDescent="0.3">
      <c r="A4153" t="s">
        <v>1945</v>
      </c>
      <c r="B4153" t="str">
        <f t="shared" si="256"/>
        <v xml:space="preserve">Chevrolet </v>
      </c>
      <c r="C4153" t="s">
        <v>27</v>
      </c>
      <c r="D4153">
        <v>2014</v>
      </c>
      <c r="E4153">
        <v>45000</v>
      </c>
      <c r="F4153" t="s">
        <v>22</v>
      </c>
      <c r="G4153" t="s">
        <v>15</v>
      </c>
      <c r="H4153" t="s">
        <v>16</v>
      </c>
      <c r="I4153" t="s">
        <v>29</v>
      </c>
      <c r="J4153">
        <f t="shared" si="257"/>
        <v>18.2</v>
      </c>
      <c r="K4153" t="s">
        <v>34</v>
      </c>
      <c r="L4153">
        <f t="shared" si="258"/>
        <v>1248</v>
      </c>
      <c r="M4153" t="str">
        <f t="shared" si="259"/>
        <v>2000-</v>
      </c>
      <c r="N4153" t="s">
        <v>1772</v>
      </c>
      <c r="O4153">
        <v>8</v>
      </c>
      <c r="P4153">
        <v>4.75</v>
      </c>
    </row>
    <row r="4154" spans="1:16" x14ac:dyDescent="0.3">
      <c r="A4154" t="s">
        <v>1146</v>
      </c>
      <c r="B4154" t="str">
        <f t="shared" si="256"/>
        <v xml:space="preserve">Land </v>
      </c>
      <c r="C4154" t="s">
        <v>13</v>
      </c>
      <c r="D4154">
        <v>2003</v>
      </c>
      <c r="E4154">
        <v>75000</v>
      </c>
      <c r="F4154" t="s">
        <v>22</v>
      </c>
      <c r="G4154" t="s">
        <v>38</v>
      </c>
      <c r="H4154" t="s">
        <v>39</v>
      </c>
      <c r="I4154" t="s">
        <v>83</v>
      </c>
      <c r="J4154">
        <f t="shared" si="257"/>
        <v>0</v>
      </c>
      <c r="L4154" t="e">
        <f t="shared" si="258"/>
        <v>#VALUE!</v>
      </c>
      <c r="M4154" t="e">
        <f t="shared" si="259"/>
        <v>#VALUE!</v>
      </c>
      <c r="P4154">
        <v>16.11</v>
      </c>
    </row>
    <row r="4155" spans="1:16" x14ac:dyDescent="0.3">
      <c r="A4155" t="s">
        <v>1789</v>
      </c>
      <c r="B4155" t="str">
        <f t="shared" si="256"/>
        <v xml:space="preserve">Mercedes-Benz </v>
      </c>
      <c r="C4155" t="s">
        <v>99</v>
      </c>
      <c r="D4155">
        <v>2011</v>
      </c>
      <c r="E4155">
        <v>34000</v>
      </c>
      <c r="F4155" t="s">
        <v>28</v>
      </c>
      <c r="G4155" t="s">
        <v>38</v>
      </c>
      <c r="H4155" t="s">
        <v>39</v>
      </c>
      <c r="I4155" t="s">
        <v>1002</v>
      </c>
      <c r="J4155">
        <f t="shared" si="257"/>
        <v>10.5</v>
      </c>
      <c r="K4155" t="s">
        <v>238</v>
      </c>
      <c r="L4155">
        <f t="shared" si="258"/>
        <v>1796</v>
      </c>
      <c r="M4155" t="str">
        <f t="shared" si="259"/>
        <v>2000-</v>
      </c>
      <c r="N4155" t="s">
        <v>1472</v>
      </c>
      <c r="O4155">
        <v>5</v>
      </c>
      <c r="P4155">
        <v>19</v>
      </c>
    </row>
    <row r="4156" spans="1:16" x14ac:dyDescent="0.3">
      <c r="A4156" t="s">
        <v>911</v>
      </c>
      <c r="B4156" t="str">
        <f t="shared" si="256"/>
        <v xml:space="preserve">Maruti </v>
      </c>
      <c r="C4156" t="s">
        <v>99</v>
      </c>
      <c r="D4156">
        <v>2012</v>
      </c>
      <c r="E4156">
        <v>62000</v>
      </c>
      <c r="F4156" t="s">
        <v>22</v>
      </c>
      <c r="G4156" t="s">
        <v>15</v>
      </c>
      <c r="H4156" t="s">
        <v>16</v>
      </c>
      <c r="I4156" t="s">
        <v>209</v>
      </c>
      <c r="J4156">
        <f t="shared" si="257"/>
        <v>17.8</v>
      </c>
      <c r="K4156" t="s">
        <v>34</v>
      </c>
      <c r="L4156">
        <f t="shared" si="258"/>
        <v>1248</v>
      </c>
      <c r="M4156" t="str">
        <f t="shared" si="259"/>
        <v>2000-</v>
      </c>
      <c r="N4156" t="s">
        <v>210</v>
      </c>
      <c r="O4156">
        <v>5</v>
      </c>
      <c r="P4156">
        <v>4.5</v>
      </c>
    </row>
    <row r="4157" spans="1:16" x14ac:dyDescent="0.3">
      <c r="A4157" t="s">
        <v>264</v>
      </c>
      <c r="B4157" t="str">
        <f t="shared" si="256"/>
        <v xml:space="preserve">Mahindra </v>
      </c>
      <c r="C4157" t="s">
        <v>44</v>
      </c>
      <c r="D4157">
        <v>2012</v>
      </c>
      <c r="E4157">
        <v>123600</v>
      </c>
      <c r="F4157" t="s">
        <v>22</v>
      </c>
      <c r="G4157" t="s">
        <v>15</v>
      </c>
      <c r="H4157" t="s">
        <v>16</v>
      </c>
      <c r="I4157" t="s">
        <v>265</v>
      </c>
      <c r="J4157">
        <f t="shared" si="257"/>
        <v>15.1</v>
      </c>
      <c r="K4157" t="s">
        <v>80</v>
      </c>
      <c r="L4157">
        <f t="shared" si="258"/>
        <v>2179</v>
      </c>
      <c r="M4157" t="str">
        <f t="shared" si="259"/>
        <v>2000-3000</v>
      </c>
      <c r="N4157" t="s">
        <v>249</v>
      </c>
      <c r="O4157">
        <v>7</v>
      </c>
      <c r="P4157">
        <v>8.25</v>
      </c>
    </row>
    <row r="4158" spans="1:16" x14ac:dyDescent="0.3">
      <c r="A4158" t="s">
        <v>1195</v>
      </c>
      <c r="B4158" t="str">
        <f t="shared" si="256"/>
        <v xml:space="preserve">Toyota </v>
      </c>
      <c r="C4158" t="s">
        <v>21</v>
      </c>
      <c r="D4158">
        <v>2014</v>
      </c>
      <c r="E4158">
        <v>80102</v>
      </c>
      <c r="F4158" t="s">
        <v>28</v>
      </c>
      <c r="G4158" t="s">
        <v>15</v>
      </c>
      <c r="H4158" t="s">
        <v>16</v>
      </c>
      <c r="I4158" t="s">
        <v>338</v>
      </c>
      <c r="J4158">
        <f t="shared" si="257"/>
        <v>17.71</v>
      </c>
      <c r="K4158" t="s">
        <v>116</v>
      </c>
      <c r="L4158">
        <f t="shared" si="258"/>
        <v>1197</v>
      </c>
      <c r="M4158" t="str">
        <f t="shared" si="259"/>
        <v>2000-</v>
      </c>
      <c r="N4158" t="s">
        <v>224</v>
      </c>
      <c r="O4158">
        <v>5</v>
      </c>
      <c r="P4158">
        <v>3.5</v>
      </c>
    </row>
    <row r="4159" spans="1:16" x14ac:dyDescent="0.3">
      <c r="A4159" t="s">
        <v>264</v>
      </c>
      <c r="B4159" t="str">
        <f t="shared" si="256"/>
        <v xml:space="preserve">Mahindra </v>
      </c>
      <c r="C4159" t="s">
        <v>21</v>
      </c>
      <c r="D4159">
        <v>2013</v>
      </c>
      <c r="E4159">
        <v>55000</v>
      </c>
      <c r="F4159" t="s">
        <v>22</v>
      </c>
      <c r="G4159" t="s">
        <v>15</v>
      </c>
      <c r="H4159" t="s">
        <v>16</v>
      </c>
      <c r="I4159" t="s">
        <v>265</v>
      </c>
      <c r="J4159">
        <f t="shared" si="257"/>
        <v>15.1</v>
      </c>
      <c r="K4159" t="s">
        <v>80</v>
      </c>
      <c r="L4159">
        <f t="shared" si="258"/>
        <v>2179</v>
      </c>
      <c r="M4159" t="str">
        <f t="shared" si="259"/>
        <v>2000-3000</v>
      </c>
      <c r="N4159" t="s">
        <v>249</v>
      </c>
      <c r="O4159">
        <v>7</v>
      </c>
      <c r="P4159">
        <v>8.5</v>
      </c>
    </row>
    <row r="4160" spans="1:16" x14ac:dyDescent="0.3">
      <c r="A4160" t="s">
        <v>541</v>
      </c>
      <c r="B4160" t="str">
        <f t="shared" si="256"/>
        <v xml:space="preserve">Hyundai </v>
      </c>
      <c r="C4160" t="s">
        <v>44</v>
      </c>
      <c r="D4160">
        <v>2015</v>
      </c>
      <c r="E4160">
        <v>48200</v>
      </c>
      <c r="F4160" t="s">
        <v>28</v>
      </c>
      <c r="G4160" t="s">
        <v>15</v>
      </c>
      <c r="H4160" t="s">
        <v>16</v>
      </c>
      <c r="I4160" t="s">
        <v>542</v>
      </c>
      <c r="J4160">
        <f t="shared" si="257"/>
        <v>15.29</v>
      </c>
      <c r="K4160" t="s">
        <v>406</v>
      </c>
      <c r="L4160">
        <f t="shared" si="258"/>
        <v>1591</v>
      </c>
      <c r="M4160" t="str">
        <f t="shared" si="259"/>
        <v>2000-</v>
      </c>
      <c r="N4160" t="s">
        <v>407</v>
      </c>
      <c r="O4160">
        <v>5</v>
      </c>
      <c r="P4160">
        <v>9</v>
      </c>
    </row>
    <row r="4161" spans="1:16" x14ac:dyDescent="0.3">
      <c r="A4161" t="s">
        <v>1626</v>
      </c>
      <c r="B4161" t="str">
        <f t="shared" si="256"/>
        <v xml:space="preserve">Honda </v>
      </c>
      <c r="C4161" t="s">
        <v>44</v>
      </c>
      <c r="D4161">
        <v>2014</v>
      </c>
      <c r="E4161">
        <v>90000</v>
      </c>
      <c r="F4161" t="s">
        <v>22</v>
      </c>
      <c r="G4161" t="s">
        <v>15</v>
      </c>
      <c r="H4161" t="s">
        <v>16</v>
      </c>
      <c r="I4161" t="s">
        <v>453</v>
      </c>
      <c r="J4161">
        <f t="shared" si="257"/>
        <v>26</v>
      </c>
      <c r="K4161" t="s">
        <v>91</v>
      </c>
      <c r="L4161">
        <f t="shared" si="258"/>
        <v>1498</v>
      </c>
      <c r="M4161" t="str">
        <f t="shared" si="259"/>
        <v>2000-</v>
      </c>
      <c r="N4161" t="s">
        <v>92</v>
      </c>
      <c r="O4161">
        <v>5</v>
      </c>
      <c r="P4161">
        <v>6.75</v>
      </c>
    </row>
    <row r="4162" spans="1:16" x14ac:dyDescent="0.3">
      <c r="A4162" t="s">
        <v>690</v>
      </c>
      <c r="B4162" t="str">
        <f t="shared" si="256"/>
        <v xml:space="preserve">Maruti </v>
      </c>
      <c r="C4162" t="s">
        <v>44</v>
      </c>
      <c r="D4162">
        <v>2014</v>
      </c>
      <c r="E4162">
        <v>123900</v>
      </c>
      <c r="F4162" t="s">
        <v>22</v>
      </c>
      <c r="G4162" t="s">
        <v>15</v>
      </c>
      <c r="H4162" t="s">
        <v>16</v>
      </c>
      <c r="I4162" t="s">
        <v>691</v>
      </c>
      <c r="J4162">
        <f t="shared" si="257"/>
        <v>19.3</v>
      </c>
      <c r="K4162" t="s">
        <v>34</v>
      </c>
      <c r="L4162">
        <f t="shared" si="258"/>
        <v>1248</v>
      </c>
      <c r="M4162" t="str">
        <f t="shared" si="259"/>
        <v>2000-</v>
      </c>
      <c r="N4162" t="s">
        <v>165</v>
      </c>
      <c r="O4162">
        <v>5</v>
      </c>
      <c r="P4162">
        <v>5.4</v>
      </c>
    </row>
    <row r="4163" spans="1:16" x14ac:dyDescent="0.3">
      <c r="A4163" t="s">
        <v>376</v>
      </c>
      <c r="B4163" t="str">
        <f t="shared" ref="B4163:B4226" si="260">LEFT(A4163, FIND(" ", A4163))</f>
        <v xml:space="preserve">Maruti </v>
      </c>
      <c r="C4163" t="s">
        <v>78</v>
      </c>
      <c r="D4163">
        <v>2015</v>
      </c>
      <c r="E4163">
        <v>13008</v>
      </c>
      <c r="F4163" t="s">
        <v>28</v>
      </c>
      <c r="G4163" t="s">
        <v>15</v>
      </c>
      <c r="H4163" t="s">
        <v>16</v>
      </c>
      <c r="I4163" t="s">
        <v>544</v>
      </c>
      <c r="J4163">
        <f t="shared" ref="J4163:J4226" si="261">VALUE(LEFT(I4163, FIND(" ", I4163)))</f>
        <v>20.51</v>
      </c>
      <c r="K4163" t="s">
        <v>18</v>
      </c>
      <c r="L4163">
        <f t="shared" ref="L4163:L4226" si="262">VALUE(LEFT(K4163, FIND(" ",K4163 )))</f>
        <v>998</v>
      </c>
      <c r="M4163" t="str">
        <f t="shared" ref="M4163:M4226" si="263">IF(L4163&gt;5000, "5000+", IF(AND(L4163&gt;4000, L4163&lt;5000), "4000-5000", IF(AND(L4163&gt;3000, L4163&lt;4000), "3000-4000", IF(AND(L4163&gt;2000, L4163&lt;3000), "2000-3000", "2000-"))))</f>
        <v>2000-</v>
      </c>
      <c r="N4163" t="s">
        <v>564</v>
      </c>
      <c r="O4163">
        <v>5</v>
      </c>
      <c r="P4163">
        <v>3.5</v>
      </c>
    </row>
    <row r="4164" spans="1:16" x14ac:dyDescent="0.3">
      <c r="A4164" t="s">
        <v>817</v>
      </c>
      <c r="B4164" t="str">
        <f t="shared" si="260"/>
        <v xml:space="preserve">Hyundai </v>
      </c>
      <c r="C4164" t="s">
        <v>44</v>
      </c>
      <c r="D4164">
        <v>2012</v>
      </c>
      <c r="E4164">
        <v>60500</v>
      </c>
      <c r="F4164" t="s">
        <v>28</v>
      </c>
      <c r="G4164" t="s">
        <v>15</v>
      </c>
      <c r="H4164" t="s">
        <v>16</v>
      </c>
      <c r="I4164" t="s">
        <v>397</v>
      </c>
      <c r="J4164">
        <f t="shared" si="261"/>
        <v>21.1</v>
      </c>
      <c r="K4164" t="s">
        <v>47</v>
      </c>
      <c r="L4164">
        <f t="shared" si="262"/>
        <v>814</v>
      </c>
      <c r="M4164" t="str">
        <f t="shared" si="263"/>
        <v>2000-</v>
      </c>
      <c r="N4164" t="s">
        <v>48</v>
      </c>
      <c r="O4164">
        <v>5</v>
      </c>
      <c r="P4164">
        <v>2.6</v>
      </c>
    </row>
    <row r="4165" spans="1:16" x14ac:dyDescent="0.3">
      <c r="A4165" t="s">
        <v>347</v>
      </c>
      <c r="B4165" t="str">
        <f t="shared" si="260"/>
        <v xml:space="preserve">Toyota </v>
      </c>
      <c r="C4165" t="s">
        <v>99</v>
      </c>
      <c r="D4165">
        <v>2017</v>
      </c>
      <c r="E4165">
        <v>53841</v>
      </c>
      <c r="F4165" t="s">
        <v>22</v>
      </c>
      <c r="G4165" t="s">
        <v>38</v>
      </c>
      <c r="H4165" t="s">
        <v>16</v>
      </c>
      <c r="I4165" t="s">
        <v>55</v>
      </c>
      <c r="J4165">
        <f t="shared" si="261"/>
        <v>11.36</v>
      </c>
      <c r="K4165" t="s">
        <v>56</v>
      </c>
      <c r="L4165">
        <f t="shared" si="262"/>
        <v>2755</v>
      </c>
      <c r="M4165" t="str">
        <f t="shared" si="263"/>
        <v>2000-3000</v>
      </c>
      <c r="N4165" t="s">
        <v>57</v>
      </c>
      <c r="O4165">
        <v>7</v>
      </c>
      <c r="P4165">
        <v>20.5</v>
      </c>
    </row>
    <row r="4166" spans="1:16" x14ac:dyDescent="0.3">
      <c r="A4166" t="s">
        <v>1875</v>
      </c>
      <c r="B4166" t="str">
        <f t="shared" si="260"/>
        <v xml:space="preserve">Hyundai </v>
      </c>
      <c r="C4166" t="s">
        <v>66</v>
      </c>
      <c r="D4166">
        <v>2017</v>
      </c>
      <c r="E4166">
        <v>47183</v>
      </c>
      <c r="F4166" t="s">
        <v>28</v>
      </c>
      <c r="G4166" t="s">
        <v>15</v>
      </c>
      <c r="H4166" t="s">
        <v>39</v>
      </c>
      <c r="I4166" t="s">
        <v>241</v>
      </c>
      <c r="J4166">
        <f t="shared" si="261"/>
        <v>15.8</v>
      </c>
      <c r="K4166" t="s">
        <v>406</v>
      </c>
      <c r="L4166">
        <f t="shared" si="262"/>
        <v>1591</v>
      </c>
      <c r="M4166" t="str">
        <f t="shared" si="263"/>
        <v>2000-</v>
      </c>
      <c r="N4166" t="s">
        <v>407</v>
      </c>
      <c r="O4166">
        <v>5</v>
      </c>
      <c r="P4166">
        <v>11.31</v>
      </c>
    </row>
    <row r="4167" spans="1:16" x14ac:dyDescent="0.3">
      <c r="A4167" t="s">
        <v>2495</v>
      </c>
      <c r="B4167" t="str">
        <f t="shared" si="260"/>
        <v xml:space="preserve">Maruti </v>
      </c>
      <c r="C4167" t="s">
        <v>71</v>
      </c>
      <c r="D4167">
        <v>2018</v>
      </c>
      <c r="E4167">
        <v>10000</v>
      </c>
      <c r="F4167" t="s">
        <v>28</v>
      </c>
      <c r="G4167" t="s">
        <v>15</v>
      </c>
      <c r="H4167" t="s">
        <v>16</v>
      </c>
      <c r="I4167" t="s">
        <v>544</v>
      </c>
      <c r="J4167">
        <f t="shared" si="261"/>
        <v>20.51</v>
      </c>
      <c r="K4167" t="s">
        <v>18</v>
      </c>
      <c r="L4167">
        <f t="shared" si="262"/>
        <v>998</v>
      </c>
      <c r="M4167" t="str">
        <f t="shared" si="263"/>
        <v>2000-</v>
      </c>
      <c r="N4167" t="s">
        <v>564</v>
      </c>
      <c r="O4167">
        <v>5</v>
      </c>
      <c r="P4167">
        <v>4.5</v>
      </c>
    </row>
    <row r="4168" spans="1:16" x14ac:dyDescent="0.3">
      <c r="A4168" t="s">
        <v>1338</v>
      </c>
      <c r="B4168" t="str">
        <f t="shared" si="260"/>
        <v xml:space="preserve">Mercedes-Benz </v>
      </c>
      <c r="C4168" t="s">
        <v>27</v>
      </c>
      <c r="D4168">
        <v>2015</v>
      </c>
      <c r="E4168">
        <v>45000</v>
      </c>
      <c r="F4168" t="s">
        <v>22</v>
      </c>
      <c r="G4168" t="s">
        <v>38</v>
      </c>
      <c r="H4168" t="s">
        <v>16</v>
      </c>
      <c r="I4168" t="s">
        <v>707</v>
      </c>
      <c r="J4168">
        <f t="shared" si="261"/>
        <v>11.3</v>
      </c>
      <c r="K4168" t="s">
        <v>161</v>
      </c>
      <c r="L4168">
        <f t="shared" si="262"/>
        <v>2987</v>
      </c>
      <c r="M4168" t="str">
        <f t="shared" si="263"/>
        <v>2000-3000</v>
      </c>
      <c r="N4168" t="s">
        <v>162</v>
      </c>
      <c r="O4168">
        <v>7</v>
      </c>
      <c r="P4168">
        <v>56</v>
      </c>
    </row>
    <row r="4169" spans="1:16" x14ac:dyDescent="0.3">
      <c r="A4169" t="s">
        <v>923</v>
      </c>
      <c r="B4169" t="str">
        <f t="shared" si="260"/>
        <v xml:space="preserve">Maruti </v>
      </c>
      <c r="C4169" t="s">
        <v>66</v>
      </c>
      <c r="D4169">
        <v>2017</v>
      </c>
      <c r="E4169">
        <v>3923</v>
      </c>
      <c r="F4169" t="s">
        <v>28</v>
      </c>
      <c r="G4169" t="s">
        <v>15</v>
      </c>
      <c r="H4169" t="s">
        <v>16</v>
      </c>
      <c r="I4169" t="s">
        <v>673</v>
      </c>
      <c r="J4169">
        <f t="shared" si="261"/>
        <v>23.1</v>
      </c>
      <c r="K4169" t="s">
        <v>18</v>
      </c>
      <c r="L4169">
        <f t="shared" si="262"/>
        <v>998</v>
      </c>
      <c r="M4169" t="str">
        <f t="shared" si="263"/>
        <v>2000-</v>
      </c>
      <c r="N4169" t="s">
        <v>564</v>
      </c>
      <c r="O4169">
        <v>5</v>
      </c>
      <c r="P4169">
        <v>5.2</v>
      </c>
    </row>
    <row r="4170" spans="1:16" x14ac:dyDescent="0.3">
      <c r="A4170" t="s">
        <v>2496</v>
      </c>
      <c r="B4170" t="str">
        <f t="shared" si="260"/>
        <v xml:space="preserve">Mahindra </v>
      </c>
      <c r="C4170" t="s">
        <v>78</v>
      </c>
      <c r="D4170">
        <v>2011</v>
      </c>
      <c r="E4170">
        <v>85000</v>
      </c>
      <c r="F4170" t="s">
        <v>22</v>
      </c>
      <c r="G4170" t="s">
        <v>15</v>
      </c>
      <c r="H4170" t="s">
        <v>16</v>
      </c>
      <c r="I4170" t="s">
        <v>381</v>
      </c>
      <c r="J4170">
        <f t="shared" si="261"/>
        <v>12.05</v>
      </c>
      <c r="K4170" t="s">
        <v>80</v>
      </c>
      <c r="L4170">
        <f t="shared" si="262"/>
        <v>2179</v>
      </c>
      <c r="M4170" t="str">
        <f t="shared" si="263"/>
        <v>2000-3000</v>
      </c>
      <c r="N4170" t="s">
        <v>382</v>
      </c>
      <c r="O4170">
        <v>8</v>
      </c>
      <c r="P4170">
        <v>5.25</v>
      </c>
    </row>
    <row r="4171" spans="1:16" x14ac:dyDescent="0.3">
      <c r="A4171" t="s">
        <v>1245</v>
      </c>
      <c r="B4171" t="str">
        <f t="shared" si="260"/>
        <v xml:space="preserve">Datsun </v>
      </c>
      <c r="C4171" t="s">
        <v>66</v>
      </c>
      <c r="D4171">
        <v>2018</v>
      </c>
      <c r="E4171">
        <v>6279</v>
      </c>
      <c r="F4171" t="s">
        <v>28</v>
      </c>
      <c r="G4171" t="s">
        <v>15</v>
      </c>
      <c r="H4171" t="s">
        <v>16</v>
      </c>
      <c r="I4171" t="s">
        <v>310</v>
      </c>
      <c r="J4171">
        <f t="shared" si="261"/>
        <v>22.7</v>
      </c>
      <c r="K4171" t="s">
        <v>220</v>
      </c>
      <c r="L4171">
        <f t="shared" si="262"/>
        <v>799</v>
      </c>
      <c r="M4171" t="str">
        <f t="shared" si="263"/>
        <v>2000-</v>
      </c>
      <c r="N4171" t="s">
        <v>1246</v>
      </c>
      <c r="O4171">
        <v>5</v>
      </c>
      <c r="P4171">
        <v>3.6</v>
      </c>
    </row>
    <row r="4172" spans="1:16" x14ac:dyDescent="0.3">
      <c r="A4172" t="s">
        <v>2497</v>
      </c>
      <c r="B4172" t="str">
        <f t="shared" si="260"/>
        <v xml:space="preserve">Fiat </v>
      </c>
      <c r="C4172" t="s">
        <v>21</v>
      </c>
      <c r="D4172">
        <v>2014</v>
      </c>
      <c r="E4172">
        <v>74500</v>
      </c>
      <c r="F4172" t="s">
        <v>22</v>
      </c>
      <c r="G4172" t="s">
        <v>15</v>
      </c>
      <c r="H4172" t="s">
        <v>16</v>
      </c>
      <c r="I4172" t="s">
        <v>2498</v>
      </c>
      <c r="J4172">
        <f t="shared" si="261"/>
        <v>21.2</v>
      </c>
      <c r="K4172" t="s">
        <v>34</v>
      </c>
      <c r="L4172">
        <f t="shared" si="262"/>
        <v>1248</v>
      </c>
      <c r="M4172" t="str">
        <f t="shared" si="263"/>
        <v>2000-</v>
      </c>
      <c r="N4172" t="s">
        <v>210</v>
      </c>
      <c r="O4172">
        <v>5</v>
      </c>
      <c r="P4172">
        <v>3.3</v>
      </c>
    </row>
    <row r="4173" spans="1:16" x14ac:dyDescent="0.3">
      <c r="A4173" t="s">
        <v>1286</v>
      </c>
      <c r="B4173" t="str">
        <f t="shared" si="260"/>
        <v xml:space="preserve">Hyundai </v>
      </c>
      <c r="C4173" t="s">
        <v>71</v>
      </c>
      <c r="D4173">
        <v>2013</v>
      </c>
      <c r="E4173">
        <v>42000</v>
      </c>
      <c r="F4173" t="s">
        <v>22</v>
      </c>
      <c r="G4173" t="s">
        <v>15</v>
      </c>
      <c r="H4173" t="s">
        <v>16</v>
      </c>
      <c r="I4173" t="s">
        <v>310</v>
      </c>
      <c r="J4173">
        <f t="shared" si="261"/>
        <v>22.7</v>
      </c>
      <c r="K4173" t="s">
        <v>24</v>
      </c>
      <c r="L4173">
        <f t="shared" si="262"/>
        <v>1582</v>
      </c>
      <c r="M4173" t="str">
        <f t="shared" si="263"/>
        <v>2000-</v>
      </c>
      <c r="N4173" t="s">
        <v>1287</v>
      </c>
      <c r="O4173">
        <v>5</v>
      </c>
      <c r="P4173">
        <v>5.85</v>
      </c>
    </row>
    <row r="4174" spans="1:16" x14ac:dyDescent="0.3">
      <c r="A4174" t="s">
        <v>2246</v>
      </c>
      <c r="B4174" t="str">
        <f t="shared" si="260"/>
        <v xml:space="preserve">Maruti </v>
      </c>
      <c r="C4174" t="s">
        <v>78</v>
      </c>
      <c r="D4174">
        <v>2014</v>
      </c>
      <c r="E4174">
        <v>56510</v>
      </c>
      <c r="F4174" t="s">
        <v>28</v>
      </c>
      <c r="G4174" t="s">
        <v>15</v>
      </c>
      <c r="H4174" t="s">
        <v>16</v>
      </c>
      <c r="I4174" t="s">
        <v>1023</v>
      </c>
      <c r="J4174">
        <f t="shared" si="261"/>
        <v>19.100000000000001</v>
      </c>
      <c r="K4174" t="s">
        <v>116</v>
      </c>
      <c r="L4174">
        <f t="shared" si="262"/>
        <v>1197</v>
      </c>
      <c r="M4174" t="str">
        <f t="shared" si="263"/>
        <v>2000-</v>
      </c>
      <c r="N4174" t="s">
        <v>952</v>
      </c>
      <c r="O4174">
        <v>5</v>
      </c>
      <c r="P4174">
        <v>3.9</v>
      </c>
    </row>
    <row r="4175" spans="1:16" x14ac:dyDescent="0.3">
      <c r="A4175" t="s">
        <v>248</v>
      </c>
      <c r="B4175" t="str">
        <f t="shared" si="260"/>
        <v xml:space="preserve">Audi </v>
      </c>
      <c r="C4175" t="s">
        <v>78</v>
      </c>
      <c r="D4175">
        <v>2009</v>
      </c>
      <c r="E4175">
        <v>88000</v>
      </c>
      <c r="F4175" t="s">
        <v>22</v>
      </c>
      <c r="G4175" t="s">
        <v>38</v>
      </c>
      <c r="H4175" t="s">
        <v>16</v>
      </c>
      <c r="I4175" t="s">
        <v>200</v>
      </c>
      <c r="J4175">
        <f t="shared" si="261"/>
        <v>16.55</v>
      </c>
      <c r="K4175" t="s">
        <v>41</v>
      </c>
      <c r="L4175">
        <f t="shared" si="262"/>
        <v>1968</v>
      </c>
      <c r="M4175" t="str">
        <f t="shared" si="263"/>
        <v>2000-</v>
      </c>
      <c r="N4175" t="s">
        <v>249</v>
      </c>
      <c r="O4175">
        <v>5</v>
      </c>
      <c r="P4175">
        <v>7.98</v>
      </c>
    </row>
    <row r="4176" spans="1:16" x14ac:dyDescent="0.3">
      <c r="A4176" t="s">
        <v>271</v>
      </c>
      <c r="B4176" t="str">
        <f t="shared" si="260"/>
        <v xml:space="preserve">Honda </v>
      </c>
      <c r="C4176" t="s">
        <v>13</v>
      </c>
      <c r="D4176">
        <v>2014</v>
      </c>
      <c r="E4176">
        <v>36631</v>
      </c>
      <c r="F4176" t="s">
        <v>28</v>
      </c>
      <c r="G4176" t="s">
        <v>38</v>
      </c>
      <c r="H4176" t="s">
        <v>16</v>
      </c>
      <c r="I4176" t="s">
        <v>272</v>
      </c>
      <c r="J4176">
        <f t="shared" si="261"/>
        <v>16.5</v>
      </c>
      <c r="K4176" t="s">
        <v>157</v>
      </c>
      <c r="L4176">
        <f t="shared" si="262"/>
        <v>1198</v>
      </c>
      <c r="M4176" t="str">
        <f t="shared" si="263"/>
        <v>2000-</v>
      </c>
      <c r="N4176" t="s">
        <v>273</v>
      </c>
      <c r="O4176">
        <v>5</v>
      </c>
      <c r="P4176">
        <v>4.3</v>
      </c>
    </row>
    <row r="4177" spans="1:16" x14ac:dyDescent="0.3">
      <c r="A4177" t="s">
        <v>376</v>
      </c>
      <c r="B4177" t="str">
        <f t="shared" si="260"/>
        <v xml:space="preserve">Maruti </v>
      </c>
      <c r="C4177" t="s">
        <v>71</v>
      </c>
      <c r="D4177">
        <v>2011</v>
      </c>
      <c r="E4177">
        <v>34000</v>
      </c>
      <c r="F4177" t="s">
        <v>28</v>
      </c>
      <c r="G4177" t="s">
        <v>15</v>
      </c>
      <c r="H4177" t="s">
        <v>16</v>
      </c>
      <c r="I4177" t="s">
        <v>214</v>
      </c>
      <c r="J4177">
        <f t="shared" si="261"/>
        <v>18.899999999999999</v>
      </c>
      <c r="K4177" t="s">
        <v>18</v>
      </c>
      <c r="L4177">
        <f t="shared" si="262"/>
        <v>998</v>
      </c>
      <c r="M4177" t="str">
        <f t="shared" si="263"/>
        <v>2000-</v>
      </c>
      <c r="N4177" t="s">
        <v>123</v>
      </c>
      <c r="O4177">
        <v>5</v>
      </c>
      <c r="P4177">
        <v>2.25</v>
      </c>
    </row>
    <row r="4178" spans="1:16" x14ac:dyDescent="0.3">
      <c r="A4178" t="s">
        <v>498</v>
      </c>
      <c r="B4178" t="str">
        <f t="shared" si="260"/>
        <v xml:space="preserve">Hyundai </v>
      </c>
      <c r="C4178" t="s">
        <v>187</v>
      </c>
      <c r="D4178">
        <v>2013</v>
      </c>
      <c r="E4178">
        <v>49000</v>
      </c>
      <c r="F4178" t="s">
        <v>28</v>
      </c>
      <c r="G4178" t="s">
        <v>15</v>
      </c>
      <c r="H4178" t="s">
        <v>16</v>
      </c>
      <c r="I4178" t="s">
        <v>499</v>
      </c>
      <c r="J4178">
        <f t="shared" si="261"/>
        <v>19.809999999999999</v>
      </c>
      <c r="K4178" t="s">
        <v>284</v>
      </c>
      <c r="L4178">
        <f t="shared" si="262"/>
        <v>1086</v>
      </c>
      <c r="M4178" t="str">
        <f t="shared" si="263"/>
        <v>2000-</v>
      </c>
      <c r="N4178" t="s">
        <v>500</v>
      </c>
      <c r="O4178">
        <v>5</v>
      </c>
      <c r="P4178">
        <v>3.2</v>
      </c>
    </row>
    <row r="4179" spans="1:16" x14ac:dyDescent="0.3">
      <c r="A4179" t="s">
        <v>497</v>
      </c>
      <c r="B4179" t="str">
        <f t="shared" si="260"/>
        <v xml:space="preserve">Hyundai </v>
      </c>
      <c r="C4179" t="s">
        <v>44</v>
      </c>
      <c r="D4179">
        <v>2012</v>
      </c>
      <c r="E4179">
        <v>65254</v>
      </c>
      <c r="F4179" t="s">
        <v>22</v>
      </c>
      <c r="G4179" t="s">
        <v>15</v>
      </c>
      <c r="H4179" t="s">
        <v>16</v>
      </c>
      <c r="I4179" t="s">
        <v>345</v>
      </c>
      <c r="J4179">
        <f t="shared" si="261"/>
        <v>22.32</v>
      </c>
      <c r="K4179" t="s">
        <v>24</v>
      </c>
      <c r="L4179">
        <f t="shared" si="262"/>
        <v>1582</v>
      </c>
      <c r="M4179" t="str">
        <f t="shared" si="263"/>
        <v>2000-</v>
      </c>
      <c r="N4179" t="s">
        <v>346</v>
      </c>
      <c r="O4179">
        <v>5</v>
      </c>
      <c r="P4179">
        <v>6.55</v>
      </c>
    </row>
    <row r="4180" spans="1:16" x14ac:dyDescent="0.3">
      <c r="A4180" t="s">
        <v>497</v>
      </c>
      <c r="B4180" t="str">
        <f t="shared" si="260"/>
        <v xml:space="preserve">Hyundai </v>
      </c>
      <c r="C4180" t="s">
        <v>99</v>
      </c>
      <c r="D4180">
        <v>2014</v>
      </c>
      <c r="E4180">
        <v>95000</v>
      </c>
      <c r="F4180" t="s">
        <v>22</v>
      </c>
      <c r="G4180" t="s">
        <v>15</v>
      </c>
      <c r="H4180" t="s">
        <v>39</v>
      </c>
      <c r="I4180" t="s">
        <v>345</v>
      </c>
      <c r="J4180">
        <f t="shared" si="261"/>
        <v>22.32</v>
      </c>
      <c r="K4180" t="s">
        <v>24</v>
      </c>
      <c r="L4180">
        <f t="shared" si="262"/>
        <v>1582</v>
      </c>
      <c r="M4180" t="str">
        <f t="shared" si="263"/>
        <v>2000-</v>
      </c>
      <c r="N4180" t="s">
        <v>346</v>
      </c>
      <c r="O4180">
        <v>5</v>
      </c>
      <c r="P4180">
        <v>6.9</v>
      </c>
    </row>
    <row r="4181" spans="1:16" x14ac:dyDescent="0.3">
      <c r="A4181" t="s">
        <v>292</v>
      </c>
      <c r="B4181" t="str">
        <f t="shared" si="260"/>
        <v xml:space="preserve">Maruti </v>
      </c>
      <c r="C4181" t="s">
        <v>27</v>
      </c>
      <c r="D4181">
        <v>2009</v>
      </c>
      <c r="E4181">
        <v>83000</v>
      </c>
      <c r="F4181" t="s">
        <v>22</v>
      </c>
      <c r="G4181" t="s">
        <v>15</v>
      </c>
      <c r="H4181" t="s">
        <v>16</v>
      </c>
      <c r="I4181" t="s">
        <v>293</v>
      </c>
      <c r="J4181">
        <f t="shared" si="261"/>
        <v>23.2</v>
      </c>
      <c r="K4181" t="s">
        <v>34</v>
      </c>
      <c r="L4181">
        <f t="shared" si="262"/>
        <v>1248</v>
      </c>
      <c r="M4181" t="str">
        <f t="shared" si="263"/>
        <v>2000-</v>
      </c>
      <c r="N4181" t="s">
        <v>294</v>
      </c>
      <c r="O4181">
        <v>5</v>
      </c>
      <c r="P4181">
        <v>2.95</v>
      </c>
    </row>
    <row r="4182" spans="1:16" x14ac:dyDescent="0.3">
      <c r="A4182" t="s">
        <v>2499</v>
      </c>
      <c r="B4182" t="str">
        <f t="shared" si="260"/>
        <v xml:space="preserve">Hyundai </v>
      </c>
      <c r="C4182" t="s">
        <v>37</v>
      </c>
      <c r="D4182">
        <v>2017</v>
      </c>
      <c r="E4182">
        <v>101065</v>
      </c>
      <c r="F4182" t="s">
        <v>22</v>
      </c>
      <c r="G4182" t="s">
        <v>15</v>
      </c>
      <c r="H4182" t="s">
        <v>16</v>
      </c>
      <c r="I4182" t="s">
        <v>596</v>
      </c>
      <c r="J4182">
        <f t="shared" si="261"/>
        <v>20.5</v>
      </c>
      <c r="K4182" t="s">
        <v>24</v>
      </c>
      <c r="L4182">
        <f t="shared" si="262"/>
        <v>1582</v>
      </c>
      <c r="M4182" t="str">
        <f t="shared" si="263"/>
        <v>2000-</v>
      </c>
      <c r="N4182" t="s">
        <v>25</v>
      </c>
      <c r="O4182">
        <v>5</v>
      </c>
      <c r="P4182">
        <v>11.45</v>
      </c>
    </row>
    <row r="4183" spans="1:16" x14ac:dyDescent="0.3">
      <c r="A4183" t="s">
        <v>1868</v>
      </c>
      <c r="B4183" t="str">
        <f t="shared" si="260"/>
        <v xml:space="preserve">Maruti </v>
      </c>
      <c r="C4183" t="s">
        <v>66</v>
      </c>
      <c r="D4183">
        <v>2017</v>
      </c>
      <c r="E4183">
        <v>15134</v>
      </c>
      <c r="F4183" t="s">
        <v>28</v>
      </c>
      <c r="G4183" t="s">
        <v>15</v>
      </c>
      <c r="H4183" t="s">
        <v>16</v>
      </c>
      <c r="I4183" t="s">
        <v>495</v>
      </c>
      <c r="J4183">
        <f t="shared" si="261"/>
        <v>21.4</v>
      </c>
      <c r="K4183" t="s">
        <v>116</v>
      </c>
      <c r="L4183">
        <f t="shared" si="262"/>
        <v>1197</v>
      </c>
      <c r="M4183" t="str">
        <f t="shared" si="263"/>
        <v>2000-</v>
      </c>
      <c r="N4183" t="s">
        <v>496</v>
      </c>
      <c r="O4183">
        <v>5</v>
      </c>
      <c r="P4183">
        <v>6.37</v>
      </c>
    </row>
    <row r="4184" spans="1:16" x14ac:dyDescent="0.3">
      <c r="A4184" t="s">
        <v>1049</v>
      </c>
      <c r="B4184" t="str">
        <f t="shared" si="260"/>
        <v xml:space="preserve">Hyundai </v>
      </c>
      <c r="C4184" t="s">
        <v>50</v>
      </c>
      <c r="D4184">
        <v>2011</v>
      </c>
      <c r="E4184">
        <v>72000</v>
      </c>
      <c r="F4184" t="s">
        <v>22</v>
      </c>
      <c r="G4184" t="s">
        <v>15</v>
      </c>
      <c r="H4184" t="s">
        <v>16</v>
      </c>
      <c r="I4184" t="s">
        <v>345</v>
      </c>
      <c r="J4184">
        <f t="shared" si="261"/>
        <v>22.32</v>
      </c>
      <c r="K4184" t="s">
        <v>24</v>
      </c>
      <c r="L4184">
        <f t="shared" si="262"/>
        <v>1582</v>
      </c>
      <c r="M4184" t="str">
        <f t="shared" si="263"/>
        <v>2000-</v>
      </c>
      <c r="N4184" t="s">
        <v>1050</v>
      </c>
      <c r="O4184">
        <v>5</v>
      </c>
      <c r="P4184">
        <v>5</v>
      </c>
    </row>
    <row r="4185" spans="1:16" x14ac:dyDescent="0.3">
      <c r="A4185" t="s">
        <v>1564</v>
      </c>
      <c r="B4185" t="str">
        <f t="shared" si="260"/>
        <v xml:space="preserve">Tata </v>
      </c>
      <c r="C4185" t="s">
        <v>27</v>
      </c>
      <c r="D4185">
        <v>2012</v>
      </c>
      <c r="E4185">
        <v>120000</v>
      </c>
      <c r="F4185" t="s">
        <v>22</v>
      </c>
      <c r="G4185" t="s">
        <v>15</v>
      </c>
      <c r="H4185" t="s">
        <v>39</v>
      </c>
      <c r="I4185" t="s">
        <v>63</v>
      </c>
      <c r="J4185">
        <f t="shared" si="261"/>
        <v>22.3</v>
      </c>
      <c r="K4185" t="s">
        <v>34</v>
      </c>
      <c r="L4185">
        <f t="shared" si="262"/>
        <v>1248</v>
      </c>
      <c r="M4185" t="str">
        <f t="shared" si="263"/>
        <v>2000-</v>
      </c>
      <c r="N4185" t="s">
        <v>64</v>
      </c>
      <c r="O4185">
        <v>5</v>
      </c>
      <c r="P4185">
        <v>2.6</v>
      </c>
    </row>
    <row r="4186" spans="1:16" x14ac:dyDescent="0.3">
      <c r="A4186" t="s">
        <v>114</v>
      </c>
      <c r="B4186" t="str">
        <f t="shared" si="260"/>
        <v xml:space="preserve">Hyundai </v>
      </c>
      <c r="C4186" t="s">
        <v>71</v>
      </c>
      <c r="D4186">
        <v>2010</v>
      </c>
      <c r="E4186">
        <v>45000</v>
      </c>
      <c r="F4186" t="s">
        <v>28</v>
      </c>
      <c r="G4186" t="s">
        <v>15</v>
      </c>
      <c r="H4186" t="s">
        <v>16</v>
      </c>
      <c r="I4186" t="s">
        <v>115</v>
      </c>
      <c r="J4186">
        <f t="shared" si="261"/>
        <v>18.5</v>
      </c>
      <c r="K4186" t="s">
        <v>116</v>
      </c>
      <c r="L4186">
        <f t="shared" si="262"/>
        <v>1197</v>
      </c>
      <c r="M4186" t="str">
        <f t="shared" si="263"/>
        <v>2000-</v>
      </c>
      <c r="N4186" t="s">
        <v>117</v>
      </c>
      <c r="O4186">
        <v>5</v>
      </c>
      <c r="P4186">
        <v>1.9</v>
      </c>
    </row>
    <row r="4187" spans="1:16" x14ac:dyDescent="0.3">
      <c r="A4187" t="s">
        <v>2066</v>
      </c>
      <c r="B4187" t="str">
        <f t="shared" si="260"/>
        <v xml:space="preserve">Porsche </v>
      </c>
      <c r="C4187" t="s">
        <v>66</v>
      </c>
      <c r="D4187">
        <v>2015</v>
      </c>
      <c r="E4187">
        <v>54996</v>
      </c>
      <c r="F4187" t="s">
        <v>22</v>
      </c>
      <c r="G4187" t="s">
        <v>38</v>
      </c>
      <c r="H4187" t="s">
        <v>16</v>
      </c>
      <c r="I4187" t="s">
        <v>2067</v>
      </c>
      <c r="J4187">
        <f t="shared" si="261"/>
        <v>17.850000000000001</v>
      </c>
      <c r="K4187" t="s">
        <v>332</v>
      </c>
      <c r="L4187">
        <f t="shared" si="262"/>
        <v>2967</v>
      </c>
      <c r="M4187" t="str">
        <f t="shared" si="263"/>
        <v>2000-3000</v>
      </c>
      <c r="N4187" t="s">
        <v>2068</v>
      </c>
      <c r="O4187">
        <v>4</v>
      </c>
      <c r="P4187">
        <v>60.95</v>
      </c>
    </row>
    <row r="4188" spans="1:16" x14ac:dyDescent="0.3">
      <c r="A4188" t="s">
        <v>2500</v>
      </c>
      <c r="B4188" t="str">
        <f t="shared" si="260"/>
        <v xml:space="preserve">Maruti </v>
      </c>
      <c r="C4188" t="s">
        <v>37</v>
      </c>
      <c r="D4188">
        <v>2017</v>
      </c>
      <c r="E4188">
        <v>22874</v>
      </c>
      <c r="F4188" t="s">
        <v>28</v>
      </c>
      <c r="G4188" t="s">
        <v>15</v>
      </c>
      <c r="H4188" t="s">
        <v>16</v>
      </c>
      <c r="I4188" t="s">
        <v>265</v>
      </c>
      <c r="J4188">
        <f t="shared" si="261"/>
        <v>15.1</v>
      </c>
      <c r="K4188" t="s">
        <v>349</v>
      </c>
      <c r="L4188">
        <f t="shared" si="262"/>
        <v>1196</v>
      </c>
      <c r="M4188" t="str">
        <f t="shared" si="263"/>
        <v>2000-</v>
      </c>
      <c r="N4188" t="s">
        <v>350</v>
      </c>
      <c r="O4188">
        <v>5</v>
      </c>
      <c r="P4188">
        <v>4.4400000000000004</v>
      </c>
    </row>
    <row r="4189" spans="1:16" x14ac:dyDescent="0.3">
      <c r="A4189" t="s">
        <v>1809</v>
      </c>
      <c r="B4189" t="str">
        <f t="shared" si="260"/>
        <v xml:space="preserve">BMW </v>
      </c>
      <c r="C4189" t="s">
        <v>27</v>
      </c>
      <c r="D4189">
        <v>2012</v>
      </c>
      <c r="E4189">
        <v>58000</v>
      </c>
      <c r="F4189" t="s">
        <v>22</v>
      </c>
      <c r="G4189" t="s">
        <v>38</v>
      </c>
      <c r="H4189" t="s">
        <v>39</v>
      </c>
      <c r="I4189" t="s">
        <v>104</v>
      </c>
      <c r="J4189">
        <f t="shared" si="261"/>
        <v>22.69</v>
      </c>
      <c r="K4189" t="s">
        <v>105</v>
      </c>
      <c r="L4189">
        <f t="shared" si="262"/>
        <v>1995</v>
      </c>
      <c r="M4189" t="str">
        <f t="shared" si="263"/>
        <v>2000-</v>
      </c>
      <c r="N4189" t="s">
        <v>106</v>
      </c>
      <c r="O4189">
        <v>5</v>
      </c>
      <c r="P4189">
        <v>15.3</v>
      </c>
    </row>
    <row r="4190" spans="1:16" x14ac:dyDescent="0.3">
      <c r="A4190" t="s">
        <v>32</v>
      </c>
      <c r="B4190" t="str">
        <f t="shared" si="260"/>
        <v xml:space="preserve">Maruti </v>
      </c>
      <c r="C4190" t="s">
        <v>27</v>
      </c>
      <c r="D4190">
        <v>2016</v>
      </c>
      <c r="E4190">
        <v>86000</v>
      </c>
      <c r="F4190" t="s">
        <v>22</v>
      </c>
      <c r="G4190" t="s">
        <v>15</v>
      </c>
      <c r="H4190" t="s">
        <v>39</v>
      </c>
      <c r="I4190" t="s">
        <v>506</v>
      </c>
      <c r="J4190">
        <f t="shared" si="261"/>
        <v>25.47</v>
      </c>
      <c r="K4190" t="s">
        <v>34</v>
      </c>
      <c r="L4190">
        <f t="shared" si="262"/>
        <v>1248</v>
      </c>
      <c r="M4190" t="str">
        <f t="shared" si="263"/>
        <v>2000-</v>
      </c>
      <c r="N4190" t="s">
        <v>507</v>
      </c>
      <c r="O4190">
        <v>7</v>
      </c>
      <c r="P4190">
        <v>8.1999999999999993</v>
      </c>
    </row>
    <row r="4191" spans="1:16" x14ac:dyDescent="0.3">
      <c r="A4191" t="s">
        <v>1741</v>
      </c>
      <c r="B4191" t="str">
        <f t="shared" si="260"/>
        <v xml:space="preserve">Hyundai </v>
      </c>
      <c r="C4191" t="s">
        <v>187</v>
      </c>
      <c r="D4191">
        <v>2014</v>
      </c>
      <c r="E4191">
        <v>69000</v>
      </c>
      <c r="F4191" t="s">
        <v>28</v>
      </c>
      <c r="G4191" t="s">
        <v>38</v>
      </c>
      <c r="H4191" t="s">
        <v>16</v>
      </c>
      <c r="I4191" t="s">
        <v>1742</v>
      </c>
      <c r="J4191">
        <f t="shared" si="261"/>
        <v>16.899999999999999</v>
      </c>
      <c r="K4191" t="s">
        <v>116</v>
      </c>
      <c r="L4191">
        <f t="shared" si="262"/>
        <v>1197</v>
      </c>
      <c r="M4191" t="str">
        <f t="shared" si="263"/>
        <v>2000-</v>
      </c>
      <c r="N4191" t="s">
        <v>469</v>
      </c>
      <c r="O4191">
        <v>5</v>
      </c>
      <c r="P4191">
        <v>5.25</v>
      </c>
    </row>
    <row r="4192" spans="1:16" x14ac:dyDescent="0.3">
      <c r="A4192" t="s">
        <v>2501</v>
      </c>
      <c r="B4192" t="str">
        <f t="shared" si="260"/>
        <v xml:space="preserve">Volkswagen </v>
      </c>
      <c r="C4192" t="s">
        <v>21</v>
      </c>
      <c r="D4192">
        <v>2016</v>
      </c>
      <c r="E4192">
        <v>55001</v>
      </c>
      <c r="F4192" t="s">
        <v>28</v>
      </c>
      <c r="G4192" t="s">
        <v>38</v>
      </c>
      <c r="H4192" t="s">
        <v>39</v>
      </c>
      <c r="I4192" t="s">
        <v>1263</v>
      </c>
      <c r="J4192">
        <f t="shared" si="261"/>
        <v>16.93</v>
      </c>
      <c r="K4192" t="s">
        <v>116</v>
      </c>
      <c r="L4192">
        <f t="shared" si="262"/>
        <v>1197</v>
      </c>
      <c r="M4192" t="str">
        <f t="shared" si="263"/>
        <v>2000-</v>
      </c>
      <c r="N4192" t="s">
        <v>217</v>
      </c>
      <c r="O4192">
        <v>5</v>
      </c>
      <c r="P4192">
        <v>8.5</v>
      </c>
    </row>
    <row r="4193" spans="1:16" x14ac:dyDescent="0.3">
      <c r="A4193" t="s">
        <v>796</v>
      </c>
      <c r="B4193" t="str">
        <f t="shared" si="260"/>
        <v xml:space="preserve">Audi </v>
      </c>
      <c r="C4193" t="s">
        <v>27</v>
      </c>
      <c r="D4193">
        <v>2015</v>
      </c>
      <c r="E4193">
        <v>28000</v>
      </c>
      <c r="F4193" t="s">
        <v>22</v>
      </c>
      <c r="G4193" t="s">
        <v>38</v>
      </c>
      <c r="H4193" t="s">
        <v>16</v>
      </c>
      <c r="I4193" t="s">
        <v>529</v>
      </c>
      <c r="J4193">
        <f t="shared" si="261"/>
        <v>15.73</v>
      </c>
      <c r="K4193" t="s">
        <v>41</v>
      </c>
      <c r="L4193">
        <f t="shared" si="262"/>
        <v>1968</v>
      </c>
      <c r="M4193" t="str">
        <f t="shared" si="263"/>
        <v>2000-</v>
      </c>
      <c r="N4193" t="s">
        <v>205</v>
      </c>
      <c r="O4193">
        <v>5</v>
      </c>
      <c r="P4193">
        <v>23.75</v>
      </c>
    </row>
    <row r="4194" spans="1:16" x14ac:dyDescent="0.3">
      <c r="A4194" t="s">
        <v>498</v>
      </c>
      <c r="B4194" t="str">
        <f t="shared" si="260"/>
        <v xml:space="preserve">Hyundai </v>
      </c>
      <c r="C4194" t="s">
        <v>78</v>
      </c>
      <c r="D4194">
        <v>2013</v>
      </c>
      <c r="E4194">
        <v>53213</v>
      </c>
      <c r="F4194" t="s">
        <v>28</v>
      </c>
      <c r="G4194" t="s">
        <v>15</v>
      </c>
      <c r="H4194" t="s">
        <v>16</v>
      </c>
      <c r="I4194" t="s">
        <v>499</v>
      </c>
      <c r="J4194">
        <f t="shared" si="261"/>
        <v>19.809999999999999</v>
      </c>
      <c r="K4194" t="s">
        <v>284</v>
      </c>
      <c r="L4194">
        <f t="shared" si="262"/>
        <v>1086</v>
      </c>
      <c r="M4194" t="str">
        <f t="shared" si="263"/>
        <v>2000-</v>
      </c>
      <c r="N4194" t="s">
        <v>500</v>
      </c>
      <c r="O4194">
        <v>5</v>
      </c>
      <c r="P4194">
        <v>2.74</v>
      </c>
    </row>
    <row r="4195" spans="1:16" x14ac:dyDescent="0.3">
      <c r="A4195" t="s">
        <v>1671</v>
      </c>
      <c r="B4195" t="str">
        <f t="shared" si="260"/>
        <v xml:space="preserve">Volkswagen </v>
      </c>
      <c r="C4195" t="s">
        <v>37</v>
      </c>
      <c r="D4195">
        <v>2016</v>
      </c>
      <c r="E4195">
        <v>44340</v>
      </c>
      <c r="F4195" t="s">
        <v>22</v>
      </c>
      <c r="G4195" t="s">
        <v>38</v>
      </c>
      <c r="H4195" t="s">
        <v>16</v>
      </c>
      <c r="I4195" t="s">
        <v>1672</v>
      </c>
      <c r="J4195">
        <f t="shared" si="261"/>
        <v>16.96</v>
      </c>
      <c r="K4195" t="s">
        <v>41</v>
      </c>
      <c r="L4195">
        <f t="shared" si="262"/>
        <v>1968</v>
      </c>
      <c r="M4195" t="str">
        <f t="shared" si="263"/>
        <v>2000-</v>
      </c>
      <c r="N4195" t="s">
        <v>185</v>
      </c>
      <c r="O4195">
        <v>5</v>
      </c>
      <c r="P4195">
        <v>13.83</v>
      </c>
    </row>
    <row r="4196" spans="1:16" x14ac:dyDescent="0.3">
      <c r="A4196" t="s">
        <v>2404</v>
      </c>
      <c r="B4196" t="str">
        <f t="shared" si="260"/>
        <v xml:space="preserve">Maruti </v>
      </c>
      <c r="C4196" t="s">
        <v>13</v>
      </c>
      <c r="D4196">
        <v>2017</v>
      </c>
      <c r="E4196">
        <v>16900</v>
      </c>
      <c r="F4196" t="s">
        <v>28</v>
      </c>
      <c r="G4196" t="s">
        <v>15</v>
      </c>
      <c r="H4196" t="s">
        <v>16</v>
      </c>
      <c r="I4196" t="s">
        <v>397</v>
      </c>
      <c r="J4196">
        <f t="shared" si="261"/>
        <v>21.1</v>
      </c>
      <c r="K4196" t="s">
        <v>18</v>
      </c>
      <c r="L4196">
        <f t="shared" si="262"/>
        <v>998</v>
      </c>
      <c r="M4196" t="str">
        <f t="shared" si="263"/>
        <v>2000-</v>
      </c>
      <c r="N4196" t="s">
        <v>517</v>
      </c>
      <c r="O4196">
        <v>5</v>
      </c>
      <c r="P4196">
        <v>6.99</v>
      </c>
    </row>
    <row r="4197" spans="1:16" x14ac:dyDescent="0.3">
      <c r="A4197" t="s">
        <v>603</v>
      </c>
      <c r="B4197" t="str">
        <f t="shared" si="260"/>
        <v xml:space="preserve">Hyundai </v>
      </c>
      <c r="C4197" t="s">
        <v>50</v>
      </c>
      <c r="D4197">
        <v>2009</v>
      </c>
      <c r="E4197">
        <v>57000</v>
      </c>
      <c r="F4197" t="s">
        <v>28</v>
      </c>
      <c r="G4197" t="s">
        <v>15</v>
      </c>
      <c r="H4197" t="s">
        <v>16</v>
      </c>
      <c r="I4197" t="s">
        <v>499</v>
      </c>
      <c r="J4197">
        <f t="shared" si="261"/>
        <v>19.809999999999999</v>
      </c>
      <c r="K4197" t="s">
        <v>284</v>
      </c>
      <c r="L4197">
        <f t="shared" si="262"/>
        <v>1086</v>
      </c>
      <c r="M4197" t="str">
        <f t="shared" si="263"/>
        <v>2000-</v>
      </c>
      <c r="N4197" t="s">
        <v>500</v>
      </c>
      <c r="O4197">
        <v>5</v>
      </c>
      <c r="P4197">
        <v>2.25</v>
      </c>
    </row>
    <row r="4198" spans="1:16" x14ac:dyDescent="0.3">
      <c r="A4198" t="s">
        <v>2140</v>
      </c>
      <c r="B4198" t="str">
        <f t="shared" si="260"/>
        <v xml:space="preserve">Toyota </v>
      </c>
      <c r="C4198" t="s">
        <v>44</v>
      </c>
      <c r="D4198">
        <v>2013</v>
      </c>
      <c r="E4198">
        <v>83165</v>
      </c>
      <c r="F4198" t="s">
        <v>22</v>
      </c>
      <c r="G4198" t="s">
        <v>15</v>
      </c>
      <c r="H4198" t="s">
        <v>16</v>
      </c>
      <c r="I4198" t="s">
        <v>128</v>
      </c>
      <c r="J4198">
        <f t="shared" si="261"/>
        <v>12.8</v>
      </c>
      <c r="K4198" t="s">
        <v>129</v>
      </c>
      <c r="L4198">
        <f t="shared" si="262"/>
        <v>2494</v>
      </c>
      <c r="M4198" t="str">
        <f t="shared" si="263"/>
        <v>2000-3000</v>
      </c>
      <c r="N4198" t="s">
        <v>130</v>
      </c>
      <c r="O4198">
        <v>8</v>
      </c>
      <c r="P4198">
        <v>11.49</v>
      </c>
    </row>
    <row r="4199" spans="1:16" x14ac:dyDescent="0.3">
      <c r="A4199" t="s">
        <v>573</v>
      </c>
      <c r="B4199" t="str">
        <f t="shared" si="260"/>
        <v xml:space="preserve">Chevrolet </v>
      </c>
      <c r="C4199" t="s">
        <v>37</v>
      </c>
      <c r="D4199">
        <v>2012</v>
      </c>
      <c r="E4199">
        <v>24735</v>
      </c>
      <c r="F4199" t="s">
        <v>28</v>
      </c>
      <c r="G4199" t="s">
        <v>15</v>
      </c>
      <c r="H4199" t="s">
        <v>39</v>
      </c>
      <c r="I4199" t="s">
        <v>422</v>
      </c>
      <c r="J4199">
        <f t="shared" si="261"/>
        <v>18.600000000000001</v>
      </c>
      <c r="K4199" t="s">
        <v>30</v>
      </c>
      <c r="L4199">
        <f t="shared" si="262"/>
        <v>1199</v>
      </c>
      <c r="M4199" t="str">
        <f t="shared" si="263"/>
        <v>2000-</v>
      </c>
      <c r="N4199" t="s">
        <v>909</v>
      </c>
      <c r="O4199">
        <v>5</v>
      </c>
      <c r="P4199">
        <v>2.87</v>
      </c>
    </row>
    <row r="4200" spans="1:16" x14ac:dyDescent="0.3">
      <c r="A4200" t="s">
        <v>1822</v>
      </c>
      <c r="B4200" t="str">
        <f t="shared" si="260"/>
        <v xml:space="preserve">Toyota </v>
      </c>
      <c r="C4200" t="s">
        <v>71</v>
      </c>
      <c r="D4200">
        <v>2005</v>
      </c>
      <c r="E4200">
        <v>65175</v>
      </c>
      <c r="F4200" t="s">
        <v>22</v>
      </c>
      <c r="G4200" t="s">
        <v>15</v>
      </c>
      <c r="H4200" t="s">
        <v>16</v>
      </c>
      <c r="I4200" t="s">
        <v>128</v>
      </c>
      <c r="J4200">
        <f t="shared" si="261"/>
        <v>12.8</v>
      </c>
      <c r="K4200" t="s">
        <v>129</v>
      </c>
      <c r="L4200">
        <f t="shared" si="262"/>
        <v>2494</v>
      </c>
      <c r="M4200" t="str">
        <f t="shared" si="263"/>
        <v>2000-3000</v>
      </c>
      <c r="N4200" t="s">
        <v>130</v>
      </c>
      <c r="O4200">
        <v>8</v>
      </c>
      <c r="P4200">
        <v>3.25</v>
      </c>
    </row>
    <row r="4201" spans="1:16" x14ac:dyDescent="0.3">
      <c r="A4201" t="s">
        <v>2458</v>
      </c>
      <c r="B4201" t="str">
        <f t="shared" si="260"/>
        <v xml:space="preserve">Honda </v>
      </c>
      <c r="C4201" t="s">
        <v>21</v>
      </c>
      <c r="D4201">
        <v>2009</v>
      </c>
      <c r="E4201">
        <v>60000</v>
      </c>
      <c r="F4201" t="s">
        <v>28</v>
      </c>
      <c r="G4201" t="s">
        <v>15</v>
      </c>
      <c r="H4201" t="s">
        <v>39</v>
      </c>
      <c r="I4201" t="s">
        <v>2459</v>
      </c>
      <c r="J4201">
        <f t="shared" si="261"/>
        <v>9.8000000000000007</v>
      </c>
      <c r="K4201" t="s">
        <v>387</v>
      </c>
      <c r="L4201">
        <f t="shared" si="262"/>
        <v>2354</v>
      </c>
      <c r="M4201" t="str">
        <f t="shared" si="263"/>
        <v>2000-3000</v>
      </c>
      <c r="N4201" t="s">
        <v>1501</v>
      </c>
      <c r="O4201">
        <v>5</v>
      </c>
      <c r="P4201">
        <v>3.5</v>
      </c>
    </row>
    <row r="4202" spans="1:16" x14ac:dyDescent="0.3">
      <c r="A4202" t="s">
        <v>2502</v>
      </c>
      <c r="B4202" t="str">
        <f t="shared" si="260"/>
        <v xml:space="preserve">Mahindra </v>
      </c>
      <c r="C4202" t="s">
        <v>66</v>
      </c>
      <c r="D4202">
        <v>2017</v>
      </c>
      <c r="E4202">
        <v>60357</v>
      </c>
      <c r="F4202" t="s">
        <v>22</v>
      </c>
      <c r="G4202" t="s">
        <v>15</v>
      </c>
      <c r="H4202" t="s">
        <v>16</v>
      </c>
      <c r="I4202" t="s">
        <v>175</v>
      </c>
      <c r="J4202">
        <f t="shared" si="261"/>
        <v>25.32</v>
      </c>
      <c r="K4202" t="s">
        <v>157</v>
      </c>
      <c r="L4202">
        <f t="shared" si="262"/>
        <v>1198</v>
      </c>
      <c r="M4202" t="str">
        <f t="shared" si="263"/>
        <v>2000-</v>
      </c>
      <c r="N4202" t="s">
        <v>176</v>
      </c>
      <c r="O4202">
        <v>6</v>
      </c>
      <c r="P4202">
        <v>4.49</v>
      </c>
    </row>
    <row r="4203" spans="1:16" x14ac:dyDescent="0.3">
      <c r="A4203" t="s">
        <v>163</v>
      </c>
      <c r="B4203" t="str">
        <f t="shared" si="260"/>
        <v xml:space="preserve">Volkswagen </v>
      </c>
      <c r="C4203" t="s">
        <v>50</v>
      </c>
      <c r="D4203">
        <v>2011</v>
      </c>
      <c r="E4203">
        <v>77000</v>
      </c>
      <c r="F4203" t="s">
        <v>22</v>
      </c>
      <c r="G4203" t="s">
        <v>15</v>
      </c>
      <c r="H4203" t="s">
        <v>16</v>
      </c>
      <c r="I4203" t="s">
        <v>164</v>
      </c>
      <c r="J4203">
        <f t="shared" si="261"/>
        <v>22.07</v>
      </c>
      <c r="K4203" t="s">
        <v>30</v>
      </c>
      <c r="L4203">
        <f t="shared" si="262"/>
        <v>1199</v>
      </c>
      <c r="M4203" t="str">
        <f t="shared" si="263"/>
        <v>2000-</v>
      </c>
      <c r="N4203" t="s">
        <v>165</v>
      </c>
      <c r="O4203">
        <v>5</v>
      </c>
      <c r="P4203">
        <v>2.9</v>
      </c>
    </row>
    <row r="4204" spans="1:16" x14ac:dyDescent="0.3">
      <c r="A4204" t="s">
        <v>1804</v>
      </c>
      <c r="B4204" t="str">
        <f t="shared" si="260"/>
        <v xml:space="preserve">Toyota </v>
      </c>
      <c r="C4204" t="s">
        <v>37</v>
      </c>
      <c r="D4204">
        <v>2014</v>
      </c>
      <c r="E4204">
        <v>85301</v>
      </c>
      <c r="F4204" t="s">
        <v>28</v>
      </c>
      <c r="G4204" t="s">
        <v>15</v>
      </c>
      <c r="H4204" t="s">
        <v>16</v>
      </c>
      <c r="I4204" t="s">
        <v>143</v>
      </c>
      <c r="J4204">
        <f t="shared" si="261"/>
        <v>12.4</v>
      </c>
      <c r="K4204" t="s">
        <v>280</v>
      </c>
      <c r="L4204">
        <f t="shared" si="262"/>
        <v>1998</v>
      </c>
      <c r="M4204" t="str">
        <f t="shared" si="263"/>
        <v>2000-</v>
      </c>
      <c r="N4204" t="s">
        <v>281</v>
      </c>
      <c r="O4204">
        <v>8</v>
      </c>
      <c r="P4204">
        <v>12.36</v>
      </c>
    </row>
    <row r="4205" spans="1:16" x14ac:dyDescent="0.3">
      <c r="A4205" t="s">
        <v>2503</v>
      </c>
      <c r="B4205" t="str">
        <f t="shared" si="260"/>
        <v xml:space="preserve">Mahindra </v>
      </c>
      <c r="C4205" t="s">
        <v>13</v>
      </c>
      <c r="D4205">
        <v>2011</v>
      </c>
      <c r="E4205">
        <v>50000</v>
      </c>
      <c r="F4205" t="s">
        <v>22</v>
      </c>
      <c r="G4205" t="s">
        <v>38</v>
      </c>
      <c r="H4205" t="s">
        <v>16</v>
      </c>
      <c r="I4205" t="s">
        <v>1675</v>
      </c>
      <c r="J4205">
        <f t="shared" si="261"/>
        <v>11.79</v>
      </c>
      <c r="K4205" t="s">
        <v>80</v>
      </c>
      <c r="L4205">
        <f t="shared" si="262"/>
        <v>2179</v>
      </c>
      <c r="M4205" t="str">
        <f t="shared" si="263"/>
        <v>2000-3000</v>
      </c>
      <c r="N4205" t="s">
        <v>382</v>
      </c>
      <c r="O4205">
        <v>8</v>
      </c>
      <c r="P4205">
        <v>6</v>
      </c>
    </row>
    <row r="4206" spans="1:16" x14ac:dyDescent="0.3">
      <c r="A4206" t="s">
        <v>2121</v>
      </c>
      <c r="B4206" t="str">
        <f t="shared" si="260"/>
        <v xml:space="preserve">BMW </v>
      </c>
      <c r="C4206" t="s">
        <v>27</v>
      </c>
      <c r="D4206">
        <v>2010</v>
      </c>
      <c r="E4206">
        <v>58000</v>
      </c>
      <c r="F4206" t="s">
        <v>22</v>
      </c>
      <c r="G4206" t="s">
        <v>38</v>
      </c>
      <c r="H4206" t="s">
        <v>16</v>
      </c>
      <c r="I4206" t="s">
        <v>1519</v>
      </c>
      <c r="J4206">
        <f t="shared" si="261"/>
        <v>16.46</v>
      </c>
      <c r="K4206" t="s">
        <v>341</v>
      </c>
      <c r="L4206">
        <f t="shared" si="262"/>
        <v>2993</v>
      </c>
      <c r="M4206" t="str">
        <f t="shared" si="263"/>
        <v>2000-3000</v>
      </c>
      <c r="N4206" t="s">
        <v>462</v>
      </c>
      <c r="O4206">
        <v>5</v>
      </c>
      <c r="P4206">
        <v>31</v>
      </c>
    </row>
    <row r="4207" spans="1:16" x14ac:dyDescent="0.3">
      <c r="A4207" t="s">
        <v>2504</v>
      </c>
      <c r="B4207" t="str">
        <f t="shared" si="260"/>
        <v xml:space="preserve">Honda </v>
      </c>
      <c r="C4207" t="s">
        <v>71</v>
      </c>
      <c r="D4207">
        <v>2015</v>
      </c>
      <c r="E4207">
        <v>39000</v>
      </c>
      <c r="F4207" t="s">
        <v>22</v>
      </c>
      <c r="G4207" t="s">
        <v>15</v>
      </c>
      <c r="H4207" t="s">
        <v>16</v>
      </c>
      <c r="I4207" t="s">
        <v>1915</v>
      </c>
      <c r="J4207">
        <f t="shared" si="261"/>
        <v>25.6</v>
      </c>
      <c r="K4207" t="s">
        <v>91</v>
      </c>
      <c r="L4207">
        <f t="shared" si="262"/>
        <v>1498</v>
      </c>
      <c r="M4207" t="str">
        <f t="shared" si="263"/>
        <v>2000-</v>
      </c>
      <c r="N4207" t="s">
        <v>92</v>
      </c>
      <c r="O4207">
        <v>5</v>
      </c>
      <c r="P4207">
        <v>5.49</v>
      </c>
    </row>
    <row r="4208" spans="1:16" x14ac:dyDescent="0.3">
      <c r="A4208" t="s">
        <v>574</v>
      </c>
      <c r="B4208" t="str">
        <f t="shared" si="260"/>
        <v xml:space="preserve">Volkswagen </v>
      </c>
      <c r="C4208" t="s">
        <v>37</v>
      </c>
      <c r="D4208">
        <v>2015</v>
      </c>
      <c r="E4208">
        <v>46190</v>
      </c>
      <c r="F4208" t="s">
        <v>22</v>
      </c>
      <c r="G4208" t="s">
        <v>15</v>
      </c>
      <c r="H4208" t="s">
        <v>16</v>
      </c>
      <c r="I4208" t="s">
        <v>164</v>
      </c>
      <c r="J4208">
        <f t="shared" si="261"/>
        <v>22.07</v>
      </c>
      <c r="K4208" t="s">
        <v>30</v>
      </c>
      <c r="L4208">
        <f t="shared" si="262"/>
        <v>1199</v>
      </c>
      <c r="M4208" t="str">
        <f t="shared" si="263"/>
        <v>2000-</v>
      </c>
      <c r="N4208" t="s">
        <v>165</v>
      </c>
      <c r="O4208">
        <v>5</v>
      </c>
      <c r="P4208">
        <v>5.86</v>
      </c>
    </row>
    <row r="4209" spans="1:16" x14ac:dyDescent="0.3">
      <c r="A4209" t="s">
        <v>312</v>
      </c>
      <c r="B4209" t="str">
        <f t="shared" si="260"/>
        <v xml:space="preserve">Mahindra </v>
      </c>
      <c r="C4209" t="s">
        <v>13</v>
      </c>
      <c r="D4209">
        <v>2015</v>
      </c>
      <c r="E4209">
        <v>83000</v>
      </c>
      <c r="F4209" t="s">
        <v>22</v>
      </c>
      <c r="G4209" t="s">
        <v>15</v>
      </c>
      <c r="H4209" t="s">
        <v>16</v>
      </c>
      <c r="I4209" t="s">
        <v>343</v>
      </c>
      <c r="J4209">
        <f t="shared" si="261"/>
        <v>16</v>
      </c>
      <c r="K4209" t="s">
        <v>80</v>
      </c>
      <c r="L4209">
        <f t="shared" si="262"/>
        <v>2179</v>
      </c>
      <c r="M4209" t="str">
        <f t="shared" si="263"/>
        <v>2000-3000</v>
      </c>
      <c r="N4209" t="s">
        <v>249</v>
      </c>
      <c r="O4209">
        <v>7</v>
      </c>
      <c r="P4209">
        <v>9</v>
      </c>
    </row>
    <row r="4210" spans="1:16" x14ac:dyDescent="0.3">
      <c r="A4210" t="s">
        <v>146</v>
      </c>
      <c r="B4210" t="str">
        <f t="shared" si="260"/>
        <v xml:space="preserve">Volkswagen </v>
      </c>
      <c r="C4210" t="s">
        <v>50</v>
      </c>
      <c r="D4210">
        <v>2016</v>
      </c>
      <c r="E4210">
        <v>33000</v>
      </c>
      <c r="F4210" t="s">
        <v>28</v>
      </c>
      <c r="G4210" t="s">
        <v>15</v>
      </c>
      <c r="H4210" t="s">
        <v>16</v>
      </c>
      <c r="I4210" t="s">
        <v>147</v>
      </c>
      <c r="J4210">
        <f t="shared" si="261"/>
        <v>16.09</v>
      </c>
      <c r="K4210" t="s">
        <v>60</v>
      </c>
      <c r="L4210">
        <f t="shared" si="262"/>
        <v>1598</v>
      </c>
      <c r="M4210" t="str">
        <f t="shared" si="263"/>
        <v>2000-</v>
      </c>
      <c r="N4210" t="s">
        <v>148</v>
      </c>
      <c r="O4210">
        <v>5</v>
      </c>
      <c r="P4210">
        <v>7.7</v>
      </c>
    </row>
    <row r="4211" spans="1:16" x14ac:dyDescent="0.3">
      <c r="A4211" t="s">
        <v>587</v>
      </c>
      <c r="B4211" t="str">
        <f t="shared" si="260"/>
        <v xml:space="preserve">Honda </v>
      </c>
      <c r="C4211" t="s">
        <v>37</v>
      </c>
      <c r="D4211">
        <v>2017</v>
      </c>
      <c r="E4211">
        <v>27279</v>
      </c>
      <c r="F4211" t="s">
        <v>28</v>
      </c>
      <c r="G4211" t="s">
        <v>15</v>
      </c>
      <c r="H4211" t="s">
        <v>16</v>
      </c>
      <c r="I4211" t="s">
        <v>583</v>
      </c>
      <c r="J4211">
        <f t="shared" si="261"/>
        <v>17.399999999999999</v>
      </c>
      <c r="K4211" t="s">
        <v>73</v>
      </c>
      <c r="L4211">
        <f t="shared" si="262"/>
        <v>1497</v>
      </c>
      <c r="M4211" t="str">
        <f t="shared" si="263"/>
        <v>2000-</v>
      </c>
      <c r="N4211" t="s">
        <v>296</v>
      </c>
      <c r="O4211">
        <v>5</v>
      </c>
      <c r="P4211">
        <v>9.4700000000000006</v>
      </c>
    </row>
    <row r="4212" spans="1:16" x14ac:dyDescent="0.3">
      <c r="A4212" t="s">
        <v>1589</v>
      </c>
      <c r="B4212" t="str">
        <f t="shared" si="260"/>
        <v xml:space="preserve">Audi </v>
      </c>
      <c r="C4212" t="s">
        <v>99</v>
      </c>
      <c r="D4212">
        <v>2014</v>
      </c>
      <c r="E4212">
        <v>53900</v>
      </c>
      <c r="F4212" t="s">
        <v>22</v>
      </c>
      <c r="G4212" t="s">
        <v>38</v>
      </c>
      <c r="H4212" t="s">
        <v>16</v>
      </c>
      <c r="I4212" t="s">
        <v>838</v>
      </c>
      <c r="J4212">
        <f t="shared" si="261"/>
        <v>14.16</v>
      </c>
      <c r="K4212" t="s">
        <v>41</v>
      </c>
      <c r="L4212">
        <f t="shared" si="262"/>
        <v>1968</v>
      </c>
      <c r="M4212" t="str">
        <f t="shared" si="263"/>
        <v>2000-</v>
      </c>
      <c r="N4212" t="s">
        <v>839</v>
      </c>
      <c r="O4212">
        <v>5</v>
      </c>
      <c r="P4212">
        <v>29</v>
      </c>
    </row>
    <row r="4213" spans="1:16" x14ac:dyDescent="0.3">
      <c r="A4213" t="s">
        <v>2505</v>
      </c>
      <c r="B4213" t="str">
        <f t="shared" si="260"/>
        <v xml:space="preserve">Honda </v>
      </c>
      <c r="C4213" t="s">
        <v>66</v>
      </c>
      <c r="D4213">
        <v>2012</v>
      </c>
      <c r="E4213">
        <v>63998</v>
      </c>
      <c r="F4213" t="s">
        <v>28</v>
      </c>
      <c r="G4213" t="s">
        <v>38</v>
      </c>
      <c r="H4213" t="s">
        <v>16</v>
      </c>
      <c r="I4213" t="s">
        <v>302</v>
      </c>
      <c r="J4213">
        <f t="shared" si="261"/>
        <v>17</v>
      </c>
      <c r="K4213" t="s">
        <v>73</v>
      </c>
      <c r="L4213">
        <f t="shared" si="262"/>
        <v>1497</v>
      </c>
      <c r="M4213" t="str">
        <f t="shared" si="263"/>
        <v>2000-</v>
      </c>
      <c r="N4213" t="s">
        <v>644</v>
      </c>
      <c r="O4213">
        <v>5</v>
      </c>
      <c r="P4213">
        <v>5.42</v>
      </c>
    </row>
    <row r="4214" spans="1:16" x14ac:dyDescent="0.3">
      <c r="A4214" t="s">
        <v>609</v>
      </c>
      <c r="B4214" t="str">
        <f t="shared" si="260"/>
        <v xml:space="preserve">Maruti </v>
      </c>
      <c r="C4214" t="s">
        <v>37</v>
      </c>
      <c r="D4214">
        <v>2016</v>
      </c>
      <c r="E4214">
        <v>57932</v>
      </c>
      <c r="F4214" t="s">
        <v>28</v>
      </c>
      <c r="G4214" t="s">
        <v>15</v>
      </c>
      <c r="H4214" t="s">
        <v>16</v>
      </c>
      <c r="I4214" t="s">
        <v>456</v>
      </c>
      <c r="J4214">
        <f t="shared" si="261"/>
        <v>20.399999999999999</v>
      </c>
      <c r="K4214" t="s">
        <v>116</v>
      </c>
      <c r="L4214">
        <f t="shared" si="262"/>
        <v>1197</v>
      </c>
      <c r="M4214" t="str">
        <f t="shared" si="263"/>
        <v>2000-</v>
      </c>
      <c r="N4214" t="s">
        <v>416</v>
      </c>
      <c r="O4214">
        <v>5</v>
      </c>
      <c r="P4214">
        <v>6.39</v>
      </c>
    </row>
    <row r="4215" spans="1:16" x14ac:dyDescent="0.3">
      <c r="A4215" t="s">
        <v>640</v>
      </c>
      <c r="B4215" t="str">
        <f t="shared" si="260"/>
        <v xml:space="preserve">Maruti </v>
      </c>
      <c r="C4215" t="s">
        <v>50</v>
      </c>
      <c r="D4215">
        <v>2015</v>
      </c>
      <c r="E4215">
        <v>25000</v>
      </c>
      <c r="F4215" t="s">
        <v>28</v>
      </c>
      <c r="G4215" t="s">
        <v>15</v>
      </c>
      <c r="H4215" t="s">
        <v>16</v>
      </c>
      <c r="I4215" t="s">
        <v>641</v>
      </c>
      <c r="J4215">
        <f t="shared" si="261"/>
        <v>22.74</v>
      </c>
      <c r="K4215" t="s">
        <v>168</v>
      </c>
      <c r="L4215">
        <f t="shared" si="262"/>
        <v>796</v>
      </c>
      <c r="M4215" t="str">
        <f t="shared" si="263"/>
        <v>2000-</v>
      </c>
      <c r="N4215" t="s">
        <v>642</v>
      </c>
      <c r="O4215">
        <v>5</v>
      </c>
      <c r="P4215">
        <v>2.75</v>
      </c>
    </row>
    <row r="4216" spans="1:16" x14ac:dyDescent="0.3">
      <c r="A4216" t="s">
        <v>233</v>
      </c>
      <c r="B4216" t="str">
        <f t="shared" si="260"/>
        <v xml:space="preserve">Ford </v>
      </c>
      <c r="C4216" t="s">
        <v>27</v>
      </c>
      <c r="D4216">
        <v>2011</v>
      </c>
      <c r="E4216">
        <v>169000</v>
      </c>
      <c r="F4216" t="s">
        <v>22</v>
      </c>
      <c r="G4216" t="s">
        <v>15</v>
      </c>
      <c r="H4216" t="s">
        <v>16</v>
      </c>
      <c r="I4216" t="s">
        <v>234</v>
      </c>
      <c r="J4216">
        <f t="shared" si="261"/>
        <v>20</v>
      </c>
      <c r="K4216" t="s">
        <v>235</v>
      </c>
      <c r="L4216">
        <f t="shared" si="262"/>
        <v>1399</v>
      </c>
      <c r="M4216" t="str">
        <f t="shared" si="263"/>
        <v>2000-</v>
      </c>
      <c r="N4216" t="s">
        <v>236</v>
      </c>
      <c r="O4216">
        <v>5</v>
      </c>
      <c r="P4216">
        <v>2.5</v>
      </c>
    </row>
    <row r="4217" spans="1:16" x14ac:dyDescent="0.3">
      <c r="A4217" t="s">
        <v>1211</v>
      </c>
      <c r="B4217" t="str">
        <f t="shared" si="260"/>
        <v xml:space="preserve">Hyundai </v>
      </c>
      <c r="C4217" t="s">
        <v>78</v>
      </c>
      <c r="D4217">
        <v>2012</v>
      </c>
      <c r="E4217">
        <v>53000</v>
      </c>
      <c r="F4217" t="s">
        <v>28</v>
      </c>
      <c r="G4217" t="s">
        <v>15</v>
      </c>
      <c r="H4217" t="s">
        <v>16</v>
      </c>
      <c r="I4217" t="s">
        <v>862</v>
      </c>
      <c r="J4217">
        <f t="shared" si="261"/>
        <v>17.920000000000002</v>
      </c>
      <c r="K4217" t="s">
        <v>284</v>
      </c>
      <c r="L4217">
        <f t="shared" si="262"/>
        <v>1086</v>
      </c>
      <c r="M4217" t="str">
        <f t="shared" si="263"/>
        <v>2000-</v>
      </c>
      <c r="N4217" t="s">
        <v>830</v>
      </c>
      <c r="O4217">
        <v>5</v>
      </c>
      <c r="P4217">
        <v>2.35</v>
      </c>
    </row>
    <row r="4218" spans="1:16" x14ac:dyDescent="0.3">
      <c r="A4218" t="s">
        <v>562</v>
      </c>
      <c r="B4218" t="str">
        <f t="shared" si="260"/>
        <v xml:space="preserve">Maruti </v>
      </c>
      <c r="C4218" t="s">
        <v>37</v>
      </c>
      <c r="D4218">
        <v>2015</v>
      </c>
      <c r="E4218">
        <v>43053</v>
      </c>
      <c r="F4218" t="s">
        <v>28</v>
      </c>
      <c r="G4218" t="s">
        <v>15</v>
      </c>
      <c r="H4218" t="s">
        <v>16</v>
      </c>
      <c r="I4218" t="s">
        <v>214</v>
      </c>
      <c r="J4218">
        <f t="shared" si="261"/>
        <v>18.899999999999999</v>
      </c>
      <c r="K4218" t="s">
        <v>18</v>
      </c>
      <c r="L4218">
        <f t="shared" si="262"/>
        <v>998</v>
      </c>
      <c r="M4218" t="str">
        <f t="shared" si="263"/>
        <v>2000-</v>
      </c>
      <c r="N4218" t="s">
        <v>123</v>
      </c>
      <c r="O4218">
        <v>5</v>
      </c>
      <c r="P4218">
        <v>4.6500000000000004</v>
      </c>
    </row>
    <row r="4219" spans="1:16" x14ac:dyDescent="0.3">
      <c r="A4219" t="s">
        <v>1626</v>
      </c>
      <c r="B4219" t="str">
        <f t="shared" si="260"/>
        <v xml:space="preserve">Honda </v>
      </c>
      <c r="C4219" t="s">
        <v>187</v>
      </c>
      <c r="D4219">
        <v>2014</v>
      </c>
      <c r="E4219">
        <v>75000</v>
      </c>
      <c r="F4219" t="s">
        <v>22</v>
      </c>
      <c r="G4219" t="s">
        <v>15</v>
      </c>
      <c r="H4219" t="s">
        <v>16</v>
      </c>
      <c r="I4219" t="s">
        <v>453</v>
      </c>
      <c r="J4219">
        <f t="shared" si="261"/>
        <v>26</v>
      </c>
      <c r="K4219" t="s">
        <v>91</v>
      </c>
      <c r="L4219">
        <f t="shared" si="262"/>
        <v>1498</v>
      </c>
      <c r="M4219" t="str">
        <f t="shared" si="263"/>
        <v>2000-</v>
      </c>
      <c r="N4219" t="s">
        <v>92</v>
      </c>
      <c r="O4219">
        <v>5</v>
      </c>
      <c r="P4219">
        <v>6</v>
      </c>
    </row>
    <row r="4220" spans="1:16" x14ac:dyDescent="0.3">
      <c r="A4220" t="s">
        <v>2506</v>
      </c>
      <c r="B4220" t="str">
        <f t="shared" si="260"/>
        <v xml:space="preserve">Honda </v>
      </c>
      <c r="C4220" t="s">
        <v>21</v>
      </c>
      <c r="D4220">
        <v>2012</v>
      </c>
      <c r="E4220">
        <v>89000</v>
      </c>
      <c r="F4220" t="s">
        <v>28</v>
      </c>
      <c r="G4220" t="s">
        <v>15</v>
      </c>
      <c r="H4220" t="s">
        <v>39</v>
      </c>
      <c r="I4220" t="s">
        <v>72</v>
      </c>
      <c r="J4220">
        <f t="shared" si="261"/>
        <v>16.8</v>
      </c>
      <c r="K4220" t="s">
        <v>73</v>
      </c>
      <c r="L4220">
        <f t="shared" si="262"/>
        <v>1497</v>
      </c>
      <c r="M4220" t="str">
        <f t="shared" si="263"/>
        <v>2000-</v>
      </c>
      <c r="N4220" t="s">
        <v>74</v>
      </c>
      <c r="O4220">
        <v>5</v>
      </c>
      <c r="P4220">
        <v>3.5</v>
      </c>
    </row>
    <row r="4221" spans="1:16" x14ac:dyDescent="0.3">
      <c r="A4221" t="s">
        <v>1225</v>
      </c>
      <c r="B4221" t="str">
        <f t="shared" si="260"/>
        <v xml:space="preserve">Honda </v>
      </c>
      <c r="C4221" t="s">
        <v>44</v>
      </c>
      <c r="D4221">
        <v>2014</v>
      </c>
      <c r="E4221">
        <v>75578</v>
      </c>
      <c r="F4221" t="s">
        <v>22</v>
      </c>
      <c r="G4221" t="s">
        <v>15</v>
      </c>
      <c r="H4221" t="s">
        <v>16</v>
      </c>
      <c r="I4221" t="s">
        <v>848</v>
      </c>
      <c r="J4221">
        <f t="shared" si="261"/>
        <v>25.1</v>
      </c>
      <c r="K4221" t="s">
        <v>91</v>
      </c>
      <c r="L4221">
        <f t="shared" si="262"/>
        <v>1498</v>
      </c>
      <c r="M4221" t="str">
        <f t="shared" si="263"/>
        <v>2000-</v>
      </c>
      <c r="N4221" t="s">
        <v>92</v>
      </c>
      <c r="O4221">
        <v>5</v>
      </c>
      <c r="P4221">
        <v>7</v>
      </c>
    </row>
    <row r="4222" spans="1:16" x14ac:dyDescent="0.3">
      <c r="A4222" t="s">
        <v>2425</v>
      </c>
      <c r="B4222" t="str">
        <f t="shared" si="260"/>
        <v xml:space="preserve">Hyundai </v>
      </c>
      <c r="C4222" t="s">
        <v>99</v>
      </c>
      <c r="D4222">
        <v>2014</v>
      </c>
      <c r="E4222">
        <v>46676</v>
      </c>
      <c r="F4222" t="s">
        <v>28</v>
      </c>
      <c r="G4222" t="s">
        <v>15</v>
      </c>
      <c r="H4222" t="s">
        <v>16</v>
      </c>
      <c r="I4222" t="s">
        <v>302</v>
      </c>
      <c r="J4222">
        <f t="shared" si="261"/>
        <v>17</v>
      </c>
      <c r="K4222" t="s">
        <v>406</v>
      </c>
      <c r="L4222">
        <f t="shared" si="262"/>
        <v>1591</v>
      </c>
      <c r="M4222" t="str">
        <f t="shared" si="263"/>
        <v>2000-</v>
      </c>
      <c r="N4222" t="s">
        <v>407</v>
      </c>
      <c r="O4222">
        <v>5</v>
      </c>
      <c r="P4222">
        <v>7.75</v>
      </c>
    </row>
    <row r="4223" spans="1:16" x14ac:dyDescent="0.3">
      <c r="A4223" t="s">
        <v>666</v>
      </c>
      <c r="B4223" t="str">
        <f t="shared" si="260"/>
        <v xml:space="preserve">Maruti </v>
      </c>
      <c r="C4223" t="s">
        <v>66</v>
      </c>
      <c r="D4223">
        <v>2014</v>
      </c>
      <c r="E4223">
        <v>51349</v>
      </c>
      <c r="F4223" t="s">
        <v>28</v>
      </c>
      <c r="G4223" t="s">
        <v>15</v>
      </c>
      <c r="H4223" t="s">
        <v>16</v>
      </c>
      <c r="I4223" t="s">
        <v>400</v>
      </c>
      <c r="J4223">
        <f t="shared" si="261"/>
        <v>24.07</v>
      </c>
      <c r="K4223" t="s">
        <v>18</v>
      </c>
      <c r="L4223">
        <f t="shared" si="262"/>
        <v>998</v>
      </c>
      <c r="M4223" t="str">
        <f t="shared" si="263"/>
        <v>2000-</v>
      </c>
      <c r="N4223" t="s">
        <v>123</v>
      </c>
      <c r="O4223">
        <v>5</v>
      </c>
      <c r="P4223">
        <v>2.93</v>
      </c>
    </row>
    <row r="4224" spans="1:16" x14ac:dyDescent="0.3">
      <c r="A4224" t="s">
        <v>762</v>
      </c>
      <c r="B4224" t="str">
        <f t="shared" si="260"/>
        <v xml:space="preserve">Mercedes-Benz </v>
      </c>
      <c r="C4224" t="s">
        <v>71</v>
      </c>
      <c r="D4224">
        <v>2014</v>
      </c>
      <c r="E4224">
        <v>34233</v>
      </c>
      <c r="F4224" t="s">
        <v>22</v>
      </c>
      <c r="G4224" t="s">
        <v>38</v>
      </c>
      <c r="H4224" t="s">
        <v>16</v>
      </c>
      <c r="I4224" t="s">
        <v>763</v>
      </c>
      <c r="J4224">
        <f t="shared" si="261"/>
        <v>14.21</v>
      </c>
      <c r="K4224" t="s">
        <v>101</v>
      </c>
      <c r="L4224">
        <f t="shared" si="262"/>
        <v>2143</v>
      </c>
      <c r="M4224" t="str">
        <f t="shared" si="263"/>
        <v>2000-3000</v>
      </c>
      <c r="N4224" t="s">
        <v>764</v>
      </c>
      <c r="O4224">
        <v>5</v>
      </c>
      <c r="P4224">
        <v>22.5</v>
      </c>
    </row>
    <row r="4225" spans="1:16" x14ac:dyDescent="0.3">
      <c r="A4225" t="s">
        <v>1922</v>
      </c>
      <c r="B4225" t="str">
        <f t="shared" si="260"/>
        <v xml:space="preserve">BMW </v>
      </c>
      <c r="C4225" t="s">
        <v>37</v>
      </c>
      <c r="D4225">
        <v>2014</v>
      </c>
      <c r="E4225">
        <v>39626</v>
      </c>
      <c r="F4225" t="s">
        <v>22</v>
      </c>
      <c r="G4225" t="s">
        <v>38</v>
      </c>
      <c r="H4225" t="s">
        <v>16</v>
      </c>
      <c r="I4225" t="s">
        <v>1430</v>
      </c>
      <c r="J4225">
        <f t="shared" si="261"/>
        <v>11.2</v>
      </c>
      <c r="K4225" t="s">
        <v>341</v>
      </c>
      <c r="L4225">
        <f t="shared" si="262"/>
        <v>2993</v>
      </c>
      <c r="M4225" t="str">
        <f t="shared" si="263"/>
        <v>2000-3000</v>
      </c>
      <c r="N4225" t="s">
        <v>1923</v>
      </c>
      <c r="O4225">
        <v>4</v>
      </c>
      <c r="P4225">
        <v>40.659999999999997</v>
      </c>
    </row>
    <row r="4226" spans="1:16" x14ac:dyDescent="0.3">
      <c r="A4226" t="s">
        <v>149</v>
      </c>
      <c r="B4226" t="str">
        <f t="shared" si="260"/>
        <v xml:space="preserve">Maruti </v>
      </c>
      <c r="C4226" t="s">
        <v>21</v>
      </c>
      <c r="D4226">
        <v>2008</v>
      </c>
      <c r="E4226">
        <v>82500</v>
      </c>
      <c r="F4226" t="s">
        <v>28</v>
      </c>
      <c r="G4226" t="s">
        <v>15</v>
      </c>
      <c r="H4226" t="s">
        <v>16</v>
      </c>
      <c r="I4226" t="s">
        <v>150</v>
      </c>
      <c r="J4226">
        <f t="shared" si="261"/>
        <v>14</v>
      </c>
      <c r="K4226" t="s">
        <v>151</v>
      </c>
      <c r="L4226">
        <f t="shared" si="262"/>
        <v>1061</v>
      </c>
      <c r="M4226" t="str">
        <f t="shared" si="263"/>
        <v>2000-</v>
      </c>
      <c r="N4226" t="s">
        <v>152</v>
      </c>
      <c r="O4226">
        <v>5</v>
      </c>
      <c r="P4226">
        <v>1.75</v>
      </c>
    </row>
    <row r="4227" spans="1:16" x14ac:dyDescent="0.3">
      <c r="A4227" t="s">
        <v>2507</v>
      </c>
      <c r="B4227" t="str">
        <f t="shared" ref="B4227:B4290" si="264">LEFT(A4227, FIND(" ", A4227))</f>
        <v xml:space="preserve">Renault </v>
      </c>
      <c r="C4227" t="s">
        <v>44</v>
      </c>
      <c r="D4227">
        <v>2015</v>
      </c>
      <c r="E4227">
        <v>63000</v>
      </c>
      <c r="F4227" t="s">
        <v>22</v>
      </c>
      <c r="G4227" t="s">
        <v>15</v>
      </c>
      <c r="H4227" t="s">
        <v>39</v>
      </c>
      <c r="I4227" t="s">
        <v>2508</v>
      </c>
      <c r="J4227">
        <f t="shared" ref="J4227:J4290" si="265">VALUE(LEFT(I4227, FIND(" ", I4227)))</f>
        <v>19.72</v>
      </c>
      <c r="K4227" t="s">
        <v>52</v>
      </c>
      <c r="L4227">
        <f t="shared" ref="L4227:L4290" si="266">VALUE(LEFT(K4227, FIND(" ",K4227 )))</f>
        <v>1461</v>
      </c>
      <c r="M4227" t="str">
        <f t="shared" ref="M4227:M4290" si="267">IF(L4227&gt;5000, "5000+", IF(AND(L4227&gt;4000, L4227&lt;5000), "4000-5000", IF(AND(L4227&gt;3000, L4227&lt;4000), "3000-4000", IF(AND(L4227&gt;2000, L4227&lt;3000), "2000-3000", "2000-"))))</f>
        <v>2000-</v>
      </c>
      <c r="N4227" t="s">
        <v>133</v>
      </c>
      <c r="O4227">
        <v>5</v>
      </c>
      <c r="P4227">
        <v>8.1999999999999993</v>
      </c>
    </row>
    <row r="4228" spans="1:16" x14ac:dyDescent="0.3">
      <c r="A4228" t="s">
        <v>631</v>
      </c>
      <c r="B4228" t="str">
        <f t="shared" si="264"/>
        <v xml:space="preserve">Mahindra </v>
      </c>
      <c r="C4228" t="s">
        <v>78</v>
      </c>
      <c r="D4228">
        <v>2011</v>
      </c>
      <c r="E4228">
        <v>77001</v>
      </c>
      <c r="F4228" t="s">
        <v>22</v>
      </c>
      <c r="G4228" t="s">
        <v>15</v>
      </c>
      <c r="H4228" t="s">
        <v>16</v>
      </c>
      <c r="I4228" t="s">
        <v>381</v>
      </c>
      <c r="J4228">
        <f t="shared" si="265"/>
        <v>12.05</v>
      </c>
      <c r="K4228" t="s">
        <v>80</v>
      </c>
      <c r="L4228">
        <f t="shared" si="266"/>
        <v>2179</v>
      </c>
      <c r="M4228" t="str">
        <f t="shared" si="267"/>
        <v>2000-3000</v>
      </c>
      <c r="N4228" t="s">
        <v>382</v>
      </c>
      <c r="O4228">
        <v>8</v>
      </c>
      <c r="P4228">
        <v>4.49</v>
      </c>
    </row>
    <row r="4229" spans="1:16" x14ac:dyDescent="0.3">
      <c r="A4229" t="s">
        <v>1106</v>
      </c>
      <c r="B4229" t="str">
        <f t="shared" si="264"/>
        <v xml:space="preserve">Ford </v>
      </c>
      <c r="C4229" t="s">
        <v>27</v>
      </c>
      <c r="D4229">
        <v>2016</v>
      </c>
      <c r="E4229">
        <v>43000</v>
      </c>
      <c r="F4229" t="s">
        <v>22</v>
      </c>
      <c r="G4229" t="s">
        <v>38</v>
      </c>
      <c r="H4229" t="s">
        <v>16</v>
      </c>
      <c r="I4229" t="s">
        <v>1107</v>
      </c>
      <c r="J4229">
        <f t="shared" si="265"/>
        <v>10.91</v>
      </c>
      <c r="K4229" t="s">
        <v>1108</v>
      </c>
      <c r="L4229">
        <f t="shared" si="266"/>
        <v>3198</v>
      </c>
      <c r="M4229" t="str">
        <f t="shared" si="267"/>
        <v>3000-4000</v>
      </c>
      <c r="N4229" t="s">
        <v>1109</v>
      </c>
      <c r="O4229">
        <v>7</v>
      </c>
      <c r="P4229">
        <v>26.5</v>
      </c>
    </row>
    <row r="4230" spans="1:16" x14ac:dyDescent="0.3">
      <c r="A4230" t="s">
        <v>2221</v>
      </c>
      <c r="B4230" t="str">
        <f t="shared" si="264"/>
        <v xml:space="preserve">Maruti </v>
      </c>
      <c r="C4230" t="s">
        <v>44</v>
      </c>
      <c r="D4230">
        <v>2011</v>
      </c>
      <c r="E4230">
        <v>61111</v>
      </c>
      <c r="F4230" t="s">
        <v>28</v>
      </c>
      <c r="G4230" t="s">
        <v>15</v>
      </c>
      <c r="H4230" t="s">
        <v>16</v>
      </c>
      <c r="I4230" t="s">
        <v>402</v>
      </c>
      <c r="J4230">
        <f t="shared" si="265"/>
        <v>19</v>
      </c>
      <c r="K4230" t="s">
        <v>18</v>
      </c>
      <c r="L4230">
        <f t="shared" si="266"/>
        <v>998</v>
      </c>
      <c r="M4230" t="str">
        <f t="shared" si="267"/>
        <v>2000-</v>
      </c>
      <c r="N4230" t="s">
        <v>123</v>
      </c>
      <c r="O4230">
        <v>5</v>
      </c>
      <c r="P4230">
        <v>2.6</v>
      </c>
    </row>
    <row r="4231" spans="1:16" x14ac:dyDescent="0.3">
      <c r="A4231" t="s">
        <v>2509</v>
      </c>
      <c r="B4231" t="str">
        <f t="shared" si="264"/>
        <v xml:space="preserve">Hyundai </v>
      </c>
      <c r="C4231" t="s">
        <v>99</v>
      </c>
      <c r="D4231">
        <v>2005</v>
      </c>
      <c r="E4231">
        <v>79000</v>
      </c>
      <c r="F4231" t="s">
        <v>28</v>
      </c>
      <c r="G4231" t="s">
        <v>15</v>
      </c>
      <c r="H4231" t="s">
        <v>39</v>
      </c>
      <c r="I4231" t="s">
        <v>302</v>
      </c>
      <c r="J4231">
        <f t="shared" si="265"/>
        <v>17</v>
      </c>
      <c r="L4231" t="e">
        <f t="shared" si="266"/>
        <v>#VALUE!</v>
      </c>
      <c r="M4231" t="e">
        <f t="shared" si="267"/>
        <v>#VALUE!</v>
      </c>
      <c r="P4231">
        <v>1.65</v>
      </c>
    </row>
    <row r="4232" spans="1:16" x14ac:dyDescent="0.3">
      <c r="A4232" t="s">
        <v>222</v>
      </c>
      <c r="B4232" t="str">
        <f t="shared" si="264"/>
        <v xml:space="preserve">Hyundai </v>
      </c>
      <c r="C4232" t="s">
        <v>71</v>
      </c>
      <c r="D4232">
        <v>2011</v>
      </c>
      <c r="E4232">
        <v>43000</v>
      </c>
      <c r="F4232" t="s">
        <v>28</v>
      </c>
      <c r="G4232" t="s">
        <v>15</v>
      </c>
      <c r="H4232" t="s">
        <v>16</v>
      </c>
      <c r="I4232" t="s">
        <v>223</v>
      </c>
      <c r="J4232">
        <f t="shared" si="265"/>
        <v>20.36</v>
      </c>
      <c r="K4232" t="s">
        <v>116</v>
      </c>
      <c r="L4232">
        <f t="shared" si="266"/>
        <v>1197</v>
      </c>
      <c r="M4232" t="str">
        <f t="shared" si="267"/>
        <v>2000-</v>
      </c>
      <c r="N4232" t="s">
        <v>224</v>
      </c>
      <c r="O4232">
        <v>5</v>
      </c>
      <c r="P4232">
        <v>2.4900000000000002</v>
      </c>
    </row>
    <row r="4233" spans="1:16" x14ac:dyDescent="0.3">
      <c r="A4233" t="s">
        <v>271</v>
      </c>
      <c r="B4233" t="str">
        <f t="shared" si="264"/>
        <v xml:space="preserve">Honda </v>
      </c>
      <c r="C4233" t="s">
        <v>44</v>
      </c>
      <c r="D4233">
        <v>2013</v>
      </c>
      <c r="E4233">
        <v>47000</v>
      </c>
      <c r="F4233" t="s">
        <v>28</v>
      </c>
      <c r="G4233" t="s">
        <v>38</v>
      </c>
      <c r="H4233" t="s">
        <v>16</v>
      </c>
      <c r="I4233" t="s">
        <v>272</v>
      </c>
      <c r="J4233">
        <f t="shared" si="265"/>
        <v>16.5</v>
      </c>
      <c r="K4233" t="s">
        <v>157</v>
      </c>
      <c r="L4233">
        <f t="shared" si="266"/>
        <v>1198</v>
      </c>
      <c r="M4233" t="str">
        <f t="shared" si="267"/>
        <v>2000-</v>
      </c>
      <c r="N4233" t="s">
        <v>273</v>
      </c>
      <c r="O4233">
        <v>5</v>
      </c>
      <c r="P4233">
        <v>5.4</v>
      </c>
    </row>
    <row r="4234" spans="1:16" x14ac:dyDescent="0.3">
      <c r="A4234" t="s">
        <v>543</v>
      </c>
      <c r="B4234" t="str">
        <f t="shared" si="264"/>
        <v xml:space="preserve">Maruti </v>
      </c>
      <c r="C4234" t="s">
        <v>50</v>
      </c>
      <c r="D4234">
        <v>2017</v>
      </c>
      <c r="E4234">
        <v>34000</v>
      </c>
      <c r="F4234" t="s">
        <v>28</v>
      </c>
      <c r="G4234" t="s">
        <v>38</v>
      </c>
      <c r="H4234" t="s">
        <v>16</v>
      </c>
      <c r="I4234" t="s">
        <v>544</v>
      </c>
      <c r="J4234">
        <f t="shared" si="265"/>
        <v>20.51</v>
      </c>
      <c r="K4234" t="s">
        <v>18</v>
      </c>
      <c r="L4234">
        <f t="shared" si="266"/>
        <v>998</v>
      </c>
      <c r="M4234" t="str">
        <f t="shared" si="267"/>
        <v>2000-</v>
      </c>
      <c r="N4234" t="s">
        <v>329</v>
      </c>
      <c r="O4234">
        <v>5</v>
      </c>
      <c r="P4234">
        <v>4.3499999999999996</v>
      </c>
    </row>
    <row r="4235" spans="1:16" x14ac:dyDescent="0.3">
      <c r="A4235" t="s">
        <v>2270</v>
      </c>
      <c r="B4235" t="str">
        <f t="shared" si="264"/>
        <v xml:space="preserve">Audi </v>
      </c>
      <c r="C4235" t="s">
        <v>37</v>
      </c>
      <c r="D4235">
        <v>2018</v>
      </c>
      <c r="E4235">
        <v>22060</v>
      </c>
      <c r="F4235" t="s">
        <v>22</v>
      </c>
      <c r="G4235" t="s">
        <v>38</v>
      </c>
      <c r="H4235" t="s">
        <v>16</v>
      </c>
      <c r="I4235" t="s">
        <v>2271</v>
      </c>
      <c r="J4235">
        <f t="shared" si="265"/>
        <v>18.510000000000002</v>
      </c>
      <c r="K4235" t="s">
        <v>41</v>
      </c>
      <c r="L4235">
        <f t="shared" si="266"/>
        <v>1968</v>
      </c>
      <c r="M4235" t="str">
        <f t="shared" si="267"/>
        <v>2000-</v>
      </c>
      <c r="N4235" t="s">
        <v>1104</v>
      </c>
      <c r="O4235">
        <v>5</v>
      </c>
      <c r="P4235">
        <v>32.729999999999997</v>
      </c>
    </row>
    <row r="4236" spans="1:16" x14ac:dyDescent="0.3">
      <c r="A4236" t="s">
        <v>1114</v>
      </c>
      <c r="B4236" t="str">
        <f t="shared" si="264"/>
        <v xml:space="preserve">Mercedes-Benz </v>
      </c>
      <c r="C4236" t="s">
        <v>27</v>
      </c>
      <c r="D4236">
        <v>2012</v>
      </c>
      <c r="E4236">
        <v>63000</v>
      </c>
      <c r="F4236" t="s">
        <v>22</v>
      </c>
      <c r="G4236" t="s">
        <v>38</v>
      </c>
      <c r="H4236" t="s">
        <v>16</v>
      </c>
      <c r="I4236" t="s">
        <v>83</v>
      </c>
      <c r="J4236">
        <f t="shared" si="265"/>
        <v>0</v>
      </c>
      <c r="K4236" t="s">
        <v>161</v>
      </c>
      <c r="L4236">
        <f t="shared" si="266"/>
        <v>2987</v>
      </c>
      <c r="M4236" t="str">
        <f t="shared" si="267"/>
        <v>2000-3000</v>
      </c>
      <c r="N4236" t="s">
        <v>1115</v>
      </c>
      <c r="O4236">
        <v>5</v>
      </c>
      <c r="P4236">
        <v>26</v>
      </c>
    </row>
    <row r="4237" spans="1:16" x14ac:dyDescent="0.3">
      <c r="A4237" t="s">
        <v>557</v>
      </c>
      <c r="B4237" t="str">
        <f t="shared" si="264"/>
        <v xml:space="preserve">Maruti </v>
      </c>
      <c r="C4237" t="s">
        <v>50</v>
      </c>
      <c r="D4237">
        <v>2011</v>
      </c>
      <c r="E4237">
        <v>80000</v>
      </c>
      <c r="F4237" t="s">
        <v>28</v>
      </c>
      <c r="G4237" t="s">
        <v>15</v>
      </c>
      <c r="H4237" t="s">
        <v>16</v>
      </c>
      <c r="I4237" t="s">
        <v>214</v>
      </c>
      <c r="J4237">
        <f t="shared" si="265"/>
        <v>18.899999999999999</v>
      </c>
      <c r="K4237" t="s">
        <v>18</v>
      </c>
      <c r="L4237">
        <f t="shared" si="266"/>
        <v>998</v>
      </c>
      <c r="M4237" t="str">
        <f t="shared" si="267"/>
        <v>2000-</v>
      </c>
      <c r="N4237" t="s">
        <v>123</v>
      </c>
      <c r="O4237">
        <v>5</v>
      </c>
      <c r="P4237">
        <v>2.5</v>
      </c>
    </row>
    <row r="4238" spans="1:16" x14ac:dyDescent="0.3">
      <c r="A4238" t="s">
        <v>2510</v>
      </c>
      <c r="B4238" t="str">
        <f t="shared" si="264"/>
        <v xml:space="preserve">Audi </v>
      </c>
      <c r="C4238" t="s">
        <v>66</v>
      </c>
      <c r="D4238">
        <v>2015</v>
      </c>
      <c r="E4238">
        <v>13506</v>
      </c>
      <c r="F4238" t="s">
        <v>22</v>
      </c>
      <c r="G4238" t="s">
        <v>38</v>
      </c>
      <c r="H4238" t="s">
        <v>16</v>
      </c>
      <c r="I4238" t="s">
        <v>1354</v>
      </c>
      <c r="J4238">
        <f t="shared" si="265"/>
        <v>18.25</v>
      </c>
      <c r="K4238" t="s">
        <v>41</v>
      </c>
      <c r="L4238">
        <f t="shared" si="266"/>
        <v>1968</v>
      </c>
      <c r="M4238" t="str">
        <f t="shared" si="267"/>
        <v>2000-</v>
      </c>
      <c r="N4238" t="s">
        <v>276</v>
      </c>
      <c r="O4238">
        <v>5</v>
      </c>
      <c r="P4238">
        <v>21.66</v>
      </c>
    </row>
    <row r="4239" spans="1:16" x14ac:dyDescent="0.3">
      <c r="A4239" t="s">
        <v>1322</v>
      </c>
      <c r="B4239" t="str">
        <f t="shared" si="264"/>
        <v xml:space="preserve">Renault </v>
      </c>
      <c r="C4239" t="s">
        <v>13</v>
      </c>
      <c r="D4239">
        <v>2016</v>
      </c>
      <c r="E4239">
        <v>16000</v>
      </c>
      <c r="F4239" t="s">
        <v>28</v>
      </c>
      <c r="G4239" t="s">
        <v>15</v>
      </c>
      <c r="H4239" t="s">
        <v>16</v>
      </c>
      <c r="I4239" t="s">
        <v>219</v>
      </c>
      <c r="J4239">
        <f t="shared" si="265"/>
        <v>25.17</v>
      </c>
      <c r="K4239" t="s">
        <v>220</v>
      </c>
      <c r="L4239">
        <f t="shared" si="266"/>
        <v>799</v>
      </c>
      <c r="M4239" t="str">
        <f t="shared" si="267"/>
        <v>2000-</v>
      </c>
      <c r="N4239" t="s">
        <v>221</v>
      </c>
      <c r="O4239">
        <v>5</v>
      </c>
      <c r="P4239">
        <v>2.99</v>
      </c>
    </row>
    <row r="4240" spans="1:16" x14ac:dyDescent="0.3">
      <c r="A4240" t="s">
        <v>1536</v>
      </c>
      <c r="B4240" t="str">
        <f t="shared" si="264"/>
        <v xml:space="preserve">Maruti </v>
      </c>
      <c r="C4240" t="s">
        <v>71</v>
      </c>
      <c r="D4240">
        <v>2016</v>
      </c>
      <c r="E4240">
        <v>31006</v>
      </c>
      <c r="F4240" t="s">
        <v>28</v>
      </c>
      <c r="G4240" t="s">
        <v>15</v>
      </c>
      <c r="H4240" t="s">
        <v>16</v>
      </c>
      <c r="I4240" t="s">
        <v>742</v>
      </c>
      <c r="J4240">
        <f t="shared" si="265"/>
        <v>24.7</v>
      </c>
      <c r="K4240" t="s">
        <v>168</v>
      </c>
      <c r="L4240">
        <f t="shared" si="266"/>
        <v>796</v>
      </c>
      <c r="M4240" t="str">
        <f t="shared" si="267"/>
        <v>2000-</v>
      </c>
      <c r="N4240" t="s">
        <v>642</v>
      </c>
      <c r="O4240">
        <v>5</v>
      </c>
      <c r="P4240">
        <v>2.61</v>
      </c>
    </row>
    <row r="4241" spans="1:16" x14ac:dyDescent="0.3">
      <c r="A4241" t="s">
        <v>1993</v>
      </c>
      <c r="B4241" t="str">
        <f t="shared" si="264"/>
        <v xml:space="preserve">Toyota </v>
      </c>
      <c r="C4241" t="s">
        <v>78</v>
      </c>
      <c r="D4241">
        <v>2013</v>
      </c>
      <c r="E4241">
        <v>91200</v>
      </c>
      <c r="F4241" t="s">
        <v>22</v>
      </c>
      <c r="G4241" t="s">
        <v>15</v>
      </c>
      <c r="H4241" t="s">
        <v>16</v>
      </c>
      <c r="I4241" t="s">
        <v>357</v>
      </c>
      <c r="J4241">
        <f t="shared" si="265"/>
        <v>12.99</v>
      </c>
      <c r="K4241" t="s">
        <v>129</v>
      </c>
      <c r="L4241">
        <f t="shared" si="266"/>
        <v>2494</v>
      </c>
      <c r="M4241" t="str">
        <f t="shared" si="267"/>
        <v>2000-3000</v>
      </c>
      <c r="N4241" t="s">
        <v>517</v>
      </c>
      <c r="O4241">
        <v>8</v>
      </c>
      <c r="P4241">
        <v>8.25</v>
      </c>
    </row>
    <row r="4242" spans="1:16" x14ac:dyDescent="0.3">
      <c r="A4242" t="s">
        <v>1526</v>
      </c>
      <c r="B4242" t="str">
        <f t="shared" si="264"/>
        <v xml:space="preserve">Toyota </v>
      </c>
      <c r="C4242" t="s">
        <v>21</v>
      </c>
      <c r="D4242">
        <v>2015</v>
      </c>
      <c r="E4242">
        <v>43000</v>
      </c>
      <c r="F4242" t="s">
        <v>28</v>
      </c>
      <c r="G4242" t="s">
        <v>38</v>
      </c>
      <c r="H4242" t="s">
        <v>16</v>
      </c>
      <c r="I4242" t="s">
        <v>135</v>
      </c>
      <c r="J4242">
        <f t="shared" si="265"/>
        <v>14.53</v>
      </c>
      <c r="K4242" t="s">
        <v>708</v>
      </c>
      <c r="L4242">
        <f t="shared" si="266"/>
        <v>1794</v>
      </c>
      <c r="M4242" t="str">
        <f t="shared" si="267"/>
        <v>2000-</v>
      </c>
      <c r="N4242" t="s">
        <v>137</v>
      </c>
      <c r="O4242">
        <v>5</v>
      </c>
      <c r="P4242">
        <v>12.5</v>
      </c>
    </row>
    <row r="4243" spans="1:16" x14ac:dyDescent="0.3">
      <c r="A4243" t="s">
        <v>2511</v>
      </c>
      <c r="B4243" t="str">
        <f t="shared" si="264"/>
        <v xml:space="preserve">Ford </v>
      </c>
      <c r="C4243" t="s">
        <v>44</v>
      </c>
      <c r="D4243">
        <v>2015</v>
      </c>
      <c r="E4243">
        <v>45000</v>
      </c>
      <c r="F4243" t="s">
        <v>22</v>
      </c>
      <c r="G4243" t="s">
        <v>15</v>
      </c>
      <c r="H4243" t="s">
        <v>16</v>
      </c>
      <c r="I4243" t="s">
        <v>1370</v>
      </c>
      <c r="J4243">
        <f t="shared" si="265"/>
        <v>25.83</v>
      </c>
      <c r="K4243" t="s">
        <v>91</v>
      </c>
      <c r="L4243">
        <f t="shared" si="266"/>
        <v>1498</v>
      </c>
      <c r="M4243" t="str">
        <f t="shared" si="267"/>
        <v>2000-</v>
      </c>
      <c r="N4243" t="s">
        <v>570</v>
      </c>
      <c r="O4243">
        <v>5</v>
      </c>
      <c r="P4243">
        <v>5.5</v>
      </c>
    </row>
    <row r="4244" spans="1:16" x14ac:dyDescent="0.3">
      <c r="A4244" t="s">
        <v>446</v>
      </c>
      <c r="B4244" t="str">
        <f t="shared" si="264"/>
        <v xml:space="preserve">Honda </v>
      </c>
      <c r="C4244" t="s">
        <v>37</v>
      </c>
      <c r="D4244">
        <v>2014</v>
      </c>
      <c r="E4244">
        <v>28637</v>
      </c>
      <c r="F4244" t="s">
        <v>28</v>
      </c>
      <c r="G4244" t="s">
        <v>15</v>
      </c>
      <c r="H4244" t="s">
        <v>16</v>
      </c>
      <c r="I4244" t="s">
        <v>447</v>
      </c>
      <c r="J4244">
        <f t="shared" si="265"/>
        <v>19.399999999999999</v>
      </c>
      <c r="K4244" t="s">
        <v>157</v>
      </c>
      <c r="L4244">
        <f t="shared" si="266"/>
        <v>1198</v>
      </c>
      <c r="M4244" t="str">
        <f t="shared" si="267"/>
        <v>2000-</v>
      </c>
      <c r="N4244" t="s">
        <v>273</v>
      </c>
      <c r="O4244">
        <v>5</v>
      </c>
      <c r="P4244">
        <v>5.53</v>
      </c>
    </row>
    <row r="4245" spans="1:16" x14ac:dyDescent="0.3">
      <c r="A4245" t="s">
        <v>2512</v>
      </c>
      <c r="B4245" t="str">
        <f t="shared" si="264"/>
        <v xml:space="preserve">Ford </v>
      </c>
      <c r="C4245" t="s">
        <v>21</v>
      </c>
      <c r="D4245">
        <v>2004</v>
      </c>
      <c r="E4245">
        <v>69870</v>
      </c>
      <c r="F4245" t="s">
        <v>28</v>
      </c>
      <c r="G4245" t="s">
        <v>15</v>
      </c>
      <c r="H4245" t="s">
        <v>39</v>
      </c>
      <c r="I4245" t="s">
        <v>2513</v>
      </c>
      <c r="J4245">
        <f t="shared" si="265"/>
        <v>14.2</v>
      </c>
      <c r="K4245" t="s">
        <v>2514</v>
      </c>
      <c r="L4245">
        <f t="shared" si="266"/>
        <v>1597</v>
      </c>
      <c r="M4245" t="str">
        <f t="shared" si="267"/>
        <v>2000-</v>
      </c>
      <c r="N4245" t="s">
        <v>2421</v>
      </c>
      <c r="O4245">
        <v>5</v>
      </c>
      <c r="P4245">
        <v>1.1000000000000001</v>
      </c>
    </row>
    <row r="4246" spans="1:16" x14ac:dyDescent="0.3">
      <c r="A4246" t="s">
        <v>2515</v>
      </c>
      <c r="B4246" t="str">
        <f t="shared" si="264"/>
        <v xml:space="preserve">Mahindra </v>
      </c>
      <c r="C4246" t="s">
        <v>13</v>
      </c>
      <c r="D4246">
        <v>2014</v>
      </c>
      <c r="E4246">
        <v>84000</v>
      </c>
      <c r="F4246" t="s">
        <v>22</v>
      </c>
      <c r="G4246" t="s">
        <v>15</v>
      </c>
      <c r="H4246" t="s">
        <v>16</v>
      </c>
      <c r="I4246" t="s">
        <v>381</v>
      </c>
      <c r="J4246">
        <f t="shared" si="265"/>
        <v>12.05</v>
      </c>
      <c r="K4246" t="s">
        <v>80</v>
      </c>
      <c r="L4246">
        <f t="shared" si="266"/>
        <v>2179</v>
      </c>
      <c r="M4246" t="str">
        <f t="shared" si="267"/>
        <v>2000-3000</v>
      </c>
      <c r="N4246" t="s">
        <v>382</v>
      </c>
      <c r="O4246">
        <v>7</v>
      </c>
      <c r="P4246">
        <v>6.85</v>
      </c>
    </row>
    <row r="4247" spans="1:16" x14ac:dyDescent="0.3">
      <c r="A4247" t="s">
        <v>2441</v>
      </c>
      <c r="B4247" t="str">
        <f t="shared" si="264"/>
        <v xml:space="preserve">Mercedes-Benz </v>
      </c>
      <c r="C4247" t="s">
        <v>37</v>
      </c>
      <c r="D4247">
        <v>2007</v>
      </c>
      <c r="E4247">
        <v>84143</v>
      </c>
      <c r="F4247" t="s">
        <v>28</v>
      </c>
      <c r="G4247" t="s">
        <v>15</v>
      </c>
      <c r="H4247" t="s">
        <v>16</v>
      </c>
      <c r="I4247" t="s">
        <v>304</v>
      </c>
      <c r="J4247">
        <f t="shared" si="265"/>
        <v>13</v>
      </c>
      <c r="K4247" t="s">
        <v>161</v>
      </c>
      <c r="L4247">
        <f t="shared" si="266"/>
        <v>2987</v>
      </c>
      <c r="M4247" t="str">
        <f t="shared" si="267"/>
        <v>2000-3000</v>
      </c>
      <c r="N4247" t="s">
        <v>1597</v>
      </c>
      <c r="O4247">
        <v>5</v>
      </c>
      <c r="P4247">
        <v>17.09</v>
      </c>
    </row>
    <row r="4248" spans="1:16" x14ac:dyDescent="0.3">
      <c r="A4248" t="s">
        <v>2496</v>
      </c>
      <c r="B4248" t="str">
        <f t="shared" si="264"/>
        <v xml:space="preserve">Mahindra </v>
      </c>
      <c r="C4248" t="s">
        <v>78</v>
      </c>
      <c r="D4248">
        <v>2012</v>
      </c>
      <c r="E4248">
        <v>77000</v>
      </c>
      <c r="F4248" t="s">
        <v>22</v>
      </c>
      <c r="G4248" t="s">
        <v>15</v>
      </c>
      <c r="H4248" t="s">
        <v>39</v>
      </c>
      <c r="I4248" t="s">
        <v>381</v>
      </c>
      <c r="J4248">
        <f t="shared" si="265"/>
        <v>12.05</v>
      </c>
      <c r="K4248" t="s">
        <v>80</v>
      </c>
      <c r="L4248">
        <f t="shared" si="266"/>
        <v>2179</v>
      </c>
      <c r="M4248" t="str">
        <f t="shared" si="267"/>
        <v>2000-3000</v>
      </c>
      <c r="N4248" t="s">
        <v>382</v>
      </c>
      <c r="O4248">
        <v>8</v>
      </c>
      <c r="P4248">
        <v>4.93</v>
      </c>
    </row>
    <row r="4249" spans="1:16" x14ac:dyDescent="0.3">
      <c r="A4249" t="s">
        <v>1102</v>
      </c>
      <c r="B4249" t="str">
        <f t="shared" si="264"/>
        <v xml:space="preserve">Land </v>
      </c>
      <c r="C4249" t="s">
        <v>187</v>
      </c>
      <c r="D4249">
        <v>2012</v>
      </c>
      <c r="E4249">
        <v>75000</v>
      </c>
      <c r="F4249" t="s">
        <v>22</v>
      </c>
      <c r="G4249" t="s">
        <v>38</v>
      </c>
      <c r="H4249" t="s">
        <v>39</v>
      </c>
      <c r="I4249" t="s">
        <v>1103</v>
      </c>
      <c r="J4249">
        <f t="shared" si="265"/>
        <v>12.39</v>
      </c>
      <c r="K4249" t="s">
        <v>80</v>
      </c>
      <c r="L4249">
        <f t="shared" si="266"/>
        <v>2179</v>
      </c>
      <c r="M4249" t="str">
        <f t="shared" si="267"/>
        <v>2000-3000</v>
      </c>
      <c r="N4249" t="s">
        <v>1104</v>
      </c>
      <c r="O4249">
        <v>5</v>
      </c>
      <c r="P4249">
        <v>17.5</v>
      </c>
    </row>
    <row r="4250" spans="1:16" x14ac:dyDescent="0.3">
      <c r="A4250" t="s">
        <v>908</v>
      </c>
      <c r="B4250" t="str">
        <f t="shared" si="264"/>
        <v xml:space="preserve">Chevrolet </v>
      </c>
      <c r="C4250" t="s">
        <v>78</v>
      </c>
      <c r="D4250">
        <v>2011</v>
      </c>
      <c r="E4250">
        <v>76155</v>
      </c>
      <c r="F4250" t="s">
        <v>28</v>
      </c>
      <c r="G4250" t="s">
        <v>15</v>
      </c>
      <c r="H4250" t="s">
        <v>16</v>
      </c>
      <c r="I4250" t="s">
        <v>422</v>
      </c>
      <c r="J4250">
        <f t="shared" si="265"/>
        <v>18.600000000000001</v>
      </c>
      <c r="K4250" t="s">
        <v>30</v>
      </c>
      <c r="L4250">
        <f t="shared" si="266"/>
        <v>1199</v>
      </c>
      <c r="M4250" t="str">
        <f t="shared" si="267"/>
        <v>2000-</v>
      </c>
      <c r="N4250" t="s">
        <v>909</v>
      </c>
      <c r="O4250">
        <v>5</v>
      </c>
      <c r="P4250">
        <v>1.95</v>
      </c>
    </row>
    <row r="4251" spans="1:16" x14ac:dyDescent="0.3">
      <c r="A4251" t="s">
        <v>575</v>
      </c>
      <c r="B4251" t="str">
        <f t="shared" si="264"/>
        <v xml:space="preserve">Maruti </v>
      </c>
      <c r="C4251" t="s">
        <v>99</v>
      </c>
      <c r="D4251">
        <v>2014</v>
      </c>
      <c r="E4251">
        <v>98000</v>
      </c>
      <c r="F4251" t="s">
        <v>22</v>
      </c>
      <c r="G4251" t="s">
        <v>15</v>
      </c>
      <c r="H4251" t="s">
        <v>16</v>
      </c>
      <c r="I4251" t="s">
        <v>207</v>
      </c>
      <c r="J4251">
        <f t="shared" si="265"/>
        <v>22.9</v>
      </c>
      <c r="K4251" t="s">
        <v>34</v>
      </c>
      <c r="L4251">
        <f t="shared" si="266"/>
        <v>1248</v>
      </c>
      <c r="M4251" t="str">
        <f t="shared" si="267"/>
        <v>2000-</v>
      </c>
      <c r="N4251" t="s">
        <v>64</v>
      </c>
      <c r="O4251">
        <v>5</v>
      </c>
      <c r="P4251">
        <v>6.1</v>
      </c>
    </row>
    <row r="4252" spans="1:16" x14ac:dyDescent="0.3">
      <c r="A4252" t="s">
        <v>1786</v>
      </c>
      <c r="B4252" t="str">
        <f t="shared" si="264"/>
        <v xml:space="preserve">Toyota </v>
      </c>
      <c r="C4252" t="s">
        <v>13</v>
      </c>
      <c r="D4252">
        <v>2008</v>
      </c>
      <c r="E4252">
        <v>48233</v>
      </c>
      <c r="F4252" t="s">
        <v>28</v>
      </c>
      <c r="G4252" t="s">
        <v>15</v>
      </c>
      <c r="H4252" t="s">
        <v>39</v>
      </c>
      <c r="I4252" t="s">
        <v>1067</v>
      </c>
      <c r="J4252">
        <f t="shared" si="265"/>
        <v>13.4</v>
      </c>
      <c r="K4252" t="s">
        <v>708</v>
      </c>
      <c r="L4252">
        <f t="shared" si="266"/>
        <v>1794</v>
      </c>
      <c r="M4252" t="str">
        <f t="shared" si="267"/>
        <v>2000-</v>
      </c>
      <c r="N4252" t="s">
        <v>709</v>
      </c>
      <c r="O4252">
        <v>5</v>
      </c>
      <c r="P4252">
        <v>1.8</v>
      </c>
    </row>
    <row r="4253" spans="1:16" x14ac:dyDescent="0.3">
      <c r="A4253" t="s">
        <v>1473</v>
      </c>
      <c r="B4253" t="str">
        <f t="shared" si="264"/>
        <v xml:space="preserve">Audi </v>
      </c>
      <c r="C4253" t="s">
        <v>99</v>
      </c>
      <c r="D4253">
        <v>2015</v>
      </c>
      <c r="E4253">
        <v>63000</v>
      </c>
      <c r="F4253" t="s">
        <v>22</v>
      </c>
      <c r="G4253" t="s">
        <v>38</v>
      </c>
      <c r="H4253" t="s">
        <v>16</v>
      </c>
      <c r="I4253" t="s">
        <v>1474</v>
      </c>
      <c r="J4253">
        <f t="shared" si="265"/>
        <v>13.22</v>
      </c>
      <c r="K4253" t="s">
        <v>332</v>
      </c>
      <c r="L4253">
        <f t="shared" si="266"/>
        <v>2967</v>
      </c>
      <c r="M4253" t="str">
        <f t="shared" si="267"/>
        <v>2000-3000</v>
      </c>
      <c r="N4253" t="s">
        <v>333</v>
      </c>
      <c r="O4253">
        <v>5</v>
      </c>
      <c r="P4253">
        <v>34.5</v>
      </c>
    </row>
    <row r="4254" spans="1:16" x14ac:dyDescent="0.3">
      <c r="A4254" t="s">
        <v>817</v>
      </c>
      <c r="B4254" t="str">
        <f t="shared" si="264"/>
        <v xml:space="preserve">Hyundai </v>
      </c>
      <c r="C4254" t="s">
        <v>37</v>
      </c>
      <c r="D4254">
        <v>2015</v>
      </c>
      <c r="E4254">
        <v>34063</v>
      </c>
      <c r="F4254" t="s">
        <v>28</v>
      </c>
      <c r="G4254" t="s">
        <v>15</v>
      </c>
      <c r="H4254" t="s">
        <v>16</v>
      </c>
      <c r="I4254" t="s">
        <v>397</v>
      </c>
      <c r="J4254">
        <f t="shared" si="265"/>
        <v>21.1</v>
      </c>
      <c r="K4254" t="s">
        <v>47</v>
      </c>
      <c r="L4254">
        <f t="shared" si="266"/>
        <v>814</v>
      </c>
      <c r="M4254" t="str">
        <f t="shared" si="267"/>
        <v>2000-</v>
      </c>
      <c r="N4254" t="s">
        <v>48</v>
      </c>
      <c r="O4254">
        <v>5</v>
      </c>
      <c r="P4254">
        <v>4.01</v>
      </c>
    </row>
    <row r="4255" spans="1:16" x14ac:dyDescent="0.3">
      <c r="A4255" t="s">
        <v>1410</v>
      </c>
      <c r="B4255" t="str">
        <f t="shared" si="264"/>
        <v xml:space="preserve">Honda </v>
      </c>
      <c r="C4255" t="s">
        <v>71</v>
      </c>
      <c r="D4255">
        <v>2013</v>
      </c>
      <c r="E4255">
        <v>32576</v>
      </c>
      <c r="F4255" t="s">
        <v>28</v>
      </c>
      <c r="G4255" t="s">
        <v>15</v>
      </c>
      <c r="H4255" t="s">
        <v>16</v>
      </c>
      <c r="I4255" t="s">
        <v>1411</v>
      </c>
      <c r="J4255">
        <f t="shared" si="265"/>
        <v>19.5</v>
      </c>
      <c r="K4255" t="s">
        <v>30</v>
      </c>
      <c r="L4255">
        <f t="shared" si="266"/>
        <v>1199</v>
      </c>
      <c r="M4255" t="str">
        <f t="shared" si="267"/>
        <v>2000-</v>
      </c>
      <c r="N4255" t="s">
        <v>35</v>
      </c>
      <c r="O4255">
        <v>5</v>
      </c>
      <c r="P4255">
        <v>3.15</v>
      </c>
    </row>
    <row r="4256" spans="1:16" x14ac:dyDescent="0.3">
      <c r="A4256" t="s">
        <v>2516</v>
      </c>
      <c r="B4256" t="str">
        <f t="shared" si="264"/>
        <v xml:space="preserve">Ford </v>
      </c>
      <c r="C4256" t="s">
        <v>13</v>
      </c>
      <c r="D4256">
        <v>2015</v>
      </c>
      <c r="E4256">
        <v>28843</v>
      </c>
      <c r="F4256" t="s">
        <v>28</v>
      </c>
      <c r="G4256" t="s">
        <v>38</v>
      </c>
      <c r="H4256" t="s">
        <v>16</v>
      </c>
      <c r="I4256" t="s">
        <v>793</v>
      </c>
      <c r="J4256">
        <f t="shared" si="265"/>
        <v>17.010000000000002</v>
      </c>
      <c r="K4256" t="s">
        <v>1131</v>
      </c>
      <c r="L4256">
        <f t="shared" si="266"/>
        <v>1499</v>
      </c>
      <c r="M4256" t="str">
        <f t="shared" si="267"/>
        <v>2000-</v>
      </c>
      <c r="N4256" t="s">
        <v>2517</v>
      </c>
      <c r="O4256">
        <v>5</v>
      </c>
      <c r="P4256">
        <v>5.49</v>
      </c>
    </row>
    <row r="4257" spans="1:16" x14ac:dyDescent="0.3">
      <c r="A4257" t="s">
        <v>2518</v>
      </c>
      <c r="B4257" t="str">
        <f t="shared" si="264"/>
        <v xml:space="preserve">Renault </v>
      </c>
      <c r="C4257" t="s">
        <v>99</v>
      </c>
      <c r="D4257">
        <v>2016</v>
      </c>
      <c r="E4257">
        <v>26000</v>
      </c>
      <c r="F4257" t="s">
        <v>22</v>
      </c>
      <c r="G4257" t="s">
        <v>38</v>
      </c>
      <c r="H4257" t="s">
        <v>39</v>
      </c>
      <c r="I4257" t="s">
        <v>1408</v>
      </c>
      <c r="J4257">
        <f t="shared" si="265"/>
        <v>19.600000000000001</v>
      </c>
      <c r="K4257" t="s">
        <v>52</v>
      </c>
      <c r="L4257">
        <f t="shared" si="266"/>
        <v>1461</v>
      </c>
      <c r="M4257" t="str">
        <f t="shared" si="267"/>
        <v>2000-</v>
      </c>
      <c r="N4257" t="s">
        <v>133</v>
      </c>
      <c r="O4257">
        <v>5</v>
      </c>
      <c r="P4257">
        <v>10</v>
      </c>
    </row>
    <row r="4258" spans="1:16" x14ac:dyDescent="0.3">
      <c r="A4258" t="s">
        <v>2175</v>
      </c>
      <c r="B4258" t="str">
        <f t="shared" si="264"/>
        <v xml:space="preserve">Honda </v>
      </c>
      <c r="C4258" t="s">
        <v>71</v>
      </c>
      <c r="D4258">
        <v>2013</v>
      </c>
      <c r="E4258">
        <v>39000</v>
      </c>
      <c r="F4258" t="s">
        <v>28</v>
      </c>
      <c r="G4258" t="s">
        <v>38</v>
      </c>
      <c r="H4258" t="s">
        <v>16</v>
      </c>
      <c r="I4258" t="s">
        <v>1490</v>
      </c>
      <c r="J4258">
        <f t="shared" si="265"/>
        <v>15.6</v>
      </c>
      <c r="K4258" t="s">
        <v>73</v>
      </c>
      <c r="L4258">
        <f t="shared" si="266"/>
        <v>1497</v>
      </c>
      <c r="M4258" t="str">
        <f t="shared" si="267"/>
        <v>2000-</v>
      </c>
      <c r="N4258" t="s">
        <v>74</v>
      </c>
      <c r="O4258">
        <v>5</v>
      </c>
      <c r="P4258">
        <v>4.55</v>
      </c>
    </row>
    <row r="4259" spans="1:16" x14ac:dyDescent="0.3">
      <c r="A4259" t="s">
        <v>166</v>
      </c>
      <c r="B4259" t="str">
        <f t="shared" si="264"/>
        <v xml:space="preserve">Maruti </v>
      </c>
      <c r="C4259" t="s">
        <v>13</v>
      </c>
      <c r="D4259">
        <v>2010</v>
      </c>
      <c r="E4259">
        <v>66000</v>
      </c>
      <c r="F4259" t="s">
        <v>28</v>
      </c>
      <c r="G4259" t="s">
        <v>15</v>
      </c>
      <c r="H4259" t="s">
        <v>16</v>
      </c>
      <c r="I4259" t="s">
        <v>167</v>
      </c>
      <c r="J4259">
        <f t="shared" si="265"/>
        <v>19.7</v>
      </c>
      <c r="K4259" t="s">
        <v>168</v>
      </c>
      <c r="L4259">
        <f t="shared" si="266"/>
        <v>796</v>
      </c>
      <c r="M4259" t="str">
        <f t="shared" si="267"/>
        <v>2000-</v>
      </c>
      <c r="N4259" t="s">
        <v>169</v>
      </c>
      <c r="O4259">
        <v>5</v>
      </c>
      <c r="P4259">
        <v>1.5</v>
      </c>
    </row>
    <row r="4260" spans="1:16" x14ac:dyDescent="0.3">
      <c r="A4260" t="s">
        <v>465</v>
      </c>
      <c r="B4260" t="str">
        <f t="shared" si="264"/>
        <v xml:space="preserve">Hyundai </v>
      </c>
      <c r="C4260" t="s">
        <v>71</v>
      </c>
      <c r="D4260">
        <v>2011</v>
      </c>
      <c r="E4260">
        <v>38002</v>
      </c>
      <c r="F4260" t="s">
        <v>28</v>
      </c>
      <c r="G4260" t="s">
        <v>15</v>
      </c>
      <c r="H4260" t="s">
        <v>16</v>
      </c>
      <c r="I4260" t="s">
        <v>223</v>
      </c>
      <c r="J4260">
        <f t="shared" si="265"/>
        <v>20.36</v>
      </c>
      <c r="K4260" t="s">
        <v>116</v>
      </c>
      <c r="L4260">
        <f t="shared" si="266"/>
        <v>1197</v>
      </c>
      <c r="M4260" t="str">
        <f t="shared" si="267"/>
        <v>2000-</v>
      </c>
      <c r="N4260" t="s">
        <v>224</v>
      </c>
      <c r="O4260">
        <v>5</v>
      </c>
      <c r="P4260">
        <v>2.15</v>
      </c>
    </row>
    <row r="4261" spans="1:16" x14ac:dyDescent="0.3">
      <c r="A4261" t="s">
        <v>723</v>
      </c>
      <c r="B4261" t="str">
        <f t="shared" si="264"/>
        <v xml:space="preserve">Chevrolet </v>
      </c>
      <c r="C4261" t="s">
        <v>27</v>
      </c>
      <c r="D4261">
        <v>2010</v>
      </c>
      <c r="E4261">
        <v>49000</v>
      </c>
      <c r="F4261" t="s">
        <v>28</v>
      </c>
      <c r="G4261" t="s">
        <v>15</v>
      </c>
      <c r="H4261" t="s">
        <v>39</v>
      </c>
      <c r="I4261" t="s">
        <v>289</v>
      </c>
      <c r="J4261">
        <f t="shared" si="265"/>
        <v>18</v>
      </c>
      <c r="K4261" t="s">
        <v>724</v>
      </c>
      <c r="L4261">
        <f t="shared" si="266"/>
        <v>995</v>
      </c>
      <c r="M4261" t="str">
        <f t="shared" si="267"/>
        <v>2000-</v>
      </c>
      <c r="N4261" t="s">
        <v>725</v>
      </c>
      <c r="O4261">
        <v>5</v>
      </c>
      <c r="P4261">
        <v>1.4</v>
      </c>
    </row>
    <row r="4262" spans="1:16" x14ac:dyDescent="0.3">
      <c r="A4262" t="s">
        <v>2519</v>
      </c>
      <c r="B4262" t="str">
        <f t="shared" si="264"/>
        <v xml:space="preserve">Skoda </v>
      </c>
      <c r="C4262" t="s">
        <v>99</v>
      </c>
      <c r="D4262">
        <v>2014</v>
      </c>
      <c r="E4262">
        <v>52000</v>
      </c>
      <c r="F4262" t="s">
        <v>22</v>
      </c>
      <c r="G4262" t="s">
        <v>15</v>
      </c>
      <c r="H4262" t="s">
        <v>16</v>
      </c>
      <c r="I4262" t="s">
        <v>425</v>
      </c>
      <c r="J4262">
        <f t="shared" si="265"/>
        <v>21.14</v>
      </c>
      <c r="K4262" t="s">
        <v>91</v>
      </c>
      <c r="L4262">
        <f t="shared" si="266"/>
        <v>1498</v>
      </c>
      <c r="M4262" t="str">
        <f t="shared" si="267"/>
        <v>2000-</v>
      </c>
      <c r="N4262" t="s">
        <v>61</v>
      </c>
      <c r="O4262">
        <v>5</v>
      </c>
      <c r="P4262">
        <v>6.2</v>
      </c>
    </row>
    <row r="4263" spans="1:16" x14ac:dyDescent="0.3">
      <c r="A4263" t="s">
        <v>470</v>
      </c>
      <c r="B4263" t="str">
        <f t="shared" si="264"/>
        <v xml:space="preserve">Audi </v>
      </c>
      <c r="C4263" t="s">
        <v>13</v>
      </c>
      <c r="D4263">
        <v>2013</v>
      </c>
      <c r="E4263">
        <v>56500</v>
      </c>
      <c r="F4263" t="s">
        <v>22</v>
      </c>
      <c r="G4263" t="s">
        <v>38</v>
      </c>
      <c r="H4263" t="s">
        <v>16</v>
      </c>
      <c r="I4263" t="s">
        <v>308</v>
      </c>
      <c r="J4263">
        <f t="shared" si="265"/>
        <v>17.68</v>
      </c>
      <c r="K4263" t="s">
        <v>41</v>
      </c>
      <c r="L4263">
        <f t="shared" si="266"/>
        <v>1968</v>
      </c>
      <c r="M4263" t="str">
        <f t="shared" si="267"/>
        <v>2000-</v>
      </c>
      <c r="N4263" t="s">
        <v>205</v>
      </c>
      <c r="O4263">
        <v>5</v>
      </c>
      <c r="P4263">
        <v>19.8</v>
      </c>
    </row>
    <row r="4264" spans="1:16" x14ac:dyDescent="0.3">
      <c r="A4264" t="s">
        <v>1083</v>
      </c>
      <c r="B4264" t="str">
        <f t="shared" si="264"/>
        <v xml:space="preserve">Honda </v>
      </c>
      <c r="C4264" t="s">
        <v>13</v>
      </c>
      <c r="D4264">
        <v>2015</v>
      </c>
      <c r="E4264">
        <v>20568</v>
      </c>
      <c r="F4264" t="s">
        <v>28</v>
      </c>
      <c r="G4264" t="s">
        <v>15</v>
      </c>
      <c r="H4264" t="s">
        <v>16</v>
      </c>
      <c r="I4264" t="s">
        <v>602</v>
      </c>
      <c r="J4264">
        <f t="shared" si="265"/>
        <v>18.7</v>
      </c>
      <c r="K4264" t="s">
        <v>30</v>
      </c>
      <c r="L4264">
        <f t="shared" si="266"/>
        <v>1199</v>
      </c>
      <c r="M4264" t="str">
        <f t="shared" si="267"/>
        <v>2000-</v>
      </c>
      <c r="N4264" t="s">
        <v>31</v>
      </c>
      <c r="O4264">
        <v>5</v>
      </c>
      <c r="P4264">
        <v>5.6</v>
      </c>
    </row>
    <row r="4265" spans="1:16" x14ac:dyDescent="0.3">
      <c r="A4265" t="s">
        <v>813</v>
      </c>
      <c r="B4265" t="str">
        <f t="shared" si="264"/>
        <v xml:space="preserve">Hyundai </v>
      </c>
      <c r="C4265" t="s">
        <v>13</v>
      </c>
      <c r="D4265">
        <v>2015</v>
      </c>
      <c r="E4265">
        <v>26000</v>
      </c>
      <c r="F4265" t="s">
        <v>28</v>
      </c>
      <c r="G4265" t="s">
        <v>15</v>
      </c>
      <c r="H4265" t="s">
        <v>16</v>
      </c>
      <c r="I4265" t="s">
        <v>542</v>
      </c>
      <c r="J4265">
        <f t="shared" si="265"/>
        <v>15.29</v>
      </c>
      <c r="K4265" t="s">
        <v>406</v>
      </c>
      <c r="L4265">
        <f t="shared" si="266"/>
        <v>1591</v>
      </c>
      <c r="M4265" t="str">
        <f t="shared" si="267"/>
        <v>2000-</v>
      </c>
      <c r="N4265" t="s">
        <v>407</v>
      </c>
      <c r="O4265">
        <v>5</v>
      </c>
      <c r="P4265">
        <v>9.5</v>
      </c>
    </row>
    <row r="4266" spans="1:16" x14ac:dyDescent="0.3">
      <c r="A4266" t="s">
        <v>908</v>
      </c>
      <c r="B4266" t="str">
        <f t="shared" si="264"/>
        <v xml:space="preserve">Chevrolet </v>
      </c>
      <c r="C4266" t="s">
        <v>78</v>
      </c>
      <c r="D4266">
        <v>2012</v>
      </c>
      <c r="E4266">
        <v>56000</v>
      </c>
      <c r="F4266" t="s">
        <v>28</v>
      </c>
      <c r="G4266" t="s">
        <v>15</v>
      </c>
      <c r="H4266" t="s">
        <v>16</v>
      </c>
      <c r="I4266" t="s">
        <v>422</v>
      </c>
      <c r="J4266">
        <f t="shared" si="265"/>
        <v>18.600000000000001</v>
      </c>
      <c r="K4266" t="s">
        <v>30</v>
      </c>
      <c r="L4266">
        <f t="shared" si="266"/>
        <v>1199</v>
      </c>
      <c r="M4266" t="str">
        <f t="shared" si="267"/>
        <v>2000-</v>
      </c>
      <c r="N4266" t="s">
        <v>909</v>
      </c>
      <c r="O4266">
        <v>5</v>
      </c>
      <c r="P4266">
        <v>2.21</v>
      </c>
    </row>
    <row r="4267" spans="1:16" x14ac:dyDescent="0.3">
      <c r="A4267" t="s">
        <v>1245</v>
      </c>
      <c r="B4267" t="str">
        <f t="shared" si="264"/>
        <v xml:space="preserve">Datsun </v>
      </c>
      <c r="C4267" t="s">
        <v>37</v>
      </c>
      <c r="D4267">
        <v>2017</v>
      </c>
      <c r="E4267">
        <v>27509</v>
      </c>
      <c r="F4267" t="s">
        <v>28</v>
      </c>
      <c r="G4267" t="s">
        <v>15</v>
      </c>
      <c r="H4267" t="s">
        <v>16</v>
      </c>
      <c r="I4267" t="s">
        <v>310</v>
      </c>
      <c r="J4267">
        <f t="shared" si="265"/>
        <v>22.7</v>
      </c>
      <c r="K4267" t="s">
        <v>220</v>
      </c>
      <c r="L4267">
        <f t="shared" si="266"/>
        <v>799</v>
      </c>
      <c r="M4267" t="str">
        <f t="shared" si="267"/>
        <v>2000-</v>
      </c>
      <c r="N4267" t="s">
        <v>1246</v>
      </c>
      <c r="O4267">
        <v>5</v>
      </c>
      <c r="P4267">
        <v>3.31</v>
      </c>
    </row>
    <row r="4268" spans="1:16" x14ac:dyDescent="0.3">
      <c r="A4268" t="s">
        <v>1043</v>
      </c>
      <c r="B4268" t="str">
        <f t="shared" si="264"/>
        <v xml:space="preserve">Hyundai </v>
      </c>
      <c r="C4268" t="s">
        <v>66</v>
      </c>
      <c r="D4268">
        <v>2016</v>
      </c>
      <c r="E4268">
        <v>36216</v>
      </c>
      <c r="F4268" t="s">
        <v>28</v>
      </c>
      <c r="G4268" t="s">
        <v>15</v>
      </c>
      <c r="H4268" t="s">
        <v>16</v>
      </c>
      <c r="I4268" t="s">
        <v>1023</v>
      </c>
      <c r="J4268">
        <f t="shared" si="265"/>
        <v>19.100000000000001</v>
      </c>
      <c r="K4268" t="s">
        <v>116</v>
      </c>
      <c r="L4268">
        <f t="shared" si="266"/>
        <v>1197</v>
      </c>
      <c r="M4268" t="str">
        <f t="shared" si="267"/>
        <v>2000-</v>
      </c>
      <c r="N4268" t="s">
        <v>469</v>
      </c>
      <c r="O4268">
        <v>5</v>
      </c>
      <c r="P4268">
        <v>5.44</v>
      </c>
    </row>
    <row r="4269" spans="1:16" x14ac:dyDescent="0.3">
      <c r="A4269" t="s">
        <v>2520</v>
      </c>
      <c r="B4269" t="str">
        <f t="shared" si="264"/>
        <v xml:space="preserve">Mercedes-Benz </v>
      </c>
      <c r="C4269" t="s">
        <v>71</v>
      </c>
      <c r="D4269">
        <v>2009</v>
      </c>
      <c r="E4269">
        <v>28888</v>
      </c>
      <c r="F4269" t="s">
        <v>28</v>
      </c>
      <c r="G4269" t="s">
        <v>38</v>
      </c>
      <c r="H4269" t="s">
        <v>16</v>
      </c>
      <c r="I4269" t="s">
        <v>1168</v>
      </c>
      <c r="J4269">
        <f t="shared" si="265"/>
        <v>10</v>
      </c>
      <c r="K4269" t="s">
        <v>750</v>
      </c>
      <c r="L4269">
        <f t="shared" si="266"/>
        <v>2496</v>
      </c>
      <c r="M4269" t="str">
        <f t="shared" si="267"/>
        <v>2000-3000</v>
      </c>
      <c r="N4269" t="s">
        <v>1472</v>
      </c>
      <c r="O4269">
        <v>5</v>
      </c>
      <c r="P4269">
        <v>7.56</v>
      </c>
    </row>
    <row r="4270" spans="1:16" x14ac:dyDescent="0.3">
      <c r="A4270" t="s">
        <v>575</v>
      </c>
      <c r="B4270" t="str">
        <f t="shared" si="264"/>
        <v xml:space="preserve">Maruti </v>
      </c>
      <c r="C4270" t="s">
        <v>50</v>
      </c>
      <c r="D4270">
        <v>2011</v>
      </c>
      <c r="E4270">
        <v>120000</v>
      </c>
      <c r="F4270" t="s">
        <v>22</v>
      </c>
      <c r="G4270" t="s">
        <v>15</v>
      </c>
      <c r="H4270" t="s">
        <v>39</v>
      </c>
      <c r="I4270" t="s">
        <v>207</v>
      </c>
      <c r="J4270">
        <f t="shared" si="265"/>
        <v>22.9</v>
      </c>
      <c r="K4270" t="s">
        <v>34</v>
      </c>
      <c r="L4270">
        <f t="shared" si="266"/>
        <v>1248</v>
      </c>
      <c r="M4270" t="str">
        <f t="shared" si="267"/>
        <v>2000-</v>
      </c>
      <c r="N4270" t="s">
        <v>64</v>
      </c>
      <c r="O4270">
        <v>5</v>
      </c>
      <c r="P4270">
        <v>3.2</v>
      </c>
    </row>
    <row r="4271" spans="1:16" x14ac:dyDescent="0.3">
      <c r="A4271" t="s">
        <v>2430</v>
      </c>
      <c r="B4271" t="str">
        <f t="shared" si="264"/>
        <v xml:space="preserve">Maruti </v>
      </c>
      <c r="C4271" t="s">
        <v>66</v>
      </c>
      <c r="D4271">
        <v>2018</v>
      </c>
      <c r="E4271">
        <v>31396</v>
      </c>
      <c r="F4271" t="s">
        <v>28</v>
      </c>
      <c r="G4271" t="s">
        <v>15</v>
      </c>
      <c r="H4271" t="s">
        <v>16</v>
      </c>
      <c r="I4271" t="s">
        <v>673</v>
      </c>
      <c r="J4271">
        <f t="shared" si="265"/>
        <v>23.1</v>
      </c>
      <c r="K4271" t="s">
        <v>18</v>
      </c>
      <c r="L4271">
        <f t="shared" si="266"/>
        <v>998</v>
      </c>
      <c r="M4271" t="str">
        <f t="shared" si="267"/>
        <v>2000-</v>
      </c>
      <c r="N4271" t="s">
        <v>564</v>
      </c>
      <c r="O4271">
        <v>5</v>
      </c>
      <c r="P4271">
        <v>5.53</v>
      </c>
    </row>
    <row r="4272" spans="1:16" x14ac:dyDescent="0.3">
      <c r="A4272" t="s">
        <v>1206</v>
      </c>
      <c r="B4272" t="str">
        <f t="shared" si="264"/>
        <v xml:space="preserve">Skoda </v>
      </c>
      <c r="C4272" t="s">
        <v>44</v>
      </c>
      <c r="D4272">
        <v>2015</v>
      </c>
      <c r="E4272">
        <v>79000</v>
      </c>
      <c r="F4272" t="s">
        <v>22</v>
      </c>
      <c r="G4272" t="s">
        <v>38</v>
      </c>
      <c r="H4272" t="s">
        <v>16</v>
      </c>
      <c r="I4272" t="s">
        <v>691</v>
      </c>
      <c r="J4272">
        <f t="shared" si="265"/>
        <v>19.3</v>
      </c>
      <c r="K4272" t="s">
        <v>41</v>
      </c>
      <c r="L4272">
        <f t="shared" si="266"/>
        <v>1968</v>
      </c>
      <c r="M4272" t="str">
        <f t="shared" si="267"/>
        <v>2000-</v>
      </c>
      <c r="N4272" t="s">
        <v>713</v>
      </c>
      <c r="O4272">
        <v>5</v>
      </c>
      <c r="P4272">
        <v>17</v>
      </c>
    </row>
    <row r="4273" spans="1:16" x14ac:dyDescent="0.3">
      <c r="A4273" t="s">
        <v>650</v>
      </c>
      <c r="B4273" t="str">
        <f t="shared" si="264"/>
        <v xml:space="preserve">Honda </v>
      </c>
      <c r="C4273" t="s">
        <v>78</v>
      </c>
      <c r="D4273">
        <v>2010</v>
      </c>
      <c r="E4273">
        <v>62000</v>
      </c>
      <c r="F4273" t="s">
        <v>28</v>
      </c>
      <c r="G4273" t="s">
        <v>38</v>
      </c>
      <c r="H4273" t="s">
        <v>16</v>
      </c>
      <c r="I4273" t="s">
        <v>72</v>
      </c>
      <c r="J4273">
        <f t="shared" si="265"/>
        <v>16.8</v>
      </c>
      <c r="K4273" t="s">
        <v>73</v>
      </c>
      <c r="L4273">
        <f t="shared" si="266"/>
        <v>1497</v>
      </c>
      <c r="M4273" t="str">
        <f t="shared" si="267"/>
        <v>2000-</v>
      </c>
      <c r="N4273" t="s">
        <v>644</v>
      </c>
      <c r="O4273">
        <v>5</v>
      </c>
      <c r="P4273">
        <v>3.55</v>
      </c>
    </row>
    <row r="4274" spans="1:16" x14ac:dyDescent="0.3">
      <c r="A4274" t="s">
        <v>2521</v>
      </c>
      <c r="B4274" t="str">
        <f t="shared" si="264"/>
        <v xml:space="preserve">Honda </v>
      </c>
      <c r="C4274" t="s">
        <v>27</v>
      </c>
      <c r="D4274">
        <v>2006</v>
      </c>
      <c r="E4274">
        <v>120000</v>
      </c>
      <c r="F4274" t="s">
        <v>28</v>
      </c>
      <c r="G4274" t="s">
        <v>38</v>
      </c>
      <c r="H4274" t="s">
        <v>39</v>
      </c>
      <c r="I4274" t="s">
        <v>1267</v>
      </c>
      <c r="J4274">
        <f t="shared" si="265"/>
        <v>9</v>
      </c>
      <c r="K4274" t="s">
        <v>2255</v>
      </c>
      <c r="L4274">
        <f t="shared" si="266"/>
        <v>2997</v>
      </c>
      <c r="M4274" t="str">
        <f t="shared" si="267"/>
        <v>2000-3000</v>
      </c>
      <c r="N4274" t="s">
        <v>299</v>
      </c>
      <c r="O4274">
        <v>5</v>
      </c>
      <c r="P4274">
        <v>2.65</v>
      </c>
    </row>
    <row r="4275" spans="1:16" x14ac:dyDescent="0.3">
      <c r="A4275" t="s">
        <v>551</v>
      </c>
      <c r="B4275" t="str">
        <f t="shared" si="264"/>
        <v xml:space="preserve">Skoda </v>
      </c>
      <c r="C4275" t="s">
        <v>13</v>
      </c>
      <c r="D4275">
        <v>2016</v>
      </c>
      <c r="E4275">
        <v>53000</v>
      </c>
      <c r="F4275" t="s">
        <v>28</v>
      </c>
      <c r="G4275" t="s">
        <v>38</v>
      </c>
      <c r="H4275" t="s">
        <v>16</v>
      </c>
      <c r="I4275" t="s">
        <v>552</v>
      </c>
      <c r="J4275">
        <f t="shared" si="265"/>
        <v>14.67</v>
      </c>
      <c r="K4275" t="s">
        <v>136</v>
      </c>
      <c r="L4275">
        <f t="shared" si="266"/>
        <v>1798</v>
      </c>
      <c r="M4275" t="str">
        <f t="shared" si="267"/>
        <v>2000-</v>
      </c>
      <c r="N4275" t="s">
        <v>553</v>
      </c>
      <c r="O4275">
        <v>5</v>
      </c>
      <c r="P4275">
        <v>17.850000000000001</v>
      </c>
    </row>
    <row r="4276" spans="1:16" x14ac:dyDescent="0.3">
      <c r="A4276" t="s">
        <v>1356</v>
      </c>
      <c r="B4276" t="str">
        <f t="shared" si="264"/>
        <v xml:space="preserve">Toyota </v>
      </c>
      <c r="C4276" t="s">
        <v>37</v>
      </c>
      <c r="D4276">
        <v>2010</v>
      </c>
      <c r="E4276">
        <v>124313</v>
      </c>
      <c r="F4276" t="s">
        <v>22</v>
      </c>
      <c r="G4276" t="s">
        <v>15</v>
      </c>
      <c r="H4276" t="s">
        <v>16</v>
      </c>
      <c r="I4276" t="s">
        <v>357</v>
      </c>
      <c r="J4276">
        <f t="shared" si="265"/>
        <v>12.99</v>
      </c>
      <c r="K4276" t="s">
        <v>129</v>
      </c>
      <c r="L4276">
        <f t="shared" si="266"/>
        <v>2494</v>
      </c>
      <c r="M4276" t="str">
        <f t="shared" si="267"/>
        <v>2000-3000</v>
      </c>
      <c r="N4276" t="s">
        <v>358</v>
      </c>
      <c r="O4276">
        <v>8</v>
      </c>
      <c r="P4276">
        <v>7.96</v>
      </c>
    </row>
    <row r="4277" spans="1:16" x14ac:dyDescent="0.3">
      <c r="A4277" t="s">
        <v>672</v>
      </c>
      <c r="B4277" t="str">
        <f t="shared" si="264"/>
        <v xml:space="preserve">Maruti </v>
      </c>
      <c r="C4277" t="s">
        <v>21</v>
      </c>
      <c r="D4277">
        <v>2015</v>
      </c>
      <c r="E4277">
        <v>26725</v>
      </c>
      <c r="F4277" t="s">
        <v>28</v>
      </c>
      <c r="G4277" t="s">
        <v>38</v>
      </c>
      <c r="H4277" t="s">
        <v>16</v>
      </c>
      <c r="I4277" t="s">
        <v>673</v>
      </c>
      <c r="J4277">
        <f t="shared" si="265"/>
        <v>23.1</v>
      </c>
      <c r="K4277" t="s">
        <v>18</v>
      </c>
      <c r="L4277">
        <f t="shared" si="266"/>
        <v>998</v>
      </c>
      <c r="M4277" t="str">
        <f t="shared" si="267"/>
        <v>2000-</v>
      </c>
      <c r="N4277" t="s">
        <v>564</v>
      </c>
      <c r="O4277">
        <v>5</v>
      </c>
      <c r="P4277">
        <v>4.25</v>
      </c>
    </row>
    <row r="4278" spans="1:16" x14ac:dyDescent="0.3">
      <c r="A4278" t="s">
        <v>32</v>
      </c>
      <c r="B4278" t="str">
        <f t="shared" si="264"/>
        <v xml:space="preserve">Maruti </v>
      </c>
      <c r="C4278" t="s">
        <v>71</v>
      </c>
      <c r="D4278">
        <v>2014</v>
      </c>
      <c r="E4278">
        <v>45617</v>
      </c>
      <c r="F4278" t="s">
        <v>22</v>
      </c>
      <c r="G4278" t="s">
        <v>15</v>
      </c>
      <c r="H4278" t="s">
        <v>16</v>
      </c>
      <c r="I4278" t="s">
        <v>33</v>
      </c>
      <c r="J4278">
        <f t="shared" si="265"/>
        <v>20.77</v>
      </c>
      <c r="K4278" t="s">
        <v>34</v>
      </c>
      <c r="L4278">
        <f t="shared" si="266"/>
        <v>1248</v>
      </c>
      <c r="M4278" t="str">
        <f t="shared" si="267"/>
        <v>2000-</v>
      </c>
      <c r="N4278" t="s">
        <v>35</v>
      </c>
      <c r="O4278">
        <v>7</v>
      </c>
      <c r="P4278">
        <v>5.85</v>
      </c>
    </row>
    <row r="4279" spans="1:16" x14ac:dyDescent="0.3">
      <c r="A4279" t="s">
        <v>1166</v>
      </c>
      <c r="B4279" t="str">
        <f t="shared" si="264"/>
        <v xml:space="preserve">Mercedes-Benz </v>
      </c>
      <c r="C4279" t="s">
        <v>13</v>
      </c>
      <c r="D4279">
        <v>2013</v>
      </c>
      <c r="E4279">
        <v>37000</v>
      </c>
      <c r="F4279" t="s">
        <v>22</v>
      </c>
      <c r="G4279" t="s">
        <v>38</v>
      </c>
      <c r="H4279" t="s">
        <v>16</v>
      </c>
      <c r="I4279" t="s">
        <v>234</v>
      </c>
      <c r="J4279">
        <f t="shared" si="265"/>
        <v>20</v>
      </c>
      <c r="K4279" t="s">
        <v>101</v>
      </c>
      <c r="L4279">
        <f t="shared" si="266"/>
        <v>2143</v>
      </c>
      <c r="M4279" t="str">
        <f t="shared" si="267"/>
        <v>2000-3000</v>
      </c>
      <c r="N4279" t="s">
        <v>373</v>
      </c>
      <c r="O4279">
        <v>5</v>
      </c>
      <c r="P4279">
        <v>13</v>
      </c>
    </row>
    <row r="4280" spans="1:16" x14ac:dyDescent="0.3">
      <c r="A4280" t="s">
        <v>2522</v>
      </c>
      <c r="B4280" t="str">
        <f t="shared" si="264"/>
        <v xml:space="preserve">Mahindra </v>
      </c>
      <c r="C4280" t="s">
        <v>66</v>
      </c>
      <c r="D4280">
        <v>2010</v>
      </c>
      <c r="E4280">
        <v>109147</v>
      </c>
      <c r="F4280" t="s">
        <v>22</v>
      </c>
      <c r="G4280" t="s">
        <v>15</v>
      </c>
      <c r="H4280" t="s">
        <v>16</v>
      </c>
      <c r="I4280" t="s">
        <v>150</v>
      </c>
      <c r="J4280">
        <f t="shared" si="265"/>
        <v>14</v>
      </c>
      <c r="K4280" t="s">
        <v>201</v>
      </c>
      <c r="L4280">
        <f t="shared" si="266"/>
        <v>2498</v>
      </c>
      <c r="M4280" t="str">
        <f t="shared" si="267"/>
        <v>2000-3000</v>
      </c>
      <c r="N4280" t="s">
        <v>473</v>
      </c>
      <c r="O4280">
        <v>8</v>
      </c>
      <c r="P4280">
        <v>2.65</v>
      </c>
    </row>
    <row r="4281" spans="1:16" x14ac:dyDescent="0.3">
      <c r="A4281" t="s">
        <v>2026</v>
      </c>
      <c r="B4281" t="str">
        <f t="shared" si="264"/>
        <v xml:space="preserve">Honda </v>
      </c>
      <c r="C4281" t="s">
        <v>187</v>
      </c>
      <c r="D4281">
        <v>2014</v>
      </c>
      <c r="E4281">
        <v>59000</v>
      </c>
      <c r="F4281" t="s">
        <v>22</v>
      </c>
      <c r="G4281" t="s">
        <v>15</v>
      </c>
      <c r="H4281" t="s">
        <v>16</v>
      </c>
      <c r="I4281" t="s">
        <v>90</v>
      </c>
      <c r="J4281">
        <f t="shared" si="265"/>
        <v>25.8</v>
      </c>
      <c r="K4281" t="s">
        <v>91</v>
      </c>
      <c r="L4281">
        <f t="shared" si="266"/>
        <v>1498</v>
      </c>
      <c r="M4281" t="str">
        <f t="shared" si="267"/>
        <v>2000-</v>
      </c>
      <c r="N4281" t="s">
        <v>92</v>
      </c>
      <c r="O4281">
        <v>5</v>
      </c>
      <c r="P4281">
        <v>4.75</v>
      </c>
    </row>
    <row r="4282" spans="1:16" x14ac:dyDescent="0.3">
      <c r="A4282" t="s">
        <v>218</v>
      </c>
      <c r="B4282" t="str">
        <f t="shared" si="264"/>
        <v xml:space="preserve">Renault </v>
      </c>
      <c r="C4282" t="s">
        <v>21</v>
      </c>
      <c r="D4282">
        <v>2015</v>
      </c>
      <c r="E4282">
        <v>28000</v>
      </c>
      <c r="F4282" t="s">
        <v>28</v>
      </c>
      <c r="G4282" t="s">
        <v>15</v>
      </c>
      <c r="H4282" t="s">
        <v>16</v>
      </c>
      <c r="I4282" t="s">
        <v>219</v>
      </c>
      <c r="J4282">
        <f t="shared" si="265"/>
        <v>25.17</v>
      </c>
      <c r="K4282" t="s">
        <v>220</v>
      </c>
      <c r="L4282">
        <f t="shared" si="266"/>
        <v>799</v>
      </c>
      <c r="M4282" t="str">
        <f t="shared" si="267"/>
        <v>2000-</v>
      </c>
      <c r="N4282" t="s">
        <v>221</v>
      </c>
      <c r="O4282">
        <v>5</v>
      </c>
      <c r="P4282">
        <v>2.65</v>
      </c>
    </row>
    <row r="4283" spans="1:16" x14ac:dyDescent="0.3">
      <c r="A4283" t="s">
        <v>218</v>
      </c>
      <c r="B4283" t="str">
        <f t="shared" si="264"/>
        <v xml:space="preserve">Renault </v>
      </c>
      <c r="C4283" t="s">
        <v>21</v>
      </c>
      <c r="D4283">
        <v>2017</v>
      </c>
      <c r="E4283">
        <v>4700</v>
      </c>
      <c r="F4283" t="s">
        <v>28</v>
      </c>
      <c r="G4283" t="s">
        <v>15</v>
      </c>
      <c r="H4283" t="s">
        <v>16</v>
      </c>
      <c r="I4283" t="s">
        <v>219</v>
      </c>
      <c r="J4283">
        <f t="shared" si="265"/>
        <v>25.17</v>
      </c>
      <c r="K4283" t="s">
        <v>220</v>
      </c>
      <c r="L4283">
        <f t="shared" si="266"/>
        <v>799</v>
      </c>
      <c r="M4283" t="str">
        <f t="shared" si="267"/>
        <v>2000-</v>
      </c>
      <c r="N4283" t="s">
        <v>221</v>
      </c>
      <c r="O4283">
        <v>5</v>
      </c>
      <c r="P4283">
        <v>3</v>
      </c>
    </row>
    <row r="4284" spans="1:16" x14ac:dyDescent="0.3">
      <c r="A4284" t="s">
        <v>752</v>
      </c>
      <c r="B4284" t="str">
        <f t="shared" si="264"/>
        <v xml:space="preserve">Audi </v>
      </c>
      <c r="C4284" t="s">
        <v>37</v>
      </c>
      <c r="D4284">
        <v>2014</v>
      </c>
      <c r="E4284">
        <v>72469</v>
      </c>
      <c r="F4284" t="s">
        <v>22</v>
      </c>
      <c r="G4284" t="s">
        <v>38</v>
      </c>
      <c r="H4284" t="s">
        <v>16</v>
      </c>
      <c r="I4284" t="s">
        <v>646</v>
      </c>
      <c r="J4284">
        <f t="shared" si="265"/>
        <v>12.07</v>
      </c>
      <c r="K4284" t="s">
        <v>332</v>
      </c>
      <c r="L4284">
        <f t="shared" si="266"/>
        <v>2967</v>
      </c>
      <c r="M4284" t="str">
        <f t="shared" si="267"/>
        <v>2000-3000</v>
      </c>
      <c r="N4284" t="s">
        <v>333</v>
      </c>
      <c r="O4284">
        <v>7</v>
      </c>
      <c r="P4284">
        <v>32.520000000000003</v>
      </c>
    </row>
    <row r="4285" spans="1:16" x14ac:dyDescent="0.3">
      <c r="A4285" t="s">
        <v>344</v>
      </c>
      <c r="B4285" t="str">
        <f t="shared" si="264"/>
        <v xml:space="preserve">Hyundai </v>
      </c>
      <c r="C4285" t="s">
        <v>21</v>
      </c>
      <c r="D4285">
        <v>2014</v>
      </c>
      <c r="E4285">
        <v>57539</v>
      </c>
      <c r="F4285" t="s">
        <v>22</v>
      </c>
      <c r="G4285" t="s">
        <v>38</v>
      </c>
      <c r="H4285" t="s">
        <v>16</v>
      </c>
      <c r="I4285" t="s">
        <v>345</v>
      </c>
      <c r="J4285">
        <f t="shared" si="265"/>
        <v>22.32</v>
      </c>
      <c r="K4285" t="s">
        <v>24</v>
      </c>
      <c r="L4285">
        <f t="shared" si="266"/>
        <v>1582</v>
      </c>
      <c r="M4285" t="str">
        <f t="shared" si="267"/>
        <v>2000-</v>
      </c>
      <c r="N4285" t="s">
        <v>346</v>
      </c>
      <c r="O4285">
        <v>5</v>
      </c>
      <c r="P4285">
        <v>7.75</v>
      </c>
    </row>
    <row r="4286" spans="1:16" x14ac:dyDescent="0.3">
      <c r="A4286" t="s">
        <v>347</v>
      </c>
      <c r="B4286" t="str">
        <f t="shared" si="264"/>
        <v xml:space="preserve">Toyota </v>
      </c>
      <c r="C4286" t="s">
        <v>78</v>
      </c>
      <c r="D4286">
        <v>2016</v>
      </c>
      <c r="E4286">
        <v>42000</v>
      </c>
      <c r="F4286" t="s">
        <v>22</v>
      </c>
      <c r="G4286" t="s">
        <v>38</v>
      </c>
      <c r="H4286" t="s">
        <v>16</v>
      </c>
      <c r="I4286" t="s">
        <v>55</v>
      </c>
      <c r="J4286">
        <f t="shared" si="265"/>
        <v>11.36</v>
      </c>
      <c r="K4286" t="s">
        <v>56</v>
      </c>
      <c r="L4286">
        <f t="shared" si="266"/>
        <v>2755</v>
      </c>
      <c r="M4286" t="str">
        <f t="shared" si="267"/>
        <v>2000-3000</v>
      </c>
      <c r="N4286" t="s">
        <v>57</v>
      </c>
      <c r="O4286">
        <v>7</v>
      </c>
      <c r="P4286">
        <v>19.600000000000001</v>
      </c>
    </row>
    <row r="4287" spans="1:16" x14ac:dyDescent="0.3">
      <c r="A4287" t="s">
        <v>1038</v>
      </c>
      <c r="B4287" t="str">
        <f t="shared" si="264"/>
        <v xml:space="preserve">Hyundai </v>
      </c>
      <c r="C4287" t="s">
        <v>78</v>
      </c>
      <c r="D4287">
        <v>2010</v>
      </c>
      <c r="E4287">
        <v>62489</v>
      </c>
      <c r="F4287" t="s">
        <v>28</v>
      </c>
      <c r="G4287" t="s">
        <v>15</v>
      </c>
      <c r="H4287" t="s">
        <v>16</v>
      </c>
      <c r="I4287" t="s">
        <v>302</v>
      </c>
      <c r="J4287">
        <f t="shared" si="265"/>
        <v>17</v>
      </c>
      <c r="K4287" t="s">
        <v>116</v>
      </c>
      <c r="L4287">
        <f t="shared" si="266"/>
        <v>1197</v>
      </c>
      <c r="M4287" t="str">
        <f t="shared" si="267"/>
        <v>2000-</v>
      </c>
      <c r="N4287" t="s">
        <v>117</v>
      </c>
      <c r="O4287">
        <v>5</v>
      </c>
      <c r="P4287">
        <v>2.6</v>
      </c>
    </row>
    <row r="4288" spans="1:16" x14ac:dyDescent="0.3">
      <c r="A4288" t="s">
        <v>705</v>
      </c>
      <c r="B4288" t="str">
        <f t="shared" si="264"/>
        <v xml:space="preserve">Volkswagen </v>
      </c>
      <c r="C4288" t="s">
        <v>13</v>
      </c>
      <c r="D4288">
        <v>2013</v>
      </c>
      <c r="E4288">
        <v>51167</v>
      </c>
      <c r="F4288" t="s">
        <v>28</v>
      </c>
      <c r="G4288" t="s">
        <v>15</v>
      </c>
      <c r="H4288" t="s">
        <v>16</v>
      </c>
      <c r="I4288" t="s">
        <v>665</v>
      </c>
      <c r="J4288">
        <f t="shared" si="265"/>
        <v>16.47</v>
      </c>
      <c r="K4288" t="s">
        <v>157</v>
      </c>
      <c r="L4288">
        <f t="shared" si="266"/>
        <v>1198</v>
      </c>
      <c r="M4288" t="str">
        <f t="shared" si="267"/>
        <v>2000-</v>
      </c>
      <c r="N4288" t="s">
        <v>165</v>
      </c>
      <c r="O4288">
        <v>5</v>
      </c>
      <c r="P4288">
        <v>3.76</v>
      </c>
    </row>
    <row r="4289" spans="1:16" x14ac:dyDescent="0.3">
      <c r="A4289" t="s">
        <v>677</v>
      </c>
      <c r="B4289" t="str">
        <f t="shared" si="264"/>
        <v xml:space="preserve">Volkswagen </v>
      </c>
      <c r="C4289" t="s">
        <v>27</v>
      </c>
      <c r="D4289">
        <v>2012</v>
      </c>
      <c r="E4289">
        <v>130000</v>
      </c>
      <c r="F4289" t="s">
        <v>22</v>
      </c>
      <c r="G4289" t="s">
        <v>15</v>
      </c>
      <c r="H4289" t="s">
        <v>16</v>
      </c>
      <c r="I4289" t="s">
        <v>59</v>
      </c>
      <c r="J4289">
        <f t="shared" si="265"/>
        <v>20.54</v>
      </c>
      <c r="K4289" t="s">
        <v>60</v>
      </c>
      <c r="L4289">
        <f t="shared" si="266"/>
        <v>1598</v>
      </c>
      <c r="M4289" t="str">
        <f t="shared" si="267"/>
        <v>2000-</v>
      </c>
      <c r="N4289" t="s">
        <v>61</v>
      </c>
      <c r="O4289">
        <v>5</v>
      </c>
      <c r="P4289">
        <v>4.75</v>
      </c>
    </row>
    <row r="4290" spans="1:16" x14ac:dyDescent="0.3">
      <c r="A4290" t="s">
        <v>693</v>
      </c>
      <c r="B4290" t="str">
        <f t="shared" si="264"/>
        <v xml:space="preserve">Honda </v>
      </c>
      <c r="C4290" t="s">
        <v>13</v>
      </c>
      <c r="D4290">
        <v>2007</v>
      </c>
      <c r="E4290">
        <v>63000</v>
      </c>
      <c r="F4290" t="s">
        <v>28</v>
      </c>
      <c r="G4290" t="s">
        <v>15</v>
      </c>
      <c r="H4290" t="s">
        <v>39</v>
      </c>
      <c r="I4290" t="s">
        <v>694</v>
      </c>
      <c r="J4290">
        <f t="shared" si="265"/>
        <v>17.7</v>
      </c>
      <c r="K4290" t="s">
        <v>73</v>
      </c>
      <c r="L4290">
        <f t="shared" si="266"/>
        <v>1497</v>
      </c>
      <c r="M4290" t="str">
        <f t="shared" si="267"/>
        <v>2000-</v>
      </c>
      <c r="N4290" t="s">
        <v>252</v>
      </c>
      <c r="O4290">
        <v>5</v>
      </c>
      <c r="P4290">
        <v>1.75</v>
      </c>
    </row>
    <row r="4291" spans="1:16" x14ac:dyDescent="0.3">
      <c r="A4291" t="s">
        <v>2523</v>
      </c>
      <c r="B4291" t="str">
        <f t="shared" ref="B4291:B4354" si="268">LEFT(A4291, FIND(" ", A4291))</f>
        <v xml:space="preserve">Hyundai </v>
      </c>
      <c r="C4291" t="s">
        <v>99</v>
      </c>
      <c r="D4291">
        <v>2011</v>
      </c>
      <c r="E4291">
        <v>60000</v>
      </c>
      <c r="F4291" t="s">
        <v>28</v>
      </c>
      <c r="G4291" t="s">
        <v>15</v>
      </c>
      <c r="H4291" t="s">
        <v>16</v>
      </c>
      <c r="I4291" t="s">
        <v>316</v>
      </c>
      <c r="J4291">
        <f t="shared" ref="J4291:J4354" si="269">VALUE(LEFT(I4291, FIND(" ", I4291)))</f>
        <v>16.2</v>
      </c>
      <c r="K4291" t="s">
        <v>769</v>
      </c>
      <c r="L4291">
        <f t="shared" ref="L4291:L4354" si="270">VALUE(LEFT(K4291, FIND(" ",K4291 )))</f>
        <v>1599</v>
      </c>
      <c r="M4291" t="str">
        <f t="shared" ref="M4291:M4354" si="271">IF(L4291&gt;5000, "5000+", IF(AND(L4291&gt;4000, L4291&lt;5000), "4000-5000", IF(AND(L4291&gt;3000, L4291&lt;4000), "3000-4000", IF(AND(L4291&gt;2000, L4291&lt;3000), "2000-3000", "2000-"))))</f>
        <v>2000-</v>
      </c>
      <c r="N4291" t="s">
        <v>217</v>
      </c>
      <c r="O4291">
        <v>5</v>
      </c>
      <c r="P4291">
        <v>3.95</v>
      </c>
    </row>
    <row r="4292" spans="1:16" x14ac:dyDescent="0.3">
      <c r="A4292" t="s">
        <v>802</v>
      </c>
      <c r="B4292" t="str">
        <f t="shared" si="268"/>
        <v xml:space="preserve">Hyundai </v>
      </c>
      <c r="C4292" t="s">
        <v>21</v>
      </c>
      <c r="D4292">
        <v>2005</v>
      </c>
      <c r="E4292">
        <v>123200</v>
      </c>
      <c r="F4292" t="s">
        <v>28</v>
      </c>
      <c r="G4292" t="s">
        <v>15</v>
      </c>
      <c r="H4292" t="s">
        <v>39</v>
      </c>
      <c r="I4292" t="s">
        <v>803</v>
      </c>
      <c r="J4292">
        <f t="shared" si="269"/>
        <v>13.2</v>
      </c>
      <c r="K4292" t="s">
        <v>804</v>
      </c>
      <c r="L4292">
        <f t="shared" si="270"/>
        <v>1495</v>
      </c>
      <c r="M4292" t="str">
        <f t="shared" si="271"/>
        <v>2000-</v>
      </c>
      <c r="N4292" t="s">
        <v>805</v>
      </c>
      <c r="O4292">
        <v>5</v>
      </c>
      <c r="P4292">
        <v>1</v>
      </c>
    </row>
    <row r="4293" spans="1:16" x14ac:dyDescent="0.3">
      <c r="A4293" t="s">
        <v>816</v>
      </c>
      <c r="B4293" t="str">
        <f t="shared" si="268"/>
        <v xml:space="preserve">Skoda </v>
      </c>
      <c r="C4293" t="s">
        <v>50</v>
      </c>
      <c r="D4293">
        <v>2011</v>
      </c>
      <c r="E4293">
        <v>115692</v>
      </c>
      <c r="F4293" t="s">
        <v>22</v>
      </c>
      <c r="G4293" t="s">
        <v>38</v>
      </c>
      <c r="H4293" t="s">
        <v>16</v>
      </c>
      <c r="I4293" t="s">
        <v>234</v>
      </c>
      <c r="J4293">
        <f t="shared" si="269"/>
        <v>20</v>
      </c>
      <c r="K4293" t="s">
        <v>41</v>
      </c>
      <c r="L4293">
        <f t="shared" si="270"/>
        <v>1968</v>
      </c>
      <c r="M4293" t="str">
        <f t="shared" si="271"/>
        <v>2000-</v>
      </c>
      <c r="N4293" t="s">
        <v>137</v>
      </c>
      <c r="O4293">
        <v>5</v>
      </c>
      <c r="P4293">
        <v>4.5</v>
      </c>
    </row>
    <row r="4294" spans="1:16" x14ac:dyDescent="0.3">
      <c r="A4294" t="s">
        <v>937</v>
      </c>
      <c r="B4294" t="str">
        <f t="shared" si="268"/>
        <v xml:space="preserve">Mercedes-Benz </v>
      </c>
      <c r="C4294" t="s">
        <v>37</v>
      </c>
      <c r="D4294">
        <v>2011</v>
      </c>
      <c r="E4294">
        <v>87073</v>
      </c>
      <c r="F4294" t="s">
        <v>28</v>
      </c>
      <c r="G4294" t="s">
        <v>38</v>
      </c>
      <c r="H4294" t="s">
        <v>16</v>
      </c>
      <c r="I4294" t="s">
        <v>938</v>
      </c>
      <c r="J4294">
        <f t="shared" si="269"/>
        <v>10.93</v>
      </c>
      <c r="K4294" t="s">
        <v>367</v>
      </c>
      <c r="L4294">
        <f t="shared" si="270"/>
        <v>2497</v>
      </c>
      <c r="M4294" t="str">
        <f t="shared" si="271"/>
        <v>2000-3000</v>
      </c>
      <c r="N4294" t="s">
        <v>766</v>
      </c>
      <c r="O4294">
        <v>5</v>
      </c>
      <c r="P4294">
        <v>17.23</v>
      </c>
    </row>
    <row r="4295" spans="1:16" x14ac:dyDescent="0.3">
      <c r="A4295" t="s">
        <v>1739</v>
      </c>
      <c r="B4295" t="str">
        <f t="shared" si="268"/>
        <v xml:space="preserve">Hyundai </v>
      </c>
      <c r="C4295" t="s">
        <v>66</v>
      </c>
      <c r="D4295">
        <v>2015</v>
      </c>
      <c r="E4295">
        <v>40901</v>
      </c>
      <c r="F4295" t="s">
        <v>28</v>
      </c>
      <c r="G4295" t="s">
        <v>15</v>
      </c>
      <c r="H4295" t="s">
        <v>16</v>
      </c>
      <c r="I4295" t="s">
        <v>422</v>
      </c>
      <c r="J4295">
        <f t="shared" si="269"/>
        <v>18.600000000000001</v>
      </c>
      <c r="K4295" t="s">
        <v>116</v>
      </c>
      <c r="L4295">
        <f t="shared" si="270"/>
        <v>1197</v>
      </c>
      <c r="M4295" t="str">
        <f t="shared" si="271"/>
        <v>2000-</v>
      </c>
      <c r="N4295" t="s">
        <v>520</v>
      </c>
      <c r="O4295">
        <v>5</v>
      </c>
      <c r="P4295">
        <v>5.76</v>
      </c>
    </row>
    <row r="4296" spans="1:16" x14ac:dyDescent="0.3">
      <c r="A4296" t="s">
        <v>465</v>
      </c>
      <c r="B4296" t="str">
        <f t="shared" si="268"/>
        <v xml:space="preserve">Hyundai </v>
      </c>
      <c r="C4296" t="s">
        <v>37</v>
      </c>
      <c r="D4296">
        <v>2013</v>
      </c>
      <c r="E4296">
        <v>36264</v>
      </c>
      <c r="F4296" t="s">
        <v>28</v>
      </c>
      <c r="G4296" t="s">
        <v>15</v>
      </c>
      <c r="H4296" t="s">
        <v>16</v>
      </c>
      <c r="I4296" t="s">
        <v>223</v>
      </c>
      <c r="J4296">
        <f t="shared" si="269"/>
        <v>20.36</v>
      </c>
      <c r="K4296" t="s">
        <v>116</v>
      </c>
      <c r="L4296">
        <f t="shared" si="270"/>
        <v>1197</v>
      </c>
      <c r="M4296" t="str">
        <f t="shared" si="271"/>
        <v>2000-</v>
      </c>
      <c r="N4296" t="s">
        <v>224</v>
      </c>
      <c r="O4296">
        <v>5</v>
      </c>
      <c r="P4296">
        <v>4.32</v>
      </c>
    </row>
    <row r="4297" spans="1:16" x14ac:dyDescent="0.3">
      <c r="A4297" t="s">
        <v>2524</v>
      </c>
      <c r="B4297" t="str">
        <f t="shared" si="268"/>
        <v xml:space="preserve">Hyundai </v>
      </c>
      <c r="C4297" t="s">
        <v>78</v>
      </c>
      <c r="D4297">
        <v>2009</v>
      </c>
      <c r="E4297">
        <v>60000</v>
      </c>
      <c r="F4297" t="s">
        <v>28</v>
      </c>
      <c r="G4297" t="s">
        <v>15</v>
      </c>
      <c r="H4297" t="s">
        <v>39</v>
      </c>
      <c r="I4297" t="s">
        <v>499</v>
      </c>
      <c r="J4297">
        <f t="shared" si="269"/>
        <v>19.809999999999999</v>
      </c>
      <c r="K4297" t="s">
        <v>284</v>
      </c>
      <c r="L4297">
        <f t="shared" si="270"/>
        <v>1086</v>
      </c>
      <c r="M4297" t="str">
        <f t="shared" si="271"/>
        <v>2000-</v>
      </c>
      <c r="N4297" t="s">
        <v>500</v>
      </c>
      <c r="O4297">
        <v>5</v>
      </c>
      <c r="P4297">
        <v>1.9</v>
      </c>
    </row>
    <row r="4298" spans="1:16" x14ac:dyDescent="0.3">
      <c r="A4298" t="s">
        <v>2525</v>
      </c>
      <c r="B4298" t="str">
        <f t="shared" si="268"/>
        <v xml:space="preserve">Volkswagen </v>
      </c>
      <c r="C4298" t="s">
        <v>21</v>
      </c>
      <c r="D4298">
        <v>2018</v>
      </c>
      <c r="E4298">
        <v>20000</v>
      </c>
      <c r="F4298" t="s">
        <v>28</v>
      </c>
      <c r="G4298" t="s">
        <v>15</v>
      </c>
      <c r="H4298" t="s">
        <v>16</v>
      </c>
      <c r="I4298" t="s">
        <v>302</v>
      </c>
      <c r="J4298">
        <f t="shared" si="269"/>
        <v>17</v>
      </c>
      <c r="K4298" t="s">
        <v>157</v>
      </c>
      <c r="L4298">
        <f t="shared" si="270"/>
        <v>1198</v>
      </c>
      <c r="M4298" t="str">
        <f t="shared" si="271"/>
        <v>2000-</v>
      </c>
      <c r="N4298" t="s">
        <v>64</v>
      </c>
      <c r="O4298">
        <v>5</v>
      </c>
      <c r="P4298">
        <v>5.5</v>
      </c>
    </row>
    <row r="4299" spans="1:16" x14ac:dyDescent="0.3">
      <c r="A4299" t="s">
        <v>2526</v>
      </c>
      <c r="B4299" t="str">
        <f t="shared" si="268"/>
        <v xml:space="preserve">Toyota </v>
      </c>
      <c r="C4299" t="s">
        <v>13</v>
      </c>
      <c r="D4299">
        <v>2014</v>
      </c>
      <c r="E4299">
        <v>68400</v>
      </c>
      <c r="F4299" t="s">
        <v>28</v>
      </c>
      <c r="G4299" t="s">
        <v>38</v>
      </c>
      <c r="H4299" t="s">
        <v>16</v>
      </c>
      <c r="I4299" t="s">
        <v>2527</v>
      </c>
      <c r="J4299">
        <f t="shared" si="269"/>
        <v>12.98</v>
      </c>
      <c r="K4299" t="s">
        <v>129</v>
      </c>
      <c r="L4299">
        <f t="shared" si="270"/>
        <v>2494</v>
      </c>
      <c r="M4299" t="str">
        <f t="shared" si="271"/>
        <v>2000-3000</v>
      </c>
      <c r="N4299" t="s">
        <v>2528</v>
      </c>
      <c r="O4299">
        <v>5</v>
      </c>
      <c r="P4299">
        <v>13.5</v>
      </c>
    </row>
    <row r="4300" spans="1:16" x14ac:dyDescent="0.3">
      <c r="A4300" t="s">
        <v>312</v>
      </c>
      <c r="B4300" t="str">
        <f t="shared" si="268"/>
        <v xml:space="preserve">Mahindra </v>
      </c>
      <c r="C4300" t="s">
        <v>99</v>
      </c>
      <c r="D4300">
        <v>2013</v>
      </c>
      <c r="E4300">
        <v>71231</v>
      </c>
      <c r="F4300" t="s">
        <v>22</v>
      </c>
      <c r="G4300" t="s">
        <v>15</v>
      </c>
      <c r="H4300" t="s">
        <v>39</v>
      </c>
      <c r="I4300" t="s">
        <v>343</v>
      </c>
      <c r="J4300">
        <f t="shared" si="269"/>
        <v>16</v>
      </c>
      <c r="K4300" t="s">
        <v>80</v>
      </c>
      <c r="L4300">
        <f t="shared" si="270"/>
        <v>2179</v>
      </c>
      <c r="M4300" t="str">
        <f t="shared" si="271"/>
        <v>2000-3000</v>
      </c>
      <c r="N4300" t="s">
        <v>249</v>
      </c>
      <c r="O4300">
        <v>7</v>
      </c>
      <c r="P4300">
        <v>9.75</v>
      </c>
    </row>
    <row r="4301" spans="1:16" x14ac:dyDescent="0.3">
      <c r="A4301" t="s">
        <v>440</v>
      </c>
      <c r="B4301" t="str">
        <f t="shared" si="268"/>
        <v xml:space="preserve">Skoda </v>
      </c>
      <c r="C4301" t="s">
        <v>44</v>
      </c>
      <c r="D4301">
        <v>2011</v>
      </c>
      <c r="E4301">
        <v>75000</v>
      </c>
      <c r="F4301" t="s">
        <v>22</v>
      </c>
      <c r="G4301" t="s">
        <v>38</v>
      </c>
      <c r="H4301" t="s">
        <v>16</v>
      </c>
      <c r="I4301" t="s">
        <v>441</v>
      </c>
      <c r="J4301">
        <f t="shared" si="269"/>
        <v>17.2</v>
      </c>
      <c r="K4301" t="s">
        <v>41</v>
      </c>
      <c r="L4301">
        <f t="shared" si="270"/>
        <v>1968</v>
      </c>
      <c r="M4301" t="str">
        <f t="shared" si="271"/>
        <v>2000-</v>
      </c>
      <c r="N4301" t="s">
        <v>137</v>
      </c>
      <c r="O4301">
        <v>5</v>
      </c>
      <c r="P4301">
        <v>9.44</v>
      </c>
    </row>
    <row r="4302" spans="1:16" x14ac:dyDescent="0.3">
      <c r="A4302" t="s">
        <v>1744</v>
      </c>
      <c r="B4302" t="str">
        <f t="shared" si="268"/>
        <v xml:space="preserve">Maruti </v>
      </c>
      <c r="C4302" t="s">
        <v>13</v>
      </c>
      <c r="D4302">
        <v>2018</v>
      </c>
      <c r="E4302">
        <v>1997</v>
      </c>
      <c r="F4302" t="s">
        <v>28</v>
      </c>
      <c r="G4302" t="s">
        <v>38</v>
      </c>
      <c r="H4302" t="s">
        <v>16</v>
      </c>
      <c r="I4302" t="s">
        <v>563</v>
      </c>
      <c r="J4302">
        <f t="shared" si="269"/>
        <v>22.5</v>
      </c>
      <c r="K4302" t="s">
        <v>18</v>
      </c>
      <c r="L4302">
        <f t="shared" si="270"/>
        <v>998</v>
      </c>
      <c r="M4302" t="str">
        <f t="shared" si="271"/>
        <v>2000-</v>
      </c>
      <c r="N4302" t="s">
        <v>329</v>
      </c>
      <c r="O4302">
        <v>5</v>
      </c>
      <c r="P4302">
        <v>4.45</v>
      </c>
    </row>
    <row r="4303" spans="1:16" x14ac:dyDescent="0.3">
      <c r="A4303" t="s">
        <v>518</v>
      </c>
      <c r="B4303" t="str">
        <f t="shared" si="268"/>
        <v xml:space="preserve">Maruti </v>
      </c>
      <c r="C4303" t="s">
        <v>21</v>
      </c>
      <c r="D4303">
        <v>2016</v>
      </c>
      <c r="E4303">
        <v>47300</v>
      </c>
      <c r="F4303" t="s">
        <v>22</v>
      </c>
      <c r="G4303" t="s">
        <v>15</v>
      </c>
      <c r="H4303" t="s">
        <v>16</v>
      </c>
      <c r="I4303" t="s">
        <v>154</v>
      </c>
      <c r="J4303">
        <f t="shared" si="269"/>
        <v>24.3</v>
      </c>
      <c r="K4303" t="s">
        <v>34</v>
      </c>
      <c r="L4303">
        <f t="shared" si="270"/>
        <v>1248</v>
      </c>
      <c r="M4303" t="str">
        <f t="shared" si="271"/>
        <v>2000-</v>
      </c>
      <c r="N4303" t="s">
        <v>109</v>
      </c>
      <c r="O4303">
        <v>5</v>
      </c>
      <c r="P4303">
        <v>8.85</v>
      </c>
    </row>
    <row r="4304" spans="1:16" x14ac:dyDescent="0.3">
      <c r="A4304" t="s">
        <v>1317</v>
      </c>
      <c r="B4304" t="str">
        <f t="shared" si="268"/>
        <v xml:space="preserve">Hyundai </v>
      </c>
      <c r="C4304" t="s">
        <v>78</v>
      </c>
      <c r="D4304">
        <v>2012</v>
      </c>
      <c r="E4304">
        <v>61449</v>
      </c>
      <c r="F4304" t="s">
        <v>28</v>
      </c>
      <c r="G4304" t="s">
        <v>15</v>
      </c>
      <c r="H4304" t="s">
        <v>16</v>
      </c>
      <c r="I4304" t="s">
        <v>83</v>
      </c>
      <c r="J4304">
        <f t="shared" si="269"/>
        <v>0</v>
      </c>
      <c r="K4304" t="s">
        <v>284</v>
      </c>
      <c r="L4304">
        <f t="shared" si="270"/>
        <v>1086</v>
      </c>
      <c r="M4304" t="str">
        <f t="shared" si="271"/>
        <v>2000-</v>
      </c>
      <c r="N4304" t="s">
        <v>725</v>
      </c>
      <c r="O4304">
        <v>5</v>
      </c>
      <c r="P4304">
        <v>2.15</v>
      </c>
    </row>
    <row r="4305" spans="1:16" x14ac:dyDescent="0.3">
      <c r="A4305" t="s">
        <v>58</v>
      </c>
      <c r="B4305" t="str">
        <f t="shared" si="268"/>
        <v xml:space="preserve">Volkswagen </v>
      </c>
      <c r="C4305" t="s">
        <v>66</v>
      </c>
      <c r="D4305">
        <v>2013</v>
      </c>
      <c r="E4305">
        <v>47910</v>
      </c>
      <c r="F4305" t="s">
        <v>22</v>
      </c>
      <c r="G4305" t="s">
        <v>15</v>
      </c>
      <c r="H4305" t="s">
        <v>16</v>
      </c>
      <c r="I4305" t="s">
        <v>59</v>
      </c>
      <c r="J4305">
        <f t="shared" si="269"/>
        <v>20.54</v>
      </c>
      <c r="K4305" t="s">
        <v>60</v>
      </c>
      <c r="L4305">
        <f t="shared" si="270"/>
        <v>1598</v>
      </c>
      <c r="M4305" t="str">
        <f t="shared" si="271"/>
        <v>2000-</v>
      </c>
      <c r="N4305" t="s">
        <v>61</v>
      </c>
      <c r="O4305">
        <v>5</v>
      </c>
      <c r="P4305">
        <v>4.8899999999999997</v>
      </c>
    </row>
    <row r="4306" spans="1:16" x14ac:dyDescent="0.3">
      <c r="A4306" t="s">
        <v>962</v>
      </c>
      <c r="B4306" t="str">
        <f t="shared" si="268"/>
        <v xml:space="preserve">Volkswagen </v>
      </c>
      <c r="C4306" t="s">
        <v>44</v>
      </c>
      <c r="D4306">
        <v>2015</v>
      </c>
      <c r="E4306">
        <v>62000</v>
      </c>
      <c r="F4306" t="s">
        <v>22</v>
      </c>
      <c r="G4306" t="s">
        <v>15</v>
      </c>
      <c r="H4306" t="s">
        <v>16</v>
      </c>
      <c r="I4306" t="s">
        <v>963</v>
      </c>
      <c r="J4306">
        <f t="shared" si="269"/>
        <v>20.14</v>
      </c>
      <c r="K4306" t="s">
        <v>91</v>
      </c>
      <c r="L4306">
        <f t="shared" si="270"/>
        <v>1498</v>
      </c>
      <c r="M4306" t="str">
        <f t="shared" si="271"/>
        <v>2000-</v>
      </c>
      <c r="N4306" t="s">
        <v>652</v>
      </c>
      <c r="O4306">
        <v>5</v>
      </c>
      <c r="P4306">
        <v>6.25</v>
      </c>
    </row>
    <row r="4307" spans="1:16" x14ac:dyDescent="0.3">
      <c r="A4307" t="s">
        <v>575</v>
      </c>
      <c r="B4307" t="str">
        <f t="shared" si="268"/>
        <v xml:space="preserve">Maruti </v>
      </c>
      <c r="C4307" t="s">
        <v>27</v>
      </c>
      <c r="D4307">
        <v>2012</v>
      </c>
      <c r="E4307">
        <v>65060</v>
      </c>
      <c r="F4307" t="s">
        <v>22</v>
      </c>
      <c r="G4307" t="s">
        <v>15</v>
      </c>
      <c r="H4307" t="s">
        <v>16</v>
      </c>
      <c r="I4307" t="s">
        <v>207</v>
      </c>
      <c r="J4307">
        <f t="shared" si="269"/>
        <v>22.9</v>
      </c>
      <c r="K4307" t="s">
        <v>34</v>
      </c>
      <c r="L4307">
        <f t="shared" si="270"/>
        <v>1248</v>
      </c>
      <c r="M4307" t="str">
        <f t="shared" si="271"/>
        <v>2000-</v>
      </c>
      <c r="N4307" t="s">
        <v>64</v>
      </c>
      <c r="O4307">
        <v>5</v>
      </c>
      <c r="P4307">
        <v>4.8</v>
      </c>
    </row>
    <row r="4308" spans="1:16" x14ac:dyDescent="0.3">
      <c r="A4308" t="s">
        <v>1363</v>
      </c>
      <c r="B4308" t="str">
        <f t="shared" si="268"/>
        <v xml:space="preserve">Hyundai </v>
      </c>
      <c r="C4308" t="s">
        <v>50</v>
      </c>
      <c r="D4308">
        <v>2008</v>
      </c>
      <c r="E4308">
        <v>82203</v>
      </c>
      <c r="F4308" t="s">
        <v>28</v>
      </c>
      <c r="G4308" t="s">
        <v>15</v>
      </c>
      <c r="H4308" t="s">
        <v>16</v>
      </c>
      <c r="I4308" t="s">
        <v>499</v>
      </c>
      <c r="J4308">
        <f t="shared" si="269"/>
        <v>19.809999999999999</v>
      </c>
      <c r="K4308" t="s">
        <v>284</v>
      </c>
      <c r="L4308">
        <f t="shared" si="270"/>
        <v>1086</v>
      </c>
      <c r="M4308" t="str">
        <f t="shared" si="271"/>
        <v>2000-</v>
      </c>
      <c r="N4308" t="s">
        <v>500</v>
      </c>
      <c r="O4308">
        <v>5</v>
      </c>
      <c r="P4308">
        <v>1.8</v>
      </c>
    </row>
    <row r="4309" spans="1:16" x14ac:dyDescent="0.3">
      <c r="A4309" t="s">
        <v>312</v>
      </c>
      <c r="B4309" t="str">
        <f t="shared" si="268"/>
        <v xml:space="preserve">Mahindra </v>
      </c>
      <c r="C4309" t="s">
        <v>71</v>
      </c>
      <c r="D4309">
        <v>2013</v>
      </c>
      <c r="E4309">
        <v>44000</v>
      </c>
      <c r="F4309" t="s">
        <v>22</v>
      </c>
      <c r="G4309" t="s">
        <v>15</v>
      </c>
      <c r="H4309" t="s">
        <v>16</v>
      </c>
      <c r="I4309" t="s">
        <v>343</v>
      </c>
      <c r="J4309">
        <f t="shared" si="269"/>
        <v>16</v>
      </c>
      <c r="K4309" t="s">
        <v>80</v>
      </c>
      <c r="L4309">
        <f t="shared" si="270"/>
        <v>2179</v>
      </c>
      <c r="M4309" t="str">
        <f t="shared" si="271"/>
        <v>2000-3000</v>
      </c>
      <c r="N4309" t="s">
        <v>249</v>
      </c>
      <c r="O4309">
        <v>7</v>
      </c>
      <c r="P4309">
        <v>7.25</v>
      </c>
    </row>
    <row r="4310" spans="1:16" x14ac:dyDescent="0.3">
      <c r="A4310" t="s">
        <v>32</v>
      </c>
      <c r="B4310" t="str">
        <f t="shared" si="268"/>
        <v xml:space="preserve">Maruti </v>
      </c>
      <c r="C4310" t="s">
        <v>37</v>
      </c>
      <c r="D4310">
        <v>2014</v>
      </c>
      <c r="E4310">
        <v>53817</v>
      </c>
      <c r="F4310" t="s">
        <v>22</v>
      </c>
      <c r="G4310" t="s">
        <v>15</v>
      </c>
      <c r="H4310" t="s">
        <v>16</v>
      </c>
      <c r="I4310" t="s">
        <v>506</v>
      </c>
      <c r="J4310">
        <f t="shared" si="269"/>
        <v>25.47</v>
      </c>
      <c r="K4310" t="s">
        <v>34</v>
      </c>
      <c r="L4310">
        <f t="shared" si="270"/>
        <v>1248</v>
      </c>
      <c r="M4310" t="str">
        <f t="shared" si="271"/>
        <v>2000-</v>
      </c>
      <c r="N4310" t="s">
        <v>507</v>
      </c>
      <c r="O4310">
        <v>7</v>
      </c>
      <c r="P4310">
        <v>7.56</v>
      </c>
    </row>
    <row r="4311" spans="1:16" x14ac:dyDescent="0.3">
      <c r="A4311" t="s">
        <v>312</v>
      </c>
      <c r="B4311" t="str">
        <f t="shared" si="268"/>
        <v xml:space="preserve">Mahindra </v>
      </c>
      <c r="C4311" t="s">
        <v>66</v>
      </c>
      <c r="D4311">
        <v>2013</v>
      </c>
      <c r="E4311">
        <v>61591</v>
      </c>
      <c r="F4311" t="s">
        <v>22</v>
      </c>
      <c r="G4311" t="s">
        <v>15</v>
      </c>
      <c r="H4311" t="s">
        <v>16</v>
      </c>
      <c r="I4311" t="s">
        <v>343</v>
      </c>
      <c r="J4311">
        <f t="shared" si="269"/>
        <v>16</v>
      </c>
      <c r="K4311" t="s">
        <v>80</v>
      </c>
      <c r="L4311">
        <f t="shared" si="270"/>
        <v>2179</v>
      </c>
      <c r="M4311" t="str">
        <f t="shared" si="271"/>
        <v>2000-3000</v>
      </c>
      <c r="N4311" t="s">
        <v>249</v>
      </c>
      <c r="O4311">
        <v>7</v>
      </c>
      <c r="P4311">
        <v>6.82</v>
      </c>
    </row>
    <row r="4312" spans="1:16" x14ac:dyDescent="0.3">
      <c r="A4312" t="s">
        <v>2279</v>
      </c>
      <c r="B4312" t="str">
        <f t="shared" si="268"/>
        <v xml:space="preserve">Tata </v>
      </c>
      <c r="C4312" t="s">
        <v>50</v>
      </c>
      <c r="D4312">
        <v>2011</v>
      </c>
      <c r="E4312">
        <v>86500</v>
      </c>
      <c r="F4312" t="s">
        <v>22</v>
      </c>
      <c r="G4312" t="s">
        <v>15</v>
      </c>
      <c r="H4312" t="s">
        <v>39</v>
      </c>
      <c r="I4312" t="s">
        <v>711</v>
      </c>
      <c r="J4312">
        <f t="shared" si="269"/>
        <v>21.12</v>
      </c>
      <c r="K4312" t="s">
        <v>34</v>
      </c>
      <c r="L4312">
        <f t="shared" si="270"/>
        <v>1248</v>
      </c>
      <c r="M4312" t="str">
        <f t="shared" si="271"/>
        <v>2000-</v>
      </c>
      <c r="N4312" t="s">
        <v>652</v>
      </c>
      <c r="O4312">
        <v>5</v>
      </c>
      <c r="P4312">
        <v>1.8</v>
      </c>
    </row>
    <row r="4313" spans="1:16" x14ac:dyDescent="0.3">
      <c r="A4313" t="s">
        <v>925</v>
      </c>
      <c r="B4313" t="str">
        <f t="shared" si="268"/>
        <v xml:space="preserve">Mercedes-Benz </v>
      </c>
      <c r="C4313" t="s">
        <v>21</v>
      </c>
      <c r="D4313">
        <v>2009</v>
      </c>
      <c r="E4313">
        <v>100000</v>
      </c>
      <c r="F4313" t="s">
        <v>22</v>
      </c>
      <c r="G4313" t="s">
        <v>38</v>
      </c>
      <c r="H4313" t="s">
        <v>16</v>
      </c>
      <c r="I4313" t="s">
        <v>746</v>
      </c>
      <c r="J4313">
        <f t="shared" si="269"/>
        <v>11</v>
      </c>
      <c r="K4313" t="s">
        <v>161</v>
      </c>
      <c r="L4313">
        <f t="shared" si="270"/>
        <v>2987</v>
      </c>
      <c r="M4313" t="str">
        <f t="shared" si="271"/>
        <v>2000-3000</v>
      </c>
      <c r="N4313" t="s">
        <v>926</v>
      </c>
      <c r="O4313">
        <v>5</v>
      </c>
      <c r="P4313">
        <v>11.5</v>
      </c>
    </row>
    <row r="4314" spans="1:16" x14ac:dyDescent="0.3">
      <c r="A4314" t="s">
        <v>2386</v>
      </c>
      <c r="B4314" t="str">
        <f t="shared" si="268"/>
        <v xml:space="preserve">Maruti </v>
      </c>
      <c r="C4314" t="s">
        <v>27</v>
      </c>
      <c r="D4314">
        <v>2010</v>
      </c>
      <c r="E4314">
        <v>87000</v>
      </c>
      <c r="F4314" t="s">
        <v>28</v>
      </c>
      <c r="G4314" t="s">
        <v>15</v>
      </c>
      <c r="H4314" t="s">
        <v>16</v>
      </c>
      <c r="I4314" t="s">
        <v>1490</v>
      </c>
      <c r="J4314">
        <f t="shared" si="269"/>
        <v>15.6</v>
      </c>
      <c r="K4314" t="s">
        <v>902</v>
      </c>
      <c r="L4314">
        <f t="shared" si="270"/>
        <v>1586</v>
      </c>
      <c r="M4314" t="str">
        <f t="shared" si="271"/>
        <v>2000-</v>
      </c>
      <c r="N4314" t="s">
        <v>1285</v>
      </c>
      <c r="O4314">
        <v>5</v>
      </c>
      <c r="P4314">
        <v>2.8</v>
      </c>
    </row>
    <row r="4315" spans="1:16" x14ac:dyDescent="0.3">
      <c r="A4315" t="s">
        <v>543</v>
      </c>
      <c r="B4315" t="str">
        <f t="shared" si="268"/>
        <v xml:space="preserve">Maruti </v>
      </c>
      <c r="C4315" t="s">
        <v>44</v>
      </c>
      <c r="D4315">
        <v>2016</v>
      </c>
      <c r="E4315">
        <v>35000</v>
      </c>
      <c r="F4315" t="s">
        <v>28</v>
      </c>
      <c r="G4315" t="s">
        <v>38</v>
      </c>
      <c r="H4315" t="s">
        <v>16</v>
      </c>
      <c r="I4315" t="s">
        <v>544</v>
      </c>
      <c r="J4315">
        <f t="shared" si="269"/>
        <v>20.51</v>
      </c>
      <c r="K4315" t="s">
        <v>18</v>
      </c>
      <c r="L4315">
        <f t="shared" si="270"/>
        <v>998</v>
      </c>
      <c r="M4315" t="str">
        <f t="shared" si="271"/>
        <v>2000-</v>
      </c>
      <c r="N4315" t="s">
        <v>329</v>
      </c>
      <c r="O4315">
        <v>5</v>
      </c>
      <c r="P4315">
        <v>5.5</v>
      </c>
    </row>
    <row r="4316" spans="1:16" x14ac:dyDescent="0.3">
      <c r="A4316" t="s">
        <v>443</v>
      </c>
      <c r="B4316" t="str">
        <f t="shared" si="268"/>
        <v xml:space="preserve">Datsun </v>
      </c>
      <c r="C4316" t="s">
        <v>71</v>
      </c>
      <c r="D4316">
        <v>2016</v>
      </c>
      <c r="E4316">
        <v>6000</v>
      </c>
      <c r="F4316" t="s">
        <v>28</v>
      </c>
      <c r="G4316" t="s">
        <v>15</v>
      </c>
      <c r="H4316" t="s">
        <v>16</v>
      </c>
      <c r="I4316" t="s">
        <v>444</v>
      </c>
      <c r="J4316">
        <f t="shared" si="269"/>
        <v>20.63</v>
      </c>
      <c r="K4316" t="s">
        <v>157</v>
      </c>
      <c r="L4316">
        <f t="shared" si="270"/>
        <v>1198</v>
      </c>
      <c r="M4316" t="str">
        <f t="shared" si="271"/>
        <v>2000-</v>
      </c>
      <c r="N4316" t="s">
        <v>445</v>
      </c>
      <c r="O4316">
        <v>5</v>
      </c>
      <c r="P4316">
        <v>2.7</v>
      </c>
    </row>
    <row r="4317" spans="1:16" x14ac:dyDescent="0.3">
      <c r="A4317" t="s">
        <v>291</v>
      </c>
      <c r="B4317" t="str">
        <f t="shared" si="268"/>
        <v xml:space="preserve">Ford </v>
      </c>
      <c r="C4317" t="s">
        <v>50</v>
      </c>
      <c r="D4317">
        <v>2014</v>
      </c>
      <c r="E4317">
        <v>59327</v>
      </c>
      <c r="F4317" t="s">
        <v>22</v>
      </c>
      <c r="G4317" t="s">
        <v>15</v>
      </c>
      <c r="H4317" t="s">
        <v>16</v>
      </c>
      <c r="I4317" t="s">
        <v>234</v>
      </c>
      <c r="J4317">
        <f t="shared" si="269"/>
        <v>20</v>
      </c>
      <c r="K4317" t="s">
        <v>235</v>
      </c>
      <c r="L4317">
        <f t="shared" si="270"/>
        <v>1399</v>
      </c>
      <c r="M4317" t="str">
        <f t="shared" si="271"/>
        <v>2000-</v>
      </c>
      <c r="N4317" t="s">
        <v>236</v>
      </c>
      <c r="O4317">
        <v>5</v>
      </c>
      <c r="P4317">
        <v>3.25</v>
      </c>
    </row>
    <row r="4318" spans="1:16" x14ac:dyDescent="0.3">
      <c r="A4318" t="s">
        <v>440</v>
      </c>
      <c r="B4318" t="str">
        <f t="shared" si="268"/>
        <v xml:space="preserve">Skoda </v>
      </c>
      <c r="C4318" t="s">
        <v>37</v>
      </c>
      <c r="D4318">
        <v>2014</v>
      </c>
      <c r="E4318">
        <v>81001</v>
      </c>
      <c r="F4318" t="s">
        <v>22</v>
      </c>
      <c r="G4318" t="s">
        <v>38</v>
      </c>
      <c r="H4318" t="s">
        <v>16</v>
      </c>
      <c r="I4318" t="s">
        <v>441</v>
      </c>
      <c r="J4318">
        <f t="shared" si="269"/>
        <v>17.2</v>
      </c>
      <c r="K4318" t="s">
        <v>41</v>
      </c>
      <c r="L4318">
        <f t="shared" si="270"/>
        <v>1968</v>
      </c>
      <c r="M4318" t="str">
        <f t="shared" si="271"/>
        <v>2000-</v>
      </c>
      <c r="N4318" t="s">
        <v>137</v>
      </c>
      <c r="O4318">
        <v>5</v>
      </c>
      <c r="P4318">
        <v>10.9</v>
      </c>
    </row>
    <row r="4319" spans="1:16" x14ac:dyDescent="0.3">
      <c r="A4319" t="s">
        <v>114</v>
      </c>
      <c r="B4319" t="str">
        <f t="shared" si="268"/>
        <v xml:space="preserve">Hyundai </v>
      </c>
      <c r="C4319" t="s">
        <v>66</v>
      </c>
      <c r="D4319">
        <v>2014</v>
      </c>
      <c r="E4319">
        <v>44612</v>
      </c>
      <c r="F4319" t="s">
        <v>28</v>
      </c>
      <c r="G4319" t="s">
        <v>15</v>
      </c>
      <c r="H4319" t="s">
        <v>16</v>
      </c>
      <c r="I4319" t="s">
        <v>115</v>
      </c>
      <c r="J4319">
        <f t="shared" si="269"/>
        <v>18.5</v>
      </c>
      <c r="K4319" t="s">
        <v>116</v>
      </c>
      <c r="L4319">
        <f t="shared" si="270"/>
        <v>1197</v>
      </c>
      <c r="M4319" t="str">
        <f t="shared" si="271"/>
        <v>2000-</v>
      </c>
      <c r="N4319" t="s">
        <v>117</v>
      </c>
      <c r="O4319">
        <v>5</v>
      </c>
      <c r="P4319">
        <v>4.07</v>
      </c>
    </row>
    <row r="4320" spans="1:16" x14ac:dyDescent="0.3">
      <c r="A4320" t="s">
        <v>347</v>
      </c>
      <c r="B4320" t="str">
        <f t="shared" si="268"/>
        <v xml:space="preserve">Toyota </v>
      </c>
      <c r="C4320" t="s">
        <v>187</v>
      </c>
      <c r="D4320">
        <v>2016</v>
      </c>
      <c r="E4320">
        <v>42388</v>
      </c>
      <c r="F4320" t="s">
        <v>22</v>
      </c>
      <c r="G4320" t="s">
        <v>38</v>
      </c>
      <c r="H4320" t="s">
        <v>16</v>
      </c>
      <c r="I4320" t="s">
        <v>55</v>
      </c>
      <c r="J4320">
        <f t="shared" si="269"/>
        <v>11.36</v>
      </c>
      <c r="K4320" t="s">
        <v>56</v>
      </c>
      <c r="L4320">
        <f t="shared" si="270"/>
        <v>2755</v>
      </c>
      <c r="M4320" t="str">
        <f t="shared" si="271"/>
        <v>2000-3000</v>
      </c>
      <c r="N4320" t="s">
        <v>57</v>
      </c>
      <c r="O4320">
        <v>7</v>
      </c>
      <c r="P4320">
        <v>18</v>
      </c>
    </row>
    <row r="4321" spans="1:16" x14ac:dyDescent="0.3">
      <c r="A4321" t="s">
        <v>464</v>
      </c>
      <c r="B4321" t="str">
        <f t="shared" si="268"/>
        <v xml:space="preserve">Honda </v>
      </c>
      <c r="C4321" t="s">
        <v>13</v>
      </c>
      <c r="D4321">
        <v>2012</v>
      </c>
      <c r="E4321">
        <v>54000</v>
      </c>
      <c r="F4321" t="s">
        <v>28</v>
      </c>
      <c r="G4321" t="s">
        <v>15</v>
      </c>
      <c r="H4321" t="s">
        <v>16</v>
      </c>
      <c r="I4321" t="s">
        <v>447</v>
      </c>
      <c r="J4321">
        <f t="shared" si="269"/>
        <v>19.399999999999999</v>
      </c>
      <c r="K4321" t="s">
        <v>157</v>
      </c>
      <c r="L4321">
        <f t="shared" si="270"/>
        <v>1198</v>
      </c>
      <c r="M4321" t="str">
        <f t="shared" si="271"/>
        <v>2000-</v>
      </c>
      <c r="N4321" t="s">
        <v>273</v>
      </c>
      <c r="O4321">
        <v>5</v>
      </c>
      <c r="P4321">
        <v>2.95</v>
      </c>
    </row>
    <row r="4322" spans="1:16" x14ac:dyDescent="0.3">
      <c r="A4322" t="s">
        <v>440</v>
      </c>
      <c r="B4322" t="str">
        <f t="shared" si="268"/>
        <v xml:space="preserve">Skoda </v>
      </c>
      <c r="C4322" t="s">
        <v>13</v>
      </c>
      <c r="D4322">
        <v>2011</v>
      </c>
      <c r="E4322">
        <v>83010</v>
      </c>
      <c r="F4322" t="s">
        <v>22</v>
      </c>
      <c r="G4322" t="s">
        <v>38</v>
      </c>
      <c r="H4322" t="s">
        <v>16</v>
      </c>
      <c r="I4322" t="s">
        <v>441</v>
      </c>
      <c r="J4322">
        <f t="shared" si="269"/>
        <v>17.2</v>
      </c>
      <c r="K4322" t="s">
        <v>41</v>
      </c>
      <c r="L4322">
        <f t="shared" si="270"/>
        <v>1968</v>
      </c>
      <c r="M4322" t="str">
        <f t="shared" si="271"/>
        <v>2000-</v>
      </c>
      <c r="N4322" t="s">
        <v>137</v>
      </c>
      <c r="O4322">
        <v>5</v>
      </c>
      <c r="P4322">
        <v>7.5</v>
      </c>
    </row>
    <row r="4323" spans="1:16" x14ac:dyDescent="0.3">
      <c r="A4323" t="s">
        <v>1113</v>
      </c>
      <c r="B4323" t="str">
        <f t="shared" si="268"/>
        <v xml:space="preserve">Mercedes-Benz </v>
      </c>
      <c r="C4323" t="s">
        <v>37</v>
      </c>
      <c r="D4323">
        <v>2016</v>
      </c>
      <c r="E4323">
        <v>65405</v>
      </c>
      <c r="F4323" t="s">
        <v>22</v>
      </c>
      <c r="G4323" t="s">
        <v>38</v>
      </c>
      <c r="H4323" t="s">
        <v>16</v>
      </c>
      <c r="I4323" t="s">
        <v>304</v>
      </c>
      <c r="J4323">
        <f t="shared" si="269"/>
        <v>13</v>
      </c>
      <c r="K4323" t="s">
        <v>101</v>
      </c>
      <c r="L4323">
        <f t="shared" si="270"/>
        <v>2143</v>
      </c>
      <c r="M4323" t="str">
        <f t="shared" si="271"/>
        <v>2000-3000</v>
      </c>
      <c r="N4323" t="s">
        <v>766</v>
      </c>
      <c r="O4323">
        <v>5</v>
      </c>
      <c r="P4323">
        <v>32.729999999999997</v>
      </c>
    </row>
    <row r="4324" spans="1:16" x14ac:dyDescent="0.3">
      <c r="A4324" t="s">
        <v>2529</v>
      </c>
      <c r="B4324" t="str">
        <f t="shared" si="268"/>
        <v xml:space="preserve">Toyota </v>
      </c>
      <c r="C4324" t="s">
        <v>78</v>
      </c>
      <c r="D4324">
        <v>2015</v>
      </c>
      <c r="E4324">
        <v>36000</v>
      </c>
      <c r="F4324" t="s">
        <v>22</v>
      </c>
      <c r="G4324" t="s">
        <v>38</v>
      </c>
      <c r="H4324" t="s">
        <v>39</v>
      </c>
      <c r="I4324" t="s">
        <v>865</v>
      </c>
      <c r="J4324">
        <f t="shared" si="269"/>
        <v>12.55</v>
      </c>
      <c r="K4324" t="s">
        <v>305</v>
      </c>
      <c r="L4324">
        <f t="shared" si="270"/>
        <v>2982</v>
      </c>
      <c r="M4324" t="str">
        <f t="shared" si="271"/>
        <v>2000-3000</v>
      </c>
      <c r="N4324" t="s">
        <v>1858</v>
      </c>
      <c r="O4324">
        <v>7</v>
      </c>
      <c r="P4324">
        <v>21.5</v>
      </c>
    </row>
    <row r="4325" spans="1:16" x14ac:dyDescent="0.3">
      <c r="A4325" t="s">
        <v>900</v>
      </c>
      <c r="B4325" t="str">
        <f t="shared" si="268"/>
        <v xml:space="preserve">Maruti </v>
      </c>
      <c r="C4325" t="s">
        <v>21</v>
      </c>
      <c r="D4325">
        <v>2008</v>
      </c>
      <c r="E4325">
        <v>85000</v>
      </c>
      <c r="F4325" t="s">
        <v>28</v>
      </c>
      <c r="G4325" t="s">
        <v>15</v>
      </c>
      <c r="H4325" t="s">
        <v>16</v>
      </c>
      <c r="I4325" t="s">
        <v>2375</v>
      </c>
      <c r="J4325">
        <f t="shared" si="269"/>
        <v>16.510000000000002</v>
      </c>
      <c r="K4325" t="s">
        <v>902</v>
      </c>
      <c r="L4325">
        <f t="shared" si="270"/>
        <v>1586</v>
      </c>
      <c r="M4325" t="str">
        <f t="shared" si="271"/>
        <v>2000-</v>
      </c>
      <c r="N4325" t="s">
        <v>217</v>
      </c>
      <c r="O4325">
        <v>5</v>
      </c>
      <c r="P4325">
        <v>2.5</v>
      </c>
    </row>
    <row r="4326" spans="1:16" x14ac:dyDescent="0.3">
      <c r="A4326" t="s">
        <v>2530</v>
      </c>
      <c r="B4326" t="str">
        <f t="shared" si="268"/>
        <v xml:space="preserve">Honda </v>
      </c>
      <c r="C4326" t="s">
        <v>187</v>
      </c>
      <c r="D4326">
        <v>2016</v>
      </c>
      <c r="E4326">
        <v>35000</v>
      </c>
      <c r="F4326" t="s">
        <v>22</v>
      </c>
      <c r="G4326" t="s">
        <v>15</v>
      </c>
      <c r="H4326" t="s">
        <v>16</v>
      </c>
      <c r="I4326" t="s">
        <v>968</v>
      </c>
      <c r="J4326">
        <f t="shared" si="269"/>
        <v>27.3</v>
      </c>
      <c r="K4326" t="s">
        <v>91</v>
      </c>
      <c r="L4326">
        <f t="shared" si="270"/>
        <v>1498</v>
      </c>
      <c r="M4326" t="str">
        <f t="shared" si="271"/>
        <v>2000-</v>
      </c>
      <c r="N4326" t="s">
        <v>92</v>
      </c>
      <c r="O4326">
        <v>5</v>
      </c>
      <c r="P4326">
        <v>5.5</v>
      </c>
    </row>
    <row r="4327" spans="1:16" x14ac:dyDescent="0.3">
      <c r="A4327" t="s">
        <v>1526</v>
      </c>
      <c r="B4327" t="str">
        <f t="shared" si="268"/>
        <v xml:space="preserve">Toyota </v>
      </c>
      <c r="C4327" t="s">
        <v>13</v>
      </c>
      <c r="D4327">
        <v>2012</v>
      </c>
      <c r="E4327">
        <v>54000</v>
      </c>
      <c r="F4327" t="s">
        <v>28</v>
      </c>
      <c r="G4327" t="s">
        <v>38</v>
      </c>
      <c r="H4327" t="s">
        <v>16</v>
      </c>
      <c r="I4327" t="s">
        <v>135</v>
      </c>
      <c r="J4327">
        <f t="shared" si="269"/>
        <v>14.53</v>
      </c>
      <c r="K4327" t="s">
        <v>708</v>
      </c>
      <c r="L4327">
        <f t="shared" si="270"/>
        <v>1794</v>
      </c>
      <c r="M4327" t="str">
        <f t="shared" si="271"/>
        <v>2000-</v>
      </c>
      <c r="N4327" t="s">
        <v>137</v>
      </c>
      <c r="O4327">
        <v>5</v>
      </c>
      <c r="P4327">
        <v>7.5</v>
      </c>
    </row>
    <row r="4328" spans="1:16" x14ac:dyDescent="0.3">
      <c r="A4328" t="s">
        <v>1934</v>
      </c>
      <c r="B4328" t="str">
        <f t="shared" si="268"/>
        <v xml:space="preserve">Honda </v>
      </c>
      <c r="C4328" t="s">
        <v>13</v>
      </c>
      <c r="D4328">
        <v>2007</v>
      </c>
      <c r="E4328">
        <v>70000</v>
      </c>
      <c r="F4328" t="s">
        <v>28</v>
      </c>
      <c r="G4328" t="s">
        <v>15</v>
      </c>
      <c r="H4328" t="s">
        <v>16</v>
      </c>
      <c r="I4328" t="s">
        <v>1742</v>
      </c>
      <c r="J4328">
        <f t="shared" si="269"/>
        <v>16.899999999999999</v>
      </c>
      <c r="K4328" t="s">
        <v>73</v>
      </c>
      <c r="L4328">
        <f t="shared" si="270"/>
        <v>1497</v>
      </c>
      <c r="M4328" t="str">
        <f t="shared" si="271"/>
        <v>2000-</v>
      </c>
      <c r="N4328" t="s">
        <v>517</v>
      </c>
      <c r="O4328">
        <v>5</v>
      </c>
      <c r="P4328">
        <v>1.55</v>
      </c>
    </row>
    <row r="4329" spans="1:16" x14ac:dyDescent="0.3">
      <c r="A4329" t="s">
        <v>2531</v>
      </c>
      <c r="B4329" t="str">
        <f t="shared" si="268"/>
        <v xml:space="preserve">BMW </v>
      </c>
      <c r="C4329" t="s">
        <v>71</v>
      </c>
      <c r="D4329">
        <v>2017</v>
      </c>
      <c r="E4329">
        <v>27001</v>
      </c>
      <c r="F4329" t="s">
        <v>22</v>
      </c>
      <c r="G4329" t="s">
        <v>38</v>
      </c>
      <c r="H4329" t="s">
        <v>16</v>
      </c>
      <c r="I4329" t="s">
        <v>948</v>
      </c>
      <c r="J4329">
        <f t="shared" si="269"/>
        <v>20.68</v>
      </c>
      <c r="K4329" t="s">
        <v>105</v>
      </c>
      <c r="L4329">
        <f t="shared" si="270"/>
        <v>1995</v>
      </c>
      <c r="M4329" t="str">
        <f t="shared" si="271"/>
        <v>2000-</v>
      </c>
      <c r="N4329" t="s">
        <v>106</v>
      </c>
      <c r="O4329">
        <v>5</v>
      </c>
      <c r="P4329">
        <v>29</v>
      </c>
    </row>
    <row r="4330" spans="1:16" x14ac:dyDescent="0.3">
      <c r="A4330" t="s">
        <v>93</v>
      </c>
      <c r="B4330" t="str">
        <f t="shared" si="268"/>
        <v xml:space="preserve">Maruti </v>
      </c>
      <c r="C4330" t="s">
        <v>37</v>
      </c>
      <c r="D4330">
        <v>2019</v>
      </c>
      <c r="E4330">
        <v>41075</v>
      </c>
      <c r="F4330" t="s">
        <v>22</v>
      </c>
      <c r="G4330" t="s">
        <v>15</v>
      </c>
      <c r="H4330" t="s">
        <v>16</v>
      </c>
      <c r="I4330" t="s">
        <v>94</v>
      </c>
      <c r="J4330">
        <f t="shared" si="269"/>
        <v>28.4</v>
      </c>
      <c r="K4330" t="s">
        <v>34</v>
      </c>
      <c r="L4330">
        <f t="shared" si="270"/>
        <v>1248</v>
      </c>
      <c r="M4330" t="str">
        <f t="shared" si="271"/>
        <v>2000-</v>
      </c>
      <c r="N4330" t="s">
        <v>64</v>
      </c>
      <c r="O4330">
        <v>5</v>
      </c>
      <c r="P4330">
        <v>8.4</v>
      </c>
    </row>
    <row r="4331" spans="1:16" x14ac:dyDescent="0.3">
      <c r="A4331" t="s">
        <v>2532</v>
      </c>
      <c r="B4331" t="str">
        <f t="shared" si="268"/>
        <v xml:space="preserve">Mahindra </v>
      </c>
      <c r="C4331" t="s">
        <v>44</v>
      </c>
      <c r="D4331">
        <v>2016</v>
      </c>
      <c r="E4331">
        <v>26000</v>
      </c>
      <c r="F4331" t="s">
        <v>22</v>
      </c>
      <c r="G4331" t="s">
        <v>15</v>
      </c>
      <c r="H4331" t="s">
        <v>16</v>
      </c>
      <c r="I4331" t="s">
        <v>175</v>
      </c>
      <c r="J4331">
        <f t="shared" si="269"/>
        <v>25.32</v>
      </c>
      <c r="K4331" t="s">
        <v>157</v>
      </c>
      <c r="L4331">
        <f t="shared" si="270"/>
        <v>1198</v>
      </c>
      <c r="M4331" t="str">
        <f t="shared" si="271"/>
        <v>2000-</v>
      </c>
      <c r="N4331" t="s">
        <v>176</v>
      </c>
      <c r="O4331">
        <v>6</v>
      </c>
      <c r="P4331">
        <v>6.5</v>
      </c>
    </row>
    <row r="4332" spans="1:16" x14ac:dyDescent="0.3">
      <c r="A4332" t="s">
        <v>2533</v>
      </c>
      <c r="B4332" t="str">
        <f t="shared" si="268"/>
        <v xml:space="preserve">Honda </v>
      </c>
      <c r="C4332" t="s">
        <v>13</v>
      </c>
      <c r="D4332">
        <v>2010</v>
      </c>
      <c r="E4332">
        <v>55000</v>
      </c>
      <c r="F4332" t="s">
        <v>28</v>
      </c>
      <c r="G4332" t="s">
        <v>15</v>
      </c>
      <c r="H4332" t="s">
        <v>16</v>
      </c>
      <c r="I4332" t="s">
        <v>343</v>
      </c>
      <c r="J4332">
        <f t="shared" si="269"/>
        <v>16</v>
      </c>
      <c r="K4332" t="s">
        <v>157</v>
      </c>
      <c r="L4332">
        <f t="shared" si="270"/>
        <v>1198</v>
      </c>
      <c r="M4332" t="str">
        <f t="shared" si="271"/>
        <v>2000-</v>
      </c>
      <c r="N4332" t="s">
        <v>324</v>
      </c>
      <c r="O4332">
        <v>5</v>
      </c>
      <c r="P4332">
        <v>2.35</v>
      </c>
    </row>
    <row r="4333" spans="1:16" x14ac:dyDescent="0.3">
      <c r="A4333" t="s">
        <v>977</v>
      </c>
      <c r="B4333" t="str">
        <f t="shared" si="268"/>
        <v xml:space="preserve">Maruti </v>
      </c>
      <c r="C4333" t="s">
        <v>13</v>
      </c>
      <c r="D4333">
        <v>2016</v>
      </c>
      <c r="E4333">
        <v>19000</v>
      </c>
      <c r="F4333" t="s">
        <v>28</v>
      </c>
      <c r="G4333" t="s">
        <v>15</v>
      </c>
      <c r="H4333" t="s">
        <v>16</v>
      </c>
      <c r="I4333" t="s">
        <v>456</v>
      </c>
      <c r="J4333">
        <f t="shared" si="269"/>
        <v>20.399999999999999</v>
      </c>
      <c r="K4333" t="s">
        <v>116</v>
      </c>
      <c r="L4333">
        <f t="shared" si="270"/>
        <v>1197</v>
      </c>
      <c r="M4333" t="str">
        <f t="shared" si="271"/>
        <v>2000-</v>
      </c>
      <c r="N4333" t="s">
        <v>416</v>
      </c>
      <c r="O4333">
        <v>5</v>
      </c>
      <c r="P4333">
        <v>5.55</v>
      </c>
    </row>
    <row r="4334" spans="1:16" x14ac:dyDescent="0.3">
      <c r="A4334" t="s">
        <v>2350</v>
      </c>
      <c r="B4334" t="str">
        <f t="shared" si="268"/>
        <v xml:space="preserve">Hyundai </v>
      </c>
      <c r="C4334" t="s">
        <v>13</v>
      </c>
      <c r="D4334">
        <v>2016</v>
      </c>
      <c r="E4334">
        <v>15000</v>
      </c>
      <c r="F4334" t="s">
        <v>28</v>
      </c>
      <c r="G4334" t="s">
        <v>38</v>
      </c>
      <c r="H4334" t="s">
        <v>16</v>
      </c>
      <c r="I4334" t="s">
        <v>214</v>
      </c>
      <c r="J4334">
        <f t="shared" si="269"/>
        <v>18.899999999999999</v>
      </c>
      <c r="K4334" t="s">
        <v>116</v>
      </c>
      <c r="L4334">
        <f t="shared" si="270"/>
        <v>1197</v>
      </c>
      <c r="M4334" t="str">
        <f t="shared" si="271"/>
        <v>2000-</v>
      </c>
      <c r="N4334" t="s">
        <v>158</v>
      </c>
      <c r="O4334">
        <v>5</v>
      </c>
      <c r="P4334">
        <v>5.35</v>
      </c>
    </row>
    <row r="4335" spans="1:16" x14ac:dyDescent="0.3">
      <c r="A4335" t="s">
        <v>288</v>
      </c>
      <c r="B4335" t="str">
        <f t="shared" si="268"/>
        <v xml:space="preserve">Honda </v>
      </c>
      <c r="C4335" t="s">
        <v>27</v>
      </c>
      <c r="D4335">
        <v>2016</v>
      </c>
      <c r="E4335">
        <v>37000</v>
      </c>
      <c r="F4335" t="s">
        <v>28</v>
      </c>
      <c r="G4335" t="s">
        <v>15</v>
      </c>
      <c r="H4335" t="s">
        <v>16</v>
      </c>
      <c r="I4335" t="s">
        <v>209</v>
      </c>
      <c r="J4335">
        <f t="shared" si="269"/>
        <v>17.8</v>
      </c>
      <c r="K4335" t="s">
        <v>157</v>
      </c>
      <c r="L4335">
        <f t="shared" si="270"/>
        <v>1198</v>
      </c>
      <c r="M4335" t="str">
        <f t="shared" si="271"/>
        <v>2000-</v>
      </c>
      <c r="N4335" t="s">
        <v>290</v>
      </c>
      <c r="O4335">
        <v>5</v>
      </c>
      <c r="P4335">
        <v>5.25</v>
      </c>
    </row>
    <row r="4336" spans="1:16" x14ac:dyDescent="0.3">
      <c r="A4336" t="s">
        <v>1543</v>
      </c>
      <c r="B4336" t="str">
        <f t="shared" si="268"/>
        <v xml:space="preserve">Hyundai </v>
      </c>
      <c r="C4336" t="s">
        <v>37</v>
      </c>
      <c r="D4336">
        <v>2017</v>
      </c>
      <c r="E4336">
        <v>38712</v>
      </c>
      <c r="F4336" t="s">
        <v>28</v>
      </c>
      <c r="G4336" t="s">
        <v>15</v>
      </c>
      <c r="H4336" t="s">
        <v>16</v>
      </c>
      <c r="I4336" t="s">
        <v>214</v>
      </c>
      <c r="J4336">
        <f t="shared" si="269"/>
        <v>18.899999999999999</v>
      </c>
      <c r="K4336" t="s">
        <v>116</v>
      </c>
      <c r="L4336">
        <f t="shared" si="270"/>
        <v>1197</v>
      </c>
      <c r="M4336" t="str">
        <f t="shared" si="271"/>
        <v>2000-</v>
      </c>
      <c r="N4336" t="s">
        <v>469</v>
      </c>
      <c r="O4336">
        <v>5</v>
      </c>
      <c r="P4336">
        <v>5.87</v>
      </c>
    </row>
    <row r="4337" spans="1:16" x14ac:dyDescent="0.3">
      <c r="A4337" t="s">
        <v>58</v>
      </c>
      <c r="B4337" t="str">
        <f t="shared" si="268"/>
        <v xml:space="preserve">Volkswagen </v>
      </c>
      <c r="C4337" t="s">
        <v>66</v>
      </c>
      <c r="D4337">
        <v>2014</v>
      </c>
      <c r="E4337">
        <v>52400</v>
      </c>
      <c r="F4337" t="s">
        <v>22</v>
      </c>
      <c r="G4337" t="s">
        <v>15</v>
      </c>
      <c r="H4337" t="s">
        <v>16</v>
      </c>
      <c r="I4337" t="s">
        <v>59</v>
      </c>
      <c r="J4337">
        <f t="shared" si="269"/>
        <v>20.54</v>
      </c>
      <c r="K4337" t="s">
        <v>60</v>
      </c>
      <c r="L4337">
        <f t="shared" si="270"/>
        <v>1598</v>
      </c>
      <c r="M4337" t="str">
        <f t="shared" si="271"/>
        <v>2000-</v>
      </c>
      <c r="N4337" t="s">
        <v>61</v>
      </c>
      <c r="O4337">
        <v>5</v>
      </c>
      <c r="P4337">
        <v>5.36</v>
      </c>
    </row>
    <row r="4338" spans="1:16" x14ac:dyDescent="0.3">
      <c r="A4338" t="s">
        <v>863</v>
      </c>
      <c r="B4338" t="str">
        <f t="shared" si="268"/>
        <v xml:space="preserve">Maruti </v>
      </c>
      <c r="C4338" t="s">
        <v>99</v>
      </c>
      <c r="D4338">
        <v>2016</v>
      </c>
      <c r="E4338">
        <v>23988</v>
      </c>
      <c r="F4338" t="s">
        <v>22</v>
      </c>
      <c r="G4338" t="s">
        <v>15</v>
      </c>
      <c r="H4338" t="s">
        <v>16</v>
      </c>
      <c r="I4338" t="s">
        <v>594</v>
      </c>
      <c r="J4338">
        <f t="shared" si="269"/>
        <v>28.09</v>
      </c>
      <c r="K4338" t="s">
        <v>34</v>
      </c>
      <c r="L4338">
        <f t="shared" si="270"/>
        <v>1248</v>
      </c>
      <c r="M4338" t="str">
        <f t="shared" si="271"/>
        <v>2000-</v>
      </c>
      <c r="N4338" t="s">
        <v>109</v>
      </c>
      <c r="O4338">
        <v>5</v>
      </c>
      <c r="P4338">
        <v>7.75</v>
      </c>
    </row>
    <row r="4339" spans="1:16" x14ac:dyDescent="0.3">
      <c r="A4339" t="s">
        <v>118</v>
      </c>
      <c r="B4339" t="str">
        <f t="shared" si="268"/>
        <v xml:space="preserve">Volkswagen </v>
      </c>
      <c r="C4339" t="s">
        <v>66</v>
      </c>
      <c r="D4339">
        <v>2014</v>
      </c>
      <c r="E4339">
        <v>32283</v>
      </c>
      <c r="F4339" t="s">
        <v>28</v>
      </c>
      <c r="G4339" t="s">
        <v>38</v>
      </c>
      <c r="H4339" t="s">
        <v>39</v>
      </c>
      <c r="I4339" t="s">
        <v>119</v>
      </c>
      <c r="J4339">
        <f t="shared" si="269"/>
        <v>14.4</v>
      </c>
      <c r="K4339" t="s">
        <v>60</v>
      </c>
      <c r="L4339">
        <f t="shared" si="270"/>
        <v>1598</v>
      </c>
      <c r="M4339" t="str">
        <f t="shared" si="271"/>
        <v>2000-</v>
      </c>
      <c r="N4339" t="s">
        <v>61</v>
      </c>
      <c r="O4339">
        <v>5</v>
      </c>
      <c r="P4339">
        <v>5.41</v>
      </c>
    </row>
    <row r="4340" spans="1:16" x14ac:dyDescent="0.3">
      <c r="A4340" t="s">
        <v>114</v>
      </c>
      <c r="B4340" t="str">
        <f t="shared" si="268"/>
        <v xml:space="preserve">Hyundai </v>
      </c>
      <c r="C4340" t="s">
        <v>99</v>
      </c>
      <c r="D4340">
        <v>2010</v>
      </c>
      <c r="E4340">
        <v>52000</v>
      </c>
      <c r="F4340" t="s">
        <v>28</v>
      </c>
      <c r="G4340" t="s">
        <v>15</v>
      </c>
      <c r="H4340" t="s">
        <v>16</v>
      </c>
      <c r="I4340" t="s">
        <v>115</v>
      </c>
      <c r="J4340">
        <f t="shared" si="269"/>
        <v>18.5</v>
      </c>
      <c r="K4340" t="s">
        <v>116</v>
      </c>
      <c r="L4340">
        <f t="shared" si="270"/>
        <v>1197</v>
      </c>
      <c r="M4340" t="str">
        <f t="shared" si="271"/>
        <v>2000-</v>
      </c>
      <c r="N4340" t="s">
        <v>117</v>
      </c>
      <c r="O4340">
        <v>5</v>
      </c>
      <c r="P4340">
        <v>3.65</v>
      </c>
    </row>
    <row r="4341" spans="1:16" x14ac:dyDescent="0.3">
      <c r="A4341" t="s">
        <v>271</v>
      </c>
      <c r="B4341" t="str">
        <f t="shared" si="268"/>
        <v xml:space="preserve">Honda </v>
      </c>
      <c r="C4341" t="s">
        <v>21</v>
      </c>
      <c r="D4341">
        <v>2016</v>
      </c>
      <c r="E4341">
        <v>32000</v>
      </c>
      <c r="F4341" t="s">
        <v>28</v>
      </c>
      <c r="G4341" t="s">
        <v>38</v>
      </c>
      <c r="H4341" t="s">
        <v>16</v>
      </c>
      <c r="I4341" t="s">
        <v>272</v>
      </c>
      <c r="J4341">
        <f t="shared" si="269"/>
        <v>16.5</v>
      </c>
      <c r="K4341" t="s">
        <v>157</v>
      </c>
      <c r="L4341">
        <f t="shared" si="270"/>
        <v>1198</v>
      </c>
      <c r="M4341" t="str">
        <f t="shared" si="271"/>
        <v>2000-</v>
      </c>
      <c r="N4341" t="s">
        <v>273</v>
      </c>
      <c r="O4341">
        <v>5</v>
      </c>
      <c r="P4341">
        <v>5.25</v>
      </c>
    </row>
    <row r="4342" spans="1:16" x14ac:dyDescent="0.3">
      <c r="A4342" t="s">
        <v>655</v>
      </c>
      <c r="B4342" t="str">
        <f t="shared" si="268"/>
        <v xml:space="preserve">Honda </v>
      </c>
      <c r="C4342" t="s">
        <v>71</v>
      </c>
      <c r="D4342">
        <v>2014</v>
      </c>
      <c r="E4342">
        <v>39000</v>
      </c>
      <c r="F4342" t="s">
        <v>28</v>
      </c>
      <c r="G4342" t="s">
        <v>15</v>
      </c>
      <c r="H4342" t="s">
        <v>16</v>
      </c>
      <c r="I4342" t="s">
        <v>583</v>
      </c>
      <c r="J4342">
        <f t="shared" si="269"/>
        <v>17.399999999999999</v>
      </c>
      <c r="K4342" t="s">
        <v>73</v>
      </c>
      <c r="L4342">
        <f t="shared" si="270"/>
        <v>1497</v>
      </c>
      <c r="M4342" t="str">
        <f t="shared" si="271"/>
        <v>2000-</v>
      </c>
      <c r="N4342" t="s">
        <v>296</v>
      </c>
      <c r="O4342">
        <v>5</v>
      </c>
      <c r="P4342">
        <v>6.25</v>
      </c>
    </row>
    <row r="4343" spans="1:16" x14ac:dyDescent="0.3">
      <c r="A4343" t="s">
        <v>1943</v>
      </c>
      <c r="B4343" t="str">
        <f t="shared" si="268"/>
        <v xml:space="preserve">Tata </v>
      </c>
      <c r="C4343" t="s">
        <v>37</v>
      </c>
      <c r="D4343">
        <v>2017</v>
      </c>
      <c r="E4343">
        <v>14149</v>
      </c>
      <c r="F4343" t="s">
        <v>28</v>
      </c>
      <c r="G4343" t="s">
        <v>15</v>
      </c>
      <c r="H4343" t="s">
        <v>16</v>
      </c>
      <c r="I4343" t="s">
        <v>1018</v>
      </c>
      <c r="J4343">
        <f t="shared" si="269"/>
        <v>23.9</v>
      </c>
      <c r="K4343" t="s">
        <v>172</v>
      </c>
      <c r="L4343">
        <f t="shared" si="270"/>
        <v>624</v>
      </c>
      <c r="M4343" t="str">
        <f t="shared" si="271"/>
        <v>2000-</v>
      </c>
      <c r="N4343" t="s">
        <v>379</v>
      </c>
      <c r="O4343">
        <v>4</v>
      </c>
      <c r="P4343">
        <v>3.47</v>
      </c>
    </row>
    <row r="4344" spans="1:16" x14ac:dyDescent="0.3">
      <c r="A4344" t="s">
        <v>992</v>
      </c>
      <c r="B4344" t="str">
        <f t="shared" si="268"/>
        <v xml:space="preserve">Mercedes-Benz </v>
      </c>
      <c r="C4344" t="s">
        <v>13</v>
      </c>
      <c r="D4344">
        <v>2006</v>
      </c>
      <c r="E4344">
        <v>103000</v>
      </c>
      <c r="F4344" t="s">
        <v>28</v>
      </c>
      <c r="G4344" t="s">
        <v>38</v>
      </c>
      <c r="H4344" t="s">
        <v>16</v>
      </c>
      <c r="I4344" t="s">
        <v>993</v>
      </c>
      <c r="J4344">
        <f t="shared" si="269"/>
        <v>10.130000000000001</v>
      </c>
      <c r="K4344" t="s">
        <v>994</v>
      </c>
      <c r="L4344">
        <f t="shared" si="270"/>
        <v>3498</v>
      </c>
      <c r="M4344" t="str">
        <f t="shared" si="271"/>
        <v>3000-4000</v>
      </c>
      <c r="N4344" t="s">
        <v>995</v>
      </c>
      <c r="O4344">
        <v>5</v>
      </c>
      <c r="P4344">
        <v>8.85</v>
      </c>
    </row>
    <row r="4345" spans="1:16" x14ac:dyDescent="0.3">
      <c r="A4345" t="s">
        <v>149</v>
      </c>
      <c r="B4345" t="str">
        <f t="shared" si="268"/>
        <v xml:space="preserve">Maruti </v>
      </c>
      <c r="C4345" t="s">
        <v>21</v>
      </c>
      <c r="D4345">
        <v>2004</v>
      </c>
      <c r="E4345">
        <v>82000</v>
      </c>
      <c r="F4345" t="s">
        <v>28</v>
      </c>
      <c r="G4345" t="s">
        <v>15</v>
      </c>
      <c r="H4345" t="s">
        <v>16</v>
      </c>
      <c r="I4345" t="s">
        <v>150</v>
      </c>
      <c r="J4345">
        <f t="shared" si="269"/>
        <v>14</v>
      </c>
      <c r="K4345" t="s">
        <v>151</v>
      </c>
      <c r="L4345">
        <f t="shared" si="270"/>
        <v>1061</v>
      </c>
      <c r="M4345" t="str">
        <f t="shared" si="271"/>
        <v>2000-</v>
      </c>
      <c r="N4345" t="s">
        <v>152</v>
      </c>
      <c r="O4345">
        <v>5</v>
      </c>
      <c r="P4345">
        <v>0.85</v>
      </c>
    </row>
    <row r="4346" spans="1:16" x14ac:dyDescent="0.3">
      <c r="A4346" t="s">
        <v>481</v>
      </c>
      <c r="B4346" t="str">
        <f t="shared" si="268"/>
        <v xml:space="preserve">Skoda </v>
      </c>
      <c r="C4346" t="s">
        <v>13</v>
      </c>
      <c r="D4346">
        <v>2015</v>
      </c>
      <c r="E4346">
        <v>34000</v>
      </c>
      <c r="F4346" t="s">
        <v>28</v>
      </c>
      <c r="G4346" t="s">
        <v>38</v>
      </c>
      <c r="H4346" t="s">
        <v>16</v>
      </c>
      <c r="I4346" t="s">
        <v>482</v>
      </c>
      <c r="J4346">
        <f t="shared" si="269"/>
        <v>13.7</v>
      </c>
      <c r="K4346" t="s">
        <v>136</v>
      </c>
      <c r="L4346">
        <f t="shared" si="270"/>
        <v>1798</v>
      </c>
      <c r="M4346" t="str">
        <f t="shared" si="271"/>
        <v>2000-</v>
      </c>
      <c r="N4346" t="s">
        <v>483</v>
      </c>
      <c r="O4346">
        <v>5</v>
      </c>
      <c r="P4346">
        <v>13.65</v>
      </c>
    </row>
    <row r="4347" spans="1:16" x14ac:dyDescent="0.3">
      <c r="A4347" t="s">
        <v>1639</v>
      </c>
      <c r="B4347" t="str">
        <f t="shared" si="268"/>
        <v xml:space="preserve">Audi </v>
      </c>
      <c r="C4347" t="s">
        <v>37</v>
      </c>
      <c r="D4347">
        <v>2016</v>
      </c>
      <c r="E4347">
        <v>45180</v>
      </c>
      <c r="F4347" t="s">
        <v>22</v>
      </c>
      <c r="G4347" t="s">
        <v>38</v>
      </c>
      <c r="H4347" t="s">
        <v>16</v>
      </c>
      <c r="I4347" t="s">
        <v>646</v>
      </c>
      <c r="J4347">
        <f t="shared" si="269"/>
        <v>12.07</v>
      </c>
      <c r="K4347" t="s">
        <v>332</v>
      </c>
      <c r="L4347">
        <f t="shared" si="270"/>
        <v>2967</v>
      </c>
      <c r="M4347" t="str">
        <f t="shared" si="271"/>
        <v>2000-3000</v>
      </c>
      <c r="N4347" t="s">
        <v>333</v>
      </c>
      <c r="O4347">
        <v>7</v>
      </c>
      <c r="P4347">
        <v>50.22</v>
      </c>
    </row>
    <row r="4348" spans="1:16" x14ac:dyDescent="0.3">
      <c r="A4348" t="s">
        <v>2534</v>
      </c>
      <c r="B4348" t="str">
        <f t="shared" si="268"/>
        <v xml:space="preserve">Maruti </v>
      </c>
      <c r="C4348" t="s">
        <v>187</v>
      </c>
      <c r="D4348">
        <v>2018</v>
      </c>
      <c r="E4348">
        <v>2000</v>
      </c>
      <c r="F4348" t="s">
        <v>28</v>
      </c>
      <c r="G4348" t="s">
        <v>15</v>
      </c>
      <c r="H4348" t="s">
        <v>16</v>
      </c>
      <c r="I4348" t="s">
        <v>375</v>
      </c>
      <c r="J4348">
        <f t="shared" si="269"/>
        <v>22</v>
      </c>
      <c r="K4348" t="s">
        <v>116</v>
      </c>
      <c r="L4348">
        <f t="shared" si="270"/>
        <v>1197</v>
      </c>
      <c r="M4348" t="str">
        <f t="shared" si="271"/>
        <v>2000-</v>
      </c>
      <c r="N4348" t="s">
        <v>416</v>
      </c>
      <c r="O4348">
        <v>5</v>
      </c>
      <c r="P4348">
        <v>7.75</v>
      </c>
    </row>
    <row r="4349" spans="1:16" x14ac:dyDescent="0.3">
      <c r="A4349" t="s">
        <v>626</v>
      </c>
      <c r="B4349" t="str">
        <f t="shared" si="268"/>
        <v xml:space="preserve">Toyota </v>
      </c>
      <c r="C4349" t="s">
        <v>37</v>
      </c>
      <c r="D4349">
        <v>2011</v>
      </c>
      <c r="E4349">
        <v>82321</v>
      </c>
      <c r="F4349" t="s">
        <v>22</v>
      </c>
      <c r="G4349" t="s">
        <v>15</v>
      </c>
      <c r="H4349" t="s">
        <v>16</v>
      </c>
      <c r="I4349" t="s">
        <v>128</v>
      </c>
      <c r="J4349">
        <f t="shared" si="269"/>
        <v>12.8</v>
      </c>
      <c r="K4349" t="s">
        <v>129</v>
      </c>
      <c r="L4349">
        <f t="shared" si="270"/>
        <v>2494</v>
      </c>
      <c r="M4349" t="str">
        <f t="shared" si="271"/>
        <v>2000-3000</v>
      </c>
      <c r="N4349" t="s">
        <v>130</v>
      </c>
      <c r="O4349">
        <v>7</v>
      </c>
      <c r="P4349">
        <v>10.050000000000001</v>
      </c>
    </row>
    <row r="4350" spans="1:16" x14ac:dyDescent="0.3">
      <c r="A4350" t="s">
        <v>932</v>
      </c>
      <c r="B4350" t="str">
        <f t="shared" si="268"/>
        <v xml:space="preserve">BMW </v>
      </c>
      <c r="C4350" t="s">
        <v>71</v>
      </c>
      <c r="D4350">
        <v>2011</v>
      </c>
      <c r="E4350">
        <v>7000</v>
      </c>
      <c r="F4350" t="s">
        <v>28</v>
      </c>
      <c r="G4350" t="s">
        <v>38</v>
      </c>
      <c r="H4350" t="s">
        <v>16</v>
      </c>
      <c r="I4350" t="s">
        <v>381</v>
      </c>
      <c r="J4350">
        <f t="shared" si="269"/>
        <v>12.05</v>
      </c>
      <c r="K4350" t="s">
        <v>105</v>
      </c>
      <c r="L4350">
        <f t="shared" si="270"/>
        <v>1995</v>
      </c>
      <c r="M4350" t="str">
        <f t="shared" si="271"/>
        <v>2000-</v>
      </c>
      <c r="N4350" t="s">
        <v>933</v>
      </c>
      <c r="O4350">
        <v>5</v>
      </c>
      <c r="P4350">
        <v>9.75</v>
      </c>
    </row>
    <row r="4351" spans="1:16" x14ac:dyDescent="0.3">
      <c r="A4351" t="s">
        <v>670</v>
      </c>
      <c r="B4351" t="str">
        <f t="shared" si="268"/>
        <v xml:space="preserve">Mercedes-Benz </v>
      </c>
      <c r="C4351" t="s">
        <v>78</v>
      </c>
      <c r="D4351">
        <v>2015</v>
      </c>
      <c r="E4351">
        <v>27000</v>
      </c>
      <c r="F4351" t="s">
        <v>22</v>
      </c>
      <c r="G4351" t="s">
        <v>38</v>
      </c>
      <c r="H4351" t="s">
        <v>16</v>
      </c>
      <c r="I4351" t="s">
        <v>467</v>
      </c>
      <c r="J4351">
        <f t="shared" si="269"/>
        <v>17.899999999999999</v>
      </c>
      <c r="K4351" t="s">
        <v>101</v>
      </c>
      <c r="L4351">
        <f t="shared" si="270"/>
        <v>2143</v>
      </c>
      <c r="M4351" t="str">
        <f t="shared" si="271"/>
        <v>2000-3000</v>
      </c>
      <c r="N4351" t="s">
        <v>671</v>
      </c>
      <c r="O4351">
        <v>5</v>
      </c>
      <c r="P4351">
        <v>23</v>
      </c>
    </row>
    <row r="4352" spans="1:16" x14ac:dyDescent="0.3">
      <c r="A4352" t="s">
        <v>1625</v>
      </c>
      <c r="B4352" t="str">
        <f t="shared" si="268"/>
        <v xml:space="preserve">Toyota </v>
      </c>
      <c r="C4352" t="s">
        <v>37</v>
      </c>
      <c r="D4352">
        <v>2019</v>
      </c>
      <c r="E4352">
        <v>31271</v>
      </c>
      <c r="F4352" t="s">
        <v>22</v>
      </c>
      <c r="G4352" t="s">
        <v>15</v>
      </c>
      <c r="H4352" t="s">
        <v>16</v>
      </c>
      <c r="I4352" t="s">
        <v>230</v>
      </c>
      <c r="J4352">
        <f t="shared" si="269"/>
        <v>13.68</v>
      </c>
      <c r="K4352" t="s">
        <v>231</v>
      </c>
      <c r="L4352">
        <f t="shared" si="270"/>
        <v>2393</v>
      </c>
      <c r="M4352" t="str">
        <f t="shared" si="271"/>
        <v>2000-3000</v>
      </c>
      <c r="N4352" t="s">
        <v>232</v>
      </c>
      <c r="O4352">
        <v>8</v>
      </c>
      <c r="P4352">
        <v>21.42</v>
      </c>
    </row>
    <row r="4353" spans="1:16" x14ac:dyDescent="0.3">
      <c r="A4353" t="s">
        <v>2535</v>
      </c>
      <c r="B4353" t="str">
        <f t="shared" si="268"/>
        <v xml:space="preserve">Maruti </v>
      </c>
      <c r="C4353" t="s">
        <v>50</v>
      </c>
      <c r="D4353">
        <v>2003</v>
      </c>
      <c r="E4353">
        <v>55000</v>
      </c>
      <c r="F4353" t="s">
        <v>28</v>
      </c>
      <c r="G4353" t="s">
        <v>15</v>
      </c>
      <c r="H4353" t="s">
        <v>213</v>
      </c>
      <c r="I4353" t="s">
        <v>1033</v>
      </c>
      <c r="J4353">
        <f t="shared" si="269"/>
        <v>15.9</v>
      </c>
      <c r="K4353" t="s">
        <v>951</v>
      </c>
      <c r="L4353">
        <f t="shared" si="270"/>
        <v>1298</v>
      </c>
      <c r="M4353" t="str">
        <f t="shared" si="271"/>
        <v>2000-</v>
      </c>
      <c r="N4353" t="s">
        <v>278</v>
      </c>
      <c r="O4353">
        <v>5</v>
      </c>
      <c r="P4353">
        <v>0.7</v>
      </c>
    </row>
    <row r="4354" spans="1:16" x14ac:dyDescent="0.3">
      <c r="A4354" t="s">
        <v>75</v>
      </c>
      <c r="B4354" t="str">
        <f t="shared" si="268"/>
        <v xml:space="preserve">Maruti </v>
      </c>
      <c r="C4354" t="s">
        <v>78</v>
      </c>
      <c r="D4354">
        <v>2014</v>
      </c>
      <c r="E4354">
        <v>24000</v>
      </c>
      <c r="F4354" t="s">
        <v>22</v>
      </c>
      <c r="G4354" t="s">
        <v>15</v>
      </c>
      <c r="H4354" t="s">
        <v>16</v>
      </c>
      <c r="I4354" t="s">
        <v>76</v>
      </c>
      <c r="J4354">
        <f t="shared" si="269"/>
        <v>25.2</v>
      </c>
      <c r="K4354" t="s">
        <v>34</v>
      </c>
      <c r="L4354">
        <f t="shared" si="270"/>
        <v>1248</v>
      </c>
      <c r="M4354" t="str">
        <f t="shared" si="271"/>
        <v>2000-</v>
      </c>
      <c r="N4354" t="s">
        <v>64</v>
      </c>
      <c r="O4354">
        <v>5</v>
      </c>
      <c r="P4354">
        <v>5.21</v>
      </c>
    </row>
    <row r="4355" spans="1:16" x14ac:dyDescent="0.3">
      <c r="A4355" t="s">
        <v>1447</v>
      </c>
      <c r="B4355" t="str">
        <f t="shared" ref="B4355:B4418" si="272">LEFT(A4355, FIND(" ", A4355))</f>
        <v xml:space="preserve">Toyota </v>
      </c>
      <c r="C4355" t="s">
        <v>44</v>
      </c>
      <c r="D4355">
        <v>2009</v>
      </c>
      <c r="E4355">
        <v>147000</v>
      </c>
      <c r="F4355" t="s">
        <v>22</v>
      </c>
      <c r="G4355" t="s">
        <v>15</v>
      </c>
      <c r="H4355" t="s">
        <v>16</v>
      </c>
      <c r="I4355" t="s">
        <v>357</v>
      </c>
      <c r="J4355">
        <f t="shared" ref="J4355:J4418" si="273">VALUE(LEFT(I4355, FIND(" ", I4355)))</f>
        <v>12.99</v>
      </c>
      <c r="K4355" t="s">
        <v>129</v>
      </c>
      <c r="L4355">
        <f t="shared" ref="L4355:L4418" si="274">VALUE(LEFT(K4355, FIND(" ",K4355 )))</f>
        <v>2494</v>
      </c>
      <c r="M4355" t="str">
        <f t="shared" ref="M4355:M4418" si="275">IF(L4355&gt;5000, "5000+", IF(AND(L4355&gt;4000, L4355&lt;5000), "4000-5000", IF(AND(L4355&gt;3000, L4355&lt;4000), "3000-4000", IF(AND(L4355&gt;2000, L4355&lt;3000), "2000-3000", "2000-"))))</f>
        <v>2000-3000</v>
      </c>
      <c r="N4355" t="s">
        <v>358</v>
      </c>
      <c r="O4355">
        <v>7</v>
      </c>
      <c r="P4355">
        <v>7.5</v>
      </c>
    </row>
    <row r="4356" spans="1:16" x14ac:dyDescent="0.3">
      <c r="A4356" t="s">
        <v>955</v>
      </c>
      <c r="B4356" t="str">
        <f t="shared" si="272"/>
        <v xml:space="preserve">Toyota </v>
      </c>
      <c r="C4356" t="s">
        <v>78</v>
      </c>
      <c r="D4356">
        <v>2012</v>
      </c>
      <c r="E4356">
        <v>72351</v>
      </c>
      <c r="F4356" t="s">
        <v>22</v>
      </c>
      <c r="G4356" t="s">
        <v>15</v>
      </c>
      <c r="H4356" t="s">
        <v>16</v>
      </c>
      <c r="I4356" t="s">
        <v>533</v>
      </c>
      <c r="J4356">
        <f t="shared" si="273"/>
        <v>23.59</v>
      </c>
      <c r="K4356" t="s">
        <v>534</v>
      </c>
      <c r="L4356">
        <f t="shared" si="274"/>
        <v>1364</v>
      </c>
      <c r="M4356" t="str">
        <f t="shared" si="275"/>
        <v>2000-</v>
      </c>
      <c r="N4356" t="s">
        <v>278</v>
      </c>
      <c r="O4356">
        <v>5</v>
      </c>
      <c r="P4356">
        <v>2.65</v>
      </c>
    </row>
    <row r="4357" spans="1:16" x14ac:dyDescent="0.3">
      <c r="A4357" t="s">
        <v>573</v>
      </c>
      <c r="B4357" t="str">
        <f t="shared" si="272"/>
        <v xml:space="preserve">Chevrolet </v>
      </c>
      <c r="C4357" t="s">
        <v>27</v>
      </c>
      <c r="D4357">
        <v>2010</v>
      </c>
      <c r="E4357">
        <v>115000</v>
      </c>
      <c r="F4357" t="s">
        <v>28</v>
      </c>
      <c r="G4357" t="s">
        <v>15</v>
      </c>
      <c r="H4357" t="s">
        <v>16</v>
      </c>
      <c r="I4357" t="s">
        <v>422</v>
      </c>
      <c r="J4357">
        <f t="shared" si="273"/>
        <v>18.600000000000001</v>
      </c>
      <c r="K4357" t="s">
        <v>30</v>
      </c>
      <c r="L4357">
        <f t="shared" si="274"/>
        <v>1199</v>
      </c>
      <c r="M4357" t="str">
        <f t="shared" si="275"/>
        <v>2000-</v>
      </c>
      <c r="N4357" t="s">
        <v>909</v>
      </c>
      <c r="O4357">
        <v>5</v>
      </c>
      <c r="P4357">
        <v>1.75</v>
      </c>
    </row>
    <row r="4358" spans="1:16" x14ac:dyDescent="0.3">
      <c r="A4358" t="s">
        <v>1816</v>
      </c>
      <c r="B4358" t="str">
        <f t="shared" si="272"/>
        <v xml:space="preserve">Ford </v>
      </c>
      <c r="C4358" t="s">
        <v>50</v>
      </c>
      <c r="D4358">
        <v>2010</v>
      </c>
      <c r="E4358">
        <v>82000</v>
      </c>
      <c r="F4358" t="s">
        <v>22</v>
      </c>
      <c r="G4358" t="s">
        <v>15</v>
      </c>
      <c r="H4358" t="s">
        <v>39</v>
      </c>
      <c r="I4358" t="s">
        <v>737</v>
      </c>
      <c r="J4358">
        <f t="shared" si="273"/>
        <v>13.8</v>
      </c>
      <c r="K4358" t="s">
        <v>235</v>
      </c>
      <c r="L4358">
        <f t="shared" si="274"/>
        <v>1399</v>
      </c>
      <c r="M4358" t="str">
        <f t="shared" si="275"/>
        <v>2000-</v>
      </c>
      <c r="N4358" t="s">
        <v>236</v>
      </c>
      <c r="O4358">
        <v>5</v>
      </c>
      <c r="P4358">
        <v>1</v>
      </c>
    </row>
    <row r="4359" spans="1:16" x14ac:dyDescent="0.3">
      <c r="A4359" t="s">
        <v>413</v>
      </c>
      <c r="B4359" t="str">
        <f t="shared" si="272"/>
        <v xml:space="preserve">Mercedes-Benz </v>
      </c>
      <c r="C4359" t="s">
        <v>78</v>
      </c>
      <c r="D4359">
        <v>2016</v>
      </c>
      <c r="E4359">
        <v>20000</v>
      </c>
      <c r="F4359" t="s">
        <v>22</v>
      </c>
      <c r="G4359" t="s">
        <v>38</v>
      </c>
      <c r="H4359" t="s">
        <v>16</v>
      </c>
      <c r="I4359" t="s">
        <v>414</v>
      </c>
      <c r="J4359">
        <f t="shared" si="273"/>
        <v>19.27</v>
      </c>
      <c r="K4359" t="s">
        <v>101</v>
      </c>
      <c r="L4359">
        <f t="shared" si="274"/>
        <v>2143</v>
      </c>
      <c r="M4359" t="str">
        <f t="shared" si="275"/>
        <v>2000-3000</v>
      </c>
      <c r="N4359" t="s">
        <v>243</v>
      </c>
      <c r="O4359">
        <v>5</v>
      </c>
      <c r="P4359">
        <v>33</v>
      </c>
    </row>
    <row r="4360" spans="1:16" x14ac:dyDescent="0.3">
      <c r="A4360" t="s">
        <v>919</v>
      </c>
      <c r="B4360" t="str">
        <f t="shared" si="272"/>
        <v xml:space="preserve">Toyota </v>
      </c>
      <c r="C4360" t="s">
        <v>71</v>
      </c>
      <c r="D4360">
        <v>2011</v>
      </c>
      <c r="E4360">
        <v>45560</v>
      </c>
      <c r="F4360" t="s">
        <v>28</v>
      </c>
      <c r="G4360" t="s">
        <v>15</v>
      </c>
      <c r="H4360" t="s">
        <v>16</v>
      </c>
      <c r="I4360" t="s">
        <v>920</v>
      </c>
      <c r="J4360">
        <f t="shared" si="273"/>
        <v>17.600000000000001</v>
      </c>
      <c r="K4360" t="s">
        <v>921</v>
      </c>
      <c r="L4360">
        <f t="shared" si="274"/>
        <v>1496</v>
      </c>
      <c r="M4360" t="str">
        <f t="shared" si="275"/>
        <v>2000-</v>
      </c>
      <c r="N4360" t="s">
        <v>476</v>
      </c>
      <c r="O4360">
        <v>5</v>
      </c>
      <c r="P4360">
        <v>2.2000000000000002</v>
      </c>
    </row>
    <row r="4361" spans="1:16" x14ac:dyDescent="0.3">
      <c r="A4361" t="s">
        <v>2536</v>
      </c>
      <c r="B4361" t="str">
        <f t="shared" si="272"/>
        <v xml:space="preserve">Toyota </v>
      </c>
      <c r="C4361" t="s">
        <v>66</v>
      </c>
      <c r="D4361">
        <v>2017</v>
      </c>
      <c r="E4361">
        <v>57539</v>
      </c>
      <c r="F4361" t="s">
        <v>22</v>
      </c>
      <c r="G4361" t="s">
        <v>15</v>
      </c>
      <c r="H4361" t="s">
        <v>16</v>
      </c>
      <c r="I4361" t="s">
        <v>128</v>
      </c>
      <c r="J4361">
        <f t="shared" si="273"/>
        <v>12.8</v>
      </c>
      <c r="K4361" t="s">
        <v>129</v>
      </c>
      <c r="L4361">
        <f t="shared" si="274"/>
        <v>2494</v>
      </c>
      <c r="M4361" t="str">
        <f t="shared" si="275"/>
        <v>2000-3000</v>
      </c>
      <c r="N4361" t="s">
        <v>130</v>
      </c>
      <c r="O4361">
        <v>7</v>
      </c>
      <c r="P4361">
        <v>12.83</v>
      </c>
    </row>
    <row r="4362" spans="1:16" x14ac:dyDescent="0.3">
      <c r="A4362" t="s">
        <v>2004</v>
      </c>
      <c r="B4362" t="str">
        <f t="shared" si="272"/>
        <v xml:space="preserve">BMW </v>
      </c>
      <c r="C4362" t="s">
        <v>66</v>
      </c>
      <c r="D4362">
        <v>2018</v>
      </c>
      <c r="E4362">
        <v>20004</v>
      </c>
      <c r="F4362" t="s">
        <v>22</v>
      </c>
      <c r="G4362" t="s">
        <v>38</v>
      </c>
      <c r="H4362" t="s">
        <v>16</v>
      </c>
      <c r="I4362" t="s">
        <v>2005</v>
      </c>
      <c r="J4362">
        <f t="shared" si="273"/>
        <v>17.54</v>
      </c>
      <c r="K4362" t="s">
        <v>341</v>
      </c>
      <c r="L4362">
        <f t="shared" si="274"/>
        <v>2993</v>
      </c>
      <c r="M4362" t="str">
        <f t="shared" si="275"/>
        <v>2000-3000</v>
      </c>
      <c r="N4362" t="s">
        <v>697</v>
      </c>
      <c r="O4362">
        <v>4</v>
      </c>
      <c r="P4362">
        <v>68.94</v>
      </c>
    </row>
    <row r="4363" spans="1:16" x14ac:dyDescent="0.3">
      <c r="A4363" t="s">
        <v>2016</v>
      </c>
      <c r="B4363" t="str">
        <f t="shared" si="272"/>
        <v xml:space="preserve">Skoda </v>
      </c>
      <c r="C4363" t="s">
        <v>13</v>
      </c>
      <c r="D4363">
        <v>2012</v>
      </c>
      <c r="E4363">
        <v>54500</v>
      </c>
      <c r="F4363" t="s">
        <v>22</v>
      </c>
      <c r="G4363" t="s">
        <v>15</v>
      </c>
      <c r="H4363" t="s">
        <v>16</v>
      </c>
      <c r="I4363" t="s">
        <v>960</v>
      </c>
      <c r="J4363">
        <f t="shared" si="273"/>
        <v>21.13</v>
      </c>
      <c r="K4363" t="s">
        <v>91</v>
      </c>
      <c r="L4363">
        <f t="shared" si="274"/>
        <v>1498</v>
      </c>
      <c r="M4363" t="str">
        <f t="shared" si="275"/>
        <v>2000-</v>
      </c>
      <c r="N4363" t="s">
        <v>961</v>
      </c>
      <c r="O4363">
        <v>5</v>
      </c>
      <c r="P4363">
        <v>4.0999999999999996</v>
      </c>
    </row>
    <row r="4364" spans="1:16" x14ac:dyDescent="0.3">
      <c r="A4364" t="s">
        <v>2046</v>
      </c>
      <c r="B4364" t="str">
        <f t="shared" si="272"/>
        <v xml:space="preserve">Hyundai </v>
      </c>
      <c r="C4364" t="s">
        <v>50</v>
      </c>
      <c r="D4364">
        <v>2016</v>
      </c>
      <c r="E4364">
        <v>27886</v>
      </c>
      <c r="F4364" t="s">
        <v>28</v>
      </c>
      <c r="G4364" t="s">
        <v>15</v>
      </c>
      <c r="H4364" t="s">
        <v>16</v>
      </c>
      <c r="I4364" t="s">
        <v>375</v>
      </c>
      <c r="J4364">
        <f t="shared" si="273"/>
        <v>22</v>
      </c>
      <c r="K4364" t="s">
        <v>47</v>
      </c>
      <c r="L4364">
        <f t="shared" si="274"/>
        <v>814</v>
      </c>
      <c r="M4364" t="str">
        <f t="shared" si="275"/>
        <v>2000-</v>
      </c>
      <c r="N4364" t="s">
        <v>2047</v>
      </c>
      <c r="O4364">
        <v>5</v>
      </c>
      <c r="P4364">
        <v>2.85</v>
      </c>
    </row>
    <row r="4365" spans="1:16" x14ac:dyDescent="0.3">
      <c r="A4365" t="s">
        <v>891</v>
      </c>
      <c r="B4365" t="str">
        <f t="shared" si="272"/>
        <v xml:space="preserve">Honda </v>
      </c>
      <c r="C4365" t="s">
        <v>13</v>
      </c>
      <c r="D4365">
        <v>2007</v>
      </c>
      <c r="E4365">
        <v>66000</v>
      </c>
      <c r="F4365" t="s">
        <v>28</v>
      </c>
      <c r="G4365" t="s">
        <v>38</v>
      </c>
      <c r="H4365" t="s">
        <v>16</v>
      </c>
      <c r="I4365" t="s">
        <v>1524</v>
      </c>
      <c r="J4365">
        <f t="shared" si="273"/>
        <v>11.1</v>
      </c>
      <c r="K4365" t="s">
        <v>387</v>
      </c>
      <c r="L4365">
        <f t="shared" si="274"/>
        <v>2354</v>
      </c>
      <c r="M4365" t="str">
        <f t="shared" si="275"/>
        <v>2000-3000</v>
      </c>
      <c r="N4365" t="s">
        <v>1525</v>
      </c>
      <c r="O4365">
        <v>5</v>
      </c>
      <c r="P4365">
        <v>3.7</v>
      </c>
    </row>
    <row r="4366" spans="1:16" x14ac:dyDescent="0.3">
      <c r="A4366" t="s">
        <v>1966</v>
      </c>
      <c r="B4366" t="str">
        <f t="shared" si="272"/>
        <v xml:space="preserve">Skoda </v>
      </c>
      <c r="C4366" t="s">
        <v>37</v>
      </c>
      <c r="D4366">
        <v>2013</v>
      </c>
      <c r="E4366">
        <v>72202</v>
      </c>
      <c r="F4366" t="s">
        <v>22</v>
      </c>
      <c r="G4366" t="s">
        <v>38</v>
      </c>
      <c r="H4366" t="s">
        <v>16</v>
      </c>
      <c r="I4366" t="s">
        <v>234</v>
      </c>
      <c r="J4366">
        <f t="shared" si="273"/>
        <v>20</v>
      </c>
      <c r="K4366" t="s">
        <v>41</v>
      </c>
      <c r="L4366">
        <f t="shared" si="274"/>
        <v>1968</v>
      </c>
      <c r="M4366" t="str">
        <f t="shared" si="275"/>
        <v>2000-</v>
      </c>
      <c r="N4366" t="s">
        <v>137</v>
      </c>
      <c r="O4366">
        <v>5</v>
      </c>
      <c r="P4366">
        <v>9.06</v>
      </c>
    </row>
    <row r="4367" spans="1:16" x14ac:dyDescent="0.3">
      <c r="A4367" t="s">
        <v>2537</v>
      </c>
      <c r="B4367" t="str">
        <f t="shared" si="272"/>
        <v xml:space="preserve">Skoda </v>
      </c>
      <c r="C4367" t="s">
        <v>78</v>
      </c>
      <c r="D4367">
        <v>2011</v>
      </c>
      <c r="E4367">
        <v>70000</v>
      </c>
      <c r="F4367" t="s">
        <v>28</v>
      </c>
      <c r="G4367" t="s">
        <v>15</v>
      </c>
      <c r="H4367" t="s">
        <v>39</v>
      </c>
      <c r="I4367" t="s">
        <v>1067</v>
      </c>
      <c r="J4367">
        <f t="shared" si="273"/>
        <v>13.4</v>
      </c>
      <c r="K4367" t="s">
        <v>136</v>
      </c>
      <c r="L4367">
        <f t="shared" si="274"/>
        <v>1798</v>
      </c>
      <c r="M4367" t="str">
        <f t="shared" si="275"/>
        <v>2000-</v>
      </c>
      <c r="N4367" t="s">
        <v>1530</v>
      </c>
      <c r="O4367">
        <v>5</v>
      </c>
      <c r="P4367">
        <v>4.75</v>
      </c>
    </row>
    <row r="4368" spans="1:16" x14ac:dyDescent="0.3">
      <c r="A4368" t="s">
        <v>2538</v>
      </c>
      <c r="B4368" t="str">
        <f t="shared" si="272"/>
        <v xml:space="preserve">Honda </v>
      </c>
      <c r="C4368" t="s">
        <v>50</v>
      </c>
      <c r="D4368">
        <v>2015</v>
      </c>
      <c r="E4368">
        <v>78233</v>
      </c>
      <c r="F4368" t="s">
        <v>22</v>
      </c>
      <c r="G4368" t="s">
        <v>15</v>
      </c>
      <c r="H4368" t="s">
        <v>16</v>
      </c>
      <c r="I4368" t="s">
        <v>453</v>
      </c>
      <c r="J4368">
        <f t="shared" si="273"/>
        <v>26</v>
      </c>
      <c r="K4368" t="s">
        <v>91</v>
      </c>
      <c r="L4368">
        <f t="shared" si="274"/>
        <v>1498</v>
      </c>
      <c r="M4368" t="str">
        <f t="shared" si="275"/>
        <v>2000-</v>
      </c>
      <c r="N4368" t="s">
        <v>92</v>
      </c>
      <c r="O4368">
        <v>5</v>
      </c>
      <c r="P4368">
        <v>6.6</v>
      </c>
    </row>
    <row r="4369" spans="1:16" x14ac:dyDescent="0.3">
      <c r="A4369" t="s">
        <v>2539</v>
      </c>
      <c r="B4369" t="str">
        <f t="shared" si="272"/>
        <v xml:space="preserve">Tata </v>
      </c>
      <c r="C4369" t="s">
        <v>27</v>
      </c>
      <c r="D4369">
        <v>2007</v>
      </c>
      <c r="E4369">
        <v>120203</v>
      </c>
      <c r="F4369" t="s">
        <v>22</v>
      </c>
      <c r="G4369" t="s">
        <v>15</v>
      </c>
      <c r="H4369" t="s">
        <v>39</v>
      </c>
      <c r="I4369" t="s">
        <v>1365</v>
      </c>
      <c r="J4369">
        <f t="shared" si="273"/>
        <v>13.93</v>
      </c>
      <c r="K4369" t="s">
        <v>80</v>
      </c>
      <c r="L4369">
        <f t="shared" si="274"/>
        <v>2179</v>
      </c>
      <c r="M4369" t="str">
        <f t="shared" si="275"/>
        <v>2000-3000</v>
      </c>
      <c r="N4369" t="s">
        <v>1366</v>
      </c>
      <c r="O4369">
        <v>7</v>
      </c>
      <c r="P4369">
        <v>3.5</v>
      </c>
    </row>
    <row r="4370" spans="1:16" x14ac:dyDescent="0.3">
      <c r="A4370" t="s">
        <v>2221</v>
      </c>
      <c r="B4370" t="str">
        <f t="shared" si="272"/>
        <v xml:space="preserve">Maruti </v>
      </c>
      <c r="C4370" t="s">
        <v>21</v>
      </c>
      <c r="D4370">
        <v>2011</v>
      </c>
      <c r="E4370">
        <v>20575</v>
      </c>
      <c r="F4370" t="s">
        <v>28</v>
      </c>
      <c r="G4370" t="s">
        <v>15</v>
      </c>
      <c r="H4370" t="s">
        <v>16</v>
      </c>
      <c r="I4370" t="s">
        <v>402</v>
      </c>
      <c r="J4370">
        <f t="shared" si="273"/>
        <v>19</v>
      </c>
      <c r="K4370" t="s">
        <v>18</v>
      </c>
      <c r="L4370">
        <f t="shared" si="274"/>
        <v>998</v>
      </c>
      <c r="M4370" t="str">
        <f t="shared" si="275"/>
        <v>2000-</v>
      </c>
      <c r="N4370" t="s">
        <v>123</v>
      </c>
      <c r="O4370">
        <v>5</v>
      </c>
      <c r="P4370">
        <v>2</v>
      </c>
    </row>
    <row r="4371" spans="1:16" x14ac:dyDescent="0.3">
      <c r="A4371" t="s">
        <v>2345</v>
      </c>
      <c r="B4371" t="str">
        <f t="shared" si="272"/>
        <v xml:space="preserve">Honda </v>
      </c>
      <c r="C4371" t="s">
        <v>13</v>
      </c>
      <c r="D4371">
        <v>2013</v>
      </c>
      <c r="E4371">
        <v>39879</v>
      </c>
      <c r="F4371" t="s">
        <v>28</v>
      </c>
      <c r="G4371" t="s">
        <v>15</v>
      </c>
      <c r="H4371" t="s">
        <v>16</v>
      </c>
      <c r="I4371" t="s">
        <v>209</v>
      </c>
      <c r="J4371">
        <f t="shared" si="273"/>
        <v>17.8</v>
      </c>
      <c r="K4371" t="s">
        <v>157</v>
      </c>
      <c r="L4371">
        <f t="shared" si="274"/>
        <v>1198</v>
      </c>
      <c r="M4371" t="str">
        <f t="shared" si="275"/>
        <v>2000-</v>
      </c>
      <c r="N4371" t="s">
        <v>290</v>
      </c>
      <c r="O4371">
        <v>5</v>
      </c>
      <c r="P4371">
        <v>3.89</v>
      </c>
    </row>
    <row r="4372" spans="1:16" x14ac:dyDescent="0.3">
      <c r="A4372" t="s">
        <v>2540</v>
      </c>
      <c r="B4372" t="str">
        <f t="shared" si="272"/>
        <v xml:space="preserve">Renault </v>
      </c>
      <c r="C4372" t="s">
        <v>50</v>
      </c>
      <c r="D4372">
        <v>2017</v>
      </c>
      <c r="E4372">
        <v>31056</v>
      </c>
      <c r="F4372" t="s">
        <v>28</v>
      </c>
      <c r="G4372" t="s">
        <v>15</v>
      </c>
      <c r="H4372" t="s">
        <v>16</v>
      </c>
      <c r="I4372" t="s">
        <v>2541</v>
      </c>
      <c r="J4372">
        <f t="shared" si="273"/>
        <v>23.01</v>
      </c>
      <c r="K4372" t="s">
        <v>636</v>
      </c>
      <c r="L4372">
        <f t="shared" si="274"/>
        <v>999</v>
      </c>
      <c r="M4372" t="str">
        <f t="shared" si="275"/>
        <v>2000-</v>
      </c>
      <c r="N4372" t="s">
        <v>329</v>
      </c>
      <c r="O4372">
        <v>5</v>
      </c>
      <c r="P4372">
        <v>3.6</v>
      </c>
    </row>
    <row r="4373" spans="1:16" x14ac:dyDescent="0.3">
      <c r="A4373" t="s">
        <v>1873</v>
      </c>
      <c r="B4373" t="str">
        <f t="shared" si="272"/>
        <v xml:space="preserve">Maruti </v>
      </c>
      <c r="C4373" t="s">
        <v>13</v>
      </c>
      <c r="D4373">
        <v>2015</v>
      </c>
      <c r="E4373">
        <v>50940</v>
      </c>
      <c r="F4373" t="s">
        <v>28</v>
      </c>
      <c r="G4373" t="s">
        <v>38</v>
      </c>
      <c r="H4373" t="s">
        <v>16</v>
      </c>
      <c r="I4373" t="s">
        <v>1493</v>
      </c>
      <c r="J4373">
        <f t="shared" si="273"/>
        <v>19.12</v>
      </c>
      <c r="K4373" t="s">
        <v>393</v>
      </c>
      <c r="L4373">
        <f t="shared" si="274"/>
        <v>1373</v>
      </c>
      <c r="M4373" t="str">
        <f t="shared" si="275"/>
        <v>2000-</v>
      </c>
      <c r="N4373" t="s">
        <v>394</v>
      </c>
      <c r="O4373">
        <v>5</v>
      </c>
      <c r="P4373">
        <v>6.95</v>
      </c>
    </row>
    <row r="4374" spans="1:16" x14ac:dyDescent="0.3">
      <c r="A4374" t="s">
        <v>2344</v>
      </c>
      <c r="B4374" t="str">
        <f t="shared" si="272"/>
        <v xml:space="preserve">Hyundai </v>
      </c>
      <c r="C4374" t="s">
        <v>37</v>
      </c>
      <c r="D4374">
        <v>2016</v>
      </c>
      <c r="E4374">
        <v>99362</v>
      </c>
      <c r="F4374" t="s">
        <v>22</v>
      </c>
      <c r="G4374" t="s">
        <v>15</v>
      </c>
      <c r="H4374" t="s">
        <v>16</v>
      </c>
      <c r="I4374" t="s">
        <v>475</v>
      </c>
      <c r="J4374">
        <f t="shared" si="273"/>
        <v>22.54</v>
      </c>
      <c r="K4374" t="s">
        <v>246</v>
      </c>
      <c r="L4374">
        <f t="shared" si="274"/>
        <v>1396</v>
      </c>
      <c r="M4374" t="str">
        <f t="shared" si="275"/>
        <v>2000-</v>
      </c>
      <c r="N4374" t="s">
        <v>476</v>
      </c>
      <c r="O4374">
        <v>5</v>
      </c>
      <c r="P4374">
        <v>7.03</v>
      </c>
    </row>
    <row r="4375" spans="1:16" x14ac:dyDescent="0.3">
      <c r="A4375" t="s">
        <v>607</v>
      </c>
      <c r="B4375" t="str">
        <f t="shared" si="272"/>
        <v xml:space="preserve">Toyota </v>
      </c>
      <c r="C4375" t="s">
        <v>187</v>
      </c>
      <c r="D4375">
        <v>2016</v>
      </c>
      <c r="E4375">
        <v>54000</v>
      </c>
      <c r="F4375" t="s">
        <v>22</v>
      </c>
      <c r="G4375" t="s">
        <v>15</v>
      </c>
      <c r="H4375" t="s">
        <v>16</v>
      </c>
      <c r="I4375" t="s">
        <v>230</v>
      </c>
      <c r="J4375">
        <f t="shared" si="273"/>
        <v>13.68</v>
      </c>
      <c r="K4375" t="s">
        <v>231</v>
      </c>
      <c r="L4375">
        <f t="shared" si="274"/>
        <v>2393</v>
      </c>
      <c r="M4375" t="str">
        <f t="shared" si="275"/>
        <v>2000-3000</v>
      </c>
      <c r="N4375" t="s">
        <v>232</v>
      </c>
      <c r="O4375">
        <v>7</v>
      </c>
      <c r="P4375">
        <v>16.5</v>
      </c>
    </row>
    <row r="4376" spans="1:16" x14ac:dyDescent="0.3">
      <c r="A4376" t="s">
        <v>1058</v>
      </c>
      <c r="B4376" t="str">
        <f t="shared" si="272"/>
        <v xml:space="preserve">Maruti </v>
      </c>
      <c r="C4376" t="s">
        <v>37</v>
      </c>
      <c r="D4376">
        <v>2016</v>
      </c>
      <c r="E4376">
        <v>54268</v>
      </c>
      <c r="F4376" t="s">
        <v>22</v>
      </c>
      <c r="G4376" t="s">
        <v>15</v>
      </c>
      <c r="H4376" t="s">
        <v>16</v>
      </c>
      <c r="I4376" t="s">
        <v>594</v>
      </c>
      <c r="J4376">
        <f t="shared" si="273"/>
        <v>28.09</v>
      </c>
      <c r="K4376" t="s">
        <v>34</v>
      </c>
      <c r="L4376">
        <f t="shared" si="274"/>
        <v>1248</v>
      </c>
      <c r="M4376" t="str">
        <f t="shared" si="275"/>
        <v>2000-</v>
      </c>
      <c r="N4376" t="s">
        <v>109</v>
      </c>
      <c r="O4376">
        <v>5</v>
      </c>
      <c r="P4376">
        <v>7.67</v>
      </c>
    </row>
    <row r="4377" spans="1:16" x14ac:dyDescent="0.3">
      <c r="A4377" t="s">
        <v>795</v>
      </c>
      <c r="B4377" t="str">
        <f t="shared" si="272"/>
        <v xml:space="preserve">Jaguar </v>
      </c>
      <c r="C4377" t="s">
        <v>37</v>
      </c>
      <c r="D4377">
        <v>2012</v>
      </c>
      <c r="E4377">
        <v>94521</v>
      </c>
      <c r="F4377" t="s">
        <v>22</v>
      </c>
      <c r="G4377" t="s">
        <v>38</v>
      </c>
      <c r="H4377" t="s">
        <v>16</v>
      </c>
      <c r="I4377" t="s">
        <v>340</v>
      </c>
      <c r="J4377">
        <f t="shared" si="273"/>
        <v>14.74</v>
      </c>
      <c r="K4377" t="s">
        <v>341</v>
      </c>
      <c r="L4377">
        <f t="shared" si="274"/>
        <v>2993</v>
      </c>
      <c r="M4377" t="str">
        <f t="shared" si="275"/>
        <v>2000-3000</v>
      </c>
      <c r="N4377" t="s">
        <v>342</v>
      </c>
      <c r="O4377">
        <v>5</v>
      </c>
      <c r="P4377">
        <v>23.19</v>
      </c>
    </row>
    <row r="4378" spans="1:16" x14ac:dyDescent="0.3">
      <c r="A4378" t="s">
        <v>1022</v>
      </c>
      <c r="B4378" t="str">
        <f t="shared" si="272"/>
        <v xml:space="preserve">Hyundai </v>
      </c>
      <c r="C4378" t="s">
        <v>66</v>
      </c>
      <c r="D4378">
        <v>2017</v>
      </c>
      <c r="E4378">
        <v>38932</v>
      </c>
      <c r="F4378" t="s">
        <v>28</v>
      </c>
      <c r="G4378" t="s">
        <v>15</v>
      </c>
      <c r="H4378" t="s">
        <v>16</v>
      </c>
      <c r="I4378" t="s">
        <v>1023</v>
      </c>
      <c r="J4378">
        <f t="shared" si="273"/>
        <v>19.100000000000001</v>
      </c>
      <c r="K4378" t="s">
        <v>116</v>
      </c>
      <c r="L4378">
        <f t="shared" si="274"/>
        <v>1197</v>
      </c>
      <c r="M4378" t="str">
        <f t="shared" si="275"/>
        <v>2000-</v>
      </c>
      <c r="N4378" t="s">
        <v>158</v>
      </c>
      <c r="O4378">
        <v>5</v>
      </c>
      <c r="P4378">
        <v>6.21</v>
      </c>
    </row>
    <row r="4379" spans="1:16" x14ac:dyDescent="0.3">
      <c r="A4379" t="s">
        <v>1732</v>
      </c>
      <c r="B4379" t="str">
        <f t="shared" si="272"/>
        <v xml:space="preserve">Porsche </v>
      </c>
      <c r="C4379" t="s">
        <v>37</v>
      </c>
      <c r="D4379">
        <v>2015</v>
      </c>
      <c r="E4379">
        <v>60395</v>
      </c>
      <c r="F4379" t="s">
        <v>22</v>
      </c>
      <c r="G4379" t="s">
        <v>38</v>
      </c>
      <c r="H4379" t="s">
        <v>16</v>
      </c>
      <c r="I4379" t="s">
        <v>2542</v>
      </c>
      <c r="J4379">
        <f t="shared" si="273"/>
        <v>16.12</v>
      </c>
      <c r="K4379" t="s">
        <v>332</v>
      </c>
      <c r="L4379">
        <f t="shared" si="274"/>
        <v>2967</v>
      </c>
      <c r="M4379" t="str">
        <f t="shared" si="275"/>
        <v>2000-3000</v>
      </c>
      <c r="N4379" t="s">
        <v>700</v>
      </c>
      <c r="O4379">
        <v>5</v>
      </c>
      <c r="P4379">
        <v>45.82</v>
      </c>
    </row>
    <row r="4380" spans="1:16" x14ac:dyDescent="0.3">
      <c r="A4380" t="s">
        <v>195</v>
      </c>
      <c r="B4380" t="str">
        <f t="shared" si="272"/>
        <v xml:space="preserve">Hyundai </v>
      </c>
      <c r="C4380" t="s">
        <v>13</v>
      </c>
      <c r="D4380">
        <v>2016</v>
      </c>
      <c r="E4380">
        <v>29000</v>
      </c>
      <c r="F4380" t="s">
        <v>22</v>
      </c>
      <c r="G4380" t="s">
        <v>15</v>
      </c>
      <c r="H4380" t="s">
        <v>16</v>
      </c>
      <c r="I4380" t="s">
        <v>196</v>
      </c>
      <c r="J4380">
        <f t="shared" si="273"/>
        <v>24.4</v>
      </c>
      <c r="K4380" t="s">
        <v>197</v>
      </c>
      <c r="L4380">
        <f t="shared" si="274"/>
        <v>1120</v>
      </c>
      <c r="M4380" t="str">
        <f t="shared" si="275"/>
        <v>2000-</v>
      </c>
      <c r="N4380" t="s">
        <v>198</v>
      </c>
      <c r="O4380">
        <v>5</v>
      </c>
      <c r="P4380">
        <v>5.95</v>
      </c>
    </row>
    <row r="4381" spans="1:16" x14ac:dyDescent="0.3">
      <c r="A4381" t="s">
        <v>248</v>
      </c>
      <c r="B4381" t="str">
        <f t="shared" si="272"/>
        <v xml:space="preserve">Audi </v>
      </c>
      <c r="C4381" t="s">
        <v>78</v>
      </c>
      <c r="D4381">
        <v>2011</v>
      </c>
      <c r="E4381">
        <v>58000</v>
      </c>
      <c r="F4381" t="s">
        <v>22</v>
      </c>
      <c r="G4381" t="s">
        <v>38</v>
      </c>
      <c r="H4381" t="s">
        <v>16</v>
      </c>
      <c r="I4381" t="s">
        <v>200</v>
      </c>
      <c r="J4381">
        <f t="shared" si="273"/>
        <v>16.55</v>
      </c>
      <c r="K4381" t="s">
        <v>41</v>
      </c>
      <c r="L4381">
        <f t="shared" si="274"/>
        <v>1968</v>
      </c>
      <c r="M4381" t="str">
        <f t="shared" si="275"/>
        <v>2000-</v>
      </c>
      <c r="N4381" t="s">
        <v>249</v>
      </c>
      <c r="O4381">
        <v>5</v>
      </c>
      <c r="P4381">
        <v>11</v>
      </c>
    </row>
    <row r="4382" spans="1:16" x14ac:dyDescent="0.3">
      <c r="A4382" t="s">
        <v>2543</v>
      </c>
      <c r="B4382" t="str">
        <f t="shared" si="272"/>
        <v xml:space="preserve">Maruti </v>
      </c>
      <c r="C4382" t="s">
        <v>37</v>
      </c>
      <c r="D4382">
        <v>2016</v>
      </c>
      <c r="E4382">
        <v>60913</v>
      </c>
      <c r="F4382" t="s">
        <v>28</v>
      </c>
      <c r="G4382" t="s">
        <v>15</v>
      </c>
      <c r="H4382" t="s">
        <v>16</v>
      </c>
      <c r="I4382" t="s">
        <v>392</v>
      </c>
      <c r="J4382">
        <f t="shared" si="273"/>
        <v>20.73</v>
      </c>
      <c r="K4382" t="s">
        <v>393</v>
      </c>
      <c r="L4382">
        <f t="shared" si="274"/>
        <v>1373</v>
      </c>
      <c r="M4382" t="str">
        <f t="shared" si="275"/>
        <v>2000-</v>
      </c>
      <c r="N4382" t="s">
        <v>394</v>
      </c>
      <c r="O4382">
        <v>5</v>
      </c>
      <c r="P4382">
        <v>7.19</v>
      </c>
    </row>
    <row r="4383" spans="1:16" x14ac:dyDescent="0.3">
      <c r="A4383" t="s">
        <v>2140</v>
      </c>
      <c r="B4383" t="str">
        <f t="shared" si="272"/>
        <v xml:space="preserve">Toyota </v>
      </c>
      <c r="C4383" t="s">
        <v>78</v>
      </c>
      <c r="D4383">
        <v>2011</v>
      </c>
      <c r="E4383">
        <v>65000</v>
      </c>
      <c r="F4383" t="s">
        <v>22</v>
      </c>
      <c r="G4383" t="s">
        <v>15</v>
      </c>
      <c r="H4383" t="s">
        <v>16</v>
      </c>
      <c r="I4383" t="s">
        <v>128</v>
      </c>
      <c r="J4383">
        <f t="shared" si="273"/>
        <v>12.8</v>
      </c>
      <c r="K4383" t="s">
        <v>129</v>
      </c>
      <c r="L4383">
        <f t="shared" si="274"/>
        <v>2494</v>
      </c>
      <c r="M4383" t="str">
        <f t="shared" si="275"/>
        <v>2000-3000</v>
      </c>
      <c r="N4383" t="s">
        <v>130</v>
      </c>
      <c r="O4383">
        <v>8</v>
      </c>
      <c r="P4383">
        <v>6.4</v>
      </c>
    </row>
    <row r="4384" spans="1:16" x14ac:dyDescent="0.3">
      <c r="A4384" t="s">
        <v>872</v>
      </c>
      <c r="B4384" t="str">
        <f t="shared" si="272"/>
        <v xml:space="preserve">Mercedes-Benz </v>
      </c>
      <c r="C4384" t="s">
        <v>27</v>
      </c>
      <c r="D4384">
        <v>2015</v>
      </c>
      <c r="E4384">
        <v>26000</v>
      </c>
      <c r="F4384" t="s">
        <v>22</v>
      </c>
      <c r="G4384" t="s">
        <v>15</v>
      </c>
      <c r="H4384" t="s">
        <v>16</v>
      </c>
      <c r="I4384" t="s">
        <v>241</v>
      </c>
      <c r="J4384">
        <f t="shared" si="273"/>
        <v>15.8</v>
      </c>
      <c r="K4384" t="s">
        <v>242</v>
      </c>
      <c r="L4384">
        <f t="shared" si="274"/>
        <v>2148</v>
      </c>
      <c r="M4384" t="str">
        <f t="shared" si="275"/>
        <v>2000-3000</v>
      </c>
      <c r="N4384" t="s">
        <v>243</v>
      </c>
      <c r="O4384">
        <v>5</v>
      </c>
      <c r="P4384">
        <v>26</v>
      </c>
    </row>
    <row r="4385" spans="1:16" x14ac:dyDescent="0.3">
      <c r="A4385" t="s">
        <v>625</v>
      </c>
      <c r="B4385" t="str">
        <f t="shared" si="272"/>
        <v xml:space="preserve">Hyundai </v>
      </c>
      <c r="C4385" t="s">
        <v>44</v>
      </c>
      <c r="D4385">
        <v>2016</v>
      </c>
      <c r="E4385">
        <v>19947</v>
      </c>
      <c r="F4385" t="s">
        <v>28</v>
      </c>
      <c r="G4385" t="s">
        <v>15</v>
      </c>
      <c r="H4385" t="s">
        <v>16</v>
      </c>
      <c r="I4385" t="s">
        <v>223</v>
      </c>
      <c r="J4385">
        <f t="shared" si="273"/>
        <v>20.36</v>
      </c>
      <c r="K4385" t="s">
        <v>116</v>
      </c>
      <c r="L4385">
        <f t="shared" si="274"/>
        <v>1197</v>
      </c>
      <c r="M4385" t="str">
        <f t="shared" si="275"/>
        <v>2000-</v>
      </c>
      <c r="N4385" t="s">
        <v>224</v>
      </c>
      <c r="O4385">
        <v>5</v>
      </c>
      <c r="P4385">
        <v>4.5</v>
      </c>
    </row>
    <row r="4386" spans="1:16" x14ac:dyDescent="0.3">
      <c r="A4386" t="s">
        <v>266</v>
      </c>
      <c r="B4386" t="str">
        <f t="shared" si="272"/>
        <v xml:space="preserve">Hyundai </v>
      </c>
      <c r="C4386" t="s">
        <v>27</v>
      </c>
      <c r="D4386">
        <v>2011</v>
      </c>
      <c r="E4386">
        <v>70816</v>
      </c>
      <c r="F4386" t="s">
        <v>28</v>
      </c>
      <c r="G4386" t="s">
        <v>38</v>
      </c>
      <c r="H4386" t="s">
        <v>16</v>
      </c>
      <c r="I4386" t="s">
        <v>267</v>
      </c>
      <c r="J4386">
        <f t="shared" si="273"/>
        <v>16.95</v>
      </c>
      <c r="K4386" t="s">
        <v>116</v>
      </c>
      <c r="L4386">
        <f t="shared" si="274"/>
        <v>1197</v>
      </c>
      <c r="M4386" t="str">
        <f t="shared" si="275"/>
        <v>2000-</v>
      </c>
      <c r="N4386" t="s">
        <v>224</v>
      </c>
      <c r="O4386">
        <v>5</v>
      </c>
      <c r="P4386">
        <v>3.1</v>
      </c>
    </row>
    <row r="4387" spans="1:16" x14ac:dyDescent="0.3">
      <c r="A4387" t="s">
        <v>1137</v>
      </c>
      <c r="B4387" t="str">
        <f t="shared" si="272"/>
        <v xml:space="preserve">Maruti </v>
      </c>
      <c r="C4387" t="s">
        <v>78</v>
      </c>
      <c r="D4387">
        <v>2015</v>
      </c>
      <c r="E4387">
        <v>54000</v>
      </c>
      <c r="F4387" t="s">
        <v>22</v>
      </c>
      <c r="G4387" t="s">
        <v>15</v>
      </c>
      <c r="H4387" t="s">
        <v>16</v>
      </c>
      <c r="I4387" t="s">
        <v>1138</v>
      </c>
      <c r="J4387">
        <f t="shared" si="273"/>
        <v>27.39</v>
      </c>
      <c r="K4387" t="s">
        <v>34</v>
      </c>
      <c r="L4387">
        <f t="shared" si="274"/>
        <v>1248</v>
      </c>
      <c r="M4387" t="str">
        <f t="shared" si="275"/>
        <v>2000-</v>
      </c>
      <c r="N4387" t="s">
        <v>64</v>
      </c>
      <c r="O4387">
        <v>5</v>
      </c>
      <c r="P4387">
        <v>5.95</v>
      </c>
    </row>
    <row r="4388" spans="1:16" x14ac:dyDescent="0.3">
      <c r="A4388" t="s">
        <v>2544</v>
      </c>
      <c r="B4388" t="str">
        <f t="shared" si="272"/>
        <v xml:space="preserve">Maruti </v>
      </c>
      <c r="C4388" t="s">
        <v>78</v>
      </c>
      <c r="D4388">
        <v>2008</v>
      </c>
      <c r="E4388">
        <v>138000</v>
      </c>
      <c r="F4388" t="s">
        <v>28</v>
      </c>
      <c r="G4388" t="s">
        <v>15</v>
      </c>
      <c r="H4388" t="s">
        <v>16</v>
      </c>
      <c r="I4388" t="s">
        <v>29</v>
      </c>
      <c r="J4388">
        <f t="shared" si="273"/>
        <v>18.2</v>
      </c>
      <c r="K4388" t="s">
        <v>151</v>
      </c>
      <c r="L4388">
        <f t="shared" si="274"/>
        <v>1061</v>
      </c>
      <c r="M4388" t="str">
        <f t="shared" si="275"/>
        <v>2000-</v>
      </c>
      <c r="N4388" t="s">
        <v>152</v>
      </c>
      <c r="O4388">
        <v>5</v>
      </c>
      <c r="P4388">
        <v>1.2</v>
      </c>
    </row>
    <row r="4389" spans="1:16" x14ac:dyDescent="0.3">
      <c r="A4389" t="s">
        <v>1518</v>
      </c>
      <c r="B4389" t="str">
        <f t="shared" si="272"/>
        <v xml:space="preserve">BMW </v>
      </c>
      <c r="C4389" t="s">
        <v>27</v>
      </c>
      <c r="D4389">
        <v>2014</v>
      </c>
      <c r="E4389">
        <v>35000</v>
      </c>
      <c r="F4389" t="s">
        <v>22</v>
      </c>
      <c r="G4389" t="s">
        <v>38</v>
      </c>
      <c r="H4389" t="s">
        <v>16</v>
      </c>
      <c r="I4389" t="s">
        <v>1519</v>
      </c>
      <c r="J4389">
        <f t="shared" si="273"/>
        <v>16.46</v>
      </c>
      <c r="K4389" t="s">
        <v>341</v>
      </c>
      <c r="L4389">
        <f t="shared" si="274"/>
        <v>2993</v>
      </c>
      <c r="M4389" t="str">
        <f t="shared" si="275"/>
        <v>2000-3000</v>
      </c>
      <c r="N4389" t="s">
        <v>462</v>
      </c>
      <c r="O4389">
        <v>5</v>
      </c>
      <c r="P4389">
        <v>52</v>
      </c>
    </row>
    <row r="4390" spans="1:16" x14ac:dyDescent="0.3">
      <c r="A4390" t="s">
        <v>851</v>
      </c>
      <c r="B4390" t="str">
        <f t="shared" si="272"/>
        <v xml:space="preserve">Audi </v>
      </c>
      <c r="C4390" t="s">
        <v>99</v>
      </c>
      <c r="D4390">
        <v>2015</v>
      </c>
      <c r="E4390">
        <v>50000</v>
      </c>
      <c r="F4390" t="s">
        <v>22</v>
      </c>
      <c r="G4390" t="s">
        <v>38</v>
      </c>
      <c r="H4390" t="s">
        <v>16</v>
      </c>
      <c r="I4390" t="s">
        <v>852</v>
      </c>
      <c r="J4390">
        <f t="shared" si="273"/>
        <v>11.33</v>
      </c>
      <c r="K4390" t="s">
        <v>853</v>
      </c>
      <c r="L4390">
        <f t="shared" si="274"/>
        <v>4134</v>
      </c>
      <c r="M4390" t="str">
        <f t="shared" si="275"/>
        <v>4000-5000</v>
      </c>
      <c r="N4390" t="s">
        <v>854</v>
      </c>
      <c r="O4390">
        <v>7</v>
      </c>
      <c r="P4390">
        <v>48</v>
      </c>
    </row>
    <row r="4391" spans="1:16" x14ac:dyDescent="0.3">
      <c r="A4391" t="s">
        <v>460</v>
      </c>
      <c r="B4391" t="str">
        <f t="shared" si="272"/>
        <v xml:space="preserve">BMW </v>
      </c>
      <c r="C4391" t="s">
        <v>44</v>
      </c>
      <c r="D4391">
        <v>2011</v>
      </c>
      <c r="E4391">
        <v>124652</v>
      </c>
      <c r="F4391" t="s">
        <v>22</v>
      </c>
      <c r="G4391" t="s">
        <v>38</v>
      </c>
      <c r="H4391" t="s">
        <v>16</v>
      </c>
      <c r="I4391" t="s">
        <v>384</v>
      </c>
      <c r="J4391">
        <f t="shared" si="273"/>
        <v>11.7</v>
      </c>
      <c r="K4391" t="s">
        <v>341</v>
      </c>
      <c r="L4391">
        <f t="shared" si="274"/>
        <v>2993</v>
      </c>
      <c r="M4391" t="str">
        <f t="shared" si="275"/>
        <v>2000-3000</v>
      </c>
      <c r="N4391" t="s">
        <v>700</v>
      </c>
      <c r="O4391">
        <v>5</v>
      </c>
      <c r="P4391">
        <v>21.99</v>
      </c>
    </row>
    <row r="4392" spans="1:16" x14ac:dyDescent="0.3">
      <c r="A4392" t="s">
        <v>2545</v>
      </c>
      <c r="B4392" t="str">
        <f t="shared" si="272"/>
        <v xml:space="preserve">Maruti </v>
      </c>
      <c r="C4392" t="s">
        <v>44</v>
      </c>
      <c r="D4392">
        <v>2013</v>
      </c>
      <c r="E4392">
        <v>80264</v>
      </c>
      <c r="F4392" t="s">
        <v>28</v>
      </c>
      <c r="G4392" t="s">
        <v>15</v>
      </c>
      <c r="H4392" t="s">
        <v>16</v>
      </c>
      <c r="I4392" t="s">
        <v>397</v>
      </c>
      <c r="J4392">
        <f t="shared" si="273"/>
        <v>21.1</v>
      </c>
      <c r="K4392" t="s">
        <v>116</v>
      </c>
      <c r="L4392">
        <f t="shared" si="274"/>
        <v>1197</v>
      </c>
      <c r="M4392" t="str">
        <f t="shared" si="275"/>
        <v>2000-</v>
      </c>
      <c r="N4392" t="s">
        <v>398</v>
      </c>
      <c r="O4392">
        <v>5</v>
      </c>
      <c r="P4392">
        <v>4.3</v>
      </c>
    </row>
    <row r="4393" spans="1:16" x14ac:dyDescent="0.3">
      <c r="A4393" t="s">
        <v>1619</v>
      </c>
      <c r="B4393" t="str">
        <f t="shared" si="272"/>
        <v xml:space="preserve">Nissan </v>
      </c>
      <c r="C4393" t="s">
        <v>21</v>
      </c>
      <c r="D4393">
        <v>2013</v>
      </c>
      <c r="E4393">
        <v>125600</v>
      </c>
      <c r="F4393" t="s">
        <v>22</v>
      </c>
      <c r="G4393" t="s">
        <v>15</v>
      </c>
      <c r="H4393" t="s">
        <v>16</v>
      </c>
      <c r="I4393" t="s">
        <v>1239</v>
      </c>
      <c r="J4393">
        <f t="shared" si="273"/>
        <v>21.64</v>
      </c>
      <c r="K4393" t="s">
        <v>52</v>
      </c>
      <c r="L4393">
        <f t="shared" si="274"/>
        <v>1461</v>
      </c>
      <c r="M4393" t="str">
        <f t="shared" si="275"/>
        <v>2000-</v>
      </c>
      <c r="N4393" t="s">
        <v>1240</v>
      </c>
      <c r="O4393">
        <v>5</v>
      </c>
      <c r="P4393">
        <v>3.75</v>
      </c>
    </row>
    <row r="4394" spans="1:16" x14ac:dyDescent="0.3">
      <c r="A4394" t="s">
        <v>2546</v>
      </c>
      <c r="B4394" t="str">
        <f t="shared" si="272"/>
        <v xml:space="preserve">Toyota </v>
      </c>
      <c r="C4394" t="s">
        <v>13</v>
      </c>
      <c r="D4394">
        <v>2015</v>
      </c>
      <c r="E4394">
        <v>49000</v>
      </c>
      <c r="F4394" t="s">
        <v>28</v>
      </c>
      <c r="G4394" t="s">
        <v>15</v>
      </c>
      <c r="H4394" t="s">
        <v>16</v>
      </c>
      <c r="I4394" t="s">
        <v>184</v>
      </c>
      <c r="J4394">
        <f t="shared" si="273"/>
        <v>14.28</v>
      </c>
      <c r="K4394" t="s">
        <v>136</v>
      </c>
      <c r="L4394">
        <f t="shared" si="274"/>
        <v>1798</v>
      </c>
      <c r="M4394" t="str">
        <f t="shared" si="275"/>
        <v>2000-</v>
      </c>
      <c r="N4394" t="s">
        <v>185</v>
      </c>
      <c r="O4394">
        <v>5</v>
      </c>
      <c r="P4394">
        <v>8.9499999999999993</v>
      </c>
    </row>
    <row r="4395" spans="1:16" x14ac:dyDescent="0.3">
      <c r="A4395" t="s">
        <v>2547</v>
      </c>
      <c r="B4395" t="str">
        <f t="shared" si="272"/>
        <v xml:space="preserve">Toyota </v>
      </c>
      <c r="C4395" t="s">
        <v>21</v>
      </c>
      <c r="D4395">
        <v>2012</v>
      </c>
      <c r="E4395">
        <v>111000</v>
      </c>
      <c r="F4395" t="s">
        <v>22</v>
      </c>
      <c r="G4395" t="s">
        <v>15</v>
      </c>
      <c r="H4395" t="s">
        <v>16</v>
      </c>
      <c r="I4395" t="s">
        <v>533</v>
      </c>
      <c r="J4395">
        <f t="shared" si="273"/>
        <v>23.59</v>
      </c>
      <c r="K4395" t="s">
        <v>534</v>
      </c>
      <c r="L4395">
        <f t="shared" si="274"/>
        <v>1364</v>
      </c>
      <c r="M4395" t="str">
        <f t="shared" si="275"/>
        <v>2000-</v>
      </c>
      <c r="N4395" t="s">
        <v>123</v>
      </c>
      <c r="O4395">
        <v>5</v>
      </c>
      <c r="P4395">
        <v>4.75</v>
      </c>
    </row>
    <row r="4396" spans="1:16" x14ac:dyDescent="0.3">
      <c r="A4396" t="s">
        <v>2251</v>
      </c>
      <c r="B4396" t="str">
        <f t="shared" si="272"/>
        <v xml:space="preserve">Toyota </v>
      </c>
      <c r="C4396" t="s">
        <v>37</v>
      </c>
      <c r="D4396">
        <v>2016</v>
      </c>
      <c r="E4396">
        <v>33690</v>
      </c>
      <c r="F4396" t="s">
        <v>28</v>
      </c>
      <c r="G4396" t="s">
        <v>15</v>
      </c>
      <c r="H4396" t="s">
        <v>16</v>
      </c>
      <c r="I4396" t="s">
        <v>184</v>
      </c>
      <c r="J4396">
        <f t="shared" si="273"/>
        <v>14.28</v>
      </c>
      <c r="K4396" t="s">
        <v>136</v>
      </c>
      <c r="L4396">
        <f t="shared" si="274"/>
        <v>1798</v>
      </c>
      <c r="M4396" t="str">
        <f t="shared" si="275"/>
        <v>2000-</v>
      </c>
      <c r="N4396" t="s">
        <v>185</v>
      </c>
      <c r="O4396">
        <v>5</v>
      </c>
      <c r="P4396">
        <v>14.6</v>
      </c>
    </row>
    <row r="4397" spans="1:16" x14ac:dyDescent="0.3">
      <c r="A4397" t="s">
        <v>470</v>
      </c>
      <c r="B4397" t="str">
        <f t="shared" si="272"/>
        <v xml:space="preserve">Audi </v>
      </c>
      <c r="C4397" t="s">
        <v>13</v>
      </c>
      <c r="D4397">
        <v>2012</v>
      </c>
      <c r="E4397">
        <v>50000</v>
      </c>
      <c r="F4397" t="s">
        <v>22</v>
      </c>
      <c r="G4397" t="s">
        <v>38</v>
      </c>
      <c r="H4397" t="s">
        <v>16</v>
      </c>
      <c r="I4397" t="s">
        <v>308</v>
      </c>
      <c r="J4397">
        <f t="shared" si="273"/>
        <v>17.68</v>
      </c>
      <c r="K4397" t="s">
        <v>41</v>
      </c>
      <c r="L4397">
        <f t="shared" si="274"/>
        <v>1968</v>
      </c>
      <c r="M4397" t="str">
        <f t="shared" si="275"/>
        <v>2000-</v>
      </c>
      <c r="N4397" t="s">
        <v>205</v>
      </c>
      <c r="O4397">
        <v>5</v>
      </c>
      <c r="P4397">
        <v>17.5</v>
      </c>
    </row>
    <row r="4398" spans="1:16" x14ac:dyDescent="0.3">
      <c r="A4398" t="s">
        <v>505</v>
      </c>
      <c r="B4398" t="str">
        <f t="shared" si="272"/>
        <v xml:space="preserve">Maruti </v>
      </c>
      <c r="C4398" t="s">
        <v>71</v>
      </c>
      <c r="D4398">
        <v>2012</v>
      </c>
      <c r="E4398">
        <v>38092</v>
      </c>
      <c r="F4398" t="s">
        <v>22</v>
      </c>
      <c r="G4398" t="s">
        <v>15</v>
      </c>
      <c r="H4398" t="s">
        <v>16</v>
      </c>
      <c r="I4398" t="s">
        <v>33</v>
      </c>
      <c r="J4398">
        <f t="shared" si="273"/>
        <v>20.77</v>
      </c>
      <c r="K4398" t="s">
        <v>34</v>
      </c>
      <c r="L4398">
        <f t="shared" si="274"/>
        <v>1248</v>
      </c>
      <c r="M4398" t="str">
        <f t="shared" si="275"/>
        <v>2000-</v>
      </c>
      <c r="N4398" t="s">
        <v>652</v>
      </c>
      <c r="O4398">
        <v>7</v>
      </c>
      <c r="P4398">
        <v>5.2</v>
      </c>
    </row>
    <row r="4399" spans="1:16" x14ac:dyDescent="0.3">
      <c r="A4399" t="s">
        <v>212</v>
      </c>
      <c r="B4399" t="str">
        <f t="shared" si="272"/>
        <v xml:space="preserve">Hyundai </v>
      </c>
      <c r="C4399" t="s">
        <v>37</v>
      </c>
      <c r="D4399">
        <v>2017</v>
      </c>
      <c r="E4399">
        <v>47774</v>
      </c>
      <c r="F4399" t="s">
        <v>28</v>
      </c>
      <c r="G4399" t="s">
        <v>15</v>
      </c>
      <c r="H4399" t="s">
        <v>16</v>
      </c>
      <c r="I4399" t="s">
        <v>214</v>
      </c>
      <c r="J4399">
        <f t="shared" si="273"/>
        <v>18.899999999999999</v>
      </c>
      <c r="K4399" t="s">
        <v>116</v>
      </c>
      <c r="L4399">
        <f t="shared" si="274"/>
        <v>1197</v>
      </c>
      <c r="M4399" t="str">
        <f t="shared" si="275"/>
        <v>2000-</v>
      </c>
      <c r="N4399" t="s">
        <v>158</v>
      </c>
      <c r="O4399">
        <v>5</v>
      </c>
      <c r="P4399">
        <v>6.04</v>
      </c>
    </row>
    <row r="4400" spans="1:16" x14ac:dyDescent="0.3">
      <c r="A4400" t="s">
        <v>2051</v>
      </c>
      <c r="B4400" t="str">
        <f t="shared" si="272"/>
        <v xml:space="preserve">Tata </v>
      </c>
      <c r="C4400" t="s">
        <v>27</v>
      </c>
      <c r="D4400">
        <v>2009</v>
      </c>
      <c r="E4400">
        <v>167000</v>
      </c>
      <c r="F4400" t="s">
        <v>22</v>
      </c>
      <c r="G4400" t="s">
        <v>15</v>
      </c>
      <c r="H4400" t="s">
        <v>39</v>
      </c>
      <c r="I4400" t="s">
        <v>2052</v>
      </c>
      <c r="J4400">
        <f t="shared" si="273"/>
        <v>19.09</v>
      </c>
      <c r="K4400" t="s">
        <v>246</v>
      </c>
      <c r="L4400">
        <f t="shared" si="274"/>
        <v>1396</v>
      </c>
      <c r="M4400" t="str">
        <f t="shared" si="275"/>
        <v>2000-</v>
      </c>
      <c r="N4400" t="s">
        <v>247</v>
      </c>
      <c r="O4400">
        <v>5</v>
      </c>
      <c r="P4400">
        <v>2.7</v>
      </c>
    </row>
    <row r="4401" spans="1:16" x14ac:dyDescent="0.3">
      <c r="A4401" t="s">
        <v>1318</v>
      </c>
      <c r="B4401" t="str">
        <f t="shared" si="272"/>
        <v xml:space="preserve">Maruti </v>
      </c>
      <c r="C4401" t="s">
        <v>27</v>
      </c>
      <c r="D4401">
        <v>2019</v>
      </c>
      <c r="E4401">
        <v>65000</v>
      </c>
      <c r="F4401" t="s">
        <v>22</v>
      </c>
      <c r="G4401" t="s">
        <v>38</v>
      </c>
      <c r="H4401" t="s">
        <v>16</v>
      </c>
      <c r="I4401" t="s">
        <v>972</v>
      </c>
      <c r="J4401">
        <f t="shared" si="273"/>
        <v>26.59</v>
      </c>
      <c r="K4401" t="s">
        <v>34</v>
      </c>
      <c r="L4401">
        <f t="shared" si="274"/>
        <v>1248</v>
      </c>
      <c r="M4401" t="str">
        <f t="shared" si="275"/>
        <v>2000-</v>
      </c>
      <c r="N4401" t="s">
        <v>64</v>
      </c>
      <c r="O4401">
        <v>5</v>
      </c>
      <c r="P4401">
        <v>6.75</v>
      </c>
    </row>
    <row r="4402" spans="1:16" x14ac:dyDescent="0.3">
      <c r="A4402" t="s">
        <v>320</v>
      </c>
      <c r="B4402" t="str">
        <f t="shared" si="272"/>
        <v xml:space="preserve">Volkswagen </v>
      </c>
      <c r="C4402" t="s">
        <v>71</v>
      </c>
      <c r="D4402">
        <v>2011</v>
      </c>
      <c r="E4402">
        <v>46000</v>
      </c>
      <c r="F4402" t="s">
        <v>28</v>
      </c>
      <c r="G4402" t="s">
        <v>15</v>
      </c>
      <c r="H4402" t="s">
        <v>16</v>
      </c>
      <c r="I4402" t="s">
        <v>321</v>
      </c>
      <c r="J4402">
        <f t="shared" si="273"/>
        <v>15.26</v>
      </c>
      <c r="K4402" t="s">
        <v>60</v>
      </c>
      <c r="L4402">
        <f t="shared" si="274"/>
        <v>1598</v>
      </c>
      <c r="M4402" t="str">
        <f t="shared" si="275"/>
        <v>2000-</v>
      </c>
      <c r="N4402" t="s">
        <v>148</v>
      </c>
      <c r="O4402">
        <v>5</v>
      </c>
      <c r="P4402">
        <v>2.35</v>
      </c>
    </row>
    <row r="4403" spans="1:16" x14ac:dyDescent="0.3">
      <c r="A4403" t="s">
        <v>2548</v>
      </c>
      <c r="B4403" t="str">
        <f t="shared" si="272"/>
        <v xml:space="preserve">Tata </v>
      </c>
      <c r="C4403" t="s">
        <v>44</v>
      </c>
      <c r="D4403">
        <v>2017</v>
      </c>
      <c r="E4403">
        <v>16500</v>
      </c>
      <c r="F4403" t="s">
        <v>28</v>
      </c>
      <c r="G4403" t="s">
        <v>15</v>
      </c>
      <c r="H4403" t="s">
        <v>16</v>
      </c>
      <c r="I4403" t="s">
        <v>1389</v>
      </c>
      <c r="J4403">
        <f t="shared" si="273"/>
        <v>23.84</v>
      </c>
      <c r="K4403" t="s">
        <v>30</v>
      </c>
      <c r="L4403">
        <f t="shared" si="274"/>
        <v>1199</v>
      </c>
      <c r="M4403" t="str">
        <f t="shared" si="275"/>
        <v>2000-</v>
      </c>
      <c r="N4403" t="s">
        <v>1390</v>
      </c>
      <c r="O4403">
        <v>5</v>
      </c>
      <c r="P4403">
        <v>5</v>
      </c>
    </row>
    <row r="4404" spans="1:16" x14ac:dyDescent="0.3">
      <c r="A4404" t="s">
        <v>655</v>
      </c>
      <c r="B4404" t="str">
        <f t="shared" si="272"/>
        <v xml:space="preserve">Honda </v>
      </c>
      <c r="C4404" t="s">
        <v>71</v>
      </c>
      <c r="D4404">
        <v>2016</v>
      </c>
      <c r="E4404">
        <v>39000</v>
      </c>
      <c r="F4404" t="s">
        <v>28</v>
      </c>
      <c r="G4404" t="s">
        <v>15</v>
      </c>
      <c r="H4404" t="s">
        <v>16</v>
      </c>
      <c r="I4404" t="s">
        <v>209</v>
      </c>
      <c r="J4404">
        <f t="shared" si="273"/>
        <v>17.8</v>
      </c>
      <c r="K4404" t="s">
        <v>73</v>
      </c>
      <c r="L4404">
        <f t="shared" si="274"/>
        <v>1497</v>
      </c>
      <c r="M4404" t="str">
        <f t="shared" si="275"/>
        <v>2000-</v>
      </c>
      <c r="N4404" t="s">
        <v>296</v>
      </c>
      <c r="O4404">
        <v>5</v>
      </c>
      <c r="P4404">
        <v>6.95</v>
      </c>
    </row>
    <row r="4405" spans="1:16" x14ac:dyDescent="0.3">
      <c r="A4405" t="s">
        <v>2095</v>
      </c>
      <c r="B4405" t="str">
        <f t="shared" si="272"/>
        <v xml:space="preserve">Honda </v>
      </c>
      <c r="C4405" t="s">
        <v>50</v>
      </c>
      <c r="D4405">
        <v>2018</v>
      </c>
      <c r="E4405">
        <v>6000</v>
      </c>
      <c r="F4405" t="s">
        <v>28</v>
      </c>
      <c r="G4405" t="s">
        <v>15</v>
      </c>
      <c r="H4405" t="s">
        <v>16</v>
      </c>
      <c r="I4405" t="s">
        <v>1411</v>
      </c>
      <c r="J4405">
        <f t="shared" si="273"/>
        <v>19.5</v>
      </c>
      <c r="K4405" t="s">
        <v>30</v>
      </c>
      <c r="L4405">
        <f t="shared" si="274"/>
        <v>1199</v>
      </c>
      <c r="M4405" t="str">
        <f t="shared" si="275"/>
        <v>2000-</v>
      </c>
      <c r="N4405" t="s">
        <v>2096</v>
      </c>
      <c r="O4405">
        <v>5</v>
      </c>
      <c r="P4405">
        <v>6.7</v>
      </c>
    </row>
    <row r="4406" spans="1:16" x14ac:dyDescent="0.3">
      <c r="A4406" t="s">
        <v>1686</v>
      </c>
      <c r="B4406" t="str">
        <f t="shared" si="272"/>
        <v xml:space="preserve">Audi </v>
      </c>
      <c r="C4406" t="s">
        <v>44</v>
      </c>
      <c r="D4406">
        <v>2015</v>
      </c>
      <c r="E4406">
        <v>60000</v>
      </c>
      <c r="F4406" t="s">
        <v>22</v>
      </c>
      <c r="G4406" t="s">
        <v>38</v>
      </c>
      <c r="H4406" t="s">
        <v>16</v>
      </c>
      <c r="I4406" t="s">
        <v>204</v>
      </c>
      <c r="J4406">
        <f t="shared" si="273"/>
        <v>17.11</v>
      </c>
      <c r="K4406" t="s">
        <v>41</v>
      </c>
      <c r="L4406">
        <f t="shared" si="274"/>
        <v>1968</v>
      </c>
      <c r="M4406" t="str">
        <f t="shared" si="275"/>
        <v>2000-</v>
      </c>
      <c r="N4406" t="s">
        <v>205</v>
      </c>
      <c r="O4406">
        <v>5</v>
      </c>
      <c r="P4406">
        <v>25</v>
      </c>
    </row>
    <row r="4407" spans="1:16" x14ac:dyDescent="0.3">
      <c r="A4407" t="s">
        <v>118</v>
      </c>
      <c r="B4407" t="str">
        <f t="shared" si="272"/>
        <v xml:space="preserve">Volkswagen </v>
      </c>
      <c r="C4407" t="s">
        <v>27</v>
      </c>
      <c r="D4407">
        <v>2011</v>
      </c>
      <c r="E4407">
        <v>97320</v>
      </c>
      <c r="F4407" t="s">
        <v>28</v>
      </c>
      <c r="G4407" t="s">
        <v>38</v>
      </c>
      <c r="H4407" t="s">
        <v>16</v>
      </c>
      <c r="I4407" t="s">
        <v>119</v>
      </c>
      <c r="J4407">
        <f t="shared" si="273"/>
        <v>14.4</v>
      </c>
      <c r="K4407" t="s">
        <v>60</v>
      </c>
      <c r="L4407">
        <f t="shared" si="274"/>
        <v>1598</v>
      </c>
      <c r="M4407" t="str">
        <f t="shared" si="275"/>
        <v>2000-</v>
      </c>
      <c r="N4407" t="s">
        <v>61</v>
      </c>
      <c r="O4407">
        <v>5</v>
      </c>
      <c r="P4407">
        <v>3.75</v>
      </c>
    </row>
    <row r="4408" spans="1:16" x14ac:dyDescent="0.3">
      <c r="A4408" t="s">
        <v>677</v>
      </c>
      <c r="B4408" t="str">
        <f t="shared" si="272"/>
        <v xml:space="preserve">Volkswagen </v>
      </c>
      <c r="C4408" t="s">
        <v>27</v>
      </c>
      <c r="D4408">
        <v>2011</v>
      </c>
      <c r="E4408">
        <v>99807</v>
      </c>
      <c r="F4408" t="s">
        <v>22</v>
      </c>
      <c r="G4408" t="s">
        <v>15</v>
      </c>
      <c r="H4408" t="s">
        <v>16</v>
      </c>
      <c r="I4408" t="s">
        <v>59</v>
      </c>
      <c r="J4408">
        <f t="shared" si="273"/>
        <v>20.54</v>
      </c>
      <c r="K4408" t="s">
        <v>60</v>
      </c>
      <c r="L4408">
        <f t="shared" si="274"/>
        <v>1598</v>
      </c>
      <c r="M4408" t="str">
        <f t="shared" si="275"/>
        <v>2000-</v>
      </c>
      <c r="N4408" t="s">
        <v>61</v>
      </c>
      <c r="O4408">
        <v>5</v>
      </c>
      <c r="P4408">
        <v>3.75</v>
      </c>
    </row>
    <row r="4409" spans="1:16" x14ac:dyDescent="0.3">
      <c r="A4409" t="s">
        <v>643</v>
      </c>
      <c r="B4409" t="str">
        <f t="shared" si="272"/>
        <v xml:space="preserve">Honda </v>
      </c>
      <c r="C4409" t="s">
        <v>21</v>
      </c>
      <c r="D4409">
        <v>2013</v>
      </c>
      <c r="E4409">
        <v>46000</v>
      </c>
      <c r="F4409" t="s">
        <v>28</v>
      </c>
      <c r="G4409" t="s">
        <v>15</v>
      </c>
      <c r="H4409" t="s">
        <v>16</v>
      </c>
      <c r="I4409" t="s">
        <v>302</v>
      </c>
      <c r="J4409">
        <f t="shared" si="273"/>
        <v>17</v>
      </c>
      <c r="K4409" t="s">
        <v>73</v>
      </c>
      <c r="L4409">
        <f t="shared" si="274"/>
        <v>1497</v>
      </c>
      <c r="M4409" t="str">
        <f t="shared" si="275"/>
        <v>2000-</v>
      </c>
      <c r="N4409" t="s">
        <v>644</v>
      </c>
      <c r="O4409">
        <v>5</v>
      </c>
      <c r="P4409">
        <v>5.0999999999999996</v>
      </c>
    </row>
    <row r="4410" spans="1:16" x14ac:dyDescent="0.3">
      <c r="A4410" t="s">
        <v>557</v>
      </c>
      <c r="B4410" t="str">
        <f t="shared" si="272"/>
        <v xml:space="preserve">Maruti </v>
      </c>
      <c r="C4410" t="s">
        <v>13</v>
      </c>
      <c r="D4410">
        <v>2010</v>
      </c>
      <c r="E4410">
        <v>12000</v>
      </c>
      <c r="F4410" t="s">
        <v>28</v>
      </c>
      <c r="G4410" t="s">
        <v>15</v>
      </c>
      <c r="H4410" t="s">
        <v>16</v>
      </c>
      <c r="I4410" t="s">
        <v>563</v>
      </c>
      <c r="J4410">
        <f t="shared" si="273"/>
        <v>22.5</v>
      </c>
      <c r="K4410" t="s">
        <v>18</v>
      </c>
      <c r="L4410">
        <f t="shared" si="274"/>
        <v>998</v>
      </c>
      <c r="M4410" t="str">
        <f t="shared" si="275"/>
        <v>2000-</v>
      </c>
      <c r="N4410" t="s">
        <v>564</v>
      </c>
      <c r="O4410">
        <v>5</v>
      </c>
      <c r="P4410">
        <v>2.4500000000000002</v>
      </c>
    </row>
    <row r="4411" spans="1:16" x14ac:dyDescent="0.3">
      <c r="A4411" t="s">
        <v>2549</v>
      </c>
      <c r="B4411" t="str">
        <f t="shared" si="272"/>
        <v xml:space="preserve">Skoda </v>
      </c>
      <c r="C4411" t="s">
        <v>71</v>
      </c>
      <c r="D4411">
        <v>2005</v>
      </c>
      <c r="E4411">
        <v>13002</v>
      </c>
      <c r="F4411" t="s">
        <v>28</v>
      </c>
      <c r="G4411" t="s">
        <v>38</v>
      </c>
      <c r="H4411" t="s">
        <v>16</v>
      </c>
      <c r="I4411" t="s">
        <v>2550</v>
      </c>
      <c r="J4411">
        <f t="shared" si="273"/>
        <v>9.3000000000000007</v>
      </c>
      <c r="K4411" t="s">
        <v>2551</v>
      </c>
      <c r="L4411">
        <f t="shared" si="274"/>
        <v>2771</v>
      </c>
      <c r="M4411" t="str">
        <f t="shared" si="275"/>
        <v>2000-3000</v>
      </c>
      <c r="N4411" t="s">
        <v>2552</v>
      </c>
      <c r="O4411">
        <v>5</v>
      </c>
      <c r="P4411">
        <v>3.25</v>
      </c>
    </row>
    <row r="4412" spans="1:16" x14ac:dyDescent="0.3">
      <c r="A4412" t="s">
        <v>1626</v>
      </c>
      <c r="B4412" t="str">
        <f t="shared" si="272"/>
        <v xml:space="preserve">Honda </v>
      </c>
      <c r="C4412" t="s">
        <v>71</v>
      </c>
      <c r="D4412">
        <v>2014</v>
      </c>
      <c r="E4412">
        <v>26000</v>
      </c>
      <c r="F4412" t="s">
        <v>22</v>
      </c>
      <c r="G4412" t="s">
        <v>15</v>
      </c>
      <c r="H4412" t="s">
        <v>16</v>
      </c>
      <c r="I4412" t="s">
        <v>453</v>
      </c>
      <c r="J4412">
        <f t="shared" si="273"/>
        <v>26</v>
      </c>
      <c r="K4412" t="s">
        <v>91</v>
      </c>
      <c r="L4412">
        <f t="shared" si="274"/>
        <v>1498</v>
      </c>
      <c r="M4412" t="str">
        <f t="shared" si="275"/>
        <v>2000-</v>
      </c>
      <c r="N4412" t="s">
        <v>92</v>
      </c>
      <c r="O4412">
        <v>5</v>
      </c>
      <c r="P4412">
        <v>5.5</v>
      </c>
    </row>
    <row r="4413" spans="1:16" x14ac:dyDescent="0.3">
      <c r="A4413" t="s">
        <v>12</v>
      </c>
      <c r="B4413" t="str">
        <f t="shared" si="272"/>
        <v xml:space="preserve">Maruti </v>
      </c>
      <c r="C4413" t="s">
        <v>66</v>
      </c>
      <c r="D4413">
        <v>2014</v>
      </c>
      <c r="E4413">
        <v>68365</v>
      </c>
      <c r="F4413" t="s">
        <v>14</v>
      </c>
      <c r="G4413" t="s">
        <v>15</v>
      </c>
      <c r="H4413" t="s">
        <v>16</v>
      </c>
      <c r="I4413" t="s">
        <v>17</v>
      </c>
      <c r="J4413">
        <f t="shared" si="273"/>
        <v>26.6</v>
      </c>
      <c r="K4413" t="s">
        <v>18</v>
      </c>
      <c r="L4413">
        <f t="shared" si="274"/>
        <v>998</v>
      </c>
      <c r="M4413" t="str">
        <f t="shared" si="275"/>
        <v>2000-</v>
      </c>
      <c r="N4413" t="s">
        <v>19</v>
      </c>
      <c r="O4413">
        <v>5</v>
      </c>
      <c r="P4413">
        <v>3.77</v>
      </c>
    </row>
    <row r="4414" spans="1:16" x14ac:dyDescent="0.3">
      <c r="A4414" t="s">
        <v>1114</v>
      </c>
      <c r="B4414" t="str">
        <f t="shared" si="272"/>
        <v xml:space="preserve">Mercedes-Benz </v>
      </c>
      <c r="C4414" t="s">
        <v>37</v>
      </c>
      <c r="D4414">
        <v>2016</v>
      </c>
      <c r="E4414">
        <v>27833</v>
      </c>
      <c r="F4414" t="s">
        <v>22</v>
      </c>
      <c r="G4414" t="s">
        <v>38</v>
      </c>
      <c r="H4414" t="s">
        <v>16</v>
      </c>
      <c r="I4414" t="s">
        <v>83</v>
      </c>
      <c r="J4414">
        <f t="shared" si="273"/>
        <v>0</v>
      </c>
      <c r="K4414" t="s">
        <v>161</v>
      </c>
      <c r="L4414">
        <f t="shared" si="274"/>
        <v>2987</v>
      </c>
      <c r="M4414" t="str">
        <f t="shared" si="275"/>
        <v>2000-3000</v>
      </c>
      <c r="N4414" t="s">
        <v>1115</v>
      </c>
      <c r="O4414">
        <v>5</v>
      </c>
      <c r="P4414">
        <v>49.24</v>
      </c>
    </row>
    <row r="4415" spans="1:16" x14ac:dyDescent="0.3">
      <c r="A4415" t="s">
        <v>640</v>
      </c>
      <c r="B4415" t="str">
        <f t="shared" si="272"/>
        <v xml:space="preserve">Maruti </v>
      </c>
      <c r="C4415" t="s">
        <v>66</v>
      </c>
      <c r="D4415">
        <v>2016</v>
      </c>
      <c r="E4415">
        <v>51639</v>
      </c>
      <c r="F4415" t="s">
        <v>28</v>
      </c>
      <c r="G4415" t="s">
        <v>15</v>
      </c>
      <c r="H4415" t="s">
        <v>16</v>
      </c>
      <c r="I4415" t="s">
        <v>641</v>
      </c>
      <c r="J4415">
        <f t="shared" si="273"/>
        <v>22.74</v>
      </c>
      <c r="K4415" t="s">
        <v>168</v>
      </c>
      <c r="L4415">
        <f t="shared" si="274"/>
        <v>796</v>
      </c>
      <c r="M4415" t="str">
        <f t="shared" si="275"/>
        <v>2000-</v>
      </c>
      <c r="N4415" t="s">
        <v>642</v>
      </c>
      <c r="O4415">
        <v>5</v>
      </c>
      <c r="P4415">
        <v>3.04</v>
      </c>
    </row>
    <row r="4416" spans="1:16" x14ac:dyDescent="0.3">
      <c r="A4416" t="s">
        <v>1177</v>
      </c>
      <c r="B4416" t="str">
        <f t="shared" si="272"/>
        <v xml:space="preserve">Hyundai </v>
      </c>
      <c r="C4416" t="s">
        <v>78</v>
      </c>
      <c r="D4416">
        <v>2015</v>
      </c>
      <c r="E4416">
        <v>21000</v>
      </c>
      <c r="F4416" t="s">
        <v>28</v>
      </c>
      <c r="G4416" t="s">
        <v>15</v>
      </c>
      <c r="H4416" t="s">
        <v>16</v>
      </c>
      <c r="I4416" t="s">
        <v>422</v>
      </c>
      <c r="J4416">
        <f t="shared" si="273"/>
        <v>18.600000000000001</v>
      </c>
      <c r="K4416" t="s">
        <v>116</v>
      </c>
      <c r="L4416">
        <f t="shared" si="274"/>
        <v>1197</v>
      </c>
      <c r="M4416" t="str">
        <f t="shared" si="275"/>
        <v>2000-</v>
      </c>
      <c r="N4416" t="s">
        <v>520</v>
      </c>
      <c r="O4416">
        <v>5</v>
      </c>
      <c r="P4416">
        <v>4.9000000000000004</v>
      </c>
    </row>
    <row r="4417" spans="1:16" x14ac:dyDescent="0.3">
      <c r="A4417" t="s">
        <v>1747</v>
      </c>
      <c r="B4417" t="str">
        <f t="shared" si="272"/>
        <v xml:space="preserve">Ford </v>
      </c>
      <c r="C4417" t="s">
        <v>99</v>
      </c>
      <c r="D4417">
        <v>2013</v>
      </c>
      <c r="E4417">
        <v>90000</v>
      </c>
      <c r="F4417" t="s">
        <v>22</v>
      </c>
      <c r="G4417" t="s">
        <v>15</v>
      </c>
      <c r="H4417" t="s">
        <v>16</v>
      </c>
      <c r="I4417" t="s">
        <v>310</v>
      </c>
      <c r="J4417">
        <f t="shared" si="273"/>
        <v>22.7</v>
      </c>
      <c r="K4417" t="s">
        <v>91</v>
      </c>
      <c r="L4417">
        <f t="shared" si="274"/>
        <v>1498</v>
      </c>
      <c r="M4417" t="str">
        <f t="shared" si="275"/>
        <v>2000-</v>
      </c>
      <c r="N4417" t="s">
        <v>311</v>
      </c>
      <c r="O4417">
        <v>5</v>
      </c>
      <c r="P4417">
        <v>6.25</v>
      </c>
    </row>
    <row r="4418" spans="1:16" x14ac:dyDescent="0.3">
      <c r="A4418" t="s">
        <v>2553</v>
      </c>
      <c r="B4418" t="str">
        <f t="shared" si="272"/>
        <v xml:space="preserve">BMW </v>
      </c>
      <c r="C4418" t="s">
        <v>44</v>
      </c>
      <c r="D4418">
        <v>2015</v>
      </c>
      <c r="E4418">
        <v>36255</v>
      </c>
      <c r="F4418" t="s">
        <v>22</v>
      </c>
      <c r="G4418" t="s">
        <v>38</v>
      </c>
      <c r="H4418" t="s">
        <v>16</v>
      </c>
      <c r="I4418" t="s">
        <v>1712</v>
      </c>
      <c r="J4418">
        <f t="shared" si="273"/>
        <v>19.59</v>
      </c>
      <c r="K4418" t="s">
        <v>105</v>
      </c>
      <c r="L4418">
        <f t="shared" si="274"/>
        <v>1995</v>
      </c>
      <c r="M4418" t="str">
        <f t="shared" si="275"/>
        <v>2000-</v>
      </c>
      <c r="N4418" t="s">
        <v>141</v>
      </c>
      <c r="O4418">
        <v>5</v>
      </c>
      <c r="P4418">
        <v>33</v>
      </c>
    </row>
    <row r="4419" spans="1:16" x14ac:dyDescent="0.3">
      <c r="A4419" t="s">
        <v>460</v>
      </c>
      <c r="B4419" t="str">
        <f t="shared" ref="B4419:B4482" si="276">LEFT(A4419, FIND(" ", A4419))</f>
        <v xml:space="preserve">BMW </v>
      </c>
      <c r="C4419" t="s">
        <v>27</v>
      </c>
      <c r="D4419">
        <v>2011</v>
      </c>
      <c r="E4419">
        <v>58000</v>
      </c>
      <c r="F4419" t="s">
        <v>22</v>
      </c>
      <c r="G4419" t="s">
        <v>38</v>
      </c>
      <c r="H4419" t="s">
        <v>39</v>
      </c>
      <c r="I4419" t="s">
        <v>384</v>
      </c>
      <c r="J4419">
        <f t="shared" ref="J4419:J4482" si="277">VALUE(LEFT(I4419, FIND(" ", I4419)))</f>
        <v>11.7</v>
      </c>
      <c r="K4419" t="s">
        <v>341</v>
      </c>
      <c r="L4419">
        <f t="shared" ref="L4419:L4482" si="278">VALUE(LEFT(K4419, FIND(" ",K4419 )))</f>
        <v>2993</v>
      </c>
      <c r="M4419" t="str">
        <f t="shared" ref="M4419:M4482" si="279">IF(L4419&gt;5000, "5000+", IF(AND(L4419&gt;4000, L4419&lt;5000), "4000-5000", IF(AND(L4419&gt;3000, L4419&lt;4000), "3000-4000", IF(AND(L4419&gt;2000, L4419&lt;3000), "2000-3000", "2000-"))))</f>
        <v>2000-3000</v>
      </c>
      <c r="N4419" t="s">
        <v>700</v>
      </c>
      <c r="O4419">
        <v>5</v>
      </c>
      <c r="P4419">
        <v>27</v>
      </c>
    </row>
    <row r="4420" spans="1:16" x14ac:dyDescent="0.3">
      <c r="A4420" t="s">
        <v>772</v>
      </c>
      <c r="B4420" t="str">
        <f t="shared" si="276"/>
        <v xml:space="preserve">Honda </v>
      </c>
      <c r="C4420" t="s">
        <v>37</v>
      </c>
      <c r="D4420">
        <v>2014</v>
      </c>
      <c r="E4420">
        <v>48997</v>
      </c>
      <c r="F4420" t="s">
        <v>28</v>
      </c>
      <c r="G4420" t="s">
        <v>15</v>
      </c>
      <c r="H4420" t="s">
        <v>39</v>
      </c>
      <c r="I4420" t="s">
        <v>289</v>
      </c>
      <c r="J4420">
        <f t="shared" si="277"/>
        <v>18</v>
      </c>
      <c r="K4420" t="s">
        <v>157</v>
      </c>
      <c r="L4420">
        <f t="shared" si="278"/>
        <v>1198</v>
      </c>
      <c r="M4420" t="str">
        <f t="shared" si="279"/>
        <v>2000-</v>
      </c>
      <c r="N4420" t="s">
        <v>290</v>
      </c>
      <c r="O4420">
        <v>5</v>
      </c>
      <c r="P4420">
        <v>5.21</v>
      </c>
    </row>
    <row r="4421" spans="1:16" x14ac:dyDescent="0.3">
      <c r="A4421" t="s">
        <v>2554</v>
      </c>
      <c r="B4421" t="str">
        <f t="shared" si="276"/>
        <v xml:space="preserve">Ford </v>
      </c>
      <c r="C4421" t="s">
        <v>13</v>
      </c>
      <c r="D4421">
        <v>2014</v>
      </c>
      <c r="E4421">
        <v>31130</v>
      </c>
      <c r="F4421" t="s">
        <v>28</v>
      </c>
      <c r="G4421" t="s">
        <v>15</v>
      </c>
      <c r="H4421" t="s">
        <v>16</v>
      </c>
      <c r="I4421" t="s">
        <v>2555</v>
      </c>
      <c r="J4421">
        <f t="shared" si="277"/>
        <v>15.85</v>
      </c>
      <c r="K4421" t="s">
        <v>1131</v>
      </c>
      <c r="L4421">
        <f t="shared" si="278"/>
        <v>1499</v>
      </c>
      <c r="M4421" t="str">
        <f t="shared" si="279"/>
        <v>2000-</v>
      </c>
      <c r="N4421" t="s">
        <v>1132</v>
      </c>
      <c r="O4421">
        <v>5</v>
      </c>
      <c r="P4421">
        <v>5.75</v>
      </c>
    </row>
    <row r="4422" spans="1:16" x14ac:dyDescent="0.3">
      <c r="A4422" t="s">
        <v>339</v>
      </c>
      <c r="B4422" t="str">
        <f t="shared" si="276"/>
        <v xml:space="preserve">Jaguar </v>
      </c>
      <c r="C4422" t="s">
        <v>37</v>
      </c>
      <c r="D4422">
        <v>2012</v>
      </c>
      <c r="E4422">
        <v>75668</v>
      </c>
      <c r="F4422" t="s">
        <v>22</v>
      </c>
      <c r="G4422" t="s">
        <v>38</v>
      </c>
      <c r="H4422" t="s">
        <v>16</v>
      </c>
      <c r="I4422" t="s">
        <v>340</v>
      </c>
      <c r="J4422">
        <f t="shared" si="277"/>
        <v>14.74</v>
      </c>
      <c r="K4422" t="s">
        <v>341</v>
      </c>
      <c r="L4422">
        <f t="shared" si="278"/>
        <v>2993</v>
      </c>
      <c r="M4422" t="str">
        <f t="shared" si="279"/>
        <v>2000-3000</v>
      </c>
      <c r="N4422" t="s">
        <v>342</v>
      </c>
      <c r="O4422">
        <v>5</v>
      </c>
      <c r="P4422">
        <v>16.579999999999998</v>
      </c>
    </row>
    <row r="4423" spans="1:16" x14ac:dyDescent="0.3">
      <c r="A4423" t="s">
        <v>1464</v>
      </c>
      <c r="B4423" t="str">
        <f t="shared" si="276"/>
        <v xml:space="preserve">Toyota </v>
      </c>
      <c r="C4423" t="s">
        <v>78</v>
      </c>
      <c r="D4423">
        <v>2015</v>
      </c>
      <c r="E4423">
        <v>12000</v>
      </c>
      <c r="F4423" t="s">
        <v>28</v>
      </c>
      <c r="G4423" t="s">
        <v>15</v>
      </c>
      <c r="H4423" t="s">
        <v>16</v>
      </c>
      <c r="I4423" t="s">
        <v>135</v>
      </c>
      <c r="J4423">
        <f t="shared" si="277"/>
        <v>14.53</v>
      </c>
      <c r="K4423" t="s">
        <v>136</v>
      </c>
      <c r="L4423">
        <f t="shared" si="278"/>
        <v>1798</v>
      </c>
      <c r="M4423" t="str">
        <f t="shared" si="279"/>
        <v>2000-</v>
      </c>
      <c r="N4423" t="s">
        <v>1366</v>
      </c>
      <c r="O4423">
        <v>5</v>
      </c>
      <c r="P4423">
        <v>11</v>
      </c>
    </row>
    <row r="4424" spans="1:16" x14ac:dyDescent="0.3">
      <c r="A4424" t="s">
        <v>625</v>
      </c>
      <c r="B4424" t="str">
        <f t="shared" si="276"/>
        <v xml:space="preserve">Hyundai </v>
      </c>
      <c r="C4424" t="s">
        <v>21</v>
      </c>
      <c r="D4424">
        <v>2014</v>
      </c>
      <c r="E4424">
        <v>90000</v>
      </c>
      <c r="F4424" t="s">
        <v>28</v>
      </c>
      <c r="G4424" t="s">
        <v>15</v>
      </c>
      <c r="H4424" t="s">
        <v>39</v>
      </c>
      <c r="I4424" t="s">
        <v>223</v>
      </c>
      <c r="J4424">
        <f t="shared" si="277"/>
        <v>20.36</v>
      </c>
      <c r="K4424" t="s">
        <v>116</v>
      </c>
      <c r="L4424">
        <f t="shared" si="278"/>
        <v>1197</v>
      </c>
      <c r="M4424" t="str">
        <f t="shared" si="279"/>
        <v>2000-</v>
      </c>
      <c r="N4424" t="s">
        <v>224</v>
      </c>
      <c r="O4424">
        <v>5</v>
      </c>
      <c r="P4424">
        <v>2.8</v>
      </c>
    </row>
    <row r="4425" spans="1:16" x14ac:dyDescent="0.3">
      <c r="A4425" t="s">
        <v>2556</v>
      </c>
      <c r="B4425" t="str">
        <f t="shared" si="276"/>
        <v xml:space="preserve">Mercedes-Benz </v>
      </c>
      <c r="C4425" t="s">
        <v>66</v>
      </c>
      <c r="D4425">
        <v>2019</v>
      </c>
      <c r="E4425">
        <v>17320</v>
      </c>
      <c r="F4425" t="s">
        <v>22</v>
      </c>
      <c r="G4425" t="s">
        <v>38</v>
      </c>
      <c r="H4425" t="s">
        <v>16</v>
      </c>
      <c r="I4425" t="s">
        <v>241</v>
      </c>
      <c r="J4425">
        <f t="shared" si="277"/>
        <v>15.8</v>
      </c>
      <c r="K4425" t="s">
        <v>242</v>
      </c>
      <c r="L4425">
        <f t="shared" si="278"/>
        <v>2148</v>
      </c>
      <c r="M4425" t="str">
        <f t="shared" si="279"/>
        <v>2000-3000</v>
      </c>
      <c r="N4425" t="s">
        <v>243</v>
      </c>
      <c r="O4425">
        <v>5</v>
      </c>
      <c r="P4425">
        <v>37.99</v>
      </c>
    </row>
    <row r="4426" spans="1:16" x14ac:dyDescent="0.3">
      <c r="A4426" t="s">
        <v>2191</v>
      </c>
      <c r="B4426" t="str">
        <f t="shared" si="276"/>
        <v xml:space="preserve">Skoda </v>
      </c>
      <c r="C4426" t="s">
        <v>78</v>
      </c>
      <c r="D4426">
        <v>2011</v>
      </c>
      <c r="E4426">
        <v>85000</v>
      </c>
      <c r="F4426" t="s">
        <v>22</v>
      </c>
      <c r="G4426" t="s">
        <v>15</v>
      </c>
      <c r="H4426" t="s">
        <v>39</v>
      </c>
      <c r="I4426" t="s">
        <v>234</v>
      </c>
      <c r="J4426">
        <f t="shared" si="277"/>
        <v>20</v>
      </c>
      <c r="K4426" t="s">
        <v>41</v>
      </c>
      <c r="L4426">
        <f t="shared" si="278"/>
        <v>1968</v>
      </c>
      <c r="M4426" t="str">
        <f t="shared" si="279"/>
        <v>2000-</v>
      </c>
      <c r="N4426" t="s">
        <v>270</v>
      </c>
      <c r="O4426">
        <v>5</v>
      </c>
      <c r="P4426">
        <v>3.65</v>
      </c>
    </row>
    <row r="4427" spans="1:16" x14ac:dyDescent="0.3">
      <c r="A4427" t="s">
        <v>2557</v>
      </c>
      <c r="B4427" t="str">
        <f t="shared" si="276"/>
        <v xml:space="preserve">Ford </v>
      </c>
      <c r="C4427" t="s">
        <v>44</v>
      </c>
      <c r="D4427">
        <v>2007</v>
      </c>
      <c r="E4427">
        <v>130000</v>
      </c>
      <c r="F4427" t="s">
        <v>22</v>
      </c>
      <c r="G4427" t="s">
        <v>15</v>
      </c>
      <c r="H4427" t="s">
        <v>16</v>
      </c>
      <c r="I4427" t="s">
        <v>598</v>
      </c>
      <c r="J4427">
        <f t="shared" si="277"/>
        <v>13.1</v>
      </c>
      <c r="K4427" t="s">
        <v>1176</v>
      </c>
      <c r="L4427">
        <f t="shared" si="278"/>
        <v>2499</v>
      </c>
      <c r="M4427" t="str">
        <f t="shared" si="279"/>
        <v>2000-3000</v>
      </c>
      <c r="N4427" t="s">
        <v>713</v>
      </c>
      <c r="O4427">
        <v>7</v>
      </c>
      <c r="P4427">
        <v>6</v>
      </c>
    </row>
    <row r="4428" spans="1:16" x14ac:dyDescent="0.3">
      <c r="A4428" t="s">
        <v>2558</v>
      </c>
      <c r="B4428" t="str">
        <f t="shared" si="276"/>
        <v xml:space="preserve">Ford </v>
      </c>
      <c r="C4428" t="s">
        <v>37</v>
      </c>
      <c r="D4428">
        <v>2013</v>
      </c>
      <c r="E4428">
        <v>60328</v>
      </c>
      <c r="F4428" t="s">
        <v>28</v>
      </c>
      <c r="G4428" t="s">
        <v>15</v>
      </c>
      <c r="H4428" t="s">
        <v>16</v>
      </c>
      <c r="I4428" t="s">
        <v>1490</v>
      </c>
      <c r="J4428">
        <f t="shared" si="277"/>
        <v>15.6</v>
      </c>
      <c r="K4428" t="s">
        <v>349</v>
      </c>
      <c r="L4428">
        <f t="shared" si="278"/>
        <v>1196</v>
      </c>
      <c r="M4428" t="str">
        <f t="shared" si="279"/>
        <v>2000-</v>
      </c>
      <c r="N4428" t="s">
        <v>592</v>
      </c>
      <c r="O4428">
        <v>5</v>
      </c>
      <c r="P4428">
        <v>4.54</v>
      </c>
    </row>
    <row r="4429" spans="1:16" x14ac:dyDescent="0.3">
      <c r="A4429" t="s">
        <v>772</v>
      </c>
      <c r="B4429" t="str">
        <f t="shared" si="276"/>
        <v xml:space="preserve">Honda </v>
      </c>
      <c r="C4429" t="s">
        <v>66</v>
      </c>
      <c r="D4429">
        <v>2015</v>
      </c>
      <c r="E4429">
        <v>34327</v>
      </c>
      <c r="F4429" t="s">
        <v>28</v>
      </c>
      <c r="G4429" t="s">
        <v>15</v>
      </c>
      <c r="H4429" t="s">
        <v>16</v>
      </c>
      <c r="I4429" t="s">
        <v>289</v>
      </c>
      <c r="J4429">
        <f t="shared" si="277"/>
        <v>18</v>
      </c>
      <c r="K4429" t="s">
        <v>157</v>
      </c>
      <c r="L4429">
        <f t="shared" si="278"/>
        <v>1198</v>
      </c>
      <c r="M4429" t="str">
        <f t="shared" si="279"/>
        <v>2000-</v>
      </c>
      <c r="N4429" t="s">
        <v>290</v>
      </c>
      <c r="O4429">
        <v>5</v>
      </c>
      <c r="P4429">
        <v>5.4</v>
      </c>
    </row>
    <row r="4430" spans="1:16" x14ac:dyDescent="0.3">
      <c r="A4430" t="s">
        <v>2559</v>
      </c>
      <c r="B4430" t="str">
        <f t="shared" si="276"/>
        <v xml:space="preserve">Tata </v>
      </c>
      <c r="C4430" t="s">
        <v>13</v>
      </c>
      <c r="D4430">
        <v>2014</v>
      </c>
      <c r="E4430">
        <v>75000</v>
      </c>
      <c r="F4430" t="s">
        <v>22</v>
      </c>
      <c r="G4430" t="s">
        <v>15</v>
      </c>
      <c r="H4430" t="s">
        <v>16</v>
      </c>
      <c r="I4430" t="s">
        <v>1023</v>
      </c>
      <c r="J4430">
        <f t="shared" si="277"/>
        <v>19.100000000000001</v>
      </c>
      <c r="K4430" t="s">
        <v>669</v>
      </c>
      <c r="L4430">
        <f t="shared" si="278"/>
        <v>1405</v>
      </c>
      <c r="M4430" t="str">
        <f t="shared" si="279"/>
        <v>2000-</v>
      </c>
      <c r="N4430" t="s">
        <v>592</v>
      </c>
      <c r="O4430">
        <v>5</v>
      </c>
      <c r="P4430">
        <v>3.3</v>
      </c>
    </row>
    <row r="4431" spans="1:16" x14ac:dyDescent="0.3">
      <c r="A4431" t="s">
        <v>2560</v>
      </c>
      <c r="B4431" t="str">
        <f t="shared" si="276"/>
        <v xml:space="preserve">Volvo </v>
      </c>
      <c r="C4431" t="s">
        <v>44</v>
      </c>
      <c r="D4431">
        <v>2012</v>
      </c>
      <c r="E4431">
        <v>86000</v>
      </c>
      <c r="F4431" t="s">
        <v>22</v>
      </c>
      <c r="G4431" t="s">
        <v>38</v>
      </c>
      <c r="H4431" t="s">
        <v>39</v>
      </c>
      <c r="I4431" t="s">
        <v>522</v>
      </c>
      <c r="J4431">
        <f t="shared" si="277"/>
        <v>14.7</v>
      </c>
      <c r="K4431" t="s">
        <v>2084</v>
      </c>
      <c r="L4431">
        <f t="shared" si="278"/>
        <v>1985</v>
      </c>
      <c r="M4431" t="str">
        <f t="shared" si="279"/>
        <v>2000-</v>
      </c>
      <c r="N4431" t="s">
        <v>2085</v>
      </c>
      <c r="O4431">
        <v>5</v>
      </c>
      <c r="P4431">
        <v>18.25</v>
      </c>
    </row>
    <row r="4432" spans="1:16" x14ac:dyDescent="0.3">
      <c r="A4432" t="s">
        <v>2561</v>
      </c>
      <c r="B4432" t="str">
        <f t="shared" si="276"/>
        <v xml:space="preserve">Datsun </v>
      </c>
      <c r="C4432" t="s">
        <v>99</v>
      </c>
      <c r="D4432">
        <v>2017</v>
      </c>
      <c r="E4432">
        <v>12000</v>
      </c>
      <c r="F4432" t="s">
        <v>28</v>
      </c>
      <c r="G4432" t="s">
        <v>15</v>
      </c>
      <c r="H4432" t="s">
        <v>16</v>
      </c>
      <c r="I4432" t="s">
        <v>310</v>
      </c>
      <c r="J4432">
        <f t="shared" si="277"/>
        <v>22.7</v>
      </c>
      <c r="K4432" t="s">
        <v>220</v>
      </c>
      <c r="L4432">
        <f t="shared" si="278"/>
        <v>799</v>
      </c>
      <c r="M4432" t="str">
        <f t="shared" si="279"/>
        <v>2000-</v>
      </c>
      <c r="N4432" t="s">
        <v>2491</v>
      </c>
      <c r="O4432">
        <v>5</v>
      </c>
      <c r="P4432">
        <v>3.1</v>
      </c>
    </row>
    <row r="4433" spans="1:16" x14ac:dyDescent="0.3">
      <c r="A4433" t="s">
        <v>817</v>
      </c>
      <c r="B4433" t="str">
        <f t="shared" si="276"/>
        <v xml:space="preserve">Hyundai </v>
      </c>
      <c r="C4433" t="s">
        <v>66</v>
      </c>
      <c r="D4433">
        <v>2013</v>
      </c>
      <c r="E4433">
        <v>57759</v>
      </c>
      <c r="F4433" t="s">
        <v>28</v>
      </c>
      <c r="G4433" t="s">
        <v>15</v>
      </c>
      <c r="H4433" t="s">
        <v>16</v>
      </c>
      <c r="I4433" t="s">
        <v>397</v>
      </c>
      <c r="J4433">
        <f t="shared" si="277"/>
        <v>21.1</v>
      </c>
      <c r="K4433" t="s">
        <v>47</v>
      </c>
      <c r="L4433">
        <f t="shared" si="278"/>
        <v>814</v>
      </c>
      <c r="M4433" t="str">
        <f t="shared" si="279"/>
        <v>2000-</v>
      </c>
      <c r="N4433" t="s">
        <v>48</v>
      </c>
      <c r="O4433">
        <v>5</v>
      </c>
      <c r="P4433">
        <v>3.84</v>
      </c>
    </row>
    <row r="4434" spans="1:16" x14ac:dyDescent="0.3">
      <c r="A4434" t="s">
        <v>1296</v>
      </c>
      <c r="B4434" t="str">
        <f t="shared" si="276"/>
        <v xml:space="preserve">Maruti </v>
      </c>
      <c r="C4434" t="s">
        <v>71</v>
      </c>
      <c r="D4434">
        <v>2016</v>
      </c>
      <c r="E4434">
        <v>24300</v>
      </c>
      <c r="F4434" t="s">
        <v>28</v>
      </c>
      <c r="G4434" t="s">
        <v>15</v>
      </c>
      <c r="H4434" t="s">
        <v>16</v>
      </c>
      <c r="I4434" t="s">
        <v>641</v>
      </c>
      <c r="J4434">
        <f t="shared" si="277"/>
        <v>22.74</v>
      </c>
      <c r="K4434" t="s">
        <v>168</v>
      </c>
      <c r="L4434">
        <f t="shared" si="278"/>
        <v>796</v>
      </c>
      <c r="M4434" t="str">
        <f t="shared" si="279"/>
        <v>2000-</v>
      </c>
      <c r="N4434" t="s">
        <v>642</v>
      </c>
      <c r="O4434">
        <v>5</v>
      </c>
      <c r="P4434">
        <v>2.44</v>
      </c>
    </row>
    <row r="4435" spans="1:16" x14ac:dyDescent="0.3">
      <c r="A4435" t="s">
        <v>664</v>
      </c>
      <c r="B4435" t="str">
        <f t="shared" si="276"/>
        <v xml:space="preserve">Volkswagen </v>
      </c>
      <c r="C4435" t="s">
        <v>99</v>
      </c>
      <c r="D4435">
        <v>2011</v>
      </c>
      <c r="E4435">
        <v>66000</v>
      </c>
      <c r="F4435" t="s">
        <v>28</v>
      </c>
      <c r="G4435" t="s">
        <v>15</v>
      </c>
      <c r="H4435" t="s">
        <v>39</v>
      </c>
      <c r="I4435" t="s">
        <v>665</v>
      </c>
      <c r="J4435">
        <f t="shared" si="277"/>
        <v>16.47</v>
      </c>
      <c r="K4435" t="s">
        <v>157</v>
      </c>
      <c r="L4435">
        <f t="shared" si="278"/>
        <v>1198</v>
      </c>
      <c r="M4435" t="str">
        <f t="shared" si="279"/>
        <v>2000-</v>
      </c>
      <c r="N4435" t="s">
        <v>165</v>
      </c>
      <c r="O4435">
        <v>5</v>
      </c>
      <c r="P4435">
        <v>3.6</v>
      </c>
    </row>
    <row r="4436" spans="1:16" x14ac:dyDescent="0.3">
      <c r="A4436" t="s">
        <v>222</v>
      </c>
      <c r="B4436" t="str">
        <f t="shared" si="276"/>
        <v xml:space="preserve">Hyundai </v>
      </c>
      <c r="C4436" t="s">
        <v>13</v>
      </c>
      <c r="D4436">
        <v>2015</v>
      </c>
      <c r="E4436">
        <v>75915</v>
      </c>
      <c r="F4436" t="s">
        <v>28</v>
      </c>
      <c r="G4436" t="s">
        <v>15</v>
      </c>
      <c r="H4436" t="s">
        <v>16</v>
      </c>
      <c r="I4436" t="s">
        <v>223</v>
      </c>
      <c r="J4436">
        <f t="shared" si="277"/>
        <v>20.36</v>
      </c>
      <c r="K4436" t="s">
        <v>116</v>
      </c>
      <c r="L4436">
        <f t="shared" si="278"/>
        <v>1197</v>
      </c>
      <c r="M4436" t="str">
        <f t="shared" si="279"/>
        <v>2000-</v>
      </c>
      <c r="N4436" t="s">
        <v>224</v>
      </c>
      <c r="O4436">
        <v>5</v>
      </c>
      <c r="P4436">
        <v>3.9</v>
      </c>
    </row>
    <row r="4437" spans="1:16" x14ac:dyDescent="0.3">
      <c r="A4437" t="s">
        <v>1687</v>
      </c>
      <c r="B4437" t="str">
        <f t="shared" si="276"/>
        <v xml:space="preserve">Nissan </v>
      </c>
      <c r="C4437" t="s">
        <v>27</v>
      </c>
      <c r="D4437">
        <v>2013</v>
      </c>
      <c r="E4437">
        <v>107000</v>
      </c>
      <c r="F4437" t="s">
        <v>28</v>
      </c>
      <c r="G4437" t="s">
        <v>15</v>
      </c>
      <c r="H4437" t="s">
        <v>39</v>
      </c>
      <c r="I4437" t="s">
        <v>267</v>
      </c>
      <c r="J4437">
        <f t="shared" si="277"/>
        <v>16.95</v>
      </c>
      <c r="K4437" t="s">
        <v>91</v>
      </c>
      <c r="L4437">
        <f t="shared" si="278"/>
        <v>1498</v>
      </c>
      <c r="M4437" t="str">
        <f t="shared" si="279"/>
        <v>2000-</v>
      </c>
      <c r="N4437" t="s">
        <v>1320</v>
      </c>
      <c r="O4437">
        <v>5</v>
      </c>
      <c r="P4437">
        <v>2.9</v>
      </c>
    </row>
    <row r="4438" spans="1:16" x14ac:dyDescent="0.3">
      <c r="A4438" t="s">
        <v>134</v>
      </c>
      <c r="B4438" t="str">
        <f t="shared" si="276"/>
        <v xml:space="preserve">Toyota </v>
      </c>
      <c r="C4438" t="s">
        <v>27</v>
      </c>
      <c r="D4438">
        <v>2008</v>
      </c>
      <c r="E4438">
        <v>86000</v>
      </c>
      <c r="F4438" t="s">
        <v>28</v>
      </c>
      <c r="G4438" t="s">
        <v>15</v>
      </c>
      <c r="H4438" t="s">
        <v>39</v>
      </c>
      <c r="I4438" t="s">
        <v>135</v>
      </c>
      <c r="J4438">
        <f t="shared" si="277"/>
        <v>14.53</v>
      </c>
      <c r="K4438" t="s">
        <v>136</v>
      </c>
      <c r="L4438">
        <f t="shared" si="278"/>
        <v>1798</v>
      </c>
      <c r="M4438" t="str">
        <f t="shared" si="279"/>
        <v>2000-</v>
      </c>
      <c r="N4438" t="s">
        <v>137</v>
      </c>
      <c r="O4438">
        <v>5</v>
      </c>
      <c r="P4438">
        <v>3.5</v>
      </c>
    </row>
    <row r="4439" spans="1:16" x14ac:dyDescent="0.3">
      <c r="A4439" t="s">
        <v>2002</v>
      </c>
      <c r="B4439" t="str">
        <f t="shared" si="276"/>
        <v xml:space="preserve">Hyundai </v>
      </c>
      <c r="C4439" t="s">
        <v>27</v>
      </c>
      <c r="D4439">
        <v>2009</v>
      </c>
      <c r="E4439">
        <v>160000</v>
      </c>
      <c r="F4439" t="s">
        <v>22</v>
      </c>
      <c r="G4439" t="s">
        <v>15</v>
      </c>
      <c r="H4439" t="s">
        <v>39</v>
      </c>
      <c r="I4439" t="s">
        <v>1092</v>
      </c>
      <c r="J4439">
        <f t="shared" si="277"/>
        <v>18.100000000000001</v>
      </c>
      <c r="K4439" t="s">
        <v>317</v>
      </c>
      <c r="L4439">
        <f t="shared" si="278"/>
        <v>1493</v>
      </c>
      <c r="M4439" t="str">
        <f t="shared" si="279"/>
        <v>2000-</v>
      </c>
      <c r="N4439" t="s">
        <v>318</v>
      </c>
      <c r="O4439">
        <v>5</v>
      </c>
      <c r="P4439">
        <v>3.5</v>
      </c>
    </row>
    <row r="4440" spans="1:16" x14ac:dyDescent="0.3">
      <c r="A4440" t="s">
        <v>2394</v>
      </c>
      <c r="B4440" t="str">
        <f t="shared" si="276"/>
        <v xml:space="preserve">Maruti </v>
      </c>
      <c r="C4440" t="s">
        <v>50</v>
      </c>
      <c r="D4440">
        <v>2019</v>
      </c>
      <c r="E4440">
        <v>3000</v>
      </c>
      <c r="F4440" t="s">
        <v>28</v>
      </c>
      <c r="G4440" t="s">
        <v>15</v>
      </c>
      <c r="H4440" t="s">
        <v>16</v>
      </c>
      <c r="I4440" t="s">
        <v>742</v>
      </c>
      <c r="J4440">
        <f t="shared" si="277"/>
        <v>24.7</v>
      </c>
      <c r="K4440" t="s">
        <v>168</v>
      </c>
      <c r="L4440">
        <f t="shared" si="278"/>
        <v>796</v>
      </c>
      <c r="M4440" t="str">
        <f t="shared" si="279"/>
        <v>2000-</v>
      </c>
      <c r="N4440" t="s">
        <v>642</v>
      </c>
      <c r="O4440">
        <v>5</v>
      </c>
      <c r="P4440">
        <v>3.5</v>
      </c>
    </row>
    <row r="4441" spans="1:16" x14ac:dyDescent="0.3">
      <c r="A4441" t="s">
        <v>585</v>
      </c>
      <c r="B4441" t="str">
        <f t="shared" si="276"/>
        <v xml:space="preserve">Hyundai </v>
      </c>
      <c r="C4441" t="s">
        <v>44</v>
      </c>
      <c r="D4441">
        <v>2015</v>
      </c>
      <c r="E4441">
        <v>72495</v>
      </c>
      <c r="F4441" t="s">
        <v>22</v>
      </c>
      <c r="G4441" t="s">
        <v>15</v>
      </c>
      <c r="H4441" t="s">
        <v>16</v>
      </c>
      <c r="I4441" t="s">
        <v>378</v>
      </c>
      <c r="J4441">
        <f t="shared" si="277"/>
        <v>21.9</v>
      </c>
      <c r="K4441" t="s">
        <v>246</v>
      </c>
      <c r="L4441">
        <f t="shared" si="278"/>
        <v>1396</v>
      </c>
      <c r="M4441" t="str">
        <f t="shared" si="279"/>
        <v>2000-</v>
      </c>
      <c r="N4441" t="s">
        <v>35</v>
      </c>
      <c r="O4441">
        <v>5</v>
      </c>
      <c r="P4441">
        <v>7</v>
      </c>
    </row>
    <row r="4442" spans="1:16" x14ac:dyDescent="0.3">
      <c r="A4442" t="s">
        <v>2562</v>
      </c>
      <c r="B4442" t="str">
        <f t="shared" si="276"/>
        <v xml:space="preserve">Hyundai </v>
      </c>
      <c r="C4442" t="s">
        <v>27</v>
      </c>
      <c r="D4442">
        <v>2016</v>
      </c>
      <c r="E4442">
        <v>33000</v>
      </c>
      <c r="F4442" t="s">
        <v>22</v>
      </c>
      <c r="G4442" t="s">
        <v>38</v>
      </c>
      <c r="H4442" t="s">
        <v>16</v>
      </c>
      <c r="I4442" t="s">
        <v>1845</v>
      </c>
      <c r="J4442">
        <f t="shared" si="277"/>
        <v>19.079999999999998</v>
      </c>
      <c r="K4442" t="s">
        <v>24</v>
      </c>
      <c r="L4442">
        <f t="shared" si="278"/>
        <v>1582</v>
      </c>
      <c r="M4442" t="str">
        <f t="shared" si="279"/>
        <v>2000-</v>
      </c>
      <c r="N4442" t="s">
        <v>25</v>
      </c>
      <c r="O4442">
        <v>5</v>
      </c>
      <c r="P4442">
        <v>8.6999999999999993</v>
      </c>
    </row>
    <row r="4443" spans="1:16" x14ac:dyDescent="0.3">
      <c r="A4443" t="s">
        <v>645</v>
      </c>
      <c r="B4443" t="str">
        <f t="shared" si="276"/>
        <v xml:space="preserve">Audi </v>
      </c>
      <c r="C4443" t="s">
        <v>44</v>
      </c>
      <c r="D4443">
        <v>2014</v>
      </c>
      <c r="E4443">
        <v>60000</v>
      </c>
      <c r="F4443" t="s">
        <v>22</v>
      </c>
      <c r="G4443" t="s">
        <v>38</v>
      </c>
      <c r="H4443" t="s">
        <v>16</v>
      </c>
      <c r="I4443" t="s">
        <v>646</v>
      </c>
      <c r="J4443">
        <f t="shared" si="277"/>
        <v>12.07</v>
      </c>
      <c r="K4443" t="s">
        <v>332</v>
      </c>
      <c r="L4443">
        <f t="shared" si="278"/>
        <v>2967</v>
      </c>
      <c r="M4443" t="str">
        <f t="shared" si="279"/>
        <v>2000-3000</v>
      </c>
      <c r="N4443" t="s">
        <v>333</v>
      </c>
      <c r="O4443">
        <v>7</v>
      </c>
      <c r="P4443">
        <v>45</v>
      </c>
    </row>
    <row r="4444" spans="1:16" x14ac:dyDescent="0.3">
      <c r="A4444" t="s">
        <v>244</v>
      </c>
      <c r="B4444" t="str">
        <f t="shared" si="276"/>
        <v xml:space="preserve">Tata </v>
      </c>
      <c r="C4444" t="s">
        <v>44</v>
      </c>
      <c r="D4444">
        <v>2016</v>
      </c>
      <c r="E4444">
        <v>80103</v>
      </c>
      <c r="F4444" t="s">
        <v>22</v>
      </c>
      <c r="G4444" t="s">
        <v>15</v>
      </c>
      <c r="H4444" t="s">
        <v>16</v>
      </c>
      <c r="I4444" t="s">
        <v>245</v>
      </c>
      <c r="J4444">
        <f t="shared" si="277"/>
        <v>25</v>
      </c>
      <c r="K4444" t="s">
        <v>246</v>
      </c>
      <c r="L4444">
        <f t="shared" si="278"/>
        <v>1396</v>
      </c>
      <c r="M4444" t="str">
        <f t="shared" si="279"/>
        <v>2000-</v>
      </c>
      <c r="N4444" t="s">
        <v>247</v>
      </c>
      <c r="O4444">
        <v>5</v>
      </c>
      <c r="P4444">
        <v>1.8</v>
      </c>
    </row>
    <row r="4445" spans="1:16" x14ac:dyDescent="0.3">
      <c r="A4445" t="s">
        <v>723</v>
      </c>
      <c r="B4445" t="str">
        <f t="shared" si="276"/>
        <v xml:space="preserve">Chevrolet </v>
      </c>
      <c r="C4445" t="s">
        <v>71</v>
      </c>
      <c r="D4445">
        <v>2007</v>
      </c>
      <c r="E4445">
        <v>42100</v>
      </c>
      <c r="F4445" t="s">
        <v>28</v>
      </c>
      <c r="G4445" t="s">
        <v>15</v>
      </c>
      <c r="H4445" t="s">
        <v>16</v>
      </c>
      <c r="I4445" t="s">
        <v>289</v>
      </c>
      <c r="J4445">
        <f t="shared" si="277"/>
        <v>18</v>
      </c>
      <c r="K4445" t="s">
        <v>724</v>
      </c>
      <c r="L4445">
        <f t="shared" si="278"/>
        <v>995</v>
      </c>
      <c r="M4445" t="str">
        <f t="shared" si="279"/>
        <v>2000-</v>
      </c>
      <c r="N4445" t="s">
        <v>725</v>
      </c>
      <c r="O4445">
        <v>5</v>
      </c>
      <c r="P4445">
        <v>0.99</v>
      </c>
    </row>
    <row r="4446" spans="1:16" x14ac:dyDescent="0.3">
      <c r="A4446" t="s">
        <v>1406</v>
      </c>
      <c r="B4446" t="str">
        <f t="shared" si="276"/>
        <v xml:space="preserve">Hyundai </v>
      </c>
      <c r="C4446" t="s">
        <v>71</v>
      </c>
      <c r="D4446">
        <v>2018</v>
      </c>
      <c r="E4446">
        <v>4500</v>
      </c>
      <c r="F4446" t="s">
        <v>28</v>
      </c>
      <c r="G4446" t="s">
        <v>15</v>
      </c>
      <c r="H4446" t="s">
        <v>16</v>
      </c>
      <c r="I4446" t="s">
        <v>214</v>
      </c>
      <c r="J4446">
        <f t="shared" si="277"/>
        <v>18.899999999999999</v>
      </c>
      <c r="K4446" t="s">
        <v>116</v>
      </c>
      <c r="L4446">
        <f t="shared" si="278"/>
        <v>1197</v>
      </c>
      <c r="M4446" t="str">
        <f t="shared" si="279"/>
        <v>2000-</v>
      </c>
      <c r="N4446" t="s">
        <v>469</v>
      </c>
      <c r="O4446">
        <v>5</v>
      </c>
      <c r="P4446">
        <v>4.8</v>
      </c>
    </row>
    <row r="4447" spans="1:16" x14ac:dyDescent="0.3">
      <c r="A4447" t="s">
        <v>864</v>
      </c>
      <c r="B4447" t="str">
        <f t="shared" si="276"/>
        <v xml:space="preserve">Toyota </v>
      </c>
      <c r="C4447" t="s">
        <v>13</v>
      </c>
      <c r="D4447">
        <v>2014</v>
      </c>
      <c r="E4447">
        <v>97000</v>
      </c>
      <c r="F4447" t="s">
        <v>22</v>
      </c>
      <c r="G4447" t="s">
        <v>15</v>
      </c>
      <c r="H4447" t="s">
        <v>16</v>
      </c>
      <c r="I4447" t="s">
        <v>865</v>
      </c>
      <c r="J4447">
        <f t="shared" si="277"/>
        <v>12.55</v>
      </c>
      <c r="K4447" t="s">
        <v>305</v>
      </c>
      <c r="L4447">
        <f t="shared" si="278"/>
        <v>2982</v>
      </c>
      <c r="M4447" t="str">
        <f t="shared" si="279"/>
        <v>2000-3000</v>
      </c>
      <c r="N4447" t="s">
        <v>866</v>
      </c>
      <c r="O4447">
        <v>7</v>
      </c>
      <c r="P4447">
        <v>17.95</v>
      </c>
    </row>
    <row r="4448" spans="1:16" x14ac:dyDescent="0.3">
      <c r="A4448" t="s">
        <v>2563</v>
      </c>
      <c r="B4448" t="str">
        <f t="shared" si="276"/>
        <v xml:space="preserve">Mahindra </v>
      </c>
      <c r="C4448" t="s">
        <v>27</v>
      </c>
      <c r="D4448">
        <v>2016</v>
      </c>
      <c r="E4448">
        <v>50000</v>
      </c>
      <c r="F4448" t="s">
        <v>2564</v>
      </c>
      <c r="G4448" t="s">
        <v>38</v>
      </c>
      <c r="H4448" t="s">
        <v>16</v>
      </c>
      <c r="J4448" t="e">
        <f t="shared" si="277"/>
        <v>#VALUE!</v>
      </c>
      <c r="K4448" t="s">
        <v>2565</v>
      </c>
      <c r="L4448">
        <f t="shared" si="278"/>
        <v>72</v>
      </c>
      <c r="M4448" t="str">
        <f t="shared" si="279"/>
        <v>2000-</v>
      </c>
      <c r="N4448" t="s">
        <v>2566</v>
      </c>
      <c r="O4448">
        <v>5</v>
      </c>
      <c r="P4448">
        <v>13</v>
      </c>
    </row>
    <row r="4449" spans="1:16" x14ac:dyDescent="0.3">
      <c r="A4449" t="s">
        <v>468</v>
      </c>
      <c r="B4449" t="str">
        <f t="shared" si="276"/>
        <v xml:space="preserve">Hyundai </v>
      </c>
      <c r="C4449" t="s">
        <v>66</v>
      </c>
      <c r="D4449">
        <v>2017</v>
      </c>
      <c r="E4449">
        <v>51223</v>
      </c>
      <c r="F4449" t="s">
        <v>28</v>
      </c>
      <c r="G4449" t="s">
        <v>15</v>
      </c>
      <c r="H4449" t="s">
        <v>16</v>
      </c>
      <c r="I4449" t="s">
        <v>214</v>
      </c>
      <c r="J4449">
        <f t="shared" si="277"/>
        <v>18.899999999999999</v>
      </c>
      <c r="K4449" t="s">
        <v>116</v>
      </c>
      <c r="L4449">
        <f t="shared" si="278"/>
        <v>1197</v>
      </c>
      <c r="M4449" t="str">
        <f t="shared" si="279"/>
        <v>2000-</v>
      </c>
      <c r="N4449" t="s">
        <v>469</v>
      </c>
      <c r="O4449">
        <v>5</v>
      </c>
      <c r="P4449">
        <v>5.66</v>
      </c>
    </row>
    <row r="4450" spans="1:16" x14ac:dyDescent="0.3">
      <c r="A4450" t="s">
        <v>643</v>
      </c>
      <c r="B4450" t="str">
        <f t="shared" si="276"/>
        <v xml:space="preserve">Honda </v>
      </c>
      <c r="C4450" t="s">
        <v>78</v>
      </c>
      <c r="D4450">
        <v>2009</v>
      </c>
      <c r="E4450">
        <v>64000</v>
      </c>
      <c r="F4450" t="s">
        <v>28</v>
      </c>
      <c r="G4450" t="s">
        <v>15</v>
      </c>
      <c r="H4450" t="s">
        <v>16</v>
      </c>
      <c r="I4450" t="s">
        <v>302</v>
      </c>
      <c r="J4450">
        <f t="shared" si="277"/>
        <v>17</v>
      </c>
      <c r="K4450" t="s">
        <v>73</v>
      </c>
      <c r="L4450">
        <f t="shared" si="278"/>
        <v>1497</v>
      </c>
      <c r="M4450" t="str">
        <f t="shared" si="279"/>
        <v>2000-</v>
      </c>
      <c r="N4450" t="s">
        <v>644</v>
      </c>
      <c r="O4450">
        <v>5</v>
      </c>
      <c r="P4450">
        <v>3.1</v>
      </c>
    </row>
    <row r="4451" spans="1:16" x14ac:dyDescent="0.3">
      <c r="A4451" t="s">
        <v>1582</v>
      </c>
      <c r="B4451" t="str">
        <f t="shared" si="276"/>
        <v xml:space="preserve">Hyundai </v>
      </c>
      <c r="C4451" t="s">
        <v>66</v>
      </c>
      <c r="D4451">
        <v>2016</v>
      </c>
      <c r="E4451">
        <v>56911</v>
      </c>
      <c r="F4451" t="s">
        <v>28</v>
      </c>
      <c r="G4451" t="s">
        <v>15</v>
      </c>
      <c r="H4451" t="s">
        <v>16</v>
      </c>
      <c r="I4451" t="s">
        <v>422</v>
      </c>
      <c r="J4451">
        <f t="shared" si="277"/>
        <v>18.600000000000001</v>
      </c>
      <c r="K4451" t="s">
        <v>116</v>
      </c>
      <c r="L4451">
        <f t="shared" si="278"/>
        <v>1197</v>
      </c>
      <c r="M4451" t="str">
        <f t="shared" si="279"/>
        <v>2000-</v>
      </c>
      <c r="N4451" t="s">
        <v>469</v>
      </c>
      <c r="O4451">
        <v>5</v>
      </c>
      <c r="P4451">
        <v>6.54</v>
      </c>
    </row>
    <row r="4452" spans="1:16" x14ac:dyDescent="0.3">
      <c r="A4452" t="s">
        <v>2140</v>
      </c>
      <c r="B4452" t="str">
        <f t="shared" si="276"/>
        <v xml:space="preserve">Toyota </v>
      </c>
      <c r="C4452" t="s">
        <v>44</v>
      </c>
      <c r="D4452">
        <v>2015</v>
      </c>
      <c r="E4452">
        <v>147848</v>
      </c>
      <c r="F4452" t="s">
        <v>22</v>
      </c>
      <c r="G4452" t="s">
        <v>15</v>
      </c>
      <c r="H4452" t="s">
        <v>16</v>
      </c>
      <c r="I4452" t="s">
        <v>128</v>
      </c>
      <c r="J4452">
        <f t="shared" si="277"/>
        <v>12.8</v>
      </c>
      <c r="K4452" t="s">
        <v>129</v>
      </c>
      <c r="L4452">
        <f t="shared" si="278"/>
        <v>2494</v>
      </c>
      <c r="M4452" t="str">
        <f t="shared" si="279"/>
        <v>2000-3000</v>
      </c>
      <c r="N4452" t="s">
        <v>130</v>
      </c>
      <c r="O4452">
        <v>8</v>
      </c>
      <c r="P4452">
        <v>13.2</v>
      </c>
    </row>
    <row r="4453" spans="1:16" x14ac:dyDescent="0.3">
      <c r="A4453" t="s">
        <v>2567</v>
      </c>
      <c r="B4453" t="str">
        <f t="shared" si="276"/>
        <v xml:space="preserve">Ford </v>
      </c>
      <c r="C4453" t="s">
        <v>66</v>
      </c>
      <c r="D4453">
        <v>2018</v>
      </c>
      <c r="E4453">
        <v>21290</v>
      </c>
      <c r="F4453" t="s">
        <v>28</v>
      </c>
      <c r="G4453" t="s">
        <v>38</v>
      </c>
      <c r="H4453" t="s">
        <v>16</v>
      </c>
      <c r="I4453" t="s">
        <v>304</v>
      </c>
      <c r="J4453">
        <f t="shared" si="277"/>
        <v>13</v>
      </c>
      <c r="K4453" t="s">
        <v>2568</v>
      </c>
      <c r="L4453">
        <f t="shared" si="278"/>
        <v>4951</v>
      </c>
      <c r="M4453" t="str">
        <f t="shared" si="279"/>
        <v>4000-5000</v>
      </c>
      <c r="N4453" t="s">
        <v>2569</v>
      </c>
      <c r="O4453">
        <v>4</v>
      </c>
      <c r="P4453">
        <v>56.8</v>
      </c>
    </row>
    <row r="4454" spans="1:16" x14ac:dyDescent="0.3">
      <c r="A4454" t="s">
        <v>577</v>
      </c>
      <c r="B4454" t="str">
        <f t="shared" si="276"/>
        <v xml:space="preserve">Toyota </v>
      </c>
      <c r="C4454" t="s">
        <v>66</v>
      </c>
      <c r="D4454">
        <v>2019</v>
      </c>
      <c r="E4454">
        <v>14076</v>
      </c>
      <c r="F4454" t="s">
        <v>22</v>
      </c>
      <c r="G4454" t="s">
        <v>38</v>
      </c>
      <c r="H4454" t="s">
        <v>16</v>
      </c>
      <c r="I4454" t="s">
        <v>55</v>
      </c>
      <c r="J4454">
        <f t="shared" si="277"/>
        <v>11.36</v>
      </c>
      <c r="K4454" t="s">
        <v>56</v>
      </c>
      <c r="L4454">
        <f t="shared" si="278"/>
        <v>2755</v>
      </c>
      <c r="M4454" t="str">
        <f t="shared" si="279"/>
        <v>2000-3000</v>
      </c>
      <c r="N4454" t="s">
        <v>57</v>
      </c>
      <c r="O4454">
        <v>7</v>
      </c>
      <c r="P4454">
        <v>19.399999999999999</v>
      </c>
    </row>
    <row r="4455" spans="1:16" x14ac:dyDescent="0.3">
      <c r="A4455" t="s">
        <v>2544</v>
      </c>
      <c r="B4455" t="str">
        <f t="shared" si="276"/>
        <v xml:space="preserve">Maruti </v>
      </c>
      <c r="C4455" t="s">
        <v>187</v>
      </c>
      <c r="D4455">
        <v>2007</v>
      </c>
      <c r="E4455">
        <v>75180</v>
      </c>
      <c r="F4455" t="s">
        <v>28</v>
      </c>
      <c r="G4455" t="s">
        <v>15</v>
      </c>
      <c r="H4455" t="s">
        <v>16</v>
      </c>
      <c r="I4455" t="s">
        <v>29</v>
      </c>
      <c r="J4455">
        <f t="shared" si="277"/>
        <v>18.2</v>
      </c>
      <c r="K4455" t="s">
        <v>151</v>
      </c>
      <c r="L4455">
        <f t="shared" si="278"/>
        <v>1061</v>
      </c>
      <c r="M4455" t="str">
        <f t="shared" si="279"/>
        <v>2000-</v>
      </c>
      <c r="N4455" t="s">
        <v>152</v>
      </c>
      <c r="O4455">
        <v>5</v>
      </c>
      <c r="P4455">
        <v>1.65</v>
      </c>
    </row>
    <row r="4456" spans="1:16" x14ac:dyDescent="0.3">
      <c r="A4456" t="s">
        <v>575</v>
      </c>
      <c r="B4456" t="str">
        <f t="shared" si="276"/>
        <v xml:space="preserve">Maruti </v>
      </c>
      <c r="C4456" t="s">
        <v>50</v>
      </c>
      <c r="D4456">
        <v>2013</v>
      </c>
      <c r="E4456">
        <v>92000</v>
      </c>
      <c r="F4456" t="s">
        <v>22</v>
      </c>
      <c r="G4456" t="s">
        <v>15</v>
      </c>
      <c r="H4456" t="s">
        <v>39</v>
      </c>
      <c r="I4456" t="s">
        <v>207</v>
      </c>
      <c r="J4456">
        <f t="shared" si="277"/>
        <v>22.9</v>
      </c>
      <c r="K4456" t="s">
        <v>34</v>
      </c>
      <c r="L4456">
        <f t="shared" si="278"/>
        <v>1248</v>
      </c>
      <c r="M4456" t="str">
        <f t="shared" si="279"/>
        <v>2000-</v>
      </c>
      <c r="N4456" t="s">
        <v>64</v>
      </c>
      <c r="O4456">
        <v>5</v>
      </c>
      <c r="P4456">
        <v>4.3499999999999996</v>
      </c>
    </row>
    <row r="4457" spans="1:16" x14ac:dyDescent="0.3">
      <c r="A4457" t="s">
        <v>1404</v>
      </c>
      <c r="B4457" t="str">
        <f t="shared" si="276"/>
        <v xml:space="preserve">Fiat </v>
      </c>
      <c r="C4457" t="s">
        <v>44</v>
      </c>
      <c r="D4457">
        <v>2015</v>
      </c>
      <c r="E4457">
        <v>57266</v>
      </c>
      <c r="F4457" t="s">
        <v>22</v>
      </c>
      <c r="G4457" t="s">
        <v>15</v>
      </c>
      <c r="H4457" t="s">
        <v>16</v>
      </c>
      <c r="I4457" t="s">
        <v>596</v>
      </c>
      <c r="J4457">
        <f t="shared" si="277"/>
        <v>20.5</v>
      </c>
      <c r="K4457" t="s">
        <v>34</v>
      </c>
      <c r="L4457">
        <f t="shared" si="278"/>
        <v>1248</v>
      </c>
      <c r="M4457" t="str">
        <f t="shared" si="279"/>
        <v>2000-</v>
      </c>
      <c r="N4457" t="s">
        <v>1405</v>
      </c>
      <c r="O4457">
        <v>5</v>
      </c>
      <c r="P4457">
        <v>6.5</v>
      </c>
    </row>
    <row r="4458" spans="1:16" x14ac:dyDescent="0.3">
      <c r="A4458" t="s">
        <v>228</v>
      </c>
      <c r="B4458" t="str">
        <f t="shared" si="276"/>
        <v xml:space="preserve">Maruti </v>
      </c>
      <c r="C4458" t="s">
        <v>78</v>
      </c>
      <c r="D4458">
        <v>2007</v>
      </c>
      <c r="E4458">
        <v>64000</v>
      </c>
      <c r="F4458" t="s">
        <v>28</v>
      </c>
      <c r="G4458" t="s">
        <v>15</v>
      </c>
      <c r="H4458" t="s">
        <v>16</v>
      </c>
      <c r="I4458" t="s">
        <v>29</v>
      </c>
      <c r="J4458">
        <f t="shared" si="277"/>
        <v>18.2</v>
      </c>
      <c r="K4458" t="s">
        <v>18</v>
      </c>
      <c r="L4458">
        <f t="shared" si="278"/>
        <v>998</v>
      </c>
      <c r="M4458" t="str">
        <f t="shared" si="279"/>
        <v>2000-</v>
      </c>
      <c r="N4458" t="s">
        <v>123</v>
      </c>
      <c r="O4458">
        <v>5</v>
      </c>
      <c r="P4458">
        <v>1.1100000000000001</v>
      </c>
    </row>
    <row r="4459" spans="1:16" x14ac:dyDescent="0.3">
      <c r="A4459" t="s">
        <v>513</v>
      </c>
      <c r="B4459" t="str">
        <f t="shared" si="276"/>
        <v xml:space="preserve">Renault </v>
      </c>
      <c r="C4459" t="s">
        <v>13</v>
      </c>
      <c r="D4459">
        <v>2013</v>
      </c>
      <c r="E4459">
        <v>41000</v>
      </c>
      <c r="F4459" t="s">
        <v>22</v>
      </c>
      <c r="G4459" t="s">
        <v>15</v>
      </c>
      <c r="H4459" t="s">
        <v>16</v>
      </c>
      <c r="I4459" t="s">
        <v>514</v>
      </c>
      <c r="J4459">
        <f t="shared" si="277"/>
        <v>19.87</v>
      </c>
      <c r="K4459" t="s">
        <v>52</v>
      </c>
      <c r="L4459">
        <f t="shared" si="278"/>
        <v>1461</v>
      </c>
      <c r="M4459" t="str">
        <f t="shared" si="279"/>
        <v>2000-</v>
      </c>
      <c r="N4459" t="s">
        <v>97</v>
      </c>
      <c r="O4459">
        <v>5</v>
      </c>
      <c r="P4459">
        <v>5.5</v>
      </c>
    </row>
    <row r="4460" spans="1:16" x14ac:dyDescent="0.3">
      <c r="A4460" t="s">
        <v>2124</v>
      </c>
      <c r="B4460" t="str">
        <f t="shared" si="276"/>
        <v xml:space="preserve">Mitsubishi </v>
      </c>
      <c r="C4460" t="s">
        <v>78</v>
      </c>
      <c r="D4460">
        <v>2012</v>
      </c>
      <c r="E4460">
        <v>45999</v>
      </c>
      <c r="F4460" t="s">
        <v>22</v>
      </c>
      <c r="G4460" t="s">
        <v>15</v>
      </c>
      <c r="H4460" t="s">
        <v>16</v>
      </c>
      <c r="I4460" t="s">
        <v>1002</v>
      </c>
      <c r="J4460">
        <f t="shared" si="277"/>
        <v>10.5</v>
      </c>
      <c r="K4460" t="s">
        <v>1003</v>
      </c>
      <c r="L4460">
        <f t="shared" si="278"/>
        <v>2835</v>
      </c>
      <c r="M4460" t="str">
        <f t="shared" si="279"/>
        <v>2000-3000</v>
      </c>
      <c r="N4460" t="s">
        <v>1004</v>
      </c>
      <c r="O4460">
        <v>6</v>
      </c>
      <c r="P4460">
        <v>11</v>
      </c>
    </row>
    <row r="4461" spans="1:16" x14ac:dyDescent="0.3">
      <c r="A4461" t="s">
        <v>672</v>
      </c>
      <c r="B4461" t="str">
        <f t="shared" si="276"/>
        <v xml:space="preserve">Maruti </v>
      </c>
      <c r="C4461" t="s">
        <v>21</v>
      </c>
      <c r="D4461">
        <v>2015</v>
      </c>
      <c r="E4461">
        <v>50000</v>
      </c>
      <c r="F4461" t="s">
        <v>28</v>
      </c>
      <c r="G4461" t="s">
        <v>38</v>
      </c>
      <c r="H4461" t="s">
        <v>16</v>
      </c>
      <c r="I4461" t="s">
        <v>673</v>
      </c>
      <c r="J4461">
        <f t="shared" si="277"/>
        <v>23.1</v>
      </c>
      <c r="K4461" t="s">
        <v>18</v>
      </c>
      <c r="L4461">
        <f t="shared" si="278"/>
        <v>998</v>
      </c>
      <c r="M4461" t="str">
        <f t="shared" si="279"/>
        <v>2000-</v>
      </c>
      <c r="N4461" t="s">
        <v>564</v>
      </c>
      <c r="O4461">
        <v>5</v>
      </c>
      <c r="P4461">
        <v>3.9</v>
      </c>
    </row>
    <row r="4462" spans="1:16" x14ac:dyDescent="0.3">
      <c r="A4462" t="s">
        <v>2570</v>
      </c>
      <c r="B4462" t="str">
        <f t="shared" si="276"/>
        <v xml:space="preserve">Tata </v>
      </c>
      <c r="C4462" t="s">
        <v>21</v>
      </c>
      <c r="D4462">
        <v>2013</v>
      </c>
      <c r="E4462">
        <v>70000</v>
      </c>
      <c r="F4462" t="s">
        <v>22</v>
      </c>
      <c r="G4462" t="s">
        <v>15</v>
      </c>
      <c r="H4462" t="s">
        <v>16</v>
      </c>
      <c r="I4462" t="s">
        <v>2571</v>
      </c>
      <c r="J4462">
        <f t="shared" si="277"/>
        <v>17.88</v>
      </c>
      <c r="K4462" t="s">
        <v>669</v>
      </c>
      <c r="L4462">
        <f t="shared" si="278"/>
        <v>1405</v>
      </c>
      <c r="M4462" t="str">
        <f t="shared" si="279"/>
        <v>2000-</v>
      </c>
      <c r="N4462" t="s">
        <v>2572</v>
      </c>
      <c r="O4462">
        <v>5</v>
      </c>
      <c r="P4462">
        <v>1.8</v>
      </c>
    </row>
    <row r="4463" spans="1:16" x14ac:dyDescent="0.3">
      <c r="A4463" t="s">
        <v>1582</v>
      </c>
      <c r="B4463" t="str">
        <f t="shared" si="276"/>
        <v xml:space="preserve">Hyundai </v>
      </c>
      <c r="C4463" t="s">
        <v>66</v>
      </c>
      <c r="D4463">
        <v>2016</v>
      </c>
      <c r="E4463">
        <v>37540</v>
      </c>
      <c r="F4463" t="s">
        <v>28</v>
      </c>
      <c r="G4463" t="s">
        <v>15</v>
      </c>
      <c r="H4463" t="s">
        <v>16</v>
      </c>
      <c r="I4463" t="s">
        <v>422</v>
      </c>
      <c r="J4463">
        <f t="shared" si="277"/>
        <v>18.600000000000001</v>
      </c>
      <c r="K4463" t="s">
        <v>116</v>
      </c>
      <c r="L4463">
        <f t="shared" si="278"/>
        <v>1197</v>
      </c>
      <c r="M4463" t="str">
        <f t="shared" si="279"/>
        <v>2000-</v>
      </c>
      <c r="N4463" t="s">
        <v>469</v>
      </c>
      <c r="O4463">
        <v>5</v>
      </c>
      <c r="P4463">
        <v>6.22</v>
      </c>
    </row>
    <row r="4464" spans="1:16" x14ac:dyDescent="0.3">
      <c r="A4464" t="s">
        <v>672</v>
      </c>
      <c r="B4464" t="str">
        <f t="shared" si="276"/>
        <v xml:space="preserve">Maruti </v>
      </c>
      <c r="C4464" t="s">
        <v>44</v>
      </c>
      <c r="D4464">
        <v>2014</v>
      </c>
      <c r="E4464">
        <v>44000</v>
      </c>
      <c r="F4464" t="s">
        <v>28</v>
      </c>
      <c r="G4464" t="s">
        <v>38</v>
      </c>
      <c r="H4464" t="s">
        <v>16</v>
      </c>
      <c r="I4464" t="s">
        <v>673</v>
      </c>
      <c r="J4464">
        <f t="shared" si="277"/>
        <v>23.1</v>
      </c>
      <c r="K4464" t="s">
        <v>18</v>
      </c>
      <c r="L4464">
        <f t="shared" si="278"/>
        <v>998</v>
      </c>
      <c r="M4464" t="str">
        <f t="shared" si="279"/>
        <v>2000-</v>
      </c>
      <c r="N4464" t="s">
        <v>564</v>
      </c>
      <c r="O4464">
        <v>5</v>
      </c>
      <c r="P4464">
        <v>4.3</v>
      </c>
    </row>
    <row r="4465" spans="1:16" x14ac:dyDescent="0.3">
      <c r="A4465" t="s">
        <v>468</v>
      </c>
      <c r="B4465" t="str">
        <f t="shared" si="276"/>
        <v xml:space="preserve">Hyundai </v>
      </c>
      <c r="C4465" t="s">
        <v>44</v>
      </c>
      <c r="D4465">
        <v>2017</v>
      </c>
      <c r="E4465">
        <v>22500</v>
      </c>
      <c r="F4465" t="s">
        <v>28</v>
      </c>
      <c r="G4465" t="s">
        <v>15</v>
      </c>
      <c r="H4465" t="s">
        <v>16</v>
      </c>
      <c r="I4465" t="s">
        <v>214</v>
      </c>
      <c r="J4465">
        <f t="shared" si="277"/>
        <v>18.899999999999999</v>
      </c>
      <c r="K4465" t="s">
        <v>116</v>
      </c>
      <c r="L4465">
        <f t="shared" si="278"/>
        <v>1197</v>
      </c>
      <c r="M4465" t="str">
        <f t="shared" si="279"/>
        <v>2000-</v>
      </c>
      <c r="N4465" t="s">
        <v>469</v>
      </c>
      <c r="O4465">
        <v>5</v>
      </c>
      <c r="P4465">
        <v>5.99</v>
      </c>
    </row>
    <row r="4466" spans="1:16" x14ac:dyDescent="0.3">
      <c r="A4466" t="s">
        <v>584</v>
      </c>
      <c r="B4466" t="str">
        <f t="shared" si="276"/>
        <v xml:space="preserve">Hyundai </v>
      </c>
      <c r="C4466" t="s">
        <v>78</v>
      </c>
      <c r="D4466">
        <v>2017</v>
      </c>
      <c r="E4466">
        <v>17431</v>
      </c>
      <c r="F4466" t="s">
        <v>28</v>
      </c>
      <c r="G4466" t="s">
        <v>15</v>
      </c>
      <c r="H4466" t="s">
        <v>16</v>
      </c>
      <c r="I4466" t="s">
        <v>422</v>
      </c>
      <c r="J4466">
        <f t="shared" si="277"/>
        <v>18.600000000000001</v>
      </c>
      <c r="K4466" t="s">
        <v>116</v>
      </c>
      <c r="L4466">
        <f t="shared" si="278"/>
        <v>1197</v>
      </c>
      <c r="M4466" t="str">
        <f t="shared" si="279"/>
        <v>2000-</v>
      </c>
      <c r="N4466" t="s">
        <v>520</v>
      </c>
      <c r="O4466">
        <v>5</v>
      </c>
      <c r="P4466">
        <v>6</v>
      </c>
    </row>
    <row r="4467" spans="1:16" x14ac:dyDescent="0.3">
      <c r="A4467" t="s">
        <v>648</v>
      </c>
      <c r="B4467" t="str">
        <f t="shared" si="276"/>
        <v xml:space="preserve">Hyundai </v>
      </c>
      <c r="C4467" t="s">
        <v>78</v>
      </c>
      <c r="D4467">
        <v>2014</v>
      </c>
      <c r="E4467">
        <v>61566</v>
      </c>
      <c r="F4467" t="s">
        <v>28</v>
      </c>
      <c r="G4467" t="s">
        <v>15</v>
      </c>
      <c r="H4467" t="s">
        <v>16</v>
      </c>
      <c r="I4467" t="s">
        <v>649</v>
      </c>
      <c r="J4467">
        <f t="shared" si="277"/>
        <v>17.100000000000001</v>
      </c>
      <c r="K4467" t="s">
        <v>406</v>
      </c>
      <c r="L4467">
        <f t="shared" si="278"/>
        <v>1591</v>
      </c>
      <c r="M4467" t="str">
        <f t="shared" si="279"/>
        <v>2000-</v>
      </c>
      <c r="N4467" t="s">
        <v>407</v>
      </c>
      <c r="O4467">
        <v>5</v>
      </c>
      <c r="P4467">
        <v>5.85</v>
      </c>
    </row>
    <row r="4468" spans="1:16" x14ac:dyDescent="0.3">
      <c r="A4468" t="s">
        <v>1102</v>
      </c>
      <c r="B4468" t="str">
        <f t="shared" si="276"/>
        <v xml:space="preserve">Land </v>
      </c>
      <c r="C4468" t="s">
        <v>66</v>
      </c>
      <c r="D4468">
        <v>2014</v>
      </c>
      <c r="E4468">
        <v>61730</v>
      </c>
      <c r="F4468" t="s">
        <v>22</v>
      </c>
      <c r="G4468" t="s">
        <v>38</v>
      </c>
      <c r="H4468" t="s">
        <v>16</v>
      </c>
      <c r="I4468" t="s">
        <v>1103</v>
      </c>
      <c r="J4468">
        <f t="shared" si="277"/>
        <v>12.39</v>
      </c>
      <c r="K4468" t="s">
        <v>80</v>
      </c>
      <c r="L4468">
        <f t="shared" si="278"/>
        <v>2179</v>
      </c>
      <c r="M4468" t="str">
        <f t="shared" si="279"/>
        <v>2000-3000</v>
      </c>
      <c r="N4468" t="s">
        <v>1104</v>
      </c>
      <c r="O4468">
        <v>5</v>
      </c>
      <c r="P4468">
        <v>19.940000000000001</v>
      </c>
    </row>
    <row r="4469" spans="1:16" x14ac:dyDescent="0.3">
      <c r="A4469" t="s">
        <v>1421</v>
      </c>
      <c r="B4469" t="str">
        <f t="shared" si="276"/>
        <v xml:space="preserve">Maruti </v>
      </c>
      <c r="C4469" t="s">
        <v>27</v>
      </c>
      <c r="D4469">
        <v>2009</v>
      </c>
      <c r="E4469">
        <v>68000</v>
      </c>
      <c r="F4469" t="s">
        <v>28</v>
      </c>
      <c r="G4469" t="s">
        <v>15</v>
      </c>
      <c r="H4469" t="s">
        <v>16</v>
      </c>
      <c r="I4469" t="s">
        <v>536</v>
      </c>
      <c r="J4469">
        <f t="shared" si="277"/>
        <v>16.100000000000001</v>
      </c>
      <c r="K4469" t="s">
        <v>951</v>
      </c>
      <c r="L4469">
        <f t="shared" si="278"/>
        <v>1298</v>
      </c>
      <c r="M4469" t="str">
        <f t="shared" si="279"/>
        <v>2000-</v>
      </c>
      <c r="N4469" t="s">
        <v>1422</v>
      </c>
      <c r="O4469">
        <v>5</v>
      </c>
      <c r="P4469">
        <v>2.9</v>
      </c>
    </row>
    <row r="4470" spans="1:16" x14ac:dyDescent="0.3">
      <c r="A4470" t="s">
        <v>288</v>
      </c>
      <c r="B4470" t="str">
        <f t="shared" si="276"/>
        <v xml:space="preserve">Honda </v>
      </c>
      <c r="C4470" t="s">
        <v>13</v>
      </c>
      <c r="D4470">
        <v>2014</v>
      </c>
      <c r="E4470">
        <v>29000</v>
      </c>
      <c r="F4470" t="s">
        <v>28</v>
      </c>
      <c r="G4470" t="s">
        <v>15</v>
      </c>
      <c r="H4470" t="s">
        <v>16</v>
      </c>
      <c r="I4470" t="s">
        <v>289</v>
      </c>
      <c r="J4470">
        <f t="shared" si="277"/>
        <v>18</v>
      </c>
      <c r="K4470" t="s">
        <v>157</v>
      </c>
      <c r="L4470">
        <f t="shared" si="278"/>
        <v>1198</v>
      </c>
      <c r="M4470" t="str">
        <f t="shared" si="279"/>
        <v>2000-</v>
      </c>
      <c r="N4470" t="s">
        <v>290</v>
      </c>
      <c r="O4470">
        <v>5</v>
      </c>
      <c r="P4470">
        <v>4.25</v>
      </c>
    </row>
    <row r="4471" spans="1:16" x14ac:dyDescent="0.3">
      <c r="A4471" t="s">
        <v>1394</v>
      </c>
      <c r="B4471" t="str">
        <f t="shared" si="276"/>
        <v xml:space="preserve">Toyota </v>
      </c>
      <c r="C4471" t="s">
        <v>44</v>
      </c>
      <c r="D4471">
        <v>2010</v>
      </c>
      <c r="E4471">
        <v>156210</v>
      </c>
      <c r="F4471" t="s">
        <v>22</v>
      </c>
      <c r="G4471" t="s">
        <v>15</v>
      </c>
      <c r="H4471" t="s">
        <v>16</v>
      </c>
      <c r="I4471" t="s">
        <v>757</v>
      </c>
      <c r="J4471">
        <f t="shared" si="277"/>
        <v>21.43</v>
      </c>
      <c r="K4471" t="s">
        <v>534</v>
      </c>
      <c r="L4471">
        <f t="shared" si="278"/>
        <v>1364</v>
      </c>
      <c r="M4471" t="str">
        <f t="shared" si="279"/>
        <v>2000-</v>
      </c>
      <c r="N4471" t="s">
        <v>758</v>
      </c>
      <c r="O4471">
        <v>5</v>
      </c>
      <c r="P4471">
        <v>5.99</v>
      </c>
    </row>
    <row r="4472" spans="1:16" x14ac:dyDescent="0.3">
      <c r="A4472" t="s">
        <v>537</v>
      </c>
      <c r="B4472" t="str">
        <f t="shared" si="276"/>
        <v xml:space="preserve">Honda </v>
      </c>
      <c r="C4472" t="s">
        <v>71</v>
      </c>
      <c r="D4472">
        <v>2013</v>
      </c>
      <c r="E4472">
        <v>46500</v>
      </c>
      <c r="F4472" t="s">
        <v>22</v>
      </c>
      <c r="G4472" t="s">
        <v>15</v>
      </c>
      <c r="H4472" t="s">
        <v>16</v>
      </c>
      <c r="I4472" t="s">
        <v>538</v>
      </c>
      <c r="J4472">
        <f t="shared" si="277"/>
        <v>27.4</v>
      </c>
      <c r="K4472" t="s">
        <v>91</v>
      </c>
      <c r="L4472">
        <f t="shared" si="278"/>
        <v>1498</v>
      </c>
      <c r="M4472" t="str">
        <f t="shared" si="279"/>
        <v>2000-</v>
      </c>
      <c r="N4472" t="s">
        <v>92</v>
      </c>
      <c r="O4472">
        <v>5</v>
      </c>
      <c r="P4472">
        <v>3.3</v>
      </c>
    </row>
    <row r="4473" spans="1:16" x14ac:dyDescent="0.3">
      <c r="A4473" t="s">
        <v>1207</v>
      </c>
      <c r="B4473" t="str">
        <f t="shared" si="276"/>
        <v xml:space="preserve">Audi </v>
      </c>
      <c r="C4473" t="s">
        <v>37</v>
      </c>
      <c r="D4473">
        <v>2009</v>
      </c>
      <c r="E4473">
        <v>52830</v>
      </c>
      <c r="F4473" t="s">
        <v>22</v>
      </c>
      <c r="G4473" t="s">
        <v>38</v>
      </c>
      <c r="H4473" t="s">
        <v>39</v>
      </c>
      <c r="I4473" t="s">
        <v>1208</v>
      </c>
      <c r="J4473">
        <f t="shared" si="277"/>
        <v>16.77</v>
      </c>
      <c r="K4473" t="s">
        <v>332</v>
      </c>
      <c r="L4473">
        <f t="shared" si="278"/>
        <v>2967</v>
      </c>
      <c r="M4473" t="str">
        <f t="shared" si="279"/>
        <v>2000-3000</v>
      </c>
      <c r="N4473" t="s">
        <v>1209</v>
      </c>
      <c r="O4473">
        <v>5</v>
      </c>
      <c r="P4473">
        <v>8.08</v>
      </c>
    </row>
    <row r="4474" spans="1:16" x14ac:dyDescent="0.3">
      <c r="A4474" t="s">
        <v>562</v>
      </c>
      <c r="B4474" t="str">
        <f t="shared" si="276"/>
        <v xml:space="preserve">Maruti </v>
      </c>
      <c r="C4474" t="s">
        <v>50</v>
      </c>
      <c r="D4474">
        <v>2017</v>
      </c>
      <c r="E4474">
        <v>39867</v>
      </c>
      <c r="F4474" t="s">
        <v>28</v>
      </c>
      <c r="G4474" t="s">
        <v>15</v>
      </c>
      <c r="H4474" t="s">
        <v>16</v>
      </c>
      <c r="I4474" t="s">
        <v>563</v>
      </c>
      <c r="J4474">
        <f t="shared" si="277"/>
        <v>22.5</v>
      </c>
      <c r="K4474" t="s">
        <v>18</v>
      </c>
      <c r="L4474">
        <f t="shared" si="278"/>
        <v>998</v>
      </c>
      <c r="M4474" t="str">
        <f t="shared" si="279"/>
        <v>2000-</v>
      </c>
      <c r="N4474" t="s">
        <v>564</v>
      </c>
      <c r="O4474">
        <v>5</v>
      </c>
      <c r="P4474">
        <v>4.5</v>
      </c>
    </row>
    <row r="4475" spans="1:16" x14ac:dyDescent="0.3">
      <c r="A4475" t="s">
        <v>2573</v>
      </c>
      <c r="B4475" t="str">
        <f t="shared" si="276"/>
        <v xml:space="preserve">Honda </v>
      </c>
      <c r="C4475" t="s">
        <v>44</v>
      </c>
      <c r="D4475">
        <v>2014</v>
      </c>
      <c r="E4475">
        <v>58972</v>
      </c>
      <c r="F4475" t="s">
        <v>22</v>
      </c>
      <c r="G4475" t="s">
        <v>15</v>
      </c>
      <c r="H4475" t="s">
        <v>16</v>
      </c>
      <c r="I4475" t="s">
        <v>1186</v>
      </c>
      <c r="J4475">
        <f t="shared" si="277"/>
        <v>24.2</v>
      </c>
      <c r="K4475" t="s">
        <v>91</v>
      </c>
      <c r="L4475">
        <f t="shared" si="278"/>
        <v>1498</v>
      </c>
      <c r="M4475" t="str">
        <f t="shared" si="279"/>
        <v>2000-</v>
      </c>
      <c r="N4475" t="s">
        <v>92</v>
      </c>
      <c r="O4475">
        <v>7</v>
      </c>
      <c r="P4475">
        <v>6.5</v>
      </c>
    </row>
    <row r="4476" spans="1:16" x14ac:dyDescent="0.3">
      <c r="A4476" t="s">
        <v>2465</v>
      </c>
      <c r="B4476" t="str">
        <f t="shared" si="276"/>
        <v xml:space="preserve">Honda </v>
      </c>
      <c r="C4476" t="s">
        <v>99</v>
      </c>
      <c r="D4476">
        <v>2006</v>
      </c>
      <c r="E4476">
        <v>66000</v>
      </c>
      <c r="F4476" t="s">
        <v>28</v>
      </c>
      <c r="G4476" t="s">
        <v>38</v>
      </c>
      <c r="H4476" t="s">
        <v>39</v>
      </c>
      <c r="I4476" t="s">
        <v>1352</v>
      </c>
      <c r="J4476">
        <f t="shared" si="277"/>
        <v>10.1</v>
      </c>
      <c r="K4476" t="s">
        <v>387</v>
      </c>
      <c r="L4476">
        <f t="shared" si="278"/>
        <v>2354</v>
      </c>
      <c r="M4476" t="str">
        <f t="shared" si="279"/>
        <v>2000-3000</v>
      </c>
      <c r="N4476" t="s">
        <v>388</v>
      </c>
      <c r="O4476">
        <v>5</v>
      </c>
      <c r="P4476">
        <v>3.9</v>
      </c>
    </row>
    <row r="4477" spans="1:16" x14ac:dyDescent="0.3">
      <c r="A4477" t="s">
        <v>648</v>
      </c>
      <c r="B4477" t="str">
        <f t="shared" si="276"/>
        <v xml:space="preserve">Hyundai </v>
      </c>
      <c r="C4477" t="s">
        <v>78</v>
      </c>
      <c r="D4477">
        <v>2013</v>
      </c>
      <c r="E4477">
        <v>52000</v>
      </c>
      <c r="F4477" t="s">
        <v>28</v>
      </c>
      <c r="G4477" t="s">
        <v>15</v>
      </c>
      <c r="H4477" t="s">
        <v>16</v>
      </c>
      <c r="I4477" t="s">
        <v>649</v>
      </c>
      <c r="J4477">
        <f t="shared" si="277"/>
        <v>17.100000000000001</v>
      </c>
      <c r="K4477" t="s">
        <v>406</v>
      </c>
      <c r="L4477">
        <f t="shared" si="278"/>
        <v>1591</v>
      </c>
      <c r="M4477" t="str">
        <f t="shared" si="279"/>
        <v>2000-</v>
      </c>
      <c r="N4477" t="s">
        <v>407</v>
      </c>
      <c r="O4477">
        <v>5</v>
      </c>
      <c r="P4477">
        <v>5.25</v>
      </c>
    </row>
    <row r="4478" spans="1:16" x14ac:dyDescent="0.3">
      <c r="A4478" t="s">
        <v>578</v>
      </c>
      <c r="B4478" t="str">
        <f t="shared" si="276"/>
        <v xml:space="preserve">Hyundai </v>
      </c>
      <c r="C4478" t="s">
        <v>99</v>
      </c>
      <c r="D4478">
        <v>2014</v>
      </c>
      <c r="E4478">
        <v>58000</v>
      </c>
      <c r="F4478" t="s">
        <v>22</v>
      </c>
      <c r="G4478" t="s">
        <v>38</v>
      </c>
      <c r="H4478" t="s">
        <v>16</v>
      </c>
      <c r="I4478" t="s">
        <v>579</v>
      </c>
      <c r="J4478">
        <f t="shared" si="277"/>
        <v>11.72</v>
      </c>
      <c r="K4478" t="s">
        <v>580</v>
      </c>
      <c r="L4478">
        <f t="shared" si="278"/>
        <v>2199</v>
      </c>
      <c r="M4478" t="str">
        <f t="shared" si="279"/>
        <v>2000-3000</v>
      </c>
      <c r="N4478" t="s">
        <v>581</v>
      </c>
      <c r="O4478">
        <v>7</v>
      </c>
      <c r="P4478">
        <v>17</v>
      </c>
    </row>
    <row r="4479" spans="1:16" x14ac:dyDescent="0.3">
      <c r="A4479" t="s">
        <v>704</v>
      </c>
      <c r="B4479" t="str">
        <f t="shared" si="276"/>
        <v xml:space="preserve">Hyundai </v>
      </c>
      <c r="C4479" t="s">
        <v>187</v>
      </c>
      <c r="D4479">
        <v>2012</v>
      </c>
      <c r="E4479">
        <v>58000</v>
      </c>
      <c r="F4479" t="s">
        <v>28</v>
      </c>
      <c r="G4479" t="s">
        <v>38</v>
      </c>
      <c r="H4479" t="s">
        <v>16</v>
      </c>
      <c r="I4479" t="s">
        <v>267</v>
      </c>
      <c r="J4479">
        <f t="shared" si="277"/>
        <v>16.95</v>
      </c>
      <c r="K4479" t="s">
        <v>116</v>
      </c>
      <c r="L4479">
        <f t="shared" si="278"/>
        <v>1197</v>
      </c>
      <c r="M4479" t="str">
        <f t="shared" si="279"/>
        <v>2000-</v>
      </c>
      <c r="N4479" t="s">
        <v>224</v>
      </c>
      <c r="O4479">
        <v>5</v>
      </c>
      <c r="P4479">
        <v>3.5</v>
      </c>
    </row>
    <row r="4480" spans="1:16" x14ac:dyDescent="0.3">
      <c r="A4480" t="s">
        <v>2574</v>
      </c>
      <c r="B4480" t="str">
        <f t="shared" si="276"/>
        <v xml:space="preserve">Ford </v>
      </c>
      <c r="C4480" t="s">
        <v>44</v>
      </c>
      <c r="D4480">
        <v>2008</v>
      </c>
      <c r="E4480">
        <v>75000</v>
      </c>
      <c r="F4480" t="s">
        <v>22</v>
      </c>
      <c r="G4480" t="s">
        <v>15</v>
      </c>
      <c r="H4480" t="s">
        <v>39</v>
      </c>
      <c r="I4480" t="s">
        <v>694</v>
      </c>
      <c r="J4480">
        <f t="shared" si="277"/>
        <v>17.7</v>
      </c>
      <c r="K4480" t="s">
        <v>235</v>
      </c>
      <c r="L4480">
        <f t="shared" si="278"/>
        <v>1399</v>
      </c>
      <c r="M4480" t="str">
        <f t="shared" si="279"/>
        <v>2000-</v>
      </c>
      <c r="N4480" t="s">
        <v>236</v>
      </c>
      <c r="O4480">
        <v>5</v>
      </c>
      <c r="P4480">
        <v>3</v>
      </c>
    </row>
    <row r="4481" spans="1:16" x14ac:dyDescent="0.3">
      <c r="A4481" t="s">
        <v>625</v>
      </c>
      <c r="B4481" t="str">
        <f t="shared" si="276"/>
        <v xml:space="preserve">Hyundai </v>
      </c>
      <c r="C4481" t="s">
        <v>37</v>
      </c>
      <c r="D4481">
        <v>2015</v>
      </c>
      <c r="E4481">
        <v>41008</v>
      </c>
      <c r="F4481" t="s">
        <v>28</v>
      </c>
      <c r="G4481" t="s">
        <v>15</v>
      </c>
      <c r="H4481" t="s">
        <v>39</v>
      </c>
      <c r="I4481" t="s">
        <v>223</v>
      </c>
      <c r="J4481">
        <f t="shared" si="277"/>
        <v>20.36</v>
      </c>
      <c r="K4481" t="s">
        <v>116</v>
      </c>
      <c r="L4481">
        <f t="shared" si="278"/>
        <v>1197</v>
      </c>
      <c r="M4481" t="str">
        <f t="shared" si="279"/>
        <v>2000-</v>
      </c>
      <c r="N4481" t="s">
        <v>224</v>
      </c>
      <c r="O4481">
        <v>5</v>
      </c>
      <c r="P4481">
        <v>4.87</v>
      </c>
    </row>
    <row r="4482" spans="1:16" x14ac:dyDescent="0.3">
      <c r="A4482" t="s">
        <v>2575</v>
      </c>
      <c r="B4482" t="str">
        <f t="shared" si="276"/>
        <v xml:space="preserve">Hyundai </v>
      </c>
      <c r="C4482" t="s">
        <v>50</v>
      </c>
      <c r="D4482">
        <v>2014</v>
      </c>
      <c r="E4482">
        <v>65000</v>
      </c>
      <c r="F4482" t="s">
        <v>22</v>
      </c>
      <c r="G4482" t="s">
        <v>15</v>
      </c>
      <c r="H4482" t="s">
        <v>16</v>
      </c>
      <c r="I4482" t="s">
        <v>196</v>
      </c>
      <c r="J4482">
        <f t="shared" si="277"/>
        <v>24.4</v>
      </c>
      <c r="K4482" t="s">
        <v>197</v>
      </c>
      <c r="L4482">
        <f t="shared" si="278"/>
        <v>1120</v>
      </c>
      <c r="M4482" t="str">
        <f t="shared" si="279"/>
        <v>2000-</v>
      </c>
      <c r="N4482" t="s">
        <v>198</v>
      </c>
      <c r="O4482">
        <v>5</v>
      </c>
      <c r="P4482">
        <v>6</v>
      </c>
    </row>
    <row r="4483" spans="1:16" x14ac:dyDescent="0.3">
      <c r="A4483" t="s">
        <v>2576</v>
      </c>
      <c r="B4483" t="str">
        <f t="shared" ref="B4483:B4546" si="280">LEFT(A4483, FIND(" ", A4483))</f>
        <v xml:space="preserve">Skoda </v>
      </c>
      <c r="C4483" t="s">
        <v>13</v>
      </c>
      <c r="D4483">
        <v>2015</v>
      </c>
      <c r="E4483">
        <v>19000</v>
      </c>
      <c r="F4483" t="s">
        <v>22</v>
      </c>
      <c r="G4483" t="s">
        <v>38</v>
      </c>
      <c r="H4483" t="s">
        <v>16</v>
      </c>
      <c r="I4483" t="s">
        <v>2226</v>
      </c>
      <c r="J4483">
        <f t="shared" ref="J4483:J4546" si="281">VALUE(LEFT(I4483, FIND(" ", I4483)))</f>
        <v>18.190000000000001</v>
      </c>
      <c r="K4483" t="s">
        <v>41</v>
      </c>
      <c r="L4483">
        <f t="shared" ref="L4483:L4546" si="282">VALUE(LEFT(K4483, FIND(" ",K4483 )))</f>
        <v>1968</v>
      </c>
      <c r="M4483" t="str">
        <f t="shared" ref="M4483:M4546" si="283">IF(L4483&gt;5000, "5000+", IF(AND(L4483&gt;4000, L4483&lt;5000), "4000-5000", IF(AND(L4483&gt;3000, L4483&lt;4000), "3000-4000", IF(AND(L4483&gt;2000, L4483&lt;3000), "2000-3000", "2000-"))))</f>
        <v>2000-</v>
      </c>
      <c r="N4483" t="s">
        <v>1341</v>
      </c>
      <c r="O4483">
        <v>5</v>
      </c>
      <c r="P4483">
        <v>15.5</v>
      </c>
    </row>
    <row r="4484" spans="1:16" x14ac:dyDescent="0.3">
      <c r="A4484" t="s">
        <v>1512</v>
      </c>
      <c r="B4484" t="str">
        <f t="shared" si="280"/>
        <v xml:space="preserve">Ford </v>
      </c>
      <c r="C4484" t="s">
        <v>21</v>
      </c>
      <c r="D4484">
        <v>2008</v>
      </c>
      <c r="E4484">
        <v>74000</v>
      </c>
      <c r="F4484" t="s">
        <v>28</v>
      </c>
      <c r="G4484" t="s">
        <v>15</v>
      </c>
      <c r="H4484" t="s">
        <v>39</v>
      </c>
      <c r="I4484" t="s">
        <v>472</v>
      </c>
      <c r="J4484">
        <f t="shared" si="281"/>
        <v>16.600000000000001</v>
      </c>
      <c r="K4484" t="s">
        <v>1513</v>
      </c>
      <c r="L4484">
        <f t="shared" si="282"/>
        <v>1388</v>
      </c>
      <c r="M4484" t="str">
        <f t="shared" si="283"/>
        <v>2000-</v>
      </c>
      <c r="N4484" t="s">
        <v>236</v>
      </c>
      <c r="O4484">
        <v>5</v>
      </c>
      <c r="P4484">
        <v>1.6</v>
      </c>
    </row>
    <row r="4485" spans="1:16" x14ac:dyDescent="0.3">
      <c r="A4485" t="s">
        <v>1895</v>
      </c>
      <c r="B4485" t="str">
        <f t="shared" si="280"/>
        <v xml:space="preserve">Maruti </v>
      </c>
      <c r="C4485" t="s">
        <v>21</v>
      </c>
      <c r="D4485">
        <v>2017</v>
      </c>
      <c r="E4485">
        <v>33000</v>
      </c>
      <c r="F4485" t="s">
        <v>28</v>
      </c>
      <c r="G4485" t="s">
        <v>38</v>
      </c>
      <c r="H4485" t="s">
        <v>16</v>
      </c>
      <c r="I4485" t="s">
        <v>495</v>
      </c>
      <c r="J4485">
        <f t="shared" si="281"/>
        <v>21.4</v>
      </c>
      <c r="K4485" t="s">
        <v>116</v>
      </c>
      <c r="L4485">
        <f t="shared" si="282"/>
        <v>1197</v>
      </c>
      <c r="M4485" t="str">
        <f t="shared" si="283"/>
        <v>2000-</v>
      </c>
      <c r="N4485" t="s">
        <v>496</v>
      </c>
      <c r="O4485">
        <v>5</v>
      </c>
      <c r="P4485">
        <v>7.25</v>
      </c>
    </row>
    <row r="4486" spans="1:16" x14ac:dyDescent="0.3">
      <c r="A4486" t="s">
        <v>1213</v>
      </c>
      <c r="B4486" t="str">
        <f t="shared" si="280"/>
        <v xml:space="preserve">Skoda </v>
      </c>
      <c r="C4486" t="s">
        <v>13</v>
      </c>
      <c r="D4486">
        <v>2010</v>
      </c>
      <c r="E4486">
        <v>95000</v>
      </c>
      <c r="F4486" t="s">
        <v>22</v>
      </c>
      <c r="G4486" t="s">
        <v>15</v>
      </c>
      <c r="H4486" t="s">
        <v>39</v>
      </c>
      <c r="I4486" t="s">
        <v>302</v>
      </c>
      <c r="J4486">
        <f t="shared" si="281"/>
        <v>17</v>
      </c>
      <c r="K4486" t="s">
        <v>511</v>
      </c>
      <c r="L4486">
        <f t="shared" si="282"/>
        <v>1896</v>
      </c>
      <c r="M4486" t="str">
        <f t="shared" si="283"/>
        <v>2000-</v>
      </c>
      <c r="N4486" t="s">
        <v>202</v>
      </c>
      <c r="O4486">
        <v>5</v>
      </c>
      <c r="P4486">
        <v>3.25</v>
      </c>
    </row>
    <row r="4487" spans="1:16" x14ac:dyDescent="0.3">
      <c r="A4487" t="s">
        <v>1220</v>
      </c>
      <c r="B4487" t="str">
        <f t="shared" si="280"/>
        <v xml:space="preserve">Volkswagen </v>
      </c>
      <c r="C4487" t="s">
        <v>71</v>
      </c>
      <c r="D4487">
        <v>2012</v>
      </c>
      <c r="E4487">
        <v>34000</v>
      </c>
      <c r="F4487" t="s">
        <v>22</v>
      </c>
      <c r="G4487" t="s">
        <v>15</v>
      </c>
      <c r="H4487" t="s">
        <v>16</v>
      </c>
      <c r="I4487" t="s">
        <v>1332</v>
      </c>
      <c r="J4487">
        <f t="shared" si="281"/>
        <v>20.64</v>
      </c>
      <c r="K4487" t="s">
        <v>91</v>
      </c>
      <c r="L4487">
        <f t="shared" si="282"/>
        <v>1498</v>
      </c>
      <c r="M4487" t="str">
        <f t="shared" si="283"/>
        <v>2000-</v>
      </c>
      <c r="N4487" t="s">
        <v>270</v>
      </c>
      <c r="O4487">
        <v>5</v>
      </c>
      <c r="P4487">
        <v>3.4</v>
      </c>
    </row>
    <row r="4488" spans="1:16" x14ac:dyDescent="0.3">
      <c r="A4488" t="s">
        <v>645</v>
      </c>
      <c r="B4488" t="str">
        <f t="shared" si="280"/>
        <v xml:space="preserve">Audi </v>
      </c>
      <c r="C4488" t="s">
        <v>37</v>
      </c>
      <c r="D4488">
        <v>2014</v>
      </c>
      <c r="E4488">
        <v>102865</v>
      </c>
      <c r="F4488" t="s">
        <v>22</v>
      </c>
      <c r="G4488" t="s">
        <v>38</v>
      </c>
      <c r="H4488" t="s">
        <v>16</v>
      </c>
      <c r="I4488" t="s">
        <v>646</v>
      </c>
      <c r="J4488">
        <f t="shared" si="281"/>
        <v>12.07</v>
      </c>
      <c r="K4488" t="s">
        <v>332</v>
      </c>
      <c r="L4488">
        <f t="shared" si="282"/>
        <v>2967</v>
      </c>
      <c r="M4488" t="str">
        <f t="shared" si="283"/>
        <v>2000-3000</v>
      </c>
      <c r="N4488" t="s">
        <v>333</v>
      </c>
      <c r="O4488">
        <v>7</v>
      </c>
      <c r="P4488">
        <v>30.5</v>
      </c>
    </row>
    <row r="4489" spans="1:16" x14ac:dyDescent="0.3">
      <c r="A4489" t="s">
        <v>1799</v>
      </c>
      <c r="B4489" t="str">
        <f t="shared" si="280"/>
        <v xml:space="preserve">Hyundai </v>
      </c>
      <c r="C4489" t="s">
        <v>66</v>
      </c>
      <c r="D4489">
        <v>2016</v>
      </c>
      <c r="E4489">
        <v>52378</v>
      </c>
      <c r="F4489" t="s">
        <v>28</v>
      </c>
      <c r="G4489" t="s">
        <v>15</v>
      </c>
      <c r="H4489" t="s">
        <v>16</v>
      </c>
      <c r="I4489" t="s">
        <v>302</v>
      </c>
      <c r="J4489">
        <f t="shared" si="281"/>
        <v>17</v>
      </c>
      <c r="K4489" t="s">
        <v>406</v>
      </c>
      <c r="L4489">
        <f t="shared" si="282"/>
        <v>1591</v>
      </c>
      <c r="M4489" t="str">
        <f t="shared" si="283"/>
        <v>2000-</v>
      </c>
      <c r="N4489" t="s">
        <v>407</v>
      </c>
      <c r="O4489">
        <v>5</v>
      </c>
      <c r="P4489">
        <v>7.97</v>
      </c>
    </row>
    <row r="4490" spans="1:16" x14ac:dyDescent="0.3">
      <c r="A4490" t="s">
        <v>797</v>
      </c>
      <c r="B4490" t="str">
        <f t="shared" si="280"/>
        <v xml:space="preserve">Mercedes-Benz </v>
      </c>
      <c r="C4490" t="s">
        <v>78</v>
      </c>
      <c r="D4490">
        <v>2012</v>
      </c>
      <c r="E4490">
        <v>38000</v>
      </c>
      <c r="F4490" t="s">
        <v>22</v>
      </c>
      <c r="G4490" t="s">
        <v>38</v>
      </c>
      <c r="H4490" t="s">
        <v>16</v>
      </c>
      <c r="I4490" t="s">
        <v>100</v>
      </c>
      <c r="J4490">
        <f t="shared" si="281"/>
        <v>14.84</v>
      </c>
      <c r="K4490" t="s">
        <v>101</v>
      </c>
      <c r="L4490">
        <f t="shared" si="282"/>
        <v>2143</v>
      </c>
      <c r="M4490" t="str">
        <f t="shared" si="283"/>
        <v>2000-3000</v>
      </c>
      <c r="N4490" t="s">
        <v>243</v>
      </c>
      <c r="O4490">
        <v>5</v>
      </c>
      <c r="P4490">
        <v>13.51</v>
      </c>
    </row>
    <row r="4491" spans="1:16" x14ac:dyDescent="0.3">
      <c r="A4491" t="s">
        <v>89</v>
      </c>
      <c r="B4491" t="str">
        <f t="shared" si="280"/>
        <v xml:space="preserve">Honda </v>
      </c>
      <c r="C4491" t="s">
        <v>66</v>
      </c>
      <c r="D4491">
        <v>2015</v>
      </c>
      <c r="E4491">
        <v>60334</v>
      </c>
      <c r="F4491" t="s">
        <v>22</v>
      </c>
      <c r="G4491" t="s">
        <v>15</v>
      </c>
      <c r="H4491" t="s">
        <v>16</v>
      </c>
      <c r="I4491" t="s">
        <v>90</v>
      </c>
      <c r="J4491">
        <f t="shared" si="281"/>
        <v>25.8</v>
      </c>
      <c r="K4491" t="s">
        <v>91</v>
      </c>
      <c r="L4491">
        <f t="shared" si="282"/>
        <v>1498</v>
      </c>
      <c r="M4491" t="str">
        <f t="shared" si="283"/>
        <v>2000-</v>
      </c>
      <c r="N4491" t="s">
        <v>92</v>
      </c>
      <c r="O4491">
        <v>5</v>
      </c>
      <c r="P4491">
        <v>5.43</v>
      </c>
    </row>
    <row r="4492" spans="1:16" x14ac:dyDescent="0.3">
      <c r="A4492" t="s">
        <v>2577</v>
      </c>
      <c r="B4492" t="str">
        <f t="shared" si="280"/>
        <v xml:space="preserve">Ford </v>
      </c>
      <c r="C4492" t="s">
        <v>27</v>
      </c>
      <c r="D4492">
        <v>2010</v>
      </c>
      <c r="E4492">
        <v>107000</v>
      </c>
      <c r="F4492" t="s">
        <v>28</v>
      </c>
      <c r="G4492" t="s">
        <v>15</v>
      </c>
      <c r="H4492" t="s">
        <v>16</v>
      </c>
      <c r="I4492" t="s">
        <v>472</v>
      </c>
      <c r="J4492">
        <f t="shared" si="281"/>
        <v>16.600000000000001</v>
      </c>
      <c r="K4492" t="s">
        <v>1513</v>
      </c>
      <c r="L4492">
        <f t="shared" si="282"/>
        <v>1388</v>
      </c>
      <c r="M4492" t="str">
        <f t="shared" si="283"/>
        <v>2000-</v>
      </c>
      <c r="N4492" t="s">
        <v>236</v>
      </c>
      <c r="O4492">
        <v>5</v>
      </c>
      <c r="P4492">
        <v>2.6</v>
      </c>
    </row>
    <row r="4493" spans="1:16" x14ac:dyDescent="0.3">
      <c r="A4493" t="s">
        <v>177</v>
      </c>
      <c r="B4493" t="str">
        <f t="shared" si="280"/>
        <v xml:space="preserve">Hyundai </v>
      </c>
      <c r="C4493" t="s">
        <v>99</v>
      </c>
      <c r="D4493">
        <v>2013</v>
      </c>
      <c r="E4493">
        <v>445000</v>
      </c>
      <c r="F4493" t="s">
        <v>28</v>
      </c>
      <c r="G4493" t="s">
        <v>15</v>
      </c>
      <c r="H4493" t="s">
        <v>16</v>
      </c>
      <c r="I4493" t="s">
        <v>115</v>
      </c>
      <c r="J4493">
        <f t="shared" si="281"/>
        <v>18.5</v>
      </c>
      <c r="K4493" t="s">
        <v>116</v>
      </c>
      <c r="L4493">
        <f t="shared" si="282"/>
        <v>1197</v>
      </c>
      <c r="M4493" t="str">
        <f t="shared" si="283"/>
        <v>2000-</v>
      </c>
      <c r="N4493" t="s">
        <v>178</v>
      </c>
      <c r="O4493">
        <v>5</v>
      </c>
      <c r="P4493">
        <v>4.45</v>
      </c>
    </row>
    <row r="4494" spans="1:16" x14ac:dyDescent="0.3">
      <c r="A4494" t="s">
        <v>640</v>
      </c>
      <c r="B4494" t="str">
        <f t="shared" si="280"/>
        <v xml:space="preserve">Maruti </v>
      </c>
      <c r="C4494" t="s">
        <v>71</v>
      </c>
      <c r="D4494">
        <v>2017</v>
      </c>
      <c r="E4494">
        <v>2196</v>
      </c>
      <c r="F4494" t="s">
        <v>28</v>
      </c>
      <c r="G4494" t="s">
        <v>15</v>
      </c>
      <c r="H4494" t="s">
        <v>16</v>
      </c>
      <c r="I4494" t="s">
        <v>641</v>
      </c>
      <c r="J4494">
        <f t="shared" si="281"/>
        <v>22.74</v>
      </c>
      <c r="K4494" t="s">
        <v>168</v>
      </c>
      <c r="L4494">
        <f t="shared" si="282"/>
        <v>796</v>
      </c>
      <c r="M4494" t="str">
        <f t="shared" si="283"/>
        <v>2000-</v>
      </c>
      <c r="N4494" t="s">
        <v>642</v>
      </c>
      <c r="O4494">
        <v>5</v>
      </c>
      <c r="P4494">
        <v>2.75</v>
      </c>
    </row>
    <row r="4495" spans="1:16" x14ac:dyDescent="0.3">
      <c r="A4495" t="s">
        <v>2578</v>
      </c>
      <c r="B4495" t="str">
        <f t="shared" si="280"/>
        <v xml:space="preserve">BMW </v>
      </c>
      <c r="C4495" t="s">
        <v>71</v>
      </c>
      <c r="D4495">
        <v>2010</v>
      </c>
      <c r="E4495">
        <v>24000</v>
      </c>
      <c r="F4495" t="s">
        <v>28</v>
      </c>
      <c r="G4495" t="s">
        <v>38</v>
      </c>
      <c r="H4495" t="s">
        <v>16</v>
      </c>
      <c r="I4495" t="s">
        <v>2579</v>
      </c>
      <c r="J4495">
        <f t="shared" si="281"/>
        <v>10.6</v>
      </c>
      <c r="K4495" t="s">
        <v>403</v>
      </c>
      <c r="L4495">
        <f t="shared" si="282"/>
        <v>2996</v>
      </c>
      <c r="M4495" t="str">
        <f t="shared" si="283"/>
        <v>2000-3000</v>
      </c>
      <c r="N4495" t="s">
        <v>462</v>
      </c>
      <c r="O4495">
        <v>5</v>
      </c>
      <c r="P4495">
        <v>8.75</v>
      </c>
    </row>
    <row r="4496" spans="1:16" x14ac:dyDescent="0.3">
      <c r="A4496" t="s">
        <v>2580</v>
      </c>
      <c r="B4496" t="str">
        <f t="shared" si="280"/>
        <v xml:space="preserve">Fiat </v>
      </c>
      <c r="C4496" t="s">
        <v>37</v>
      </c>
      <c r="D4496">
        <v>2015</v>
      </c>
      <c r="E4496">
        <v>44846</v>
      </c>
      <c r="F4496" t="s">
        <v>28</v>
      </c>
      <c r="G4496" t="s">
        <v>15</v>
      </c>
      <c r="H4496" t="s">
        <v>39</v>
      </c>
      <c r="I4496" t="s">
        <v>929</v>
      </c>
      <c r="J4496">
        <f t="shared" si="281"/>
        <v>14.6</v>
      </c>
      <c r="K4496" t="s">
        <v>930</v>
      </c>
      <c r="L4496">
        <f t="shared" si="282"/>
        <v>1368</v>
      </c>
      <c r="M4496" t="str">
        <f t="shared" si="283"/>
        <v>2000-</v>
      </c>
      <c r="N4496" t="s">
        <v>31</v>
      </c>
      <c r="O4496">
        <v>5</v>
      </c>
      <c r="P4496">
        <v>5.41</v>
      </c>
    </row>
    <row r="4497" spans="1:16" x14ac:dyDescent="0.3">
      <c r="A4497" t="s">
        <v>1618</v>
      </c>
      <c r="B4497" t="str">
        <f t="shared" si="280"/>
        <v xml:space="preserve">Maruti </v>
      </c>
      <c r="C4497" t="s">
        <v>66</v>
      </c>
      <c r="D4497">
        <v>2018</v>
      </c>
      <c r="E4497">
        <v>64035</v>
      </c>
      <c r="F4497" t="s">
        <v>22</v>
      </c>
      <c r="G4497" t="s">
        <v>38</v>
      </c>
      <c r="H4497" t="s">
        <v>16</v>
      </c>
      <c r="I4497" t="s">
        <v>94</v>
      </c>
      <c r="J4497">
        <f t="shared" si="281"/>
        <v>28.4</v>
      </c>
      <c r="K4497" t="s">
        <v>34</v>
      </c>
      <c r="L4497">
        <f t="shared" si="282"/>
        <v>1248</v>
      </c>
      <c r="M4497" t="str">
        <f t="shared" si="283"/>
        <v>2000-</v>
      </c>
      <c r="N4497" t="s">
        <v>1289</v>
      </c>
      <c r="O4497">
        <v>5</v>
      </c>
      <c r="P4497">
        <v>8.5500000000000007</v>
      </c>
    </row>
    <row r="4498" spans="1:16" x14ac:dyDescent="0.3">
      <c r="A4498" t="s">
        <v>953</v>
      </c>
      <c r="B4498" t="str">
        <f t="shared" si="280"/>
        <v xml:space="preserve">Mahindra </v>
      </c>
      <c r="C4498" t="s">
        <v>13</v>
      </c>
      <c r="D4498">
        <v>2014</v>
      </c>
      <c r="E4498">
        <v>45600</v>
      </c>
      <c r="F4498" t="s">
        <v>22</v>
      </c>
      <c r="G4498" t="s">
        <v>15</v>
      </c>
      <c r="H4498" t="s">
        <v>16</v>
      </c>
      <c r="I4498" t="s">
        <v>265</v>
      </c>
      <c r="J4498">
        <f t="shared" si="281"/>
        <v>15.1</v>
      </c>
      <c r="K4498" t="s">
        <v>80</v>
      </c>
      <c r="L4498">
        <f t="shared" si="282"/>
        <v>2179</v>
      </c>
      <c r="M4498" t="str">
        <f t="shared" si="283"/>
        <v>2000-3000</v>
      </c>
      <c r="N4498" t="s">
        <v>249</v>
      </c>
      <c r="O4498">
        <v>7</v>
      </c>
      <c r="P4498">
        <v>8.25</v>
      </c>
    </row>
    <row r="4499" spans="1:16" x14ac:dyDescent="0.3">
      <c r="A4499" t="s">
        <v>2581</v>
      </c>
      <c r="B4499" t="str">
        <f t="shared" si="280"/>
        <v xml:space="preserve">Volvo </v>
      </c>
      <c r="C4499" t="s">
        <v>66</v>
      </c>
      <c r="D4499">
        <v>2014</v>
      </c>
      <c r="E4499">
        <v>102001</v>
      </c>
      <c r="F4499" t="s">
        <v>22</v>
      </c>
      <c r="G4499" t="s">
        <v>38</v>
      </c>
      <c r="H4499" t="s">
        <v>16</v>
      </c>
      <c r="I4499" t="s">
        <v>1524</v>
      </c>
      <c r="J4499">
        <f t="shared" si="281"/>
        <v>11.1</v>
      </c>
      <c r="K4499" t="s">
        <v>801</v>
      </c>
      <c r="L4499">
        <f t="shared" si="282"/>
        <v>2400</v>
      </c>
      <c r="M4499" t="str">
        <f t="shared" si="283"/>
        <v>2000-3000</v>
      </c>
      <c r="N4499" t="s">
        <v>1972</v>
      </c>
      <c r="O4499">
        <v>7</v>
      </c>
      <c r="P4499">
        <v>23.58</v>
      </c>
    </row>
    <row r="4500" spans="1:16" x14ac:dyDescent="0.3">
      <c r="A4500" t="s">
        <v>300</v>
      </c>
      <c r="B4500" t="str">
        <f t="shared" si="280"/>
        <v xml:space="preserve">Hyundai </v>
      </c>
      <c r="C4500" t="s">
        <v>37</v>
      </c>
      <c r="D4500">
        <v>2014</v>
      </c>
      <c r="E4500">
        <v>47439</v>
      </c>
      <c r="F4500" t="s">
        <v>28</v>
      </c>
      <c r="G4500" t="s">
        <v>15</v>
      </c>
      <c r="H4500" t="s">
        <v>16</v>
      </c>
      <c r="I4500" t="s">
        <v>223</v>
      </c>
      <c r="J4500">
        <f t="shared" si="281"/>
        <v>20.36</v>
      </c>
      <c r="K4500" t="s">
        <v>116</v>
      </c>
      <c r="L4500">
        <f t="shared" si="282"/>
        <v>1197</v>
      </c>
      <c r="M4500" t="str">
        <f t="shared" si="283"/>
        <v>2000-</v>
      </c>
      <c r="N4500" t="s">
        <v>224</v>
      </c>
      <c r="O4500">
        <v>5</v>
      </c>
      <c r="P4500">
        <v>4.49</v>
      </c>
    </row>
    <row r="4501" spans="1:16" x14ac:dyDescent="0.3">
      <c r="A4501" t="s">
        <v>418</v>
      </c>
      <c r="B4501" t="str">
        <f t="shared" si="280"/>
        <v xml:space="preserve">Toyota </v>
      </c>
      <c r="C4501" t="s">
        <v>44</v>
      </c>
      <c r="D4501">
        <v>2010</v>
      </c>
      <c r="E4501">
        <v>193254</v>
      </c>
      <c r="F4501" t="s">
        <v>22</v>
      </c>
      <c r="G4501" t="s">
        <v>15</v>
      </c>
      <c r="H4501" t="s">
        <v>16</v>
      </c>
      <c r="I4501" t="s">
        <v>419</v>
      </c>
      <c r="J4501">
        <f t="shared" si="281"/>
        <v>11.5</v>
      </c>
      <c r="K4501" t="s">
        <v>305</v>
      </c>
      <c r="L4501">
        <f t="shared" si="282"/>
        <v>2982</v>
      </c>
      <c r="M4501" t="str">
        <f t="shared" si="283"/>
        <v>2000-3000</v>
      </c>
      <c r="N4501" t="s">
        <v>420</v>
      </c>
      <c r="O4501">
        <v>7</v>
      </c>
      <c r="P4501">
        <v>12.99</v>
      </c>
    </row>
    <row r="4502" spans="1:16" x14ac:dyDescent="0.3">
      <c r="A4502" t="s">
        <v>377</v>
      </c>
      <c r="B4502" t="str">
        <f t="shared" si="280"/>
        <v xml:space="preserve">Tata </v>
      </c>
      <c r="C4502" t="s">
        <v>99</v>
      </c>
      <c r="D4502">
        <v>2016</v>
      </c>
      <c r="E4502">
        <v>29000</v>
      </c>
      <c r="F4502" t="s">
        <v>28</v>
      </c>
      <c r="G4502" t="s">
        <v>38</v>
      </c>
      <c r="H4502" t="s">
        <v>16</v>
      </c>
      <c r="I4502" t="s">
        <v>378</v>
      </c>
      <c r="J4502">
        <f t="shared" si="281"/>
        <v>21.9</v>
      </c>
      <c r="K4502" t="s">
        <v>172</v>
      </c>
      <c r="L4502">
        <f t="shared" si="282"/>
        <v>624</v>
      </c>
      <c r="M4502" t="str">
        <f t="shared" si="283"/>
        <v>2000-</v>
      </c>
      <c r="N4502" t="s">
        <v>379</v>
      </c>
      <c r="O4502">
        <v>4</v>
      </c>
      <c r="P4502">
        <v>2.8</v>
      </c>
    </row>
    <row r="4503" spans="1:16" x14ac:dyDescent="0.3">
      <c r="A4503" t="s">
        <v>490</v>
      </c>
      <c r="B4503" t="str">
        <f t="shared" si="280"/>
        <v xml:space="preserve">Renault </v>
      </c>
      <c r="C4503" t="s">
        <v>37</v>
      </c>
      <c r="D4503">
        <v>2016</v>
      </c>
      <c r="E4503">
        <v>51681</v>
      </c>
      <c r="F4503" t="s">
        <v>22</v>
      </c>
      <c r="G4503" t="s">
        <v>15</v>
      </c>
      <c r="H4503" t="s">
        <v>16</v>
      </c>
      <c r="I4503" t="s">
        <v>491</v>
      </c>
      <c r="J4503">
        <f t="shared" si="281"/>
        <v>19.98</v>
      </c>
      <c r="K4503" t="s">
        <v>52</v>
      </c>
      <c r="L4503">
        <f t="shared" si="282"/>
        <v>1461</v>
      </c>
      <c r="M4503" t="str">
        <f t="shared" si="283"/>
        <v>2000-</v>
      </c>
      <c r="N4503" t="s">
        <v>270</v>
      </c>
      <c r="O4503">
        <v>8</v>
      </c>
      <c r="P4503">
        <v>8.43</v>
      </c>
    </row>
    <row r="4504" spans="1:16" x14ac:dyDescent="0.3">
      <c r="A4504" t="s">
        <v>752</v>
      </c>
      <c r="B4504" t="str">
        <f t="shared" si="280"/>
        <v xml:space="preserve">Audi </v>
      </c>
      <c r="C4504" t="s">
        <v>44</v>
      </c>
      <c r="D4504">
        <v>2015</v>
      </c>
      <c r="E4504">
        <v>50000</v>
      </c>
      <c r="F4504" t="s">
        <v>22</v>
      </c>
      <c r="G4504" t="s">
        <v>38</v>
      </c>
      <c r="H4504" t="s">
        <v>16</v>
      </c>
      <c r="I4504" t="s">
        <v>646</v>
      </c>
      <c r="J4504">
        <f t="shared" si="281"/>
        <v>12.07</v>
      </c>
      <c r="K4504" t="s">
        <v>332</v>
      </c>
      <c r="L4504">
        <f t="shared" si="282"/>
        <v>2967</v>
      </c>
      <c r="M4504" t="str">
        <f t="shared" si="283"/>
        <v>2000-3000</v>
      </c>
      <c r="N4504" t="s">
        <v>333</v>
      </c>
      <c r="O4504">
        <v>7</v>
      </c>
      <c r="P4504">
        <v>47.5</v>
      </c>
    </row>
    <row r="4505" spans="1:16" x14ac:dyDescent="0.3">
      <c r="A4505" t="s">
        <v>940</v>
      </c>
      <c r="B4505" t="str">
        <f t="shared" si="280"/>
        <v xml:space="preserve">Honda </v>
      </c>
      <c r="C4505" t="s">
        <v>13</v>
      </c>
      <c r="D4505">
        <v>2016</v>
      </c>
      <c r="E4505">
        <v>42666</v>
      </c>
      <c r="F4505" t="s">
        <v>28</v>
      </c>
      <c r="G4505" t="s">
        <v>38</v>
      </c>
      <c r="H4505" t="s">
        <v>16</v>
      </c>
      <c r="I4505" t="s">
        <v>289</v>
      </c>
      <c r="J4505">
        <f t="shared" si="281"/>
        <v>18</v>
      </c>
      <c r="K4505" t="s">
        <v>73</v>
      </c>
      <c r="L4505">
        <f t="shared" si="282"/>
        <v>1497</v>
      </c>
      <c r="M4505" t="str">
        <f t="shared" si="283"/>
        <v>2000-</v>
      </c>
      <c r="N4505" t="s">
        <v>296</v>
      </c>
      <c r="O4505">
        <v>5</v>
      </c>
      <c r="P4505">
        <v>8.9499999999999993</v>
      </c>
    </row>
    <row r="4506" spans="1:16" x14ac:dyDescent="0.3">
      <c r="A4506" t="s">
        <v>856</v>
      </c>
      <c r="B4506" t="str">
        <f t="shared" si="280"/>
        <v xml:space="preserve">Renault </v>
      </c>
      <c r="C4506" t="s">
        <v>50</v>
      </c>
      <c r="D4506">
        <v>2013</v>
      </c>
      <c r="E4506">
        <v>65000</v>
      </c>
      <c r="F4506" t="s">
        <v>22</v>
      </c>
      <c r="G4506" t="s">
        <v>15</v>
      </c>
      <c r="H4506" t="s">
        <v>39</v>
      </c>
      <c r="I4506" t="s">
        <v>132</v>
      </c>
      <c r="J4506">
        <f t="shared" si="281"/>
        <v>19.010000000000002</v>
      </c>
      <c r="K4506" t="s">
        <v>52</v>
      </c>
      <c r="L4506">
        <f t="shared" si="282"/>
        <v>1461</v>
      </c>
      <c r="M4506" t="str">
        <f t="shared" si="283"/>
        <v>2000-</v>
      </c>
      <c r="N4506" t="s">
        <v>133</v>
      </c>
      <c r="O4506">
        <v>5</v>
      </c>
      <c r="P4506">
        <v>5.5</v>
      </c>
    </row>
    <row r="4507" spans="1:16" x14ac:dyDescent="0.3">
      <c r="A4507" t="s">
        <v>2345</v>
      </c>
      <c r="B4507" t="str">
        <f t="shared" si="280"/>
        <v xml:space="preserve">Honda </v>
      </c>
      <c r="C4507" t="s">
        <v>50</v>
      </c>
      <c r="D4507">
        <v>2014</v>
      </c>
      <c r="E4507">
        <v>18776</v>
      </c>
      <c r="F4507" t="s">
        <v>28</v>
      </c>
      <c r="G4507" t="s">
        <v>15</v>
      </c>
      <c r="H4507" t="s">
        <v>16</v>
      </c>
      <c r="I4507" t="s">
        <v>209</v>
      </c>
      <c r="J4507">
        <f t="shared" si="281"/>
        <v>17.8</v>
      </c>
      <c r="K4507" t="s">
        <v>157</v>
      </c>
      <c r="L4507">
        <f t="shared" si="282"/>
        <v>1198</v>
      </c>
      <c r="M4507" t="str">
        <f t="shared" si="283"/>
        <v>2000-</v>
      </c>
      <c r="N4507" t="s">
        <v>290</v>
      </c>
      <c r="O4507">
        <v>5</v>
      </c>
      <c r="P4507">
        <v>4.75</v>
      </c>
    </row>
    <row r="4508" spans="1:16" x14ac:dyDescent="0.3">
      <c r="A4508" t="s">
        <v>772</v>
      </c>
      <c r="B4508" t="str">
        <f t="shared" si="280"/>
        <v xml:space="preserve">Honda </v>
      </c>
      <c r="C4508" t="s">
        <v>50</v>
      </c>
      <c r="D4508">
        <v>2016</v>
      </c>
      <c r="E4508">
        <v>6714</v>
      </c>
      <c r="F4508" t="s">
        <v>28</v>
      </c>
      <c r="G4508" t="s">
        <v>15</v>
      </c>
      <c r="H4508" t="s">
        <v>16</v>
      </c>
      <c r="I4508" t="s">
        <v>289</v>
      </c>
      <c r="J4508">
        <f t="shared" si="281"/>
        <v>18</v>
      </c>
      <c r="K4508" t="s">
        <v>157</v>
      </c>
      <c r="L4508">
        <f t="shared" si="282"/>
        <v>1198</v>
      </c>
      <c r="M4508" t="str">
        <f t="shared" si="283"/>
        <v>2000-</v>
      </c>
      <c r="N4508" t="s">
        <v>290</v>
      </c>
      <c r="O4508">
        <v>5</v>
      </c>
      <c r="P4508">
        <v>4.75</v>
      </c>
    </row>
    <row r="4509" spans="1:16" x14ac:dyDescent="0.3">
      <c r="A4509" t="s">
        <v>2582</v>
      </c>
      <c r="B4509" t="str">
        <f t="shared" si="280"/>
        <v xml:space="preserve">BMW </v>
      </c>
      <c r="C4509" t="s">
        <v>21</v>
      </c>
      <c r="D4509">
        <v>2009</v>
      </c>
      <c r="E4509">
        <v>40000</v>
      </c>
      <c r="F4509" t="s">
        <v>28</v>
      </c>
      <c r="G4509" t="s">
        <v>38</v>
      </c>
      <c r="H4509" t="s">
        <v>39</v>
      </c>
      <c r="I4509" t="s">
        <v>381</v>
      </c>
      <c r="J4509">
        <f t="shared" si="281"/>
        <v>12.05</v>
      </c>
      <c r="K4509" t="s">
        <v>105</v>
      </c>
      <c r="L4509">
        <f t="shared" si="282"/>
        <v>1995</v>
      </c>
      <c r="M4509" t="str">
        <f t="shared" si="283"/>
        <v>2000-</v>
      </c>
      <c r="N4509" t="s">
        <v>933</v>
      </c>
      <c r="O4509">
        <v>5</v>
      </c>
      <c r="P4509">
        <v>9.5</v>
      </c>
    </row>
    <row r="4510" spans="1:16" x14ac:dyDescent="0.3">
      <c r="A4510" t="s">
        <v>778</v>
      </c>
      <c r="B4510" t="str">
        <f t="shared" si="280"/>
        <v xml:space="preserve">Maruti </v>
      </c>
      <c r="C4510" t="s">
        <v>37</v>
      </c>
      <c r="D4510">
        <v>2011</v>
      </c>
      <c r="E4510">
        <v>88539</v>
      </c>
      <c r="F4510" t="s">
        <v>22</v>
      </c>
      <c r="G4510" t="s">
        <v>15</v>
      </c>
      <c r="H4510" t="s">
        <v>16</v>
      </c>
      <c r="I4510" t="s">
        <v>293</v>
      </c>
      <c r="J4510">
        <f t="shared" si="281"/>
        <v>23.2</v>
      </c>
      <c r="K4510" t="s">
        <v>34</v>
      </c>
      <c r="L4510">
        <f t="shared" si="282"/>
        <v>1248</v>
      </c>
      <c r="M4510" t="str">
        <f t="shared" si="283"/>
        <v>2000-</v>
      </c>
      <c r="N4510" t="s">
        <v>294</v>
      </c>
      <c r="O4510">
        <v>5</v>
      </c>
      <c r="P4510">
        <v>3.77</v>
      </c>
    </row>
    <row r="4511" spans="1:16" x14ac:dyDescent="0.3">
      <c r="A4511" t="s">
        <v>643</v>
      </c>
      <c r="B4511" t="str">
        <f t="shared" si="280"/>
        <v xml:space="preserve">Honda </v>
      </c>
      <c r="C4511" t="s">
        <v>78</v>
      </c>
      <c r="D4511">
        <v>2012</v>
      </c>
      <c r="E4511">
        <v>65055</v>
      </c>
      <c r="F4511" t="s">
        <v>28</v>
      </c>
      <c r="G4511" t="s">
        <v>15</v>
      </c>
      <c r="H4511" t="s">
        <v>39</v>
      </c>
      <c r="I4511" t="s">
        <v>302</v>
      </c>
      <c r="J4511">
        <f t="shared" si="281"/>
        <v>17</v>
      </c>
      <c r="K4511" t="s">
        <v>73</v>
      </c>
      <c r="L4511">
        <f t="shared" si="282"/>
        <v>1497</v>
      </c>
      <c r="M4511" t="str">
        <f t="shared" si="283"/>
        <v>2000-</v>
      </c>
      <c r="N4511" t="s">
        <v>644</v>
      </c>
      <c r="O4511">
        <v>5</v>
      </c>
      <c r="P4511">
        <v>4.25</v>
      </c>
    </row>
    <row r="4512" spans="1:16" x14ac:dyDescent="0.3">
      <c r="A4512" t="s">
        <v>1325</v>
      </c>
      <c r="B4512" t="str">
        <f t="shared" si="280"/>
        <v xml:space="preserve">BMW </v>
      </c>
      <c r="C4512" t="s">
        <v>13</v>
      </c>
      <c r="D4512">
        <v>2014</v>
      </c>
      <c r="E4512">
        <v>23000</v>
      </c>
      <c r="F4512" t="s">
        <v>22</v>
      </c>
      <c r="G4512" t="s">
        <v>38</v>
      </c>
      <c r="H4512" t="s">
        <v>16</v>
      </c>
      <c r="I4512" t="s">
        <v>635</v>
      </c>
      <c r="J4512">
        <f t="shared" si="281"/>
        <v>18.88</v>
      </c>
      <c r="K4512" t="s">
        <v>105</v>
      </c>
      <c r="L4512">
        <f t="shared" si="282"/>
        <v>1995</v>
      </c>
      <c r="M4512" t="str">
        <f t="shared" si="283"/>
        <v>2000-</v>
      </c>
      <c r="N4512" t="s">
        <v>141</v>
      </c>
      <c r="O4512">
        <v>5</v>
      </c>
      <c r="P4512">
        <v>19.899999999999999</v>
      </c>
    </row>
    <row r="4513" spans="1:16" x14ac:dyDescent="0.3">
      <c r="A4513" t="s">
        <v>2583</v>
      </c>
      <c r="B4513" t="str">
        <f t="shared" si="280"/>
        <v xml:space="preserve">Volkswagen </v>
      </c>
      <c r="C4513" t="s">
        <v>27</v>
      </c>
      <c r="D4513">
        <v>2009</v>
      </c>
      <c r="E4513">
        <v>60000</v>
      </c>
      <c r="F4513" t="s">
        <v>22</v>
      </c>
      <c r="G4513" t="s">
        <v>15</v>
      </c>
      <c r="H4513" t="s">
        <v>16</v>
      </c>
      <c r="I4513" t="s">
        <v>372</v>
      </c>
      <c r="J4513">
        <f t="shared" si="281"/>
        <v>15</v>
      </c>
      <c r="K4513" t="s">
        <v>511</v>
      </c>
      <c r="L4513">
        <f t="shared" si="282"/>
        <v>1896</v>
      </c>
      <c r="M4513" t="str">
        <f t="shared" si="283"/>
        <v>2000-</v>
      </c>
      <c r="N4513" t="s">
        <v>202</v>
      </c>
      <c r="O4513">
        <v>5</v>
      </c>
      <c r="P4513">
        <v>4</v>
      </c>
    </row>
    <row r="4514" spans="1:16" x14ac:dyDescent="0.3">
      <c r="A4514" t="s">
        <v>2246</v>
      </c>
      <c r="B4514" t="str">
        <f t="shared" si="280"/>
        <v xml:space="preserve">Maruti </v>
      </c>
      <c r="C4514" t="s">
        <v>66</v>
      </c>
      <c r="D4514">
        <v>2013</v>
      </c>
      <c r="E4514">
        <v>59350</v>
      </c>
      <c r="F4514" t="s">
        <v>28</v>
      </c>
      <c r="G4514" t="s">
        <v>15</v>
      </c>
      <c r="H4514" t="s">
        <v>16</v>
      </c>
      <c r="I4514" t="s">
        <v>1023</v>
      </c>
      <c r="J4514">
        <f t="shared" si="281"/>
        <v>19.100000000000001</v>
      </c>
      <c r="K4514" t="s">
        <v>116</v>
      </c>
      <c r="L4514">
        <f t="shared" si="282"/>
        <v>1197</v>
      </c>
      <c r="M4514" t="str">
        <f t="shared" si="283"/>
        <v>2000-</v>
      </c>
      <c r="N4514" t="s">
        <v>952</v>
      </c>
      <c r="O4514">
        <v>5</v>
      </c>
      <c r="P4514">
        <v>4.16</v>
      </c>
    </row>
    <row r="4515" spans="1:16" x14ac:dyDescent="0.3">
      <c r="A4515" t="s">
        <v>1005</v>
      </c>
      <c r="B4515" t="str">
        <f t="shared" si="280"/>
        <v xml:space="preserve">Jaguar </v>
      </c>
      <c r="C4515" t="s">
        <v>99</v>
      </c>
      <c r="D4515">
        <v>2015</v>
      </c>
      <c r="E4515">
        <v>19000</v>
      </c>
      <c r="F4515" t="s">
        <v>22</v>
      </c>
      <c r="G4515" t="s">
        <v>38</v>
      </c>
      <c r="H4515" t="s">
        <v>39</v>
      </c>
      <c r="I4515" t="s">
        <v>970</v>
      </c>
      <c r="J4515">
        <f t="shared" si="281"/>
        <v>16.36</v>
      </c>
      <c r="K4515" t="s">
        <v>80</v>
      </c>
      <c r="L4515">
        <f t="shared" si="282"/>
        <v>2179</v>
      </c>
      <c r="M4515" t="str">
        <f t="shared" si="283"/>
        <v>2000-3000</v>
      </c>
      <c r="N4515" t="s">
        <v>81</v>
      </c>
      <c r="O4515">
        <v>5</v>
      </c>
      <c r="P4515">
        <v>38</v>
      </c>
    </row>
    <row r="4516" spans="1:16" x14ac:dyDescent="0.3">
      <c r="A4516" t="s">
        <v>2302</v>
      </c>
      <c r="B4516" t="str">
        <f t="shared" si="280"/>
        <v xml:space="preserve">Hyundai </v>
      </c>
      <c r="C4516" t="s">
        <v>66</v>
      </c>
      <c r="D4516">
        <v>2016</v>
      </c>
      <c r="E4516">
        <v>45560</v>
      </c>
      <c r="F4516" t="s">
        <v>28</v>
      </c>
      <c r="G4516" t="s">
        <v>38</v>
      </c>
      <c r="H4516" t="s">
        <v>16</v>
      </c>
      <c r="I4516" t="s">
        <v>1742</v>
      </c>
      <c r="J4516">
        <f t="shared" si="281"/>
        <v>16.899999999999999</v>
      </c>
      <c r="K4516" t="s">
        <v>116</v>
      </c>
      <c r="L4516">
        <f t="shared" si="282"/>
        <v>1197</v>
      </c>
      <c r="M4516" t="str">
        <f t="shared" si="283"/>
        <v>2000-</v>
      </c>
      <c r="N4516" t="s">
        <v>158</v>
      </c>
      <c r="O4516">
        <v>5</v>
      </c>
      <c r="P4516">
        <v>6.34</v>
      </c>
    </row>
    <row r="4517" spans="1:16" x14ac:dyDescent="0.3">
      <c r="A4517" t="s">
        <v>1218</v>
      </c>
      <c r="B4517" t="str">
        <f t="shared" si="280"/>
        <v xml:space="preserve">Toyota </v>
      </c>
      <c r="C4517" t="s">
        <v>21</v>
      </c>
      <c r="D4517">
        <v>2009</v>
      </c>
      <c r="E4517">
        <v>118000</v>
      </c>
      <c r="F4517" t="s">
        <v>22</v>
      </c>
      <c r="G4517" t="s">
        <v>15</v>
      </c>
      <c r="H4517" t="s">
        <v>16</v>
      </c>
      <c r="I4517" t="s">
        <v>128</v>
      </c>
      <c r="J4517">
        <f t="shared" si="281"/>
        <v>12.8</v>
      </c>
      <c r="K4517" t="s">
        <v>129</v>
      </c>
      <c r="L4517">
        <f t="shared" si="282"/>
        <v>2494</v>
      </c>
      <c r="M4517" t="str">
        <f t="shared" si="283"/>
        <v>2000-3000</v>
      </c>
      <c r="N4517" t="s">
        <v>130</v>
      </c>
      <c r="O4517">
        <v>8</v>
      </c>
      <c r="P4517">
        <v>4.5</v>
      </c>
    </row>
    <row r="4518" spans="1:16" x14ac:dyDescent="0.3">
      <c r="A4518" t="s">
        <v>1254</v>
      </c>
      <c r="B4518" t="str">
        <f t="shared" si="280"/>
        <v xml:space="preserve">Maruti </v>
      </c>
      <c r="C4518" t="s">
        <v>27</v>
      </c>
      <c r="D4518">
        <v>2016</v>
      </c>
      <c r="E4518">
        <v>55000</v>
      </c>
      <c r="F4518" t="s">
        <v>28</v>
      </c>
      <c r="G4518" t="s">
        <v>15</v>
      </c>
      <c r="H4518" t="s">
        <v>16</v>
      </c>
      <c r="I4518" t="s">
        <v>265</v>
      </c>
      <c r="J4518">
        <f t="shared" si="281"/>
        <v>15.1</v>
      </c>
      <c r="K4518" t="s">
        <v>349</v>
      </c>
      <c r="L4518">
        <f t="shared" si="282"/>
        <v>1196</v>
      </c>
      <c r="M4518" t="str">
        <f t="shared" si="283"/>
        <v>2000-</v>
      </c>
      <c r="N4518" t="s">
        <v>350</v>
      </c>
      <c r="O4518">
        <v>7</v>
      </c>
      <c r="P4518">
        <v>3.75</v>
      </c>
    </row>
    <row r="4519" spans="1:16" x14ac:dyDescent="0.3">
      <c r="A4519" t="s">
        <v>36</v>
      </c>
      <c r="B4519" t="str">
        <f t="shared" si="280"/>
        <v xml:space="preserve">Audi </v>
      </c>
      <c r="C4519" t="s">
        <v>78</v>
      </c>
      <c r="D4519">
        <v>2012</v>
      </c>
      <c r="E4519">
        <v>60000</v>
      </c>
      <c r="F4519" t="s">
        <v>22</v>
      </c>
      <c r="G4519" t="s">
        <v>38</v>
      </c>
      <c r="H4519" t="s">
        <v>39</v>
      </c>
      <c r="I4519" t="s">
        <v>40</v>
      </c>
      <c r="J4519">
        <f t="shared" si="281"/>
        <v>15.2</v>
      </c>
      <c r="K4519" t="s">
        <v>41</v>
      </c>
      <c r="L4519">
        <f t="shared" si="282"/>
        <v>1968</v>
      </c>
      <c r="M4519" t="str">
        <f t="shared" si="283"/>
        <v>2000-</v>
      </c>
      <c r="N4519" t="s">
        <v>42</v>
      </c>
      <c r="O4519">
        <v>5</v>
      </c>
      <c r="P4519">
        <v>10.199999999999999</v>
      </c>
    </row>
    <row r="4520" spans="1:16" x14ac:dyDescent="0.3">
      <c r="A4520" t="s">
        <v>1218</v>
      </c>
      <c r="B4520" t="str">
        <f t="shared" si="280"/>
        <v xml:space="preserve">Toyota </v>
      </c>
      <c r="C4520" t="s">
        <v>27</v>
      </c>
      <c r="D4520">
        <v>2007</v>
      </c>
      <c r="E4520">
        <v>145000</v>
      </c>
      <c r="F4520" t="s">
        <v>22</v>
      </c>
      <c r="G4520" t="s">
        <v>15</v>
      </c>
      <c r="H4520" t="s">
        <v>16</v>
      </c>
      <c r="I4520" t="s">
        <v>128</v>
      </c>
      <c r="J4520">
        <f t="shared" si="281"/>
        <v>12.8</v>
      </c>
      <c r="K4520" t="s">
        <v>129</v>
      </c>
      <c r="L4520">
        <f t="shared" si="282"/>
        <v>2494</v>
      </c>
      <c r="M4520" t="str">
        <f t="shared" si="283"/>
        <v>2000-3000</v>
      </c>
      <c r="N4520" t="s">
        <v>130</v>
      </c>
      <c r="O4520">
        <v>8</v>
      </c>
      <c r="P4520">
        <v>5</v>
      </c>
    </row>
    <row r="4521" spans="1:16" x14ac:dyDescent="0.3">
      <c r="A4521" t="s">
        <v>2584</v>
      </c>
      <c r="B4521" t="str">
        <f t="shared" si="280"/>
        <v xml:space="preserve">Maruti </v>
      </c>
      <c r="C4521" t="s">
        <v>13</v>
      </c>
      <c r="D4521">
        <v>2008</v>
      </c>
      <c r="E4521">
        <v>46810</v>
      </c>
      <c r="F4521" t="s">
        <v>28</v>
      </c>
      <c r="G4521" t="s">
        <v>15</v>
      </c>
      <c r="H4521" t="s">
        <v>16</v>
      </c>
      <c r="I4521" t="s">
        <v>2459</v>
      </c>
      <c r="J4521">
        <f t="shared" si="281"/>
        <v>9.8000000000000007</v>
      </c>
      <c r="K4521" t="s">
        <v>105</v>
      </c>
      <c r="L4521">
        <f t="shared" si="282"/>
        <v>1995</v>
      </c>
      <c r="M4521" t="str">
        <f t="shared" si="283"/>
        <v>2000-</v>
      </c>
      <c r="N4521" t="s">
        <v>1233</v>
      </c>
      <c r="O4521">
        <v>5</v>
      </c>
      <c r="P4521">
        <v>3.95</v>
      </c>
    </row>
    <row r="4522" spans="1:16" x14ac:dyDescent="0.3">
      <c r="A4522" t="s">
        <v>1750</v>
      </c>
      <c r="B4522" t="str">
        <f t="shared" si="280"/>
        <v xml:space="preserve">Volkswagen </v>
      </c>
      <c r="C4522" t="s">
        <v>37</v>
      </c>
      <c r="D4522">
        <v>2016</v>
      </c>
      <c r="E4522">
        <v>62767</v>
      </c>
      <c r="F4522" t="s">
        <v>22</v>
      </c>
      <c r="G4522" t="s">
        <v>15</v>
      </c>
      <c r="H4522" t="s">
        <v>16</v>
      </c>
      <c r="I4522" t="s">
        <v>1221</v>
      </c>
      <c r="J4522">
        <f t="shared" si="281"/>
        <v>20.34</v>
      </c>
      <c r="K4522" t="s">
        <v>91</v>
      </c>
      <c r="L4522">
        <f t="shared" si="282"/>
        <v>1498</v>
      </c>
      <c r="M4522" t="str">
        <f t="shared" si="283"/>
        <v>2000-</v>
      </c>
      <c r="N4522" t="s">
        <v>217</v>
      </c>
      <c r="O4522">
        <v>5</v>
      </c>
      <c r="P4522">
        <v>9.75</v>
      </c>
    </row>
    <row r="4523" spans="1:16" x14ac:dyDescent="0.3">
      <c r="A4523" t="s">
        <v>1582</v>
      </c>
      <c r="B4523" t="str">
        <f t="shared" si="280"/>
        <v xml:space="preserve">Hyundai </v>
      </c>
      <c r="C4523" t="s">
        <v>66</v>
      </c>
      <c r="D4523">
        <v>2018</v>
      </c>
      <c r="E4523">
        <v>18553</v>
      </c>
      <c r="F4523" t="s">
        <v>28</v>
      </c>
      <c r="G4523" t="s">
        <v>15</v>
      </c>
      <c r="H4523" t="s">
        <v>16</v>
      </c>
      <c r="I4523" t="s">
        <v>422</v>
      </c>
      <c r="J4523">
        <f t="shared" si="281"/>
        <v>18.600000000000001</v>
      </c>
      <c r="K4523" t="s">
        <v>116</v>
      </c>
      <c r="L4523">
        <f t="shared" si="282"/>
        <v>1197</v>
      </c>
      <c r="M4523" t="str">
        <f t="shared" si="283"/>
        <v>2000-</v>
      </c>
      <c r="N4523" t="s">
        <v>469</v>
      </c>
      <c r="O4523">
        <v>5</v>
      </c>
      <c r="P4523">
        <v>7.93</v>
      </c>
    </row>
    <row r="4524" spans="1:16" x14ac:dyDescent="0.3">
      <c r="A4524" t="s">
        <v>734</v>
      </c>
      <c r="B4524" t="str">
        <f t="shared" si="280"/>
        <v xml:space="preserve">Ford </v>
      </c>
      <c r="C4524" t="s">
        <v>44</v>
      </c>
      <c r="D4524">
        <v>2011</v>
      </c>
      <c r="E4524">
        <v>143143</v>
      </c>
      <c r="F4524" t="s">
        <v>22</v>
      </c>
      <c r="G4524" t="s">
        <v>15</v>
      </c>
      <c r="H4524" t="s">
        <v>16</v>
      </c>
      <c r="I4524" t="s">
        <v>209</v>
      </c>
      <c r="J4524">
        <f t="shared" si="281"/>
        <v>17.8</v>
      </c>
      <c r="K4524" t="s">
        <v>235</v>
      </c>
      <c r="L4524">
        <f t="shared" si="282"/>
        <v>1399</v>
      </c>
      <c r="M4524" t="str">
        <f t="shared" si="283"/>
        <v>2000-</v>
      </c>
      <c r="N4524" t="s">
        <v>329</v>
      </c>
      <c r="O4524">
        <v>5</v>
      </c>
      <c r="P4524">
        <v>2.1</v>
      </c>
    </row>
    <row r="4525" spans="1:16" x14ac:dyDescent="0.3">
      <c r="A4525" t="s">
        <v>85</v>
      </c>
      <c r="B4525" t="str">
        <f t="shared" si="280"/>
        <v xml:space="preserve">Mitsubishi </v>
      </c>
      <c r="C4525" t="s">
        <v>37</v>
      </c>
      <c r="D4525">
        <v>2015</v>
      </c>
      <c r="E4525">
        <v>53497</v>
      </c>
      <c r="F4525" t="s">
        <v>22</v>
      </c>
      <c r="G4525" t="s">
        <v>15</v>
      </c>
      <c r="H4525" t="s">
        <v>16</v>
      </c>
      <c r="I4525" t="s">
        <v>86</v>
      </c>
      <c r="J4525">
        <f t="shared" si="281"/>
        <v>13.5</v>
      </c>
      <c r="K4525" t="s">
        <v>87</v>
      </c>
      <c r="L4525">
        <f t="shared" si="282"/>
        <v>2477</v>
      </c>
      <c r="M4525" t="str">
        <f t="shared" si="283"/>
        <v>2000-3000</v>
      </c>
      <c r="N4525" t="s">
        <v>88</v>
      </c>
      <c r="O4525">
        <v>7</v>
      </c>
      <c r="P4525">
        <v>16.420000000000002</v>
      </c>
    </row>
    <row r="4526" spans="1:16" x14ac:dyDescent="0.3">
      <c r="A4526" t="s">
        <v>934</v>
      </c>
      <c r="B4526" t="str">
        <f t="shared" si="280"/>
        <v xml:space="preserve">Hyundai </v>
      </c>
      <c r="C4526" t="s">
        <v>99</v>
      </c>
      <c r="D4526">
        <v>2011</v>
      </c>
      <c r="E4526">
        <v>148000</v>
      </c>
      <c r="F4526" t="s">
        <v>22</v>
      </c>
      <c r="G4526" t="s">
        <v>15</v>
      </c>
      <c r="H4526" t="s">
        <v>39</v>
      </c>
      <c r="I4526" t="s">
        <v>935</v>
      </c>
      <c r="J4526">
        <f t="shared" si="281"/>
        <v>14.66</v>
      </c>
      <c r="K4526" t="s">
        <v>580</v>
      </c>
      <c r="L4526">
        <f t="shared" si="282"/>
        <v>2199</v>
      </c>
      <c r="M4526" t="str">
        <f t="shared" si="283"/>
        <v>2000-3000</v>
      </c>
      <c r="N4526" t="s">
        <v>581</v>
      </c>
      <c r="O4526">
        <v>7</v>
      </c>
      <c r="P4526">
        <v>8.9</v>
      </c>
    </row>
    <row r="4527" spans="1:16" x14ac:dyDescent="0.3">
      <c r="A4527" t="s">
        <v>312</v>
      </c>
      <c r="B4527" t="str">
        <f t="shared" si="280"/>
        <v xml:space="preserve">Mahindra </v>
      </c>
      <c r="C4527" t="s">
        <v>21</v>
      </c>
      <c r="D4527">
        <v>2012</v>
      </c>
      <c r="E4527">
        <v>95000</v>
      </c>
      <c r="F4527" t="s">
        <v>22</v>
      </c>
      <c r="G4527" t="s">
        <v>15</v>
      </c>
      <c r="H4527" t="s">
        <v>16</v>
      </c>
      <c r="I4527" t="s">
        <v>265</v>
      </c>
      <c r="J4527">
        <f t="shared" si="281"/>
        <v>15.1</v>
      </c>
      <c r="K4527" t="s">
        <v>80</v>
      </c>
      <c r="L4527">
        <f t="shared" si="282"/>
        <v>2179</v>
      </c>
      <c r="M4527" t="str">
        <f t="shared" si="283"/>
        <v>2000-3000</v>
      </c>
      <c r="N4527" t="s">
        <v>249</v>
      </c>
      <c r="O4527">
        <v>7</v>
      </c>
      <c r="P4527">
        <v>7.21</v>
      </c>
    </row>
    <row r="4528" spans="1:16" x14ac:dyDescent="0.3">
      <c r="A4528" t="s">
        <v>1163</v>
      </c>
      <c r="B4528" t="str">
        <f t="shared" si="280"/>
        <v xml:space="preserve">Toyota </v>
      </c>
      <c r="C4528" t="s">
        <v>27</v>
      </c>
      <c r="D4528">
        <v>2015</v>
      </c>
      <c r="E4528">
        <v>100000</v>
      </c>
      <c r="F4528" t="s">
        <v>22</v>
      </c>
      <c r="G4528" t="s">
        <v>15</v>
      </c>
      <c r="H4528" t="s">
        <v>16</v>
      </c>
      <c r="I4528" t="s">
        <v>128</v>
      </c>
      <c r="J4528">
        <f t="shared" si="281"/>
        <v>12.8</v>
      </c>
      <c r="K4528" t="s">
        <v>129</v>
      </c>
      <c r="L4528">
        <f t="shared" si="282"/>
        <v>2494</v>
      </c>
      <c r="M4528" t="str">
        <f t="shared" si="283"/>
        <v>2000-3000</v>
      </c>
      <c r="N4528" t="s">
        <v>130</v>
      </c>
      <c r="O4528">
        <v>8</v>
      </c>
      <c r="P4528">
        <v>13.5</v>
      </c>
    </row>
    <row r="4529" spans="1:16" x14ac:dyDescent="0.3">
      <c r="A4529" t="s">
        <v>613</v>
      </c>
      <c r="B4529" t="str">
        <f t="shared" si="280"/>
        <v xml:space="preserve">Mercedes-Benz </v>
      </c>
      <c r="C4529" t="s">
        <v>27</v>
      </c>
      <c r="D4529">
        <v>2016</v>
      </c>
      <c r="E4529">
        <v>29000</v>
      </c>
      <c r="F4529" t="s">
        <v>22</v>
      </c>
      <c r="G4529" t="s">
        <v>38</v>
      </c>
      <c r="H4529" t="s">
        <v>16</v>
      </c>
      <c r="I4529" t="s">
        <v>614</v>
      </c>
      <c r="J4529">
        <f t="shared" si="281"/>
        <v>11.57</v>
      </c>
      <c r="K4529" t="s">
        <v>161</v>
      </c>
      <c r="L4529">
        <f t="shared" si="282"/>
        <v>2987</v>
      </c>
      <c r="M4529" t="str">
        <f t="shared" si="283"/>
        <v>2000-3000</v>
      </c>
      <c r="N4529" t="s">
        <v>615</v>
      </c>
      <c r="O4529">
        <v>5</v>
      </c>
      <c r="P4529">
        <v>65</v>
      </c>
    </row>
    <row r="4530" spans="1:16" x14ac:dyDescent="0.3">
      <c r="A4530" t="s">
        <v>2116</v>
      </c>
      <c r="B4530" t="str">
        <f t="shared" si="280"/>
        <v xml:space="preserve">Mahindra </v>
      </c>
      <c r="C4530" t="s">
        <v>99</v>
      </c>
      <c r="D4530">
        <v>2014</v>
      </c>
      <c r="E4530">
        <v>87000</v>
      </c>
      <c r="F4530" t="s">
        <v>22</v>
      </c>
      <c r="G4530" t="s">
        <v>15</v>
      </c>
      <c r="H4530" t="s">
        <v>16</v>
      </c>
      <c r="I4530" t="s">
        <v>381</v>
      </c>
      <c r="J4530">
        <f t="shared" si="281"/>
        <v>12.05</v>
      </c>
      <c r="K4530" t="s">
        <v>80</v>
      </c>
      <c r="L4530">
        <f t="shared" si="282"/>
        <v>2179</v>
      </c>
      <c r="M4530" t="str">
        <f t="shared" si="283"/>
        <v>2000-3000</v>
      </c>
      <c r="N4530" t="s">
        <v>382</v>
      </c>
      <c r="O4530">
        <v>7</v>
      </c>
      <c r="P4530">
        <v>7.4</v>
      </c>
    </row>
    <row r="4531" spans="1:16" x14ac:dyDescent="0.3">
      <c r="A4531" t="s">
        <v>1548</v>
      </c>
      <c r="B4531" t="str">
        <f t="shared" si="280"/>
        <v xml:space="preserve">Honda </v>
      </c>
      <c r="C4531" t="s">
        <v>66</v>
      </c>
      <c r="D4531">
        <v>2014</v>
      </c>
      <c r="E4531">
        <v>56838</v>
      </c>
      <c r="F4531" t="s">
        <v>28</v>
      </c>
      <c r="G4531" t="s">
        <v>38</v>
      </c>
      <c r="H4531" t="s">
        <v>16</v>
      </c>
      <c r="I4531" t="s">
        <v>72</v>
      </c>
      <c r="J4531">
        <f t="shared" si="281"/>
        <v>16.8</v>
      </c>
      <c r="K4531" t="s">
        <v>73</v>
      </c>
      <c r="L4531">
        <f t="shared" si="282"/>
        <v>1497</v>
      </c>
      <c r="M4531" t="str">
        <f t="shared" si="283"/>
        <v>2000-</v>
      </c>
      <c r="N4531" t="s">
        <v>644</v>
      </c>
      <c r="O4531">
        <v>5</v>
      </c>
      <c r="P4531">
        <v>5.15</v>
      </c>
    </row>
    <row r="4532" spans="1:16" x14ac:dyDescent="0.3">
      <c r="A4532" t="s">
        <v>786</v>
      </c>
      <c r="B4532" t="str">
        <f t="shared" si="280"/>
        <v xml:space="preserve">Mercedes-Benz </v>
      </c>
      <c r="C4532" t="s">
        <v>21</v>
      </c>
      <c r="D4532">
        <v>2013</v>
      </c>
      <c r="E4532">
        <v>100000</v>
      </c>
      <c r="F4532" t="s">
        <v>22</v>
      </c>
      <c r="G4532" t="s">
        <v>38</v>
      </c>
      <c r="H4532" t="s">
        <v>16</v>
      </c>
      <c r="I4532" t="s">
        <v>787</v>
      </c>
      <c r="J4532">
        <f t="shared" si="281"/>
        <v>12</v>
      </c>
      <c r="K4532" t="s">
        <v>161</v>
      </c>
      <c r="L4532">
        <f t="shared" si="282"/>
        <v>2987</v>
      </c>
      <c r="M4532" t="str">
        <f t="shared" si="283"/>
        <v>2000-3000</v>
      </c>
      <c r="N4532" t="s">
        <v>788</v>
      </c>
      <c r="O4532">
        <v>7</v>
      </c>
      <c r="P4532">
        <v>32</v>
      </c>
    </row>
    <row r="4533" spans="1:16" x14ac:dyDescent="0.3">
      <c r="A4533" t="s">
        <v>643</v>
      </c>
      <c r="B4533" t="str">
        <f t="shared" si="280"/>
        <v xml:space="preserve">Honda </v>
      </c>
      <c r="C4533" t="s">
        <v>71</v>
      </c>
      <c r="D4533">
        <v>2011</v>
      </c>
      <c r="E4533">
        <v>125000</v>
      </c>
      <c r="F4533" t="s">
        <v>28</v>
      </c>
      <c r="G4533" t="s">
        <v>15</v>
      </c>
      <c r="H4533" t="s">
        <v>16</v>
      </c>
      <c r="I4533" t="s">
        <v>302</v>
      </c>
      <c r="J4533">
        <f t="shared" si="281"/>
        <v>17</v>
      </c>
      <c r="K4533" t="s">
        <v>73</v>
      </c>
      <c r="L4533">
        <f t="shared" si="282"/>
        <v>1497</v>
      </c>
      <c r="M4533" t="str">
        <f t="shared" si="283"/>
        <v>2000-</v>
      </c>
      <c r="N4533" t="s">
        <v>644</v>
      </c>
      <c r="O4533">
        <v>5</v>
      </c>
      <c r="P4533">
        <v>3.25</v>
      </c>
    </row>
    <row r="4534" spans="1:16" x14ac:dyDescent="0.3">
      <c r="A4534" t="s">
        <v>1744</v>
      </c>
      <c r="B4534" t="str">
        <f t="shared" si="280"/>
        <v xml:space="preserve">Maruti </v>
      </c>
      <c r="C4534" t="s">
        <v>71</v>
      </c>
      <c r="D4534">
        <v>2017</v>
      </c>
      <c r="E4534">
        <v>17000</v>
      </c>
      <c r="F4534" t="s">
        <v>28</v>
      </c>
      <c r="G4534" t="s">
        <v>38</v>
      </c>
      <c r="H4534" t="s">
        <v>16</v>
      </c>
      <c r="I4534" t="s">
        <v>563</v>
      </c>
      <c r="J4534">
        <f t="shared" si="281"/>
        <v>22.5</v>
      </c>
      <c r="K4534" t="s">
        <v>18</v>
      </c>
      <c r="L4534">
        <f t="shared" si="282"/>
        <v>998</v>
      </c>
      <c r="M4534" t="str">
        <f t="shared" si="283"/>
        <v>2000-</v>
      </c>
      <c r="N4534" t="s">
        <v>329</v>
      </c>
      <c r="O4534">
        <v>5</v>
      </c>
      <c r="P4534">
        <v>3.95</v>
      </c>
    </row>
    <row r="4535" spans="1:16" x14ac:dyDescent="0.3">
      <c r="A4535" t="s">
        <v>2585</v>
      </c>
      <c r="B4535" t="str">
        <f t="shared" si="280"/>
        <v xml:space="preserve">Tata </v>
      </c>
      <c r="C4535" t="s">
        <v>21</v>
      </c>
      <c r="D4535">
        <v>2013</v>
      </c>
      <c r="E4535">
        <v>70000</v>
      </c>
      <c r="F4535" t="s">
        <v>28</v>
      </c>
      <c r="G4535" t="s">
        <v>15</v>
      </c>
      <c r="H4535" t="s">
        <v>39</v>
      </c>
      <c r="I4535" t="s">
        <v>502</v>
      </c>
      <c r="J4535">
        <f t="shared" si="281"/>
        <v>15.4</v>
      </c>
      <c r="K4535" t="s">
        <v>287</v>
      </c>
      <c r="L4535">
        <f t="shared" si="282"/>
        <v>1193</v>
      </c>
      <c r="M4535" t="str">
        <f t="shared" si="283"/>
        <v>2000-</v>
      </c>
      <c r="N4535" t="s">
        <v>560</v>
      </c>
      <c r="O4535">
        <v>5</v>
      </c>
      <c r="P4535">
        <v>1.5</v>
      </c>
    </row>
    <row r="4536" spans="1:16" x14ac:dyDescent="0.3">
      <c r="A4536" t="s">
        <v>2586</v>
      </c>
      <c r="B4536" t="str">
        <f t="shared" si="280"/>
        <v xml:space="preserve">Hyundai </v>
      </c>
      <c r="C4536" t="s">
        <v>21</v>
      </c>
      <c r="D4536">
        <v>2010</v>
      </c>
      <c r="E4536">
        <v>50000</v>
      </c>
      <c r="F4536" t="s">
        <v>28</v>
      </c>
      <c r="G4536" t="s">
        <v>15</v>
      </c>
      <c r="H4536" t="s">
        <v>39</v>
      </c>
      <c r="I4536" t="s">
        <v>302</v>
      </c>
      <c r="J4536">
        <f t="shared" si="281"/>
        <v>17</v>
      </c>
      <c r="K4536" t="s">
        <v>116</v>
      </c>
      <c r="L4536">
        <f t="shared" si="282"/>
        <v>1197</v>
      </c>
      <c r="M4536" t="str">
        <f t="shared" si="283"/>
        <v>2000-</v>
      </c>
      <c r="N4536" t="s">
        <v>117</v>
      </c>
      <c r="O4536">
        <v>5</v>
      </c>
      <c r="P4536">
        <v>3</v>
      </c>
    </row>
    <row r="4537" spans="1:16" x14ac:dyDescent="0.3">
      <c r="A4537" t="s">
        <v>2587</v>
      </c>
      <c r="B4537" t="str">
        <f t="shared" si="280"/>
        <v xml:space="preserve">Honda </v>
      </c>
      <c r="C4537" t="s">
        <v>71</v>
      </c>
      <c r="D4537">
        <v>2010</v>
      </c>
      <c r="E4537">
        <v>39800</v>
      </c>
      <c r="F4537" t="s">
        <v>28</v>
      </c>
      <c r="G4537" t="s">
        <v>15</v>
      </c>
      <c r="H4537" t="s">
        <v>16</v>
      </c>
      <c r="I4537" t="s">
        <v>343</v>
      </c>
      <c r="J4537">
        <f t="shared" si="281"/>
        <v>16</v>
      </c>
      <c r="K4537" t="s">
        <v>157</v>
      </c>
      <c r="L4537">
        <f t="shared" si="282"/>
        <v>1198</v>
      </c>
      <c r="M4537" t="str">
        <f t="shared" si="283"/>
        <v>2000-</v>
      </c>
      <c r="N4537" t="s">
        <v>324</v>
      </c>
      <c r="O4537">
        <v>5</v>
      </c>
      <c r="P4537">
        <v>1.99</v>
      </c>
    </row>
    <row r="4538" spans="1:16" x14ac:dyDescent="0.3">
      <c r="A4538" t="s">
        <v>1321</v>
      </c>
      <c r="B4538" t="str">
        <f t="shared" si="280"/>
        <v xml:space="preserve">Maruti </v>
      </c>
      <c r="C4538" t="s">
        <v>71</v>
      </c>
      <c r="D4538">
        <v>2010</v>
      </c>
      <c r="E4538">
        <v>60000</v>
      </c>
      <c r="F4538" t="s">
        <v>28</v>
      </c>
      <c r="G4538" t="s">
        <v>15</v>
      </c>
      <c r="H4538" t="s">
        <v>16</v>
      </c>
      <c r="I4538" t="s">
        <v>402</v>
      </c>
      <c r="J4538">
        <f t="shared" si="281"/>
        <v>19</v>
      </c>
      <c r="K4538" t="s">
        <v>18</v>
      </c>
      <c r="L4538">
        <f t="shared" si="282"/>
        <v>998</v>
      </c>
      <c r="M4538" t="str">
        <f t="shared" si="283"/>
        <v>2000-</v>
      </c>
      <c r="N4538" t="s">
        <v>620</v>
      </c>
      <c r="O4538">
        <v>5</v>
      </c>
      <c r="P4538">
        <v>1.35</v>
      </c>
    </row>
    <row r="4539" spans="1:16" x14ac:dyDescent="0.3">
      <c r="A4539" t="s">
        <v>1051</v>
      </c>
      <c r="B4539" t="str">
        <f t="shared" si="280"/>
        <v xml:space="preserve">BMW </v>
      </c>
      <c r="C4539" t="s">
        <v>44</v>
      </c>
      <c r="D4539">
        <v>2009</v>
      </c>
      <c r="E4539">
        <v>58000</v>
      </c>
      <c r="F4539" t="s">
        <v>22</v>
      </c>
      <c r="G4539" t="s">
        <v>38</v>
      </c>
      <c r="H4539" t="s">
        <v>16</v>
      </c>
      <c r="I4539" t="s">
        <v>780</v>
      </c>
      <c r="J4539">
        <f t="shared" si="281"/>
        <v>16.07</v>
      </c>
      <c r="K4539" t="s">
        <v>105</v>
      </c>
      <c r="L4539">
        <f t="shared" si="282"/>
        <v>1995</v>
      </c>
      <c r="M4539" t="str">
        <f t="shared" si="283"/>
        <v>2000-</v>
      </c>
      <c r="N4539" t="s">
        <v>781</v>
      </c>
      <c r="O4539">
        <v>5</v>
      </c>
      <c r="P4539">
        <v>13.5</v>
      </c>
    </row>
    <row r="4540" spans="1:16" x14ac:dyDescent="0.3">
      <c r="A4540" t="s">
        <v>1656</v>
      </c>
      <c r="B4540" t="str">
        <f t="shared" si="280"/>
        <v xml:space="preserve">Skoda </v>
      </c>
      <c r="C4540" t="s">
        <v>44</v>
      </c>
      <c r="D4540">
        <v>2010</v>
      </c>
      <c r="E4540">
        <v>110009</v>
      </c>
      <c r="F4540" t="s">
        <v>22</v>
      </c>
      <c r="G4540" t="s">
        <v>15</v>
      </c>
      <c r="H4540" t="s">
        <v>16</v>
      </c>
      <c r="I4540" t="s">
        <v>1657</v>
      </c>
      <c r="J4540">
        <f t="shared" si="281"/>
        <v>17.670000000000002</v>
      </c>
      <c r="K4540" t="s">
        <v>41</v>
      </c>
      <c r="L4540">
        <f t="shared" si="282"/>
        <v>1968</v>
      </c>
      <c r="M4540" t="str">
        <f t="shared" si="283"/>
        <v>2000-</v>
      </c>
      <c r="N4540" t="s">
        <v>1658</v>
      </c>
      <c r="O4540">
        <v>5</v>
      </c>
      <c r="P4540">
        <v>6.99</v>
      </c>
    </row>
    <row r="4541" spans="1:16" x14ac:dyDescent="0.3">
      <c r="A4541" t="s">
        <v>1124</v>
      </c>
      <c r="B4541" t="str">
        <f t="shared" si="280"/>
        <v xml:space="preserve">Nissan </v>
      </c>
      <c r="C4541" t="s">
        <v>44</v>
      </c>
      <c r="D4541">
        <v>2013</v>
      </c>
      <c r="E4541">
        <v>85000</v>
      </c>
      <c r="F4541" t="s">
        <v>22</v>
      </c>
      <c r="G4541" t="s">
        <v>15</v>
      </c>
      <c r="H4541" t="s">
        <v>16</v>
      </c>
      <c r="I4541" t="s">
        <v>132</v>
      </c>
      <c r="J4541">
        <f t="shared" si="281"/>
        <v>19.010000000000002</v>
      </c>
      <c r="K4541" t="s">
        <v>52</v>
      </c>
      <c r="L4541">
        <f t="shared" si="282"/>
        <v>1461</v>
      </c>
      <c r="M4541" t="str">
        <f t="shared" si="283"/>
        <v>2000-</v>
      </c>
      <c r="N4541" t="s">
        <v>270</v>
      </c>
      <c r="O4541">
        <v>5</v>
      </c>
      <c r="P4541">
        <v>8.5</v>
      </c>
    </row>
    <row r="4542" spans="1:16" x14ac:dyDescent="0.3">
      <c r="A4542" t="s">
        <v>574</v>
      </c>
      <c r="B4542" t="str">
        <f t="shared" si="280"/>
        <v xml:space="preserve">Volkswagen </v>
      </c>
      <c r="C4542" t="s">
        <v>21</v>
      </c>
      <c r="D4542">
        <v>2010</v>
      </c>
      <c r="E4542">
        <v>84000</v>
      </c>
      <c r="F4542" t="s">
        <v>22</v>
      </c>
      <c r="G4542" t="s">
        <v>15</v>
      </c>
      <c r="H4542" t="s">
        <v>39</v>
      </c>
      <c r="I4542" t="s">
        <v>164</v>
      </c>
      <c r="J4542">
        <f t="shared" si="281"/>
        <v>22.07</v>
      </c>
      <c r="K4542" t="s">
        <v>30</v>
      </c>
      <c r="L4542">
        <f t="shared" si="282"/>
        <v>1199</v>
      </c>
      <c r="M4542" t="str">
        <f t="shared" si="283"/>
        <v>2000-</v>
      </c>
      <c r="N4542" t="s">
        <v>165</v>
      </c>
      <c r="O4542">
        <v>5</v>
      </c>
      <c r="P4542">
        <v>2.89</v>
      </c>
    </row>
    <row r="4543" spans="1:16" x14ac:dyDescent="0.3">
      <c r="A4543" t="s">
        <v>103</v>
      </c>
      <c r="B4543" t="str">
        <f t="shared" si="280"/>
        <v xml:space="preserve">BMW </v>
      </c>
      <c r="C4543" t="s">
        <v>13</v>
      </c>
      <c r="D4543">
        <v>2011</v>
      </c>
      <c r="E4543">
        <v>51000</v>
      </c>
      <c r="F4543" t="s">
        <v>22</v>
      </c>
      <c r="G4543" t="s">
        <v>38</v>
      </c>
      <c r="H4543" t="s">
        <v>16</v>
      </c>
      <c r="I4543" t="s">
        <v>104</v>
      </c>
      <c r="J4543">
        <f t="shared" si="281"/>
        <v>22.69</v>
      </c>
      <c r="K4543" t="s">
        <v>105</v>
      </c>
      <c r="L4543">
        <f t="shared" si="282"/>
        <v>1995</v>
      </c>
      <c r="M4543" t="str">
        <f t="shared" si="283"/>
        <v>2000-</v>
      </c>
      <c r="N4543" t="s">
        <v>106</v>
      </c>
      <c r="O4543">
        <v>5</v>
      </c>
      <c r="P4543">
        <v>10.5</v>
      </c>
    </row>
    <row r="4544" spans="1:16" x14ac:dyDescent="0.3">
      <c r="A4544" t="s">
        <v>1687</v>
      </c>
      <c r="B4544" t="str">
        <f t="shared" si="280"/>
        <v xml:space="preserve">Nissan </v>
      </c>
      <c r="C4544" t="s">
        <v>66</v>
      </c>
      <c r="D4544">
        <v>2013</v>
      </c>
      <c r="E4544">
        <v>68880</v>
      </c>
      <c r="F4544" t="s">
        <v>28</v>
      </c>
      <c r="G4544" t="s">
        <v>15</v>
      </c>
      <c r="H4544" t="s">
        <v>16</v>
      </c>
      <c r="I4544" t="s">
        <v>267</v>
      </c>
      <c r="J4544">
        <f t="shared" si="281"/>
        <v>16.95</v>
      </c>
      <c r="K4544" t="s">
        <v>91</v>
      </c>
      <c r="L4544">
        <f t="shared" si="282"/>
        <v>1498</v>
      </c>
      <c r="M4544" t="str">
        <f t="shared" si="283"/>
        <v>2000-</v>
      </c>
      <c r="N4544" t="s">
        <v>1320</v>
      </c>
      <c r="O4544">
        <v>5</v>
      </c>
      <c r="P4544">
        <v>3.97</v>
      </c>
    </row>
    <row r="4545" spans="1:16" x14ac:dyDescent="0.3">
      <c r="A4545" t="s">
        <v>1090</v>
      </c>
      <c r="B4545" t="str">
        <f t="shared" si="280"/>
        <v xml:space="preserve">Maruti </v>
      </c>
      <c r="C4545" t="s">
        <v>27</v>
      </c>
      <c r="D4545">
        <v>2017</v>
      </c>
      <c r="E4545">
        <v>5500</v>
      </c>
      <c r="F4545" t="s">
        <v>28</v>
      </c>
      <c r="G4545" t="s">
        <v>38</v>
      </c>
      <c r="H4545" t="s">
        <v>16</v>
      </c>
      <c r="I4545" t="s">
        <v>400</v>
      </c>
      <c r="J4545">
        <f t="shared" si="281"/>
        <v>24.07</v>
      </c>
      <c r="K4545" t="s">
        <v>18</v>
      </c>
      <c r="L4545">
        <f t="shared" si="282"/>
        <v>998</v>
      </c>
      <c r="M4545" t="str">
        <f t="shared" si="283"/>
        <v>2000-</v>
      </c>
      <c r="N4545" t="s">
        <v>123</v>
      </c>
      <c r="O4545">
        <v>5</v>
      </c>
      <c r="P4545">
        <v>4.25</v>
      </c>
    </row>
    <row r="4546" spans="1:16" x14ac:dyDescent="0.3">
      <c r="A4546" t="s">
        <v>2588</v>
      </c>
      <c r="B4546" t="str">
        <f t="shared" si="280"/>
        <v xml:space="preserve">Maruti </v>
      </c>
      <c r="C4546" t="s">
        <v>37</v>
      </c>
      <c r="D4546">
        <v>2016</v>
      </c>
      <c r="E4546">
        <v>40052</v>
      </c>
      <c r="F4546" t="s">
        <v>28</v>
      </c>
      <c r="G4546" t="s">
        <v>15</v>
      </c>
      <c r="H4546" t="s">
        <v>16</v>
      </c>
      <c r="I4546" t="s">
        <v>397</v>
      </c>
      <c r="J4546">
        <f t="shared" si="281"/>
        <v>21.1</v>
      </c>
      <c r="K4546" t="s">
        <v>116</v>
      </c>
      <c r="L4546">
        <f t="shared" si="282"/>
        <v>1197</v>
      </c>
      <c r="M4546" t="str">
        <f t="shared" si="283"/>
        <v>2000-</v>
      </c>
      <c r="N4546" t="s">
        <v>398</v>
      </c>
      <c r="O4546">
        <v>5</v>
      </c>
      <c r="P4546">
        <v>6.17</v>
      </c>
    </row>
    <row r="4547" spans="1:16" x14ac:dyDescent="0.3">
      <c r="A4547" t="s">
        <v>837</v>
      </c>
      <c r="B4547" t="str">
        <f t="shared" ref="B4547:B4610" si="284">LEFT(A4547, FIND(" ", A4547))</f>
        <v xml:space="preserve">Audi </v>
      </c>
      <c r="C4547" t="s">
        <v>37</v>
      </c>
      <c r="D4547">
        <v>2016</v>
      </c>
      <c r="E4547">
        <v>47293</v>
      </c>
      <c r="F4547" t="s">
        <v>22</v>
      </c>
      <c r="G4547" t="s">
        <v>38</v>
      </c>
      <c r="H4547" t="s">
        <v>16</v>
      </c>
      <c r="I4547" t="s">
        <v>838</v>
      </c>
      <c r="J4547">
        <f t="shared" ref="J4547:J4610" si="285">VALUE(LEFT(I4547, FIND(" ", I4547)))</f>
        <v>14.16</v>
      </c>
      <c r="K4547" t="s">
        <v>41</v>
      </c>
      <c r="L4547">
        <f t="shared" ref="L4547:L4610" si="286">VALUE(LEFT(K4547, FIND(" ",K4547 )))</f>
        <v>1968</v>
      </c>
      <c r="M4547" t="str">
        <f t="shared" ref="M4547:M4610" si="287">IF(L4547&gt;5000, "5000+", IF(AND(L4547&gt;4000, L4547&lt;5000), "4000-5000", IF(AND(L4547&gt;3000, L4547&lt;4000), "3000-4000", IF(AND(L4547&gt;2000, L4547&lt;3000), "2000-3000", "2000-"))))</f>
        <v>2000-</v>
      </c>
      <c r="N4547" t="s">
        <v>839</v>
      </c>
      <c r="O4547">
        <v>5</v>
      </c>
      <c r="P4547">
        <v>38.72</v>
      </c>
    </row>
    <row r="4548" spans="1:16" x14ac:dyDescent="0.3">
      <c r="A4548" t="s">
        <v>1072</v>
      </c>
      <c r="B4548" t="str">
        <f t="shared" si="284"/>
        <v xml:space="preserve">Hyundai </v>
      </c>
      <c r="C4548" t="s">
        <v>44</v>
      </c>
      <c r="D4548">
        <v>2013</v>
      </c>
      <c r="E4548">
        <v>79663</v>
      </c>
      <c r="F4548" t="s">
        <v>22</v>
      </c>
      <c r="G4548" t="s">
        <v>15</v>
      </c>
      <c r="H4548" t="s">
        <v>16</v>
      </c>
      <c r="I4548" t="s">
        <v>72</v>
      </c>
      <c r="J4548">
        <f t="shared" si="285"/>
        <v>16.8</v>
      </c>
      <c r="K4548" t="s">
        <v>317</v>
      </c>
      <c r="L4548">
        <f t="shared" si="286"/>
        <v>1493</v>
      </c>
      <c r="M4548" t="str">
        <f t="shared" si="287"/>
        <v>2000-</v>
      </c>
      <c r="N4548" t="s">
        <v>318</v>
      </c>
      <c r="O4548">
        <v>5</v>
      </c>
      <c r="P4548">
        <v>6.5</v>
      </c>
    </row>
    <row r="4549" spans="1:16" x14ac:dyDescent="0.3">
      <c r="A4549" t="s">
        <v>89</v>
      </c>
      <c r="B4549" t="str">
        <f t="shared" si="284"/>
        <v xml:space="preserve">Honda </v>
      </c>
      <c r="C4549" t="s">
        <v>50</v>
      </c>
      <c r="D4549">
        <v>2013</v>
      </c>
      <c r="E4549">
        <v>63000</v>
      </c>
      <c r="F4549" t="s">
        <v>22</v>
      </c>
      <c r="G4549" t="s">
        <v>15</v>
      </c>
      <c r="H4549" t="s">
        <v>39</v>
      </c>
      <c r="I4549" t="s">
        <v>90</v>
      </c>
      <c r="J4549">
        <f t="shared" si="285"/>
        <v>25.8</v>
      </c>
      <c r="K4549" t="s">
        <v>91</v>
      </c>
      <c r="L4549">
        <f t="shared" si="286"/>
        <v>1498</v>
      </c>
      <c r="M4549" t="str">
        <f t="shared" si="287"/>
        <v>2000-</v>
      </c>
      <c r="N4549" t="s">
        <v>92</v>
      </c>
      <c r="O4549">
        <v>5</v>
      </c>
      <c r="P4549">
        <v>4.25</v>
      </c>
    </row>
    <row r="4550" spans="1:16" x14ac:dyDescent="0.3">
      <c r="A4550" t="s">
        <v>1626</v>
      </c>
      <c r="B4550" t="str">
        <f t="shared" si="284"/>
        <v xml:space="preserve">Honda </v>
      </c>
      <c r="C4550" t="s">
        <v>71</v>
      </c>
      <c r="D4550">
        <v>2014</v>
      </c>
      <c r="E4550">
        <v>45000</v>
      </c>
      <c r="F4550" t="s">
        <v>22</v>
      </c>
      <c r="G4550" t="s">
        <v>15</v>
      </c>
      <c r="H4550" t="s">
        <v>16</v>
      </c>
      <c r="I4550" t="s">
        <v>453</v>
      </c>
      <c r="J4550">
        <f t="shared" si="285"/>
        <v>26</v>
      </c>
      <c r="K4550" t="s">
        <v>91</v>
      </c>
      <c r="L4550">
        <f t="shared" si="286"/>
        <v>1498</v>
      </c>
      <c r="M4550" t="str">
        <f t="shared" si="287"/>
        <v>2000-</v>
      </c>
      <c r="N4550" t="s">
        <v>92</v>
      </c>
      <c r="O4550">
        <v>5</v>
      </c>
      <c r="P4550">
        <v>4.75</v>
      </c>
    </row>
    <row r="4551" spans="1:16" x14ac:dyDescent="0.3">
      <c r="A4551" t="s">
        <v>2589</v>
      </c>
      <c r="B4551" t="str">
        <f t="shared" si="284"/>
        <v xml:space="preserve">Toyota </v>
      </c>
      <c r="C4551" t="s">
        <v>66</v>
      </c>
      <c r="D4551">
        <v>2014</v>
      </c>
      <c r="E4551">
        <v>56501</v>
      </c>
      <c r="F4551" t="s">
        <v>22</v>
      </c>
      <c r="G4551" t="s">
        <v>38</v>
      </c>
      <c r="H4551" t="s">
        <v>16</v>
      </c>
      <c r="I4551" t="s">
        <v>488</v>
      </c>
      <c r="J4551">
        <f t="shared" si="285"/>
        <v>12.9</v>
      </c>
      <c r="K4551" t="s">
        <v>56</v>
      </c>
      <c r="L4551">
        <f t="shared" si="286"/>
        <v>2755</v>
      </c>
      <c r="M4551" t="str">
        <f t="shared" si="287"/>
        <v>2000-3000</v>
      </c>
      <c r="N4551" t="s">
        <v>1341</v>
      </c>
      <c r="O4551">
        <v>7</v>
      </c>
      <c r="P4551">
        <v>17.71</v>
      </c>
    </row>
    <row r="4552" spans="1:16" x14ac:dyDescent="0.3">
      <c r="A4552" t="s">
        <v>1750</v>
      </c>
      <c r="B4552" t="str">
        <f t="shared" si="284"/>
        <v xml:space="preserve">Volkswagen </v>
      </c>
      <c r="C4552" t="s">
        <v>50</v>
      </c>
      <c r="D4552">
        <v>2015</v>
      </c>
      <c r="E4552">
        <v>58000</v>
      </c>
      <c r="F4552" t="s">
        <v>22</v>
      </c>
      <c r="G4552" t="s">
        <v>15</v>
      </c>
      <c r="H4552" t="s">
        <v>16</v>
      </c>
      <c r="I4552" t="s">
        <v>1221</v>
      </c>
      <c r="J4552">
        <f t="shared" si="285"/>
        <v>20.34</v>
      </c>
      <c r="K4552" t="s">
        <v>91</v>
      </c>
      <c r="L4552">
        <f t="shared" si="286"/>
        <v>1498</v>
      </c>
      <c r="M4552" t="str">
        <f t="shared" si="287"/>
        <v>2000-</v>
      </c>
      <c r="N4552" t="s">
        <v>217</v>
      </c>
      <c r="O4552">
        <v>5</v>
      </c>
      <c r="P4552">
        <v>5.85</v>
      </c>
    </row>
    <row r="4553" spans="1:16" x14ac:dyDescent="0.3">
      <c r="A4553" t="s">
        <v>485</v>
      </c>
      <c r="B4553" t="str">
        <f t="shared" si="284"/>
        <v xml:space="preserve">BMW </v>
      </c>
      <c r="C4553" t="s">
        <v>37</v>
      </c>
      <c r="D4553">
        <v>2011</v>
      </c>
      <c r="E4553">
        <v>51602</v>
      </c>
      <c r="F4553" t="s">
        <v>22</v>
      </c>
      <c r="G4553" t="s">
        <v>38</v>
      </c>
      <c r="H4553" t="s">
        <v>16</v>
      </c>
      <c r="I4553" t="s">
        <v>486</v>
      </c>
      <c r="J4553">
        <f t="shared" si="285"/>
        <v>22.48</v>
      </c>
      <c r="K4553" t="s">
        <v>105</v>
      </c>
      <c r="L4553">
        <f t="shared" si="286"/>
        <v>1995</v>
      </c>
      <c r="M4553" t="str">
        <f t="shared" si="287"/>
        <v>2000-</v>
      </c>
      <c r="N4553" t="s">
        <v>106</v>
      </c>
      <c r="O4553">
        <v>5</v>
      </c>
      <c r="P4553">
        <v>17.27</v>
      </c>
    </row>
    <row r="4554" spans="1:16" x14ac:dyDescent="0.3">
      <c r="A4554" t="s">
        <v>779</v>
      </c>
      <c r="B4554" t="str">
        <f t="shared" si="284"/>
        <v xml:space="preserve">BMW </v>
      </c>
      <c r="C4554" t="s">
        <v>44</v>
      </c>
      <c r="D4554">
        <v>2007</v>
      </c>
      <c r="E4554">
        <v>74199</v>
      </c>
      <c r="F4554" t="s">
        <v>22</v>
      </c>
      <c r="G4554" t="s">
        <v>38</v>
      </c>
      <c r="H4554" t="s">
        <v>16</v>
      </c>
      <c r="I4554" t="s">
        <v>780</v>
      </c>
      <c r="J4554">
        <f t="shared" si="285"/>
        <v>16.07</v>
      </c>
      <c r="K4554" t="s">
        <v>105</v>
      </c>
      <c r="L4554">
        <f t="shared" si="286"/>
        <v>1995</v>
      </c>
      <c r="M4554" t="str">
        <f t="shared" si="287"/>
        <v>2000-</v>
      </c>
      <c r="N4554" t="s">
        <v>781</v>
      </c>
      <c r="O4554">
        <v>5</v>
      </c>
      <c r="P4554">
        <v>9.25</v>
      </c>
    </row>
    <row r="4555" spans="1:16" x14ac:dyDescent="0.3">
      <c r="A4555" t="s">
        <v>833</v>
      </c>
      <c r="B4555" t="str">
        <f t="shared" si="284"/>
        <v xml:space="preserve">Hyundai </v>
      </c>
      <c r="C4555" t="s">
        <v>187</v>
      </c>
      <c r="D4555">
        <v>2017</v>
      </c>
      <c r="E4555">
        <v>25000</v>
      </c>
      <c r="F4555" t="s">
        <v>28</v>
      </c>
      <c r="G4555" t="s">
        <v>38</v>
      </c>
      <c r="H4555" t="s">
        <v>16</v>
      </c>
      <c r="I4555" t="s">
        <v>304</v>
      </c>
      <c r="J4555">
        <f t="shared" si="285"/>
        <v>13</v>
      </c>
      <c r="K4555" t="s">
        <v>406</v>
      </c>
      <c r="L4555">
        <f t="shared" si="286"/>
        <v>1591</v>
      </c>
      <c r="M4555" t="str">
        <f t="shared" si="287"/>
        <v>2000-</v>
      </c>
      <c r="N4555" t="s">
        <v>407</v>
      </c>
      <c r="O4555">
        <v>5</v>
      </c>
      <c r="P4555">
        <v>12.75</v>
      </c>
    </row>
    <row r="4556" spans="1:16" x14ac:dyDescent="0.3">
      <c r="A4556" t="s">
        <v>432</v>
      </c>
      <c r="B4556" t="str">
        <f t="shared" si="284"/>
        <v xml:space="preserve">BMW </v>
      </c>
      <c r="C4556" t="s">
        <v>21</v>
      </c>
      <c r="D4556">
        <v>2016</v>
      </c>
      <c r="E4556">
        <v>70000</v>
      </c>
      <c r="F4556" t="s">
        <v>22</v>
      </c>
      <c r="G4556" t="s">
        <v>38</v>
      </c>
      <c r="H4556" t="s">
        <v>39</v>
      </c>
      <c r="I4556" t="s">
        <v>433</v>
      </c>
      <c r="J4556">
        <f t="shared" si="285"/>
        <v>21.76</v>
      </c>
      <c r="K4556" t="s">
        <v>105</v>
      </c>
      <c r="L4556">
        <f t="shared" si="286"/>
        <v>1995</v>
      </c>
      <c r="M4556" t="str">
        <f t="shared" si="287"/>
        <v>2000-</v>
      </c>
      <c r="N4556" t="s">
        <v>106</v>
      </c>
      <c r="O4556">
        <v>5</v>
      </c>
      <c r="P4556">
        <v>27</v>
      </c>
    </row>
    <row r="4557" spans="1:16" x14ac:dyDescent="0.3">
      <c r="A4557" t="s">
        <v>98</v>
      </c>
      <c r="B4557" t="str">
        <f t="shared" si="284"/>
        <v xml:space="preserve">Mercedes-Benz </v>
      </c>
      <c r="C4557" t="s">
        <v>99</v>
      </c>
      <c r="D4557">
        <v>2013</v>
      </c>
      <c r="E4557">
        <v>25000</v>
      </c>
      <c r="F4557" t="s">
        <v>22</v>
      </c>
      <c r="G4557" t="s">
        <v>38</v>
      </c>
      <c r="H4557" t="s">
        <v>39</v>
      </c>
      <c r="I4557" t="s">
        <v>100</v>
      </c>
      <c r="J4557">
        <f t="shared" si="285"/>
        <v>14.84</v>
      </c>
      <c r="K4557" t="s">
        <v>101</v>
      </c>
      <c r="L4557">
        <f t="shared" si="286"/>
        <v>2143</v>
      </c>
      <c r="M4557" t="str">
        <f t="shared" si="287"/>
        <v>2000-3000</v>
      </c>
      <c r="N4557" t="s">
        <v>102</v>
      </c>
      <c r="O4557">
        <v>5</v>
      </c>
      <c r="P4557">
        <v>21</v>
      </c>
    </row>
    <row r="4558" spans="1:16" x14ac:dyDescent="0.3">
      <c r="A4558" t="s">
        <v>971</v>
      </c>
      <c r="B4558" t="str">
        <f t="shared" si="284"/>
        <v xml:space="preserve">Maruti </v>
      </c>
      <c r="C4558" t="s">
        <v>44</v>
      </c>
      <c r="D4558">
        <v>2017</v>
      </c>
      <c r="E4558">
        <v>22000</v>
      </c>
      <c r="F4558" t="s">
        <v>22</v>
      </c>
      <c r="G4558" t="s">
        <v>15</v>
      </c>
      <c r="H4558" t="s">
        <v>16</v>
      </c>
      <c r="I4558" t="s">
        <v>972</v>
      </c>
      <c r="J4558">
        <f t="shared" si="285"/>
        <v>26.59</v>
      </c>
      <c r="K4558" t="s">
        <v>34</v>
      </c>
      <c r="L4558">
        <f t="shared" si="286"/>
        <v>1248</v>
      </c>
      <c r="M4558" t="str">
        <f t="shared" si="287"/>
        <v>2000-</v>
      </c>
      <c r="N4558" t="s">
        <v>64</v>
      </c>
      <c r="O4558">
        <v>5</v>
      </c>
      <c r="P4558">
        <v>7.95</v>
      </c>
    </row>
    <row r="4559" spans="1:16" x14ac:dyDescent="0.3">
      <c r="A4559" t="s">
        <v>2430</v>
      </c>
      <c r="B4559" t="str">
        <f t="shared" si="284"/>
        <v xml:space="preserve">Maruti </v>
      </c>
      <c r="C4559" t="s">
        <v>44</v>
      </c>
      <c r="D4559">
        <v>2015</v>
      </c>
      <c r="E4559">
        <v>47020</v>
      </c>
      <c r="F4559" t="s">
        <v>28</v>
      </c>
      <c r="G4559" t="s">
        <v>15</v>
      </c>
      <c r="H4559" t="s">
        <v>39</v>
      </c>
      <c r="I4559" t="s">
        <v>673</v>
      </c>
      <c r="J4559">
        <f t="shared" si="285"/>
        <v>23.1</v>
      </c>
      <c r="K4559" t="s">
        <v>18</v>
      </c>
      <c r="L4559">
        <f t="shared" si="286"/>
        <v>998</v>
      </c>
      <c r="M4559" t="str">
        <f t="shared" si="287"/>
        <v>2000-</v>
      </c>
      <c r="N4559" t="s">
        <v>564</v>
      </c>
      <c r="O4559">
        <v>5</v>
      </c>
      <c r="P4559">
        <v>4.5</v>
      </c>
    </row>
    <row r="4560" spans="1:16" x14ac:dyDescent="0.3">
      <c r="A4560" t="s">
        <v>1711</v>
      </c>
      <c r="B4560" t="str">
        <f t="shared" si="284"/>
        <v xml:space="preserve">BMW </v>
      </c>
      <c r="C4560" t="s">
        <v>13</v>
      </c>
      <c r="D4560">
        <v>2017</v>
      </c>
      <c r="E4560">
        <v>8000</v>
      </c>
      <c r="F4560" t="s">
        <v>22</v>
      </c>
      <c r="G4560" t="s">
        <v>38</v>
      </c>
      <c r="H4560" t="s">
        <v>16</v>
      </c>
      <c r="I4560" t="s">
        <v>1712</v>
      </c>
      <c r="J4560">
        <f t="shared" si="285"/>
        <v>19.59</v>
      </c>
      <c r="K4560" t="s">
        <v>105</v>
      </c>
      <c r="L4560">
        <f t="shared" si="286"/>
        <v>1995</v>
      </c>
      <c r="M4560" t="str">
        <f t="shared" si="287"/>
        <v>2000-</v>
      </c>
      <c r="N4560" t="s">
        <v>276</v>
      </c>
      <c r="O4560">
        <v>5</v>
      </c>
      <c r="P4560">
        <v>33.75</v>
      </c>
    </row>
    <row r="4561" spans="1:16" x14ac:dyDescent="0.3">
      <c r="A4561" t="s">
        <v>851</v>
      </c>
      <c r="B4561" t="str">
        <f t="shared" si="284"/>
        <v xml:space="preserve">Audi </v>
      </c>
      <c r="C4561" t="s">
        <v>78</v>
      </c>
      <c r="D4561">
        <v>2010</v>
      </c>
      <c r="E4561">
        <v>73000</v>
      </c>
      <c r="F4561" t="s">
        <v>22</v>
      </c>
      <c r="G4561" t="s">
        <v>38</v>
      </c>
      <c r="H4561" t="s">
        <v>16</v>
      </c>
      <c r="I4561" t="s">
        <v>852</v>
      </c>
      <c r="J4561">
        <f t="shared" si="285"/>
        <v>11.33</v>
      </c>
      <c r="K4561" t="s">
        <v>853</v>
      </c>
      <c r="L4561">
        <f t="shared" si="286"/>
        <v>4134</v>
      </c>
      <c r="M4561" t="str">
        <f t="shared" si="287"/>
        <v>4000-5000</v>
      </c>
      <c r="N4561" t="s">
        <v>854</v>
      </c>
      <c r="O4561">
        <v>7</v>
      </c>
      <c r="P4561">
        <v>17.510000000000002</v>
      </c>
    </row>
    <row r="4562" spans="1:16" x14ac:dyDescent="0.3">
      <c r="A4562" t="s">
        <v>26</v>
      </c>
      <c r="B4562" t="str">
        <f t="shared" si="284"/>
        <v xml:space="preserve">Honda </v>
      </c>
      <c r="C4562" t="s">
        <v>66</v>
      </c>
      <c r="D4562">
        <v>2017</v>
      </c>
      <c r="E4562">
        <v>36973</v>
      </c>
      <c r="F4562" t="s">
        <v>28</v>
      </c>
      <c r="G4562" t="s">
        <v>15</v>
      </c>
      <c r="H4562" t="s">
        <v>16</v>
      </c>
      <c r="I4562" t="s">
        <v>29</v>
      </c>
      <c r="J4562">
        <f t="shared" si="285"/>
        <v>18.2</v>
      </c>
      <c r="K4562" t="s">
        <v>30</v>
      </c>
      <c r="L4562">
        <f t="shared" si="286"/>
        <v>1199</v>
      </c>
      <c r="M4562" t="str">
        <f t="shared" si="287"/>
        <v>2000-</v>
      </c>
      <c r="N4562" t="s">
        <v>31</v>
      </c>
      <c r="O4562">
        <v>5</v>
      </c>
      <c r="P4562">
        <v>6.8</v>
      </c>
    </row>
    <row r="4563" spans="1:16" x14ac:dyDescent="0.3">
      <c r="A4563" t="s">
        <v>2590</v>
      </c>
      <c r="B4563" t="str">
        <f t="shared" si="284"/>
        <v xml:space="preserve">Tata </v>
      </c>
      <c r="C4563" t="s">
        <v>37</v>
      </c>
      <c r="D4563">
        <v>2014</v>
      </c>
      <c r="E4563">
        <v>42083</v>
      </c>
      <c r="F4563" t="s">
        <v>28</v>
      </c>
      <c r="G4563" t="s">
        <v>15</v>
      </c>
      <c r="H4563" t="s">
        <v>16</v>
      </c>
      <c r="I4563" t="s">
        <v>171</v>
      </c>
      <c r="J4563">
        <f t="shared" si="285"/>
        <v>25.4</v>
      </c>
      <c r="K4563" t="s">
        <v>172</v>
      </c>
      <c r="L4563">
        <f t="shared" si="286"/>
        <v>624</v>
      </c>
      <c r="M4563" t="str">
        <f t="shared" si="287"/>
        <v>2000-</v>
      </c>
      <c r="N4563" t="s">
        <v>379</v>
      </c>
      <c r="O4563">
        <v>4</v>
      </c>
      <c r="P4563">
        <v>1.68</v>
      </c>
    </row>
    <row r="4564" spans="1:16" x14ac:dyDescent="0.3">
      <c r="A4564" t="s">
        <v>741</v>
      </c>
      <c r="B4564" t="str">
        <f t="shared" si="284"/>
        <v xml:space="preserve">Maruti </v>
      </c>
      <c r="C4564" t="s">
        <v>27</v>
      </c>
      <c r="D4564">
        <v>2016</v>
      </c>
      <c r="E4564">
        <v>61000</v>
      </c>
      <c r="F4564" t="s">
        <v>28</v>
      </c>
      <c r="G4564" t="s">
        <v>15</v>
      </c>
      <c r="H4564" t="s">
        <v>16</v>
      </c>
      <c r="I4564" t="s">
        <v>742</v>
      </c>
      <c r="J4564">
        <f t="shared" si="285"/>
        <v>24.7</v>
      </c>
      <c r="K4564" t="s">
        <v>168</v>
      </c>
      <c r="L4564">
        <f t="shared" si="286"/>
        <v>796</v>
      </c>
      <c r="M4564" t="str">
        <f t="shared" si="287"/>
        <v>2000-</v>
      </c>
      <c r="N4564" t="s">
        <v>642</v>
      </c>
      <c r="O4564">
        <v>5</v>
      </c>
      <c r="P4564">
        <v>2.9</v>
      </c>
    </row>
    <row r="4565" spans="1:16" x14ac:dyDescent="0.3">
      <c r="A4565" t="s">
        <v>562</v>
      </c>
      <c r="B4565" t="str">
        <f t="shared" si="284"/>
        <v xml:space="preserve">Maruti </v>
      </c>
      <c r="C4565" t="s">
        <v>13</v>
      </c>
      <c r="D4565">
        <v>2014</v>
      </c>
      <c r="E4565">
        <v>43628</v>
      </c>
      <c r="F4565" t="s">
        <v>28</v>
      </c>
      <c r="G4565" t="s">
        <v>15</v>
      </c>
      <c r="H4565" t="s">
        <v>16</v>
      </c>
      <c r="I4565" t="s">
        <v>563</v>
      </c>
      <c r="J4565">
        <f t="shared" si="285"/>
        <v>22.5</v>
      </c>
      <c r="K4565" t="s">
        <v>18</v>
      </c>
      <c r="L4565">
        <f t="shared" si="286"/>
        <v>998</v>
      </c>
      <c r="M4565" t="str">
        <f t="shared" si="287"/>
        <v>2000-</v>
      </c>
      <c r="N4565" t="s">
        <v>564</v>
      </c>
      <c r="O4565">
        <v>5</v>
      </c>
      <c r="P4565">
        <v>3.16</v>
      </c>
    </row>
    <row r="4566" spans="1:16" x14ac:dyDescent="0.3">
      <c r="A4566" t="s">
        <v>761</v>
      </c>
      <c r="B4566" t="str">
        <f t="shared" si="284"/>
        <v xml:space="preserve">Hyundai </v>
      </c>
      <c r="C4566" t="s">
        <v>50</v>
      </c>
      <c r="D4566">
        <v>2014</v>
      </c>
      <c r="E4566">
        <v>60000</v>
      </c>
      <c r="F4566" t="s">
        <v>22</v>
      </c>
      <c r="G4566" t="s">
        <v>15</v>
      </c>
      <c r="H4566" t="s">
        <v>16</v>
      </c>
      <c r="I4566" t="s">
        <v>196</v>
      </c>
      <c r="J4566">
        <f t="shared" si="285"/>
        <v>24.4</v>
      </c>
      <c r="K4566" t="s">
        <v>197</v>
      </c>
      <c r="L4566">
        <f t="shared" si="286"/>
        <v>1120</v>
      </c>
      <c r="M4566" t="str">
        <f t="shared" si="287"/>
        <v>2000-</v>
      </c>
      <c r="N4566" t="s">
        <v>198</v>
      </c>
      <c r="O4566">
        <v>5</v>
      </c>
      <c r="P4566">
        <v>3.9</v>
      </c>
    </row>
    <row r="4567" spans="1:16" x14ac:dyDescent="0.3">
      <c r="A4567" t="s">
        <v>573</v>
      </c>
      <c r="B4567" t="str">
        <f t="shared" si="284"/>
        <v xml:space="preserve">Chevrolet </v>
      </c>
      <c r="C4567" t="s">
        <v>78</v>
      </c>
      <c r="D4567">
        <v>2010</v>
      </c>
      <c r="E4567">
        <v>54000</v>
      </c>
      <c r="F4567" t="s">
        <v>28</v>
      </c>
      <c r="G4567" t="s">
        <v>15</v>
      </c>
      <c r="H4567" t="s">
        <v>39</v>
      </c>
      <c r="I4567" t="s">
        <v>209</v>
      </c>
      <c r="J4567">
        <f t="shared" si="285"/>
        <v>17.8</v>
      </c>
      <c r="K4567" t="s">
        <v>30</v>
      </c>
      <c r="L4567">
        <f t="shared" si="286"/>
        <v>1199</v>
      </c>
      <c r="M4567" t="str">
        <f t="shared" si="287"/>
        <v>2000-</v>
      </c>
      <c r="N4567" t="s">
        <v>423</v>
      </c>
      <c r="O4567">
        <v>5</v>
      </c>
      <c r="P4567">
        <v>1.95</v>
      </c>
    </row>
    <row r="4568" spans="1:16" x14ac:dyDescent="0.3">
      <c r="A4568" t="s">
        <v>969</v>
      </c>
      <c r="B4568" t="str">
        <f t="shared" si="284"/>
        <v xml:space="preserve">Jaguar </v>
      </c>
      <c r="C4568" t="s">
        <v>66</v>
      </c>
      <c r="D4568">
        <v>2015</v>
      </c>
      <c r="E4568">
        <v>27001</v>
      </c>
      <c r="F4568" t="s">
        <v>22</v>
      </c>
      <c r="G4568" t="s">
        <v>38</v>
      </c>
      <c r="H4568" t="s">
        <v>16</v>
      </c>
      <c r="I4568" t="s">
        <v>970</v>
      </c>
      <c r="J4568">
        <f t="shared" si="285"/>
        <v>16.36</v>
      </c>
      <c r="K4568" t="s">
        <v>80</v>
      </c>
      <c r="L4568">
        <f t="shared" si="286"/>
        <v>2179</v>
      </c>
      <c r="M4568" t="str">
        <f t="shared" si="287"/>
        <v>2000-3000</v>
      </c>
      <c r="N4568" t="s">
        <v>81</v>
      </c>
      <c r="O4568">
        <v>5</v>
      </c>
      <c r="P4568">
        <v>26.52</v>
      </c>
    </row>
    <row r="4569" spans="1:16" x14ac:dyDescent="0.3">
      <c r="A4569" t="s">
        <v>1640</v>
      </c>
      <c r="B4569" t="str">
        <f t="shared" si="284"/>
        <v xml:space="preserve">Volkswagen </v>
      </c>
      <c r="C4569" t="s">
        <v>27</v>
      </c>
      <c r="D4569">
        <v>2010</v>
      </c>
      <c r="E4569">
        <v>52000</v>
      </c>
      <c r="F4569" t="s">
        <v>22</v>
      </c>
      <c r="G4569" t="s">
        <v>38</v>
      </c>
      <c r="H4569" t="s">
        <v>16</v>
      </c>
      <c r="I4569" t="s">
        <v>1641</v>
      </c>
      <c r="J4569">
        <f t="shared" si="285"/>
        <v>18.329999999999998</v>
      </c>
      <c r="K4569" t="s">
        <v>41</v>
      </c>
      <c r="L4569">
        <f t="shared" si="286"/>
        <v>1968</v>
      </c>
      <c r="M4569" t="str">
        <f t="shared" si="287"/>
        <v>2000-</v>
      </c>
      <c r="N4569" t="s">
        <v>1642</v>
      </c>
      <c r="O4569">
        <v>5</v>
      </c>
      <c r="P4569">
        <v>9</v>
      </c>
    </row>
    <row r="4570" spans="1:16" x14ac:dyDescent="0.3">
      <c r="A4570" t="s">
        <v>474</v>
      </c>
      <c r="B4570" t="str">
        <f t="shared" si="284"/>
        <v xml:space="preserve">Hyundai </v>
      </c>
      <c r="C4570" t="s">
        <v>44</v>
      </c>
      <c r="D4570">
        <v>2012</v>
      </c>
      <c r="E4570">
        <v>80000</v>
      </c>
      <c r="F4570" t="s">
        <v>22</v>
      </c>
      <c r="G4570" t="s">
        <v>15</v>
      </c>
      <c r="H4570" t="s">
        <v>16</v>
      </c>
      <c r="I4570" t="s">
        <v>1030</v>
      </c>
      <c r="J4570">
        <f t="shared" si="285"/>
        <v>21.27</v>
      </c>
      <c r="K4570" t="s">
        <v>246</v>
      </c>
      <c r="L4570">
        <f t="shared" si="286"/>
        <v>1396</v>
      </c>
      <c r="M4570" t="str">
        <f t="shared" si="287"/>
        <v>2000-</v>
      </c>
      <c r="N4570" t="s">
        <v>35</v>
      </c>
      <c r="O4570">
        <v>5</v>
      </c>
      <c r="P4570">
        <v>4.5</v>
      </c>
    </row>
    <row r="4571" spans="1:16" x14ac:dyDescent="0.3">
      <c r="A4571" t="s">
        <v>2124</v>
      </c>
      <c r="B4571" t="str">
        <f t="shared" si="284"/>
        <v xml:space="preserve">Mitsubishi </v>
      </c>
      <c r="C4571" t="s">
        <v>27</v>
      </c>
      <c r="D4571">
        <v>2008</v>
      </c>
      <c r="E4571">
        <v>160000</v>
      </c>
      <c r="F4571" t="s">
        <v>22</v>
      </c>
      <c r="G4571" t="s">
        <v>15</v>
      </c>
      <c r="H4571" t="s">
        <v>16</v>
      </c>
      <c r="I4571" t="s">
        <v>1002</v>
      </c>
      <c r="J4571">
        <f t="shared" si="285"/>
        <v>10.5</v>
      </c>
      <c r="K4571" t="s">
        <v>1003</v>
      </c>
      <c r="L4571">
        <f t="shared" si="286"/>
        <v>2835</v>
      </c>
      <c r="M4571" t="str">
        <f t="shared" si="287"/>
        <v>2000-3000</v>
      </c>
      <c r="N4571" t="s">
        <v>1004</v>
      </c>
      <c r="O4571">
        <v>6</v>
      </c>
      <c r="P4571">
        <v>8.75</v>
      </c>
    </row>
    <row r="4572" spans="1:16" x14ac:dyDescent="0.3">
      <c r="A4572" t="s">
        <v>1811</v>
      </c>
      <c r="B4572" t="str">
        <f t="shared" si="284"/>
        <v xml:space="preserve">Maruti </v>
      </c>
      <c r="C4572" t="s">
        <v>27</v>
      </c>
      <c r="D4572">
        <v>2018</v>
      </c>
      <c r="E4572">
        <v>3300</v>
      </c>
      <c r="F4572" t="s">
        <v>22</v>
      </c>
      <c r="G4572" t="s">
        <v>38</v>
      </c>
      <c r="H4572" t="s">
        <v>16</v>
      </c>
      <c r="I4572" t="s">
        <v>154</v>
      </c>
      <c r="J4572">
        <f t="shared" si="285"/>
        <v>24.3</v>
      </c>
      <c r="K4572" t="s">
        <v>34</v>
      </c>
      <c r="L4572">
        <f t="shared" si="286"/>
        <v>1248</v>
      </c>
      <c r="M4572" t="str">
        <f t="shared" si="287"/>
        <v>2000-</v>
      </c>
      <c r="N4572" t="s">
        <v>109</v>
      </c>
      <c r="O4572">
        <v>5</v>
      </c>
      <c r="P4572">
        <v>11.5</v>
      </c>
    </row>
    <row r="4573" spans="1:16" x14ac:dyDescent="0.3">
      <c r="A4573" t="s">
        <v>666</v>
      </c>
      <c r="B4573" t="str">
        <f t="shared" si="284"/>
        <v xml:space="preserve">Maruti </v>
      </c>
      <c r="C4573" t="s">
        <v>78</v>
      </c>
      <c r="D4573">
        <v>2016</v>
      </c>
      <c r="E4573">
        <v>35027</v>
      </c>
      <c r="F4573" t="s">
        <v>28</v>
      </c>
      <c r="G4573" t="s">
        <v>15</v>
      </c>
      <c r="H4573" t="s">
        <v>16</v>
      </c>
      <c r="I4573" t="s">
        <v>400</v>
      </c>
      <c r="J4573">
        <f t="shared" si="285"/>
        <v>24.07</v>
      </c>
      <c r="K4573" t="s">
        <v>18</v>
      </c>
      <c r="L4573">
        <f t="shared" si="286"/>
        <v>998</v>
      </c>
      <c r="M4573" t="str">
        <f t="shared" si="287"/>
        <v>2000-</v>
      </c>
      <c r="N4573" t="s">
        <v>123</v>
      </c>
      <c r="O4573">
        <v>5</v>
      </c>
      <c r="P4573">
        <v>3</v>
      </c>
    </row>
    <row r="4574" spans="1:16" x14ac:dyDescent="0.3">
      <c r="A4574" t="s">
        <v>442</v>
      </c>
      <c r="B4574" t="str">
        <f t="shared" si="284"/>
        <v xml:space="preserve">Hyundai </v>
      </c>
      <c r="C4574" t="s">
        <v>37</v>
      </c>
      <c r="D4574">
        <v>2015</v>
      </c>
      <c r="E4574">
        <v>26568</v>
      </c>
      <c r="F4574" t="s">
        <v>28</v>
      </c>
      <c r="G4574" t="s">
        <v>15</v>
      </c>
      <c r="H4574" t="s">
        <v>16</v>
      </c>
      <c r="I4574" t="s">
        <v>397</v>
      </c>
      <c r="J4574">
        <f t="shared" si="285"/>
        <v>21.1</v>
      </c>
      <c r="K4574" t="s">
        <v>47</v>
      </c>
      <c r="L4574">
        <f t="shared" si="286"/>
        <v>814</v>
      </c>
      <c r="M4574" t="str">
        <f t="shared" si="287"/>
        <v>2000-</v>
      </c>
      <c r="N4574" t="s">
        <v>48</v>
      </c>
      <c r="O4574">
        <v>5</v>
      </c>
      <c r="P4574">
        <v>3.79</v>
      </c>
    </row>
    <row r="4575" spans="1:16" x14ac:dyDescent="0.3">
      <c r="A4575" t="s">
        <v>1403</v>
      </c>
      <c r="B4575" t="str">
        <f t="shared" si="284"/>
        <v xml:space="preserve">Maruti </v>
      </c>
      <c r="C4575" t="s">
        <v>187</v>
      </c>
      <c r="D4575">
        <v>2015</v>
      </c>
      <c r="E4575">
        <v>59000</v>
      </c>
      <c r="F4575" t="s">
        <v>22</v>
      </c>
      <c r="G4575" t="s">
        <v>15</v>
      </c>
      <c r="H4575" t="s">
        <v>16</v>
      </c>
      <c r="I4575" t="s">
        <v>594</v>
      </c>
      <c r="J4575">
        <f t="shared" si="285"/>
        <v>28.09</v>
      </c>
      <c r="K4575" t="s">
        <v>34</v>
      </c>
      <c r="L4575">
        <f t="shared" si="286"/>
        <v>1248</v>
      </c>
      <c r="M4575" t="str">
        <f t="shared" si="287"/>
        <v>2000-</v>
      </c>
      <c r="N4575" t="s">
        <v>109</v>
      </c>
      <c r="O4575">
        <v>5</v>
      </c>
      <c r="P4575">
        <v>6</v>
      </c>
    </row>
    <row r="4576" spans="1:16" x14ac:dyDescent="0.3">
      <c r="A4576" t="s">
        <v>20</v>
      </c>
      <c r="B4576" t="str">
        <f t="shared" si="284"/>
        <v xml:space="preserve">Hyundai </v>
      </c>
      <c r="C4576" t="s">
        <v>99</v>
      </c>
      <c r="D4576">
        <v>2016</v>
      </c>
      <c r="E4576">
        <v>51000</v>
      </c>
      <c r="F4576" t="s">
        <v>22</v>
      </c>
      <c r="G4576" t="s">
        <v>15</v>
      </c>
      <c r="H4576" t="s">
        <v>16</v>
      </c>
      <c r="I4576" t="s">
        <v>23</v>
      </c>
      <c r="J4576">
        <f t="shared" si="285"/>
        <v>19.670000000000002</v>
      </c>
      <c r="K4576" t="s">
        <v>24</v>
      </c>
      <c r="L4576">
        <f t="shared" si="286"/>
        <v>1582</v>
      </c>
      <c r="M4576" t="str">
        <f t="shared" si="287"/>
        <v>2000-</v>
      </c>
      <c r="N4576" t="s">
        <v>25</v>
      </c>
      <c r="O4576">
        <v>5</v>
      </c>
      <c r="P4576">
        <v>13.25</v>
      </c>
    </row>
    <row r="4577" spans="1:16" x14ac:dyDescent="0.3">
      <c r="A4577" t="s">
        <v>2591</v>
      </c>
      <c r="B4577" t="str">
        <f t="shared" si="284"/>
        <v xml:space="preserve">Skoda </v>
      </c>
      <c r="C4577" t="s">
        <v>78</v>
      </c>
      <c r="D4577">
        <v>2012</v>
      </c>
      <c r="E4577">
        <v>56400</v>
      </c>
      <c r="F4577" t="s">
        <v>22</v>
      </c>
      <c r="G4577" t="s">
        <v>38</v>
      </c>
      <c r="H4577" t="s">
        <v>16</v>
      </c>
      <c r="I4577" t="s">
        <v>441</v>
      </c>
      <c r="J4577">
        <f t="shared" si="285"/>
        <v>17.2</v>
      </c>
      <c r="K4577" t="s">
        <v>41</v>
      </c>
      <c r="L4577">
        <f t="shared" si="286"/>
        <v>1968</v>
      </c>
      <c r="M4577" t="str">
        <f t="shared" si="287"/>
        <v>2000-</v>
      </c>
      <c r="N4577" t="s">
        <v>137</v>
      </c>
      <c r="O4577">
        <v>5</v>
      </c>
      <c r="P4577">
        <v>8</v>
      </c>
    </row>
    <row r="4578" spans="1:16" x14ac:dyDescent="0.3">
      <c r="A4578" t="s">
        <v>962</v>
      </c>
      <c r="B4578" t="str">
        <f t="shared" si="284"/>
        <v xml:space="preserve">Volkswagen </v>
      </c>
      <c r="C4578" t="s">
        <v>44</v>
      </c>
      <c r="D4578">
        <v>2015</v>
      </c>
      <c r="E4578">
        <v>80000</v>
      </c>
      <c r="F4578" t="s">
        <v>22</v>
      </c>
      <c r="G4578" t="s">
        <v>15</v>
      </c>
      <c r="H4578" t="s">
        <v>16</v>
      </c>
      <c r="I4578" t="s">
        <v>963</v>
      </c>
      <c r="J4578">
        <f t="shared" si="285"/>
        <v>20.14</v>
      </c>
      <c r="K4578" t="s">
        <v>91</v>
      </c>
      <c r="L4578">
        <f t="shared" si="286"/>
        <v>1498</v>
      </c>
      <c r="M4578" t="str">
        <f t="shared" si="287"/>
        <v>2000-</v>
      </c>
      <c r="N4578" t="s">
        <v>652</v>
      </c>
      <c r="O4578">
        <v>5</v>
      </c>
      <c r="P4578">
        <v>5.8</v>
      </c>
    </row>
    <row r="4579" spans="1:16" x14ac:dyDescent="0.3">
      <c r="A4579" t="s">
        <v>2014</v>
      </c>
      <c r="B4579" t="str">
        <f t="shared" si="284"/>
        <v xml:space="preserve">BMW </v>
      </c>
      <c r="C4579" t="s">
        <v>78</v>
      </c>
      <c r="D4579">
        <v>2012</v>
      </c>
      <c r="E4579">
        <v>72000</v>
      </c>
      <c r="F4579" t="s">
        <v>22</v>
      </c>
      <c r="G4579" t="s">
        <v>38</v>
      </c>
      <c r="H4579" t="s">
        <v>213</v>
      </c>
      <c r="I4579" t="s">
        <v>657</v>
      </c>
      <c r="J4579">
        <f t="shared" si="285"/>
        <v>18.48</v>
      </c>
      <c r="L4579" t="e">
        <f t="shared" si="286"/>
        <v>#VALUE!</v>
      </c>
      <c r="M4579" t="e">
        <f t="shared" si="287"/>
        <v>#VALUE!</v>
      </c>
      <c r="P4579">
        <v>13.85</v>
      </c>
    </row>
    <row r="4580" spans="1:16" x14ac:dyDescent="0.3">
      <c r="A4580" t="s">
        <v>356</v>
      </c>
      <c r="B4580" t="str">
        <f t="shared" si="284"/>
        <v xml:space="preserve">Toyota </v>
      </c>
      <c r="C4580" t="s">
        <v>44</v>
      </c>
      <c r="D4580">
        <v>2013</v>
      </c>
      <c r="E4580">
        <v>107000</v>
      </c>
      <c r="F4580" t="s">
        <v>22</v>
      </c>
      <c r="G4580" t="s">
        <v>15</v>
      </c>
      <c r="H4580" t="s">
        <v>39</v>
      </c>
      <c r="I4580" t="s">
        <v>357</v>
      </c>
      <c r="J4580">
        <f t="shared" si="285"/>
        <v>12.99</v>
      </c>
      <c r="K4580" t="s">
        <v>129</v>
      </c>
      <c r="L4580">
        <f t="shared" si="286"/>
        <v>2494</v>
      </c>
      <c r="M4580" t="str">
        <f t="shared" si="287"/>
        <v>2000-3000</v>
      </c>
      <c r="N4580" t="s">
        <v>358</v>
      </c>
      <c r="O4580">
        <v>7</v>
      </c>
      <c r="P4580">
        <v>13.5</v>
      </c>
    </row>
    <row r="4581" spans="1:16" x14ac:dyDescent="0.3">
      <c r="A4581" t="s">
        <v>1192</v>
      </c>
      <c r="B4581" t="str">
        <f t="shared" si="284"/>
        <v xml:space="preserve">Mercedes-Benz </v>
      </c>
      <c r="C4581" t="s">
        <v>21</v>
      </c>
      <c r="D4581">
        <v>2014</v>
      </c>
      <c r="E4581">
        <v>100000</v>
      </c>
      <c r="F4581" t="s">
        <v>22</v>
      </c>
      <c r="G4581" t="s">
        <v>38</v>
      </c>
      <c r="H4581" t="s">
        <v>16</v>
      </c>
      <c r="I4581" t="s">
        <v>763</v>
      </c>
      <c r="J4581">
        <f t="shared" si="285"/>
        <v>14.21</v>
      </c>
      <c r="K4581" t="s">
        <v>101</v>
      </c>
      <c r="L4581">
        <f t="shared" si="286"/>
        <v>2143</v>
      </c>
      <c r="M4581" t="str">
        <f t="shared" si="287"/>
        <v>2000-3000</v>
      </c>
      <c r="N4581" t="s">
        <v>764</v>
      </c>
      <c r="O4581">
        <v>5</v>
      </c>
      <c r="P4581">
        <v>25</v>
      </c>
    </row>
    <row r="4582" spans="1:16" x14ac:dyDescent="0.3">
      <c r="A4582" t="s">
        <v>962</v>
      </c>
      <c r="B4582" t="str">
        <f t="shared" si="284"/>
        <v xml:space="preserve">Volkswagen </v>
      </c>
      <c r="C4582" t="s">
        <v>66</v>
      </c>
      <c r="D4582">
        <v>2016</v>
      </c>
      <c r="E4582">
        <v>59998</v>
      </c>
      <c r="F4582" t="s">
        <v>22</v>
      </c>
      <c r="G4582" t="s">
        <v>15</v>
      </c>
      <c r="H4582" t="s">
        <v>16</v>
      </c>
      <c r="I4582" t="s">
        <v>963</v>
      </c>
      <c r="J4582">
        <f t="shared" si="285"/>
        <v>20.14</v>
      </c>
      <c r="K4582" t="s">
        <v>91</v>
      </c>
      <c r="L4582">
        <f t="shared" si="286"/>
        <v>1498</v>
      </c>
      <c r="M4582" t="str">
        <f t="shared" si="287"/>
        <v>2000-</v>
      </c>
      <c r="N4582" t="s">
        <v>652</v>
      </c>
      <c r="O4582">
        <v>5</v>
      </c>
      <c r="P4582">
        <v>5.49</v>
      </c>
    </row>
    <row r="4583" spans="1:16" x14ac:dyDescent="0.3">
      <c r="A4583" t="s">
        <v>1256</v>
      </c>
      <c r="B4583" t="str">
        <f t="shared" si="284"/>
        <v xml:space="preserve">Audi </v>
      </c>
      <c r="C4583" t="s">
        <v>44</v>
      </c>
      <c r="D4583">
        <v>2013</v>
      </c>
      <c r="E4583">
        <v>105000</v>
      </c>
      <c r="F4583" t="s">
        <v>22</v>
      </c>
      <c r="G4583" t="s">
        <v>38</v>
      </c>
      <c r="H4583" t="s">
        <v>16</v>
      </c>
      <c r="I4583" t="s">
        <v>1466</v>
      </c>
      <c r="J4583">
        <f t="shared" si="285"/>
        <v>17.32</v>
      </c>
      <c r="K4583" t="s">
        <v>41</v>
      </c>
      <c r="L4583">
        <f t="shared" si="286"/>
        <v>1968</v>
      </c>
      <c r="M4583" t="str">
        <f t="shared" si="287"/>
        <v>2000-</v>
      </c>
      <c r="N4583" t="s">
        <v>361</v>
      </c>
      <c r="O4583">
        <v>5</v>
      </c>
      <c r="P4583">
        <v>19</v>
      </c>
    </row>
    <row r="4584" spans="1:16" x14ac:dyDescent="0.3">
      <c r="A4584" t="s">
        <v>114</v>
      </c>
      <c r="B4584" t="str">
        <f t="shared" si="284"/>
        <v xml:space="preserve">Hyundai </v>
      </c>
      <c r="C4584" t="s">
        <v>71</v>
      </c>
      <c r="D4584">
        <v>2011</v>
      </c>
      <c r="E4584">
        <v>36000</v>
      </c>
      <c r="F4584" t="s">
        <v>28</v>
      </c>
      <c r="G4584" t="s">
        <v>15</v>
      </c>
      <c r="H4584" t="s">
        <v>16</v>
      </c>
      <c r="I4584" t="s">
        <v>115</v>
      </c>
      <c r="J4584">
        <f t="shared" si="285"/>
        <v>18.5</v>
      </c>
      <c r="K4584" t="s">
        <v>116</v>
      </c>
      <c r="L4584">
        <f t="shared" si="286"/>
        <v>1197</v>
      </c>
      <c r="M4584" t="str">
        <f t="shared" si="287"/>
        <v>2000-</v>
      </c>
      <c r="N4584" t="s">
        <v>117</v>
      </c>
      <c r="O4584">
        <v>5</v>
      </c>
      <c r="P4584">
        <v>2.5</v>
      </c>
    </row>
    <row r="4585" spans="1:16" x14ac:dyDescent="0.3">
      <c r="A4585" t="s">
        <v>2428</v>
      </c>
      <c r="B4585" t="str">
        <f t="shared" si="284"/>
        <v xml:space="preserve">Hyundai </v>
      </c>
      <c r="C4585" t="s">
        <v>71</v>
      </c>
      <c r="D4585">
        <v>2015</v>
      </c>
      <c r="E4585">
        <v>24350</v>
      </c>
      <c r="F4585" t="s">
        <v>28</v>
      </c>
      <c r="G4585" t="s">
        <v>15</v>
      </c>
      <c r="H4585" t="s">
        <v>39</v>
      </c>
      <c r="I4585" t="s">
        <v>499</v>
      </c>
      <c r="J4585">
        <f t="shared" si="285"/>
        <v>19.809999999999999</v>
      </c>
      <c r="K4585" t="s">
        <v>284</v>
      </c>
      <c r="L4585">
        <f t="shared" si="286"/>
        <v>1086</v>
      </c>
      <c r="M4585" t="str">
        <f t="shared" si="287"/>
        <v>2000-</v>
      </c>
      <c r="N4585" t="s">
        <v>500</v>
      </c>
      <c r="O4585">
        <v>5</v>
      </c>
      <c r="P4585">
        <v>3</v>
      </c>
    </row>
    <row r="4586" spans="1:16" x14ac:dyDescent="0.3">
      <c r="A4586" t="s">
        <v>2592</v>
      </c>
      <c r="B4586" t="str">
        <f t="shared" si="284"/>
        <v xml:space="preserve">Tata </v>
      </c>
      <c r="C4586" t="s">
        <v>66</v>
      </c>
      <c r="D4586">
        <v>2018</v>
      </c>
      <c r="E4586">
        <v>28973</v>
      </c>
      <c r="F4586" t="s">
        <v>22</v>
      </c>
      <c r="G4586" t="s">
        <v>15</v>
      </c>
      <c r="H4586" t="s">
        <v>16</v>
      </c>
      <c r="I4586" t="s">
        <v>742</v>
      </c>
      <c r="J4586">
        <f t="shared" si="285"/>
        <v>24.7</v>
      </c>
      <c r="K4586" t="s">
        <v>2146</v>
      </c>
      <c r="L4586">
        <f t="shared" si="286"/>
        <v>1047</v>
      </c>
      <c r="M4586" t="str">
        <f t="shared" si="287"/>
        <v>2000-</v>
      </c>
      <c r="N4586" t="s">
        <v>247</v>
      </c>
      <c r="O4586">
        <v>5</v>
      </c>
      <c r="P4586">
        <v>6.64</v>
      </c>
    </row>
    <row r="4587" spans="1:16" x14ac:dyDescent="0.3">
      <c r="A4587" t="s">
        <v>1392</v>
      </c>
      <c r="B4587" t="str">
        <f t="shared" si="284"/>
        <v xml:space="preserve">Hyundai </v>
      </c>
      <c r="C4587" t="s">
        <v>66</v>
      </c>
      <c r="D4587">
        <v>2017</v>
      </c>
      <c r="E4587">
        <v>8243</v>
      </c>
      <c r="F4587" t="s">
        <v>28</v>
      </c>
      <c r="G4587" t="s">
        <v>15</v>
      </c>
      <c r="H4587" t="s">
        <v>16</v>
      </c>
      <c r="I4587" t="s">
        <v>397</v>
      </c>
      <c r="J4587">
        <f t="shared" si="285"/>
        <v>21.1</v>
      </c>
      <c r="K4587" t="s">
        <v>47</v>
      </c>
      <c r="L4587">
        <f t="shared" si="286"/>
        <v>814</v>
      </c>
      <c r="M4587" t="str">
        <f t="shared" si="287"/>
        <v>2000-</v>
      </c>
      <c r="N4587" t="s">
        <v>48</v>
      </c>
      <c r="O4587">
        <v>5</v>
      </c>
      <c r="P4587">
        <v>3.21</v>
      </c>
    </row>
    <row r="4588" spans="1:16" x14ac:dyDescent="0.3">
      <c r="A4588" t="s">
        <v>861</v>
      </c>
      <c r="B4588" t="str">
        <f t="shared" si="284"/>
        <v xml:space="preserve">Hyundai </v>
      </c>
      <c r="C4588" t="s">
        <v>27</v>
      </c>
      <c r="D4588">
        <v>2009</v>
      </c>
      <c r="E4588">
        <v>136642</v>
      </c>
      <c r="F4588" t="s">
        <v>28</v>
      </c>
      <c r="G4588" t="s">
        <v>15</v>
      </c>
      <c r="H4588" t="s">
        <v>39</v>
      </c>
      <c r="I4588" t="s">
        <v>862</v>
      </c>
      <c r="J4588">
        <f t="shared" si="285"/>
        <v>17.920000000000002</v>
      </c>
      <c r="K4588" t="s">
        <v>284</v>
      </c>
      <c r="L4588">
        <f t="shared" si="286"/>
        <v>1086</v>
      </c>
      <c r="M4588" t="str">
        <f t="shared" si="287"/>
        <v>2000-</v>
      </c>
      <c r="N4588" t="s">
        <v>830</v>
      </c>
      <c r="O4588">
        <v>5</v>
      </c>
      <c r="P4588">
        <v>1.55</v>
      </c>
    </row>
    <row r="4589" spans="1:16" x14ac:dyDescent="0.3">
      <c r="A4589" t="s">
        <v>861</v>
      </c>
      <c r="B4589" t="str">
        <f t="shared" si="284"/>
        <v xml:space="preserve">Hyundai </v>
      </c>
      <c r="C4589" t="s">
        <v>44</v>
      </c>
      <c r="D4589">
        <v>2011</v>
      </c>
      <c r="E4589">
        <v>60000</v>
      </c>
      <c r="F4589" t="s">
        <v>28</v>
      </c>
      <c r="G4589" t="s">
        <v>15</v>
      </c>
      <c r="H4589" t="s">
        <v>16</v>
      </c>
      <c r="I4589" t="s">
        <v>862</v>
      </c>
      <c r="J4589">
        <f t="shared" si="285"/>
        <v>17.920000000000002</v>
      </c>
      <c r="K4589" t="s">
        <v>284</v>
      </c>
      <c r="L4589">
        <f t="shared" si="286"/>
        <v>1086</v>
      </c>
      <c r="M4589" t="str">
        <f t="shared" si="287"/>
        <v>2000-</v>
      </c>
      <c r="N4589" t="s">
        <v>830</v>
      </c>
      <c r="O4589">
        <v>5</v>
      </c>
      <c r="P4589">
        <v>2.59</v>
      </c>
    </row>
    <row r="4590" spans="1:16" x14ac:dyDescent="0.3">
      <c r="A4590" t="s">
        <v>2593</v>
      </c>
      <c r="B4590" t="str">
        <f t="shared" si="284"/>
        <v xml:space="preserve">Mahindra </v>
      </c>
      <c r="C4590" t="s">
        <v>27</v>
      </c>
      <c r="D4590">
        <v>2008</v>
      </c>
      <c r="E4590">
        <v>100000</v>
      </c>
      <c r="F4590" t="s">
        <v>22</v>
      </c>
      <c r="G4590" t="s">
        <v>15</v>
      </c>
      <c r="H4590" t="s">
        <v>39</v>
      </c>
      <c r="I4590" t="s">
        <v>79</v>
      </c>
      <c r="J4590">
        <f t="shared" si="285"/>
        <v>12.7</v>
      </c>
      <c r="K4590" t="s">
        <v>1160</v>
      </c>
      <c r="L4590">
        <f t="shared" si="286"/>
        <v>2609</v>
      </c>
      <c r="M4590" t="str">
        <f t="shared" si="287"/>
        <v>2000-3000</v>
      </c>
      <c r="N4590" t="s">
        <v>382</v>
      </c>
      <c r="O4590">
        <v>8</v>
      </c>
      <c r="P4590">
        <v>4</v>
      </c>
    </row>
    <row r="4591" spans="1:16" x14ac:dyDescent="0.3">
      <c r="A4591" t="s">
        <v>1450</v>
      </c>
      <c r="B4591" t="str">
        <f t="shared" si="284"/>
        <v xml:space="preserve">Honda </v>
      </c>
      <c r="C4591" t="s">
        <v>50</v>
      </c>
      <c r="D4591">
        <v>2010</v>
      </c>
      <c r="E4591">
        <v>48689</v>
      </c>
      <c r="F4591" t="s">
        <v>28</v>
      </c>
      <c r="G4591" t="s">
        <v>15</v>
      </c>
      <c r="H4591" t="s">
        <v>16</v>
      </c>
      <c r="I4591" t="s">
        <v>583</v>
      </c>
      <c r="J4591">
        <f t="shared" si="285"/>
        <v>17.399999999999999</v>
      </c>
      <c r="K4591" t="s">
        <v>73</v>
      </c>
      <c r="L4591">
        <f t="shared" si="286"/>
        <v>1497</v>
      </c>
      <c r="M4591" t="str">
        <f t="shared" si="287"/>
        <v>2000-</v>
      </c>
      <c r="N4591" t="s">
        <v>296</v>
      </c>
      <c r="O4591">
        <v>5</v>
      </c>
      <c r="P4591">
        <v>3.87</v>
      </c>
    </row>
    <row r="4592" spans="1:16" x14ac:dyDescent="0.3">
      <c r="A4592" t="s">
        <v>1024</v>
      </c>
      <c r="B4592" t="str">
        <f t="shared" si="284"/>
        <v xml:space="preserve">Maruti </v>
      </c>
      <c r="C4592" t="s">
        <v>99</v>
      </c>
      <c r="D4592">
        <v>2017</v>
      </c>
      <c r="E4592">
        <v>45000</v>
      </c>
      <c r="F4592" t="s">
        <v>22</v>
      </c>
      <c r="G4592" t="s">
        <v>15</v>
      </c>
      <c r="H4592" t="s">
        <v>16</v>
      </c>
      <c r="I4592" t="s">
        <v>154</v>
      </c>
      <c r="J4592">
        <f t="shared" si="285"/>
        <v>24.3</v>
      </c>
      <c r="K4592" t="s">
        <v>34</v>
      </c>
      <c r="L4592">
        <f t="shared" si="286"/>
        <v>1248</v>
      </c>
      <c r="M4592" t="str">
        <f t="shared" si="287"/>
        <v>2000-</v>
      </c>
      <c r="N4592" t="s">
        <v>109</v>
      </c>
      <c r="O4592">
        <v>5</v>
      </c>
      <c r="P4592">
        <v>9.75</v>
      </c>
    </row>
    <row r="4593" spans="1:16" x14ac:dyDescent="0.3">
      <c r="A4593" t="s">
        <v>2594</v>
      </c>
      <c r="B4593" t="str">
        <f t="shared" si="284"/>
        <v xml:space="preserve">Audi </v>
      </c>
      <c r="C4593" t="s">
        <v>66</v>
      </c>
      <c r="D4593">
        <v>2019</v>
      </c>
      <c r="E4593">
        <v>38163</v>
      </c>
      <c r="F4593" t="s">
        <v>22</v>
      </c>
      <c r="G4593" t="s">
        <v>38</v>
      </c>
      <c r="H4593" t="s">
        <v>16</v>
      </c>
      <c r="I4593" t="s">
        <v>204</v>
      </c>
      <c r="J4593">
        <f t="shared" si="285"/>
        <v>17.11</v>
      </c>
      <c r="K4593" t="s">
        <v>41</v>
      </c>
      <c r="L4593">
        <f t="shared" si="286"/>
        <v>1968</v>
      </c>
      <c r="M4593" t="str">
        <f t="shared" si="287"/>
        <v>2000-</v>
      </c>
      <c r="N4593" t="s">
        <v>205</v>
      </c>
      <c r="O4593">
        <v>5</v>
      </c>
      <c r="P4593">
        <v>32.909999999999997</v>
      </c>
    </row>
    <row r="4594" spans="1:16" x14ac:dyDescent="0.3">
      <c r="A4594" t="s">
        <v>1192</v>
      </c>
      <c r="B4594" t="str">
        <f t="shared" si="284"/>
        <v xml:space="preserve">Mercedes-Benz </v>
      </c>
      <c r="C4594" t="s">
        <v>27</v>
      </c>
      <c r="D4594">
        <v>2011</v>
      </c>
      <c r="E4594">
        <v>43800</v>
      </c>
      <c r="F4594" t="s">
        <v>22</v>
      </c>
      <c r="G4594" t="s">
        <v>38</v>
      </c>
      <c r="H4594" t="s">
        <v>39</v>
      </c>
      <c r="I4594" t="s">
        <v>763</v>
      </c>
      <c r="J4594">
        <f t="shared" si="285"/>
        <v>14.21</v>
      </c>
      <c r="K4594" t="s">
        <v>101</v>
      </c>
      <c r="L4594">
        <f t="shared" si="286"/>
        <v>2143</v>
      </c>
      <c r="M4594" t="str">
        <f t="shared" si="287"/>
        <v>2000-3000</v>
      </c>
      <c r="N4594" t="s">
        <v>764</v>
      </c>
      <c r="O4594">
        <v>5</v>
      </c>
      <c r="P4594">
        <v>16.75</v>
      </c>
    </row>
    <row r="4595" spans="1:16" x14ac:dyDescent="0.3">
      <c r="A4595" t="s">
        <v>2595</v>
      </c>
      <c r="B4595" t="str">
        <f t="shared" si="284"/>
        <v xml:space="preserve">Honda </v>
      </c>
      <c r="C4595" t="s">
        <v>50</v>
      </c>
      <c r="D4595">
        <v>2007</v>
      </c>
      <c r="E4595">
        <v>92000</v>
      </c>
      <c r="F4595" t="s">
        <v>28</v>
      </c>
      <c r="G4595" t="s">
        <v>15</v>
      </c>
      <c r="H4595" t="s">
        <v>16</v>
      </c>
      <c r="I4595" t="s">
        <v>86</v>
      </c>
      <c r="J4595">
        <f t="shared" si="285"/>
        <v>13.5</v>
      </c>
      <c r="K4595" t="s">
        <v>354</v>
      </c>
      <c r="L4595">
        <f t="shared" si="286"/>
        <v>1799</v>
      </c>
      <c r="M4595" t="str">
        <f t="shared" si="287"/>
        <v>2000-</v>
      </c>
      <c r="N4595" t="s">
        <v>355</v>
      </c>
      <c r="O4595">
        <v>5</v>
      </c>
      <c r="P4595">
        <v>1.9</v>
      </c>
    </row>
    <row r="4596" spans="1:16" x14ac:dyDescent="0.3">
      <c r="A4596" t="s">
        <v>1177</v>
      </c>
      <c r="B4596" t="str">
        <f t="shared" si="284"/>
        <v xml:space="preserve">Hyundai </v>
      </c>
      <c r="C4596" t="s">
        <v>66</v>
      </c>
      <c r="D4596">
        <v>2017</v>
      </c>
      <c r="E4596">
        <v>14064</v>
      </c>
      <c r="F4596" t="s">
        <v>28</v>
      </c>
      <c r="G4596" t="s">
        <v>15</v>
      </c>
      <c r="H4596" t="s">
        <v>16</v>
      </c>
      <c r="I4596" t="s">
        <v>422</v>
      </c>
      <c r="J4596">
        <f t="shared" si="285"/>
        <v>18.600000000000001</v>
      </c>
      <c r="K4596" t="s">
        <v>116</v>
      </c>
      <c r="L4596">
        <f t="shared" si="286"/>
        <v>1197</v>
      </c>
      <c r="M4596" t="str">
        <f t="shared" si="287"/>
        <v>2000-</v>
      </c>
      <c r="N4596" t="s">
        <v>520</v>
      </c>
      <c r="O4596">
        <v>5</v>
      </c>
      <c r="P4596">
        <v>6.59</v>
      </c>
    </row>
    <row r="4597" spans="1:16" x14ac:dyDescent="0.3">
      <c r="A4597" t="s">
        <v>849</v>
      </c>
      <c r="B4597" t="str">
        <f t="shared" si="284"/>
        <v xml:space="preserve">Audi </v>
      </c>
      <c r="C4597" t="s">
        <v>37</v>
      </c>
      <c r="D4597">
        <v>2017</v>
      </c>
      <c r="E4597">
        <v>42366</v>
      </c>
      <c r="F4597" t="s">
        <v>22</v>
      </c>
      <c r="G4597" t="s">
        <v>38</v>
      </c>
      <c r="H4597" t="s">
        <v>16</v>
      </c>
      <c r="I4597" t="s">
        <v>529</v>
      </c>
      <c r="J4597">
        <f t="shared" si="285"/>
        <v>15.73</v>
      </c>
      <c r="K4597" t="s">
        <v>41</v>
      </c>
      <c r="L4597">
        <f t="shared" si="286"/>
        <v>1968</v>
      </c>
      <c r="M4597" t="str">
        <f t="shared" si="287"/>
        <v>2000-</v>
      </c>
      <c r="N4597" t="s">
        <v>205</v>
      </c>
      <c r="O4597">
        <v>5</v>
      </c>
      <c r="P4597">
        <v>31.93</v>
      </c>
    </row>
    <row r="4598" spans="1:16" x14ac:dyDescent="0.3">
      <c r="A4598" t="s">
        <v>1225</v>
      </c>
      <c r="B4598" t="str">
        <f t="shared" si="284"/>
        <v xml:space="preserve">Honda </v>
      </c>
      <c r="C4598" t="s">
        <v>50</v>
      </c>
      <c r="D4598">
        <v>2014</v>
      </c>
      <c r="E4598">
        <v>76551</v>
      </c>
      <c r="F4598" t="s">
        <v>22</v>
      </c>
      <c r="G4598" t="s">
        <v>15</v>
      </c>
      <c r="H4598" t="s">
        <v>16</v>
      </c>
      <c r="I4598" t="s">
        <v>848</v>
      </c>
      <c r="J4598">
        <f t="shared" si="285"/>
        <v>25.1</v>
      </c>
      <c r="K4598" t="s">
        <v>91</v>
      </c>
      <c r="L4598">
        <f t="shared" si="286"/>
        <v>1498</v>
      </c>
      <c r="M4598" t="str">
        <f t="shared" si="287"/>
        <v>2000-</v>
      </c>
      <c r="N4598" t="s">
        <v>92</v>
      </c>
      <c r="O4598">
        <v>5</v>
      </c>
      <c r="P4598">
        <v>7.25</v>
      </c>
    </row>
    <row r="4599" spans="1:16" x14ac:dyDescent="0.3">
      <c r="A4599" t="s">
        <v>1557</v>
      </c>
      <c r="B4599" t="str">
        <f t="shared" si="284"/>
        <v xml:space="preserve">Hyundai </v>
      </c>
      <c r="C4599" t="s">
        <v>21</v>
      </c>
      <c r="D4599">
        <v>2008</v>
      </c>
      <c r="E4599">
        <v>72672</v>
      </c>
      <c r="F4599" t="s">
        <v>28</v>
      </c>
      <c r="G4599" t="s">
        <v>15</v>
      </c>
      <c r="H4599" t="s">
        <v>16</v>
      </c>
      <c r="I4599" t="s">
        <v>499</v>
      </c>
      <c r="J4599">
        <f t="shared" si="285"/>
        <v>19.809999999999999</v>
      </c>
      <c r="K4599" t="s">
        <v>284</v>
      </c>
      <c r="L4599">
        <f t="shared" si="286"/>
        <v>1086</v>
      </c>
      <c r="M4599" t="str">
        <f t="shared" si="287"/>
        <v>2000-</v>
      </c>
      <c r="N4599" t="s">
        <v>500</v>
      </c>
      <c r="O4599">
        <v>5</v>
      </c>
      <c r="P4599">
        <v>1.9</v>
      </c>
    </row>
    <row r="4600" spans="1:16" x14ac:dyDescent="0.3">
      <c r="A4600" t="s">
        <v>75</v>
      </c>
      <c r="B4600" t="str">
        <f t="shared" si="284"/>
        <v xml:space="preserve">Maruti </v>
      </c>
      <c r="C4600" t="s">
        <v>71</v>
      </c>
      <c r="D4600">
        <v>2015</v>
      </c>
      <c r="E4600">
        <v>45000</v>
      </c>
      <c r="F4600" t="s">
        <v>22</v>
      </c>
      <c r="G4600" t="s">
        <v>15</v>
      </c>
      <c r="H4600" t="s">
        <v>16</v>
      </c>
      <c r="I4600" t="s">
        <v>76</v>
      </c>
      <c r="J4600">
        <f t="shared" si="285"/>
        <v>25.2</v>
      </c>
      <c r="K4600" t="s">
        <v>34</v>
      </c>
      <c r="L4600">
        <f t="shared" si="286"/>
        <v>1248</v>
      </c>
      <c r="M4600" t="str">
        <f t="shared" si="287"/>
        <v>2000-</v>
      </c>
      <c r="N4600" t="s">
        <v>64</v>
      </c>
      <c r="O4600">
        <v>5</v>
      </c>
      <c r="P4600">
        <v>3.55</v>
      </c>
    </row>
    <row r="4601" spans="1:16" x14ac:dyDescent="0.3">
      <c r="A4601" t="s">
        <v>1721</v>
      </c>
      <c r="B4601" t="str">
        <f t="shared" si="284"/>
        <v xml:space="preserve">Ford </v>
      </c>
      <c r="C4601" t="s">
        <v>44</v>
      </c>
      <c r="D4601">
        <v>2012</v>
      </c>
      <c r="E4601">
        <v>91696</v>
      </c>
      <c r="F4601" t="s">
        <v>22</v>
      </c>
      <c r="G4601" t="s">
        <v>38</v>
      </c>
      <c r="H4601" t="s">
        <v>16</v>
      </c>
      <c r="I4601" t="s">
        <v>1722</v>
      </c>
      <c r="J4601">
        <f t="shared" si="285"/>
        <v>11.4</v>
      </c>
      <c r="K4601" t="s">
        <v>885</v>
      </c>
      <c r="L4601">
        <f t="shared" si="286"/>
        <v>2953</v>
      </c>
      <c r="M4601" t="str">
        <f t="shared" si="287"/>
        <v>2000-3000</v>
      </c>
      <c r="N4601" t="s">
        <v>1215</v>
      </c>
      <c r="O4601">
        <v>7</v>
      </c>
      <c r="P4601">
        <v>9.25</v>
      </c>
    </row>
    <row r="4602" spans="1:16" x14ac:dyDescent="0.3">
      <c r="A4602" t="s">
        <v>1081</v>
      </c>
      <c r="B4602" t="str">
        <f t="shared" si="284"/>
        <v xml:space="preserve">Ford </v>
      </c>
      <c r="C4602" t="s">
        <v>66</v>
      </c>
      <c r="D4602">
        <v>2009</v>
      </c>
      <c r="E4602">
        <v>66484</v>
      </c>
      <c r="F4602" t="s">
        <v>28</v>
      </c>
      <c r="G4602" t="s">
        <v>15</v>
      </c>
      <c r="H4602" t="s">
        <v>16</v>
      </c>
      <c r="I4602" t="s">
        <v>737</v>
      </c>
      <c r="J4602">
        <f t="shared" si="285"/>
        <v>13.8</v>
      </c>
      <c r="K4602" t="s">
        <v>979</v>
      </c>
      <c r="L4602">
        <f t="shared" si="286"/>
        <v>1299</v>
      </c>
      <c r="M4602" t="str">
        <f t="shared" si="287"/>
        <v>2000-</v>
      </c>
      <c r="N4602" t="s">
        <v>592</v>
      </c>
      <c r="O4602">
        <v>5</v>
      </c>
      <c r="P4602">
        <v>1.65</v>
      </c>
    </row>
    <row r="4603" spans="1:16" x14ac:dyDescent="0.3">
      <c r="A4603" t="s">
        <v>947</v>
      </c>
      <c r="B4603" t="str">
        <f t="shared" si="284"/>
        <v xml:space="preserve">BMW </v>
      </c>
      <c r="C4603" t="s">
        <v>37</v>
      </c>
      <c r="D4603">
        <v>2019</v>
      </c>
      <c r="E4603">
        <v>15456</v>
      </c>
      <c r="F4603" t="s">
        <v>22</v>
      </c>
      <c r="G4603" t="s">
        <v>38</v>
      </c>
      <c r="H4603" t="s">
        <v>16</v>
      </c>
      <c r="I4603" t="s">
        <v>948</v>
      </c>
      <c r="J4603">
        <f t="shared" si="285"/>
        <v>20.68</v>
      </c>
      <c r="K4603" t="s">
        <v>105</v>
      </c>
      <c r="L4603">
        <f t="shared" si="286"/>
        <v>1995</v>
      </c>
      <c r="M4603" t="str">
        <f t="shared" si="287"/>
        <v>2000-</v>
      </c>
      <c r="N4603" t="s">
        <v>106</v>
      </c>
      <c r="O4603">
        <v>5</v>
      </c>
      <c r="P4603">
        <v>36.64</v>
      </c>
    </row>
    <row r="4604" spans="1:16" x14ac:dyDescent="0.3">
      <c r="A4604" t="s">
        <v>2596</v>
      </c>
      <c r="B4604" t="str">
        <f t="shared" si="284"/>
        <v xml:space="preserve">Mercedes-Benz </v>
      </c>
      <c r="C4604" t="s">
        <v>13</v>
      </c>
      <c r="D4604">
        <v>2011</v>
      </c>
      <c r="E4604">
        <v>55000</v>
      </c>
      <c r="F4604" t="s">
        <v>22</v>
      </c>
      <c r="G4604" t="s">
        <v>38</v>
      </c>
      <c r="H4604" t="s">
        <v>39</v>
      </c>
      <c r="I4604" t="s">
        <v>763</v>
      </c>
      <c r="J4604">
        <f t="shared" si="285"/>
        <v>14.21</v>
      </c>
      <c r="K4604" t="s">
        <v>101</v>
      </c>
      <c r="L4604">
        <f t="shared" si="286"/>
        <v>2143</v>
      </c>
      <c r="M4604" t="str">
        <f t="shared" si="287"/>
        <v>2000-3000</v>
      </c>
      <c r="N4604" t="s">
        <v>764</v>
      </c>
      <c r="O4604">
        <v>5</v>
      </c>
      <c r="P4604">
        <v>16</v>
      </c>
    </row>
    <row r="4605" spans="1:16" x14ac:dyDescent="0.3">
      <c r="A4605" t="s">
        <v>823</v>
      </c>
      <c r="B4605" t="str">
        <f t="shared" si="284"/>
        <v xml:space="preserve">Maruti </v>
      </c>
      <c r="C4605" t="s">
        <v>66</v>
      </c>
      <c r="D4605">
        <v>2019</v>
      </c>
      <c r="E4605">
        <v>21112</v>
      </c>
      <c r="F4605" t="s">
        <v>14</v>
      </c>
      <c r="G4605" t="s">
        <v>15</v>
      </c>
      <c r="H4605" t="s">
        <v>16</v>
      </c>
      <c r="I4605" t="s">
        <v>824</v>
      </c>
      <c r="J4605">
        <f t="shared" si="285"/>
        <v>15.1</v>
      </c>
      <c r="K4605" t="s">
        <v>349</v>
      </c>
      <c r="L4605">
        <f t="shared" si="286"/>
        <v>1196</v>
      </c>
      <c r="M4605" t="str">
        <f t="shared" si="287"/>
        <v>2000-</v>
      </c>
      <c r="N4605" t="s">
        <v>350</v>
      </c>
      <c r="O4605">
        <v>5</v>
      </c>
      <c r="P4605">
        <v>5.38</v>
      </c>
    </row>
    <row r="4606" spans="1:16" x14ac:dyDescent="0.3">
      <c r="A4606" t="s">
        <v>2238</v>
      </c>
      <c r="B4606" t="str">
        <f t="shared" si="284"/>
        <v xml:space="preserve">Honda </v>
      </c>
      <c r="C4606" t="s">
        <v>21</v>
      </c>
      <c r="D4606">
        <v>2011</v>
      </c>
      <c r="E4606">
        <v>98000</v>
      </c>
      <c r="F4606" t="s">
        <v>28</v>
      </c>
      <c r="G4606" t="s">
        <v>15</v>
      </c>
      <c r="H4606" t="s">
        <v>16</v>
      </c>
      <c r="I4606" t="s">
        <v>2239</v>
      </c>
      <c r="J4606">
        <f t="shared" si="285"/>
        <v>16.7</v>
      </c>
      <c r="L4606" t="e">
        <f t="shared" si="286"/>
        <v>#VALUE!</v>
      </c>
      <c r="M4606" t="e">
        <f t="shared" si="287"/>
        <v>#VALUE!</v>
      </c>
      <c r="P4606">
        <v>3.15</v>
      </c>
    </row>
    <row r="4607" spans="1:16" x14ac:dyDescent="0.3">
      <c r="A4607" t="s">
        <v>89</v>
      </c>
      <c r="B4607" t="str">
        <f t="shared" si="284"/>
        <v xml:space="preserve">Honda </v>
      </c>
      <c r="C4607" t="s">
        <v>187</v>
      </c>
      <c r="D4607">
        <v>2014</v>
      </c>
      <c r="E4607">
        <v>61297</v>
      </c>
      <c r="F4607" t="s">
        <v>22</v>
      </c>
      <c r="G4607" t="s">
        <v>15</v>
      </c>
      <c r="H4607" t="s">
        <v>16</v>
      </c>
      <c r="I4607" t="s">
        <v>90</v>
      </c>
      <c r="J4607">
        <f t="shared" si="285"/>
        <v>25.8</v>
      </c>
      <c r="K4607" t="s">
        <v>91</v>
      </c>
      <c r="L4607">
        <f t="shared" si="286"/>
        <v>1498</v>
      </c>
      <c r="M4607" t="str">
        <f t="shared" si="287"/>
        <v>2000-</v>
      </c>
      <c r="N4607" t="s">
        <v>92</v>
      </c>
      <c r="O4607">
        <v>5</v>
      </c>
      <c r="P4607">
        <v>4.3499999999999996</v>
      </c>
    </row>
    <row r="4608" spans="1:16" x14ac:dyDescent="0.3">
      <c r="A4608" t="s">
        <v>1222</v>
      </c>
      <c r="B4608" t="str">
        <f t="shared" si="284"/>
        <v xml:space="preserve">Maruti </v>
      </c>
      <c r="C4608" t="s">
        <v>44</v>
      </c>
      <c r="D4608">
        <v>2006</v>
      </c>
      <c r="E4608">
        <v>80000</v>
      </c>
      <c r="F4608" t="s">
        <v>28</v>
      </c>
      <c r="G4608" t="s">
        <v>15</v>
      </c>
      <c r="H4608" t="s">
        <v>39</v>
      </c>
      <c r="I4608" t="s">
        <v>628</v>
      </c>
      <c r="J4608">
        <f t="shared" si="285"/>
        <v>17.3</v>
      </c>
      <c r="K4608" t="s">
        <v>629</v>
      </c>
      <c r="L4608">
        <f t="shared" si="286"/>
        <v>993</v>
      </c>
      <c r="M4608" t="str">
        <f t="shared" si="287"/>
        <v>2000-</v>
      </c>
      <c r="N4608" t="s">
        <v>630</v>
      </c>
      <c r="O4608">
        <v>5</v>
      </c>
      <c r="P4608">
        <v>1.2</v>
      </c>
    </row>
    <row r="4609" spans="1:16" x14ac:dyDescent="0.3">
      <c r="A4609" t="s">
        <v>1753</v>
      </c>
      <c r="B4609" t="str">
        <f t="shared" si="284"/>
        <v xml:space="preserve">Hyundai </v>
      </c>
      <c r="C4609" t="s">
        <v>50</v>
      </c>
      <c r="D4609">
        <v>2013</v>
      </c>
      <c r="E4609">
        <v>59000</v>
      </c>
      <c r="F4609" t="s">
        <v>28</v>
      </c>
      <c r="G4609" t="s">
        <v>15</v>
      </c>
      <c r="H4609" t="s">
        <v>39</v>
      </c>
      <c r="I4609" t="s">
        <v>115</v>
      </c>
      <c r="J4609">
        <f t="shared" si="285"/>
        <v>18.5</v>
      </c>
      <c r="K4609" t="s">
        <v>116</v>
      </c>
      <c r="L4609">
        <f t="shared" si="286"/>
        <v>1197</v>
      </c>
      <c r="M4609" t="str">
        <f t="shared" si="287"/>
        <v>2000-</v>
      </c>
      <c r="N4609" t="s">
        <v>117</v>
      </c>
      <c r="O4609">
        <v>5</v>
      </c>
      <c r="P4609">
        <v>4.0999999999999996</v>
      </c>
    </row>
    <row r="4610" spans="1:16" x14ac:dyDescent="0.3">
      <c r="A4610" t="s">
        <v>745</v>
      </c>
      <c r="B4610" t="str">
        <f t="shared" si="284"/>
        <v xml:space="preserve">BMW </v>
      </c>
      <c r="C4610" t="s">
        <v>27</v>
      </c>
      <c r="D4610">
        <v>2009</v>
      </c>
      <c r="E4610">
        <v>150000</v>
      </c>
      <c r="F4610" t="s">
        <v>22</v>
      </c>
      <c r="G4610" t="s">
        <v>38</v>
      </c>
      <c r="H4610" t="s">
        <v>16</v>
      </c>
      <c r="I4610" t="s">
        <v>746</v>
      </c>
      <c r="J4610">
        <f t="shared" si="285"/>
        <v>11</v>
      </c>
      <c r="K4610" t="s">
        <v>341</v>
      </c>
      <c r="L4610">
        <f t="shared" si="286"/>
        <v>2993</v>
      </c>
      <c r="M4610" t="str">
        <f t="shared" si="287"/>
        <v>2000-3000</v>
      </c>
      <c r="N4610" t="s">
        <v>747</v>
      </c>
      <c r="O4610">
        <v>5</v>
      </c>
      <c r="P4610">
        <v>18.75</v>
      </c>
    </row>
    <row r="4611" spans="1:16" x14ac:dyDescent="0.3">
      <c r="A4611" t="s">
        <v>20</v>
      </c>
      <c r="B4611" t="str">
        <f t="shared" ref="B4611:B4674" si="288">LEFT(A4611, FIND(" ", A4611))</f>
        <v xml:space="preserve">Hyundai </v>
      </c>
      <c r="C4611" t="s">
        <v>37</v>
      </c>
      <c r="D4611">
        <v>2017</v>
      </c>
      <c r="E4611">
        <v>60083</v>
      </c>
      <c r="F4611" t="s">
        <v>22</v>
      </c>
      <c r="G4611" t="s">
        <v>15</v>
      </c>
      <c r="H4611" t="s">
        <v>16</v>
      </c>
      <c r="I4611" t="s">
        <v>23</v>
      </c>
      <c r="J4611">
        <f t="shared" ref="J4611:J4674" si="289">VALUE(LEFT(I4611, FIND(" ", I4611)))</f>
        <v>19.670000000000002</v>
      </c>
      <c r="K4611" t="s">
        <v>24</v>
      </c>
      <c r="L4611">
        <f t="shared" ref="L4611:L4674" si="290">VALUE(LEFT(K4611, FIND(" ",K4611 )))</f>
        <v>1582</v>
      </c>
      <c r="M4611" t="str">
        <f t="shared" ref="M4611:M4674" si="291">IF(L4611&gt;5000, "5000+", IF(AND(L4611&gt;4000, L4611&lt;5000), "4000-5000", IF(AND(L4611&gt;3000, L4611&lt;4000), "3000-4000", IF(AND(L4611&gt;2000, L4611&lt;3000), "2000-3000", "2000-"))))</f>
        <v>2000-</v>
      </c>
      <c r="N4611" t="s">
        <v>25</v>
      </c>
      <c r="O4611">
        <v>5</v>
      </c>
      <c r="P4611">
        <v>13.78</v>
      </c>
    </row>
    <row r="4612" spans="1:16" x14ac:dyDescent="0.3">
      <c r="A4612" t="s">
        <v>1360</v>
      </c>
      <c r="B4612" t="str">
        <f t="shared" si="288"/>
        <v xml:space="preserve">Maruti </v>
      </c>
      <c r="C4612" t="s">
        <v>71</v>
      </c>
      <c r="D4612">
        <v>2016</v>
      </c>
      <c r="E4612">
        <v>85450</v>
      </c>
      <c r="F4612" t="s">
        <v>22</v>
      </c>
      <c r="G4612" t="s">
        <v>15</v>
      </c>
      <c r="H4612" t="s">
        <v>16</v>
      </c>
      <c r="I4612" t="s">
        <v>972</v>
      </c>
      <c r="J4612">
        <f t="shared" si="289"/>
        <v>26.59</v>
      </c>
      <c r="K4612" t="s">
        <v>34</v>
      </c>
      <c r="L4612">
        <f t="shared" si="290"/>
        <v>1248</v>
      </c>
      <c r="M4612" t="str">
        <f t="shared" si="291"/>
        <v>2000-</v>
      </c>
      <c r="N4612" t="s">
        <v>64</v>
      </c>
      <c r="O4612">
        <v>5</v>
      </c>
      <c r="P4612">
        <v>4</v>
      </c>
    </row>
    <row r="4613" spans="1:16" x14ac:dyDescent="0.3">
      <c r="A4613" t="s">
        <v>211</v>
      </c>
      <c r="B4613" t="str">
        <f t="shared" si="288"/>
        <v xml:space="preserve">Maruti </v>
      </c>
      <c r="C4613" t="s">
        <v>50</v>
      </c>
      <c r="D4613">
        <v>2013</v>
      </c>
      <c r="E4613">
        <v>88000</v>
      </c>
      <c r="F4613" t="s">
        <v>22</v>
      </c>
      <c r="G4613" t="s">
        <v>15</v>
      </c>
      <c r="H4613" t="s">
        <v>16</v>
      </c>
      <c r="I4613" t="s">
        <v>207</v>
      </c>
      <c r="J4613">
        <f t="shared" si="289"/>
        <v>22.9</v>
      </c>
      <c r="K4613" t="s">
        <v>34</v>
      </c>
      <c r="L4613">
        <f t="shared" si="290"/>
        <v>1248</v>
      </c>
      <c r="M4613" t="str">
        <f t="shared" si="291"/>
        <v>2000-</v>
      </c>
      <c r="N4613" t="s">
        <v>64</v>
      </c>
      <c r="O4613">
        <v>5</v>
      </c>
      <c r="P4613">
        <v>4.33</v>
      </c>
    </row>
    <row r="4614" spans="1:16" x14ac:dyDescent="0.3">
      <c r="A4614" t="s">
        <v>2597</v>
      </c>
      <c r="B4614" t="str">
        <f t="shared" si="288"/>
        <v xml:space="preserve">Hyundai </v>
      </c>
      <c r="C4614" t="s">
        <v>66</v>
      </c>
      <c r="D4614">
        <v>2015</v>
      </c>
      <c r="E4614">
        <v>81828</v>
      </c>
      <c r="F4614" t="s">
        <v>22</v>
      </c>
      <c r="G4614" t="s">
        <v>15</v>
      </c>
      <c r="H4614" t="s">
        <v>16</v>
      </c>
      <c r="I4614" t="s">
        <v>591</v>
      </c>
      <c r="J4614">
        <f t="shared" si="289"/>
        <v>24</v>
      </c>
      <c r="K4614" t="s">
        <v>1135</v>
      </c>
      <c r="L4614">
        <f t="shared" si="290"/>
        <v>1186</v>
      </c>
      <c r="M4614" t="str">
        <f t="shared" si="291"/>
        <v>2000-</v>
      </c>
      <c r="N4614" t="s">
        <v>1136</v>
      </c>
      <c r="O4614">
        <v>5</v>
      </c>
      <c r="P4614">
        <v>5.43</v>
      </c>
    </row>
    <row r="4615" spans="1:16" x14ac:dyDescent="0.3">
      <c r="A4615" t="s">
        <v>1156</v>
      </c>
      <c r="B4615" t="str">
        <f t="shared" si="288"/>
        <v xml:space="preserve">Ford </v>
      </c>
      <c r="C4615" t="s">
        <v>13</v>
      </c>
      <c r="D4615">
        <v>2016</v>
      </c>
      <c r="E4615">
        <v>18000</v>
      </c>
      <c r="F4615" t="s">
        <v>28</v>
      </c>
      <c r="G4615" t="s">
        <v>15</v>
      </c>
      <c r="H4615" t="s">
        <v>16</v>
      </c>
      <c r="I4615" t="s">
        <v>877</v>
      </c>
      <c r="J4615">
        <f t="shared" si="289"/>
        <v>18.16</v>
      </c>
      <c r="K4615" t="s">
        <v>349</v>
      </c>
      <c r="L4615">
        <f t="shared" si="290"/>
        <v>1196</v>
      </c>
      <c r="M4615" t="str">
        <f t="shared" si="291"/>
        <v>2000-</v>
      </c>
      <c r="N4615" t="s">
        <v>273</v>
      </c>
      <c r="O4615">
        <v>5</v>
      </c>
      <c r="P4615">
        <v>4.9000000000000004</v>
      </c>
    </row>
    <row r="4616" spans="1:16" x14ac:dyDescent="0.3">
      <c r="A4616" t="s">
        <v>2125</v>
      </c>
      <c r="B4616" t="str">
        <f t="shared" si="288"/>
        <v xml:space="preserve">BMW </v>
      </c>
      <c r="C4616" t="s">
        <v>27</v>
      </c>
      <c r="D4616">
        <v>2017</v>
      </c>
      <c r="E4616">
        <v>15000</v>
      </c>
      <c r="F4616" t="s">
        <v>22</v>
      </c>
      <c r="G4616" t="s">
        <v>38</v>
      </c>
      <c r="H4616" t="s">
        <v>16</v>
      </c>
      <c r="I4616" t="s">
        <v>999</v>
      </c>
      <c r="J4616">
        <f t="shared" si="289"/>
        <v>15.97</v>
      </c>
      <c r="K4616" t="s">
        <v>341</v>
      </c>
      <c r="L4616">
        <f t="shared" si="290"/>
        <v>2993</v>
      </c>
      <c r="M4616" t="str">
        <f t="shared" si="291"/>
        <v>2000-3000</v>
      </c>
      <c r="N4616" t="s">
        <v>462</v>
      </c>
      <c r="O4616">
        <v>5</v>
      </c>
      <c r="P4616">
        <v>70</v>
      </c>
    </row>
    <row r="4617" spans="1:16" x14ac:dyDescent="0.3">
      <c r="A4617" t="s">
        <v>2598</v>
      </c>
      <c r="B4617" t="str">
        <f t="shared" si="288"/>
        <v xml:space="preserve">Mercedes-Benz </v>
      </c>
      <c r="C4617" t="s">
        <v>71</v>
      </c>
      <c r="D4617">
        <v>2016</v>
      </c>
      <c r="E4617">
        <v>34000</v>
      </c>
      <c r="F4617" t="s">
        <v>22</v>
      </c>
      <c r="G4617" t="s">
        <v>38</v>
      </c>
      <c r="H4617" t="s">
        <v>16</v>
      </c>
      <c r="I4617" t="s">
        <v>2599</v>
      </c>
      <c r="J4617">
        <f t="shared" si="289"/>
        <v>11.78</v>
      </c>
      <c r="K4617" t="s">
        <v>101</v>
      </c>
      <c r="L4617">
        <f t="shared" si="290"/>
        <v>2143</v>
      </c>
      <c r="M4617" t="str">
        <f t="shared" si="291"/>
        <v>2000-3000</v>
      </c>
      <c r="N4617" t="s">
        <v>102</v>
      </c>
      <c r="O4617">
        <v>5</v>
      </c>
      <c r="P4617">
        <v>25.5</v>
      </c>
    </row>
    <row r="4618" spans="1:16" x14ac:dyDescent="0.3">
      <c r="A4618" t="s">
        <v>751</v>
      </c>
      <c r="B4618" t="str">
        <f t="shared" si="288"/>
        <v xml:space="preserve">Hyundai </v>
      </c>
      <c r="C4618" t="s">
        <v>187</v>
      </c>
      <c r="D4618">
        <v>2015</v>
      </c>
      <c r="E4618">
        <v>46000</v>
      </c>
      <c r="F4618" t="s">
        <v>28</v>
      </c>
      <c r="G4618" t="s">
        <v>38</v>
      </c>
      <c r="H4618" t="s">
        <v>16</v>
      </c>
      <c r="I4618" t="s">
        <v>214</v>
      </c>
      <c r="J4618">
        <f t="shared" si="289"/>
        <v>18.899999999999999</v>
      </c>
      <c r="K4618" t="s">
        <v>116</v>
      </c>
      <c r="L4618">
        <f t="shared" si="290"/>
        <v>1197</v>
      </c>
      <c r="M4618" t="str">
        <f t="shared" si="291"/>
        <v>2000-</v>
      </c>
      <c r="N4618" t="s">
        <v>158</v>
      </c>
      <c r="O4618">
        <v>5</v>
      </c>
      <c r="P4618">
        <v>5.0999999999999996</v>
      </c>
    </row>
    <row r="4619" spans="1:16" x14ac:dyDescent="0.3">
      <c r="A4619" t="s">
        <v>1013</v>
      </c>
      <c r="B4619" t="str">
        <f t="shared" si="288"/>
        <v xml:space="preserve">Hyundai </v>
      </c>
      <c r="C4619" t="s">
        <v>44</v>
      </c>
      <c r="D4619">
        <v>2013</v>
      </c>
      <c r="E4619">
        <v>48158</v>
      </c>
      <c r="F4619" t="s">
        <v>22</v>
      </c>
      <c r="G4619" t="s">
        <v>15</v>
      </c>
      <c r="H4619" t="s">
        <v>16</v>
      </c>
      <c r="I4619" t="s">
        <v>345</v>
      </c>
      <c r="J4619">
        <f t="shared" si="289"/>
        <v>22.32</v>
      </c>
      <c r="K4619" t="s">
        <v>24</v>
      </c>
      <c r="L4619">
        <f t="shared" si="290"/>
        <v>1582</v>
      </c>
      <c r="M4619" t="str">
        <f t="shared" si="291"/>
        <v>2000-</v>
      </c>
      <c r="N4619" t="s">
        <v>346</v>
      </c>
      <c r="O4619">
        <v>5</v>
      </c>
      <c r="P4619">
        <v>6.7</v>
      </c>
    </row>
    <row r="4620" spans="1:16" x14ac:dyDescent="0.3">
      <c r="A4620" t="s">
        <v>794</v>
      </c>
      <c r="B4620" t="str">
        <f t="shared" si="288"/>
        <v xml:space="preserve">BMW </v>
      </c>
      <c r="C4620" t="s">
        <v>44</v>
      </c>
      <c r="D4620">
        <v>2013</v>
      </c>
      <c r="E4620">
        <v>93000</v>
      </c>
      <c r="F4620" t="s">
        <v>22</v>
      </c>
      <c r="G4620" t="s">
        <v>38</v>
      </c>
      <c r="H4620" t="s">
        <v>16</v>
      </c>
      <c r="I4620" t="s">
        <v>298</v>
      </c>
      <c r="J4620">
        <f t="shared" si="289"/>
        <v>16.73</v>
      </c>
      <c r="K4620" t="s">
        <v>341</v>
      </c>
      <c r="L4620">
        <f t="shared" si="290"/>
        <v>2993</v>
      </c>
      <c r="M4620" t="str">
        <f t="shared" si="291"/>
        <v>2000-3000</v>
      </c>
      <c r="N4620" t="s">
        <v>299</v>
      </c>
      <c r="O4620">
        <v>5</v>
      </c>
      <c r="P4620">
        <v>26.5</v>
      </c>
    </row>
    <row r="4621" spans="1:16" x14ac:dyDescent="0.3">
      <c r="A4621" t="s">
        <v>888</v>
      </c>
      <c r="B4621" t="str">
        <f t="shared" si="288"/>
        <v xml:space="preserve">Nissan </v>
      </c>
      <c r="C4621" t="s">
        <v>187</v>
      </c>
      <c r="D4621">
        <v>2013</v>
      </c>
      <c r="E4621">
        <v>71007</v>
      </c>
      <c r="F4621" t="s">
        <v>22</v>
      </c>
      <c r="G4621" t="s">
        <v>15</v>
      </c>
      <c r="H4621" t="s">
        <v>16</v>
      </c>
      <c r="I4621" t="s">
        <v>51</v>
      </c>
      <c r="J4621">
        <f t="shared" si="289"/>
        <v>23.08</v>
      </c>
      <c r="K4621" t="s">
        <v>52</v>
      </c>
      <c r="L4621">
        <f t="shared" si="290"/>
        <v>1461</v>
      </c>
      <c r="M4621" t="str">
        <f t="shared" si="291"/>
        <v>2000-</v>
      </c>
      <c r="N4621" t="s">
        <v>53</v>
      </c>
      <c r="O4621">
        <v>5</v>
      </c>
      <c r="P4621">
        <v>3.9</v>
      </c>
    </row>
    <row r="4622" spans="1:16" x14ac:dyDescent="0.3">
      <c r="A4622" t="s">
        <v>900</v>
      </c>
      <c r="B4622" t="str">
        <f t="shared" si="288"/>
        <v xml:space="preserve">Maruti </v>
      </c>
      <c r="C4622" t="s">
        <v>21</v>
      </c>
      <c r="D4622">
        <v>2010</v>
      </c>
      <c r="E4622">
        <v>63067</v>
      </c>
      <c r="F4622" t="s">
        <v>28</v>
      </c>
      <c r="G4622" t="s">
        <v>15</v>
      </c>
      <c r="H4622" t="s">
        <v>39</v>
      </c>
      <c r="I4622" t="s">
        <v>901</v>
      </c>
      <c r="J4622">
        <f t="shared" si="289"/>
        <v>15.5</v>
      </c>
      <c r="K4622" t="s">
        <v>902</v>
      </c>
      <c r="L4622">
        <f t="shared" si="290"/>
        <v>1586</v>
      </c>
      <c r="M4622" t="str">
        <f t="shared" si="291"/>
        <v>2000-</v>
      </c>
      <c r="N4622" t="s">
        <v>903</v>
      </c>
      <c r="O4622">
        <v>5</v>
      </c>
      <c r="P4622">
        <v>2.7</v>
      </c>
    </row>
    <row r="4623" spans="1:16" x14ac:dyDescent="0.3">
      <c r="A4623" t="s">
        <v>2279</v>
      </c>
      <c r="B4623" t="str">
        <f t="shared" si="288"/>
        <v xml:space="preserve">Tata </v>
      </c>
      <c r="C4623" t="s">
        <v>44</v>
      </c>
      <c r="D4623">
        <v>2011</v>
      </c>
      <c r="E4623">
        <v>70259</v>
      </c>
      <c r="F4623" t="s">
        <v>22</v>
      </c>
      <c r="G4623" t="s">
        <v>15</v>
      </c>
      <c r="H4623" t="s">
        <v>16</v>
      </c>
      <c r="I4623" t="s">
        <v>711</v>
      </c>
      <c r="J4623">
        <f t="shared" si="289"/>
        <v>21.12</v>
      </c>
      <c r="K4623" t="s">
        <v>34</v>
      </c>
      <c r="L4623">
        <f t="shared" si="290"/>
        <v>1248</v>
      </c>
      <c r="M4623" t="str">
        <f t="shared" si="291"/>
        <v>2000-</v>
      </c>
      <c r="N4623" t="s">
        <v>652</v>
      </c>
      <c r="O4623">
        <v>5</v>
      </c>
      <c r="P4623">
        <v>2.95</v>
      </c>
    </row>
    <row r="4624" spans="1:16" x14ac:dyDescent="0.3">
      <c r="A4624" t="s">
        <v>248</v>
      </c>
      <c r="B4624" t="str">
        <f t="shared" si="288"/>
        <v xml:space="preserve">Audi </v>
      </c>
      <c r="C4624" t="s">
        <v>187</v>
      </c>
      <c r="D4624">
        <v>2015</v>
      </c>
      <c r="E4624">
        <v>13000</v>
      </c>
      <c r="F4624" t="s">
        <v>22</v>
      </c>
      <c r="G4624" t="s">
        <v>38</v>
      </c>
      <c r="H4624" t="s">
        <v>16</v>
      </c>
      <c r="I4624" t="s">
        <v>200</v>
      </c>
      <c r="J4624">
        <f t="shared" si="289"/>
        <v>16.55</v>
      </c>
      <c r="K4624" t="s">
        <v>41</v>
      </c>
      <c r="L4624">
        <f t="shared" si="290"/>
        <v>1968</v>
      </c>
      <c r="M4624" t="str">
        <f t="shared" si="291"/>
        <v>2000-</v>
      </c>
      <c r="N4624" t="s">
        <v>249</v>
      </c>
      <c r="O4624">
        <v>5</v>
      </c>
      <c r="P4624">
        <v>23</v>
      </c>
    </row>
    <row r="4625" spans="1:16" x14ac:dyDescent="0.3">
      <c r="A4625" t="s">
        <v>208</v>
      </c>
      <c r="B4625" t="str">
        <f t="shared" si="288"/>
        <v xml:space="preserve">Maruti </v>
      </c>
      <c r="C4625" t="s">
        <v>21</v>
      </c>
      <c r="D4625">
        <v>2009</v>
      </c>
      <c r="E4625">
        <v>140000</v>
      </c>
      <c r="F4625" t="s">
        <v>22</v>
      </c>
      <c r="G4625" t="s">
        <v>15</v>
      </c>
      <c r="H4625" t="s">
        <v>39</v>
      </c>
      <c r="I4625" t="s">
        <v>209</v>
      </c>
      <c r="J4625">
        <f t="shared" si="289"/>
        <v>17.8</v>
      </c>
      <c r="K4625" t="s">
        <v>34</v>
      </c>
      <c r="L4625">
        <f t="shared" si="290"/>
        <v>1248</v>
      </c>
      <c r="M4625" t="str">
        <f t="shared" si="291"/>
        <v>2000-</v>
      </c>
      <c r="N4625" t="s">
        <v>210</v>
      </c>
      <c r="O4625">
        <v>5</v>
      </c>
      <c r="P4625">
        <v>2.4900000000000002</v>
      </c>
    </row>
    <row r="4626" spans="1:16" x14ac:dyDescent="0.3">
      <c r="A4626" t="s">
        <v>1000</v>
      </c>
      <c r="B4626" t="str">
        <f t="shared" si="288"/>
        <v xml:space="preserve">Maruti </v>
      </c>
      <c r="C4626" t="s">
        <v>50</v>
      </c>
      <c r="D4626">
        <v>2015</v>
      </c>
      <c r="E4626">
        <v>130000</v>
      </c>
      <c r="F4626" t="s">
        <v>22</v>
      </c>
      <c r="G4626" t="s">
        <v>15</v>
      </c>
      <c r="H4626" t="s">
        <v>16</v>
      </c>
      <c r="I4626" t="s">
        <v>76</v>
      </c>
      <c r="J4626">
        <f t="shared" si="289"/>
        <v>25.2</v>
      </c>
      <c r="K4626" t="s">
        <v>34</v>
      </c>
      <c r="L4626">
        <f t="shared" si="290"/>
        <v>1248</v>
      </c>
      <c r="M4626" t="str">
        <f t="shared" si="291"/>
        <v>2000-</v>
      </c>
      <c r="N4626" t="s">
        <v>64</v>
      </c>
      <c r="O4626">
        <v>5</v>
      </c>
      <c r="P4626">
        <v>4.5</v>
      </c>
    </row>
    <row r="4627" spans="1:16" x14ac:dyDescent="0.3">
      <c r="A4627" t="s">
        <v>2600</v>
      </c>
      <c r="B4627" t="str">
        <f t="shared" si="288"/>
        <v xml:space="preserve">Toyota </v>
      </c>
      <c r="C4627" t="s">
        <v>78</v>
      </c>
      <c r="D4627">
        <v>2011</v>
      </c>
      <c r="E4627">
        <v>89401</v>
      </c>
      <c r="F4627" t="s">
        <v>22</v>
      </c>
      <c r="G4627" t="s">
        <v>15</v>
      </c>
      <c r="H4627" t="s">
        <v>16</v>
      </c>
      <c r="I4627" t="s">
        <v>757</v>
      </c>
      <c r="J4627">
        <f t="shared" si="289"/>
        <v>21.43</v>
      </c>
      <c r="K4627" t="s">
        <v>534</v>
      </c>
      <c r="L4627">
        <f t="shared" si="290"/>
        <v>1364</v>
      </c>
      <c r="M4627" t="str">
        <f t="shared" si="291"/>
        <v>2000-</v>
      </c>
      <c r="N4627" t="s">
        <v>758</v>
      </c>
      <c r="O4627">
        <v>5</v>
      </c>
      <c r="P4627">
        <v>4.5</v>
      </c>
    </row>
    <row r="4628" spans="1:16" x14ac:dyDescent="0.3">
      <c r="A4628" t="s">
        <v>1314</v>
      </c>
      <c r="B4628" t="str">
        <f t="shared" si="288"/>
        <v xml:space="preserve">Honda </v>
      </c>
      <c r="C4628" t="s">
        <v>44</v>
      </c>
      <c r="D4628">
        <v>2015</v>
      </c>
      <c r="E4628">
        <v>67000</v>
      </c>
      <c r="F4628" t="s">
        <v>22</v>
      </c>
      <c r="G4628" t="s">
        <v>15</v>
      </c>
      <c r="H4628" t="s">
        <v>16</v>
      </c>
      <c r="I4628" t="s">
        <v>968</v>
      </c>
      <c r="J4628">
        <f t="shared" si="289"/>
        <v>27.3</v>
      </c>
      <c r="K4628" t="s">
        <v>91</v>
      </c>
      <c r="L4628">
        <f t="shared" si="290"/>
        <v>1498</v>
      </c>
      <c r="M4628" t="str">
        <f t="shared" si="291"/>
        <v>2000-</v>
      </c>
      <c r="N4628" t="s">
        <v>92</v>
      </c>
      <c r="O4628">
        <v>5</v>
      </c>
      <c r="P4628">
        <v>6.9</v>
      </c>
    </row>
    <row r="4629" spans="1:16" x14ac:dyDescent="0.3">
      <c r="A4629" t="s">
        <v>2601</v>
      </c>
      <c r="B4629" t="str">
        <f t="shared" si="288"/>
        <v xml:space="preserve">BMW </v>
      </c>
      <c r="C4629" t="s">
        <v>66</v>
      </c>
      <c r="D4629">
        <v>2010</v>
      </c>
      <c r="E4629">
        <v>65329</v>
      </c>
      <c r="F4629" t="s">
        <v>28</v>
      </c>
      <c r="G4629" t="s">
        <v>38</v>
      </c>
      <c r="H4629" t="s">
        <v>16</v>
      </c>
      <c r="I4629" t="s">
        <v>2602</v>
      </c>
      <c r="J4629">
        <f t="shared" si="289"/>
        <v>7.94</v>
      </c>
      <c r="K4629" t="s">
        <v>2299</v>
      </c>
      <c r="L4629">
        <f t="shared" si="290"/>
        <v>4395</v>
      </c>
      <c r="M4629" t="str">
        <f t="shared" si="291"/>
        <v>4000-5000</v>
      </c>
      <c r="N4629" t="s">
        <v>2603</v>
      </c>
      <c r="O4629">
        <v>4</v>
      </c>
      <c r="P4629">
        <v>20.72</v>
      </c>
    </row>
    <row r="4630" spans="1:16" x14ac:dyDescent="0.3">
      <c r="A4630" t="s">
        <v>2604</v>
      </c>
      <c r="B4630" t="str">
        <f t="shared" si="288"/>
        <v xml:space="preserve">Skoda </v>
      </c>
      <c r="C4630" t="s">
        <v>50</v>
      </c>
      <c r="D4630">
        <v>2010</v>
      </c>
      <c r="E4630">
        <v>72000</v>
      </c>
      <c r="F4630" t="s">
        <v>28</v>
      </c>
      <c r="G4630" t="s">
        <v>15</v>
      </c>
      <c r="H4630" t="s">
        <v>16</v>
      </c>
      <c r="I4630" t="s">
        <v>1948</v>
      </c>
      <c r="J4630">
        <f t="shared" si="289"/>
        <v>16.25</v>
      </c>
      <c r="K4630" t="s">
        <v>157</v>
      </c>
      <c r="L4630">
        <f t="shared" si="290"/>
        <v>1198</v>
      </c>
      <c r="M4630" t="str">
        <f t="shared" si="291"/>
        <v>2000-</v>
      </c>
      <c r="N4630" t="s">
        <v>165</v>
      </c>
      <c r="O4630">
        <v>5</v>
      </c>
      <c r="P4630">
        <v>2.21</v>
      </c>
    </row>
    <row r="4631" spans="1:16" x14ac:dyDescent="0.3">
      <c r="A4631" t="s">
        <v>2605</v>
      </c>
      <c r="B4631" t="str">
        <f t="shared" si="288"/>
        <v xml:space="preserve">Fiat </v>
      </c>
      <c r="C4631" t="s">
        <v>50</v>
      </c>
      <c r="D4631">
        <v>2001</v>
      </c>
      <c r="E4631">
        <v>70000</v>
      </c>
      <c r="F4631" t="s">
        <v>28</v>
      </c>
      <c r="G4631" t="s">
        <v>15</v>
      </c>
      <c r="H4631" t="s">
        <v>213</v>
      </c>
      <c r="I4631" t="s">
        <v>83</v>
      </c>
      <c r="J4631">
        <f t="shared" si="289"/>
        <v>0</v>
      </c>
      <c r="K4631" t="s">
        <v>1511</v>
      </c>
      <c r="L4631">
        <f t="shared" si="290"/>
        <v>1242</v>
      </c>
      <c r="M4631" t="str">
        <f t="shared" si="291"/>
        <v>2000-</v>
      </c>
      <c r="N4631" t="s">
        <v>278</v>
      </c>
      <c r="O4631">
        <v>5</v>
      </c>
      <c r="P4631">
        <v>0.55000000000000004</v>
      </c>
    </row>
    <row r="4632" spans="1:16" x14ac:dyDescent="0.3">
      <c r="A4632" t="s">
        <v>1444</v>
      </c>
      <c r="B4632" t="str">
        <f t="shared" si="288"/>
        <v xml:space="preserve">Land </v>
      </c>
      <c r="C4632" t="s">
        <v>13</v>
      </c>
      <c r="D4632">
        <v>2011</v>
      </c>
      <c r="E4632">
        <v>82000</v>
      </c>
      <c r="F4632" t="s">
        <v>22</v>
      </c>
      <c r="G4632" t="s">
        <v>38</v>
      </c>
      <c r="H4632" t="s">
        <v>39</v>
      </c>
      <c r="I4632" t="s">
        <v>1445</v>
      </c>
      <c r="J4632">
        <f t="shared" si="289"/>
        <v>12.35</v>
      </c>
      <c r="K4632" t="s">
        <v>80</v>
      </c>
      <c r="L4632">
        <f t="shared" si="290"/>
        <v>2179</v>
      </c>
      <c r="M4632" t="str">
        <f t="shared" si="291"/>
        <v>2000-3000</v>
      </c>
      <c r="N4632" t="s">
        <v>276</v>
      </c>
      <c r="O4632">
        <v>5</v>
      </c>
      <c r="P4632">
        <v>13.9</v>
      </c>
    </row>
    <row r="4633" spans="1:16" x14ac:dyDescent="0.3">
      <c r="A4633" t="s">
        <v>2606</v>
      </c>
      <c r="B4633" t="str">
        <f t="shared" si="288"/>
        <v xml:space="preserve">Ford </v>
      </c>
      <c r="C4633" t="s">
        <v>21</v>
      </c>
      <c r="D4633">
        <v>2010</v>
      </c>
      <c r="E4633">
        <v>85000</v>
      </c>
      <c r="F4633" t="s">
        <v>28</v>
      </c>
      <c r="G4633" t="s">
        <v>15</v>
      </c>
      <c r="H4633" t="s">
        <v>16</v>
      </c>
      <c r="I4633" t="s">
        <v>461</v>
      </c>
      <c r="J4633">
        <f t="shared" si="289"/>
        <v>15.3</v>
      </c>
      <c r="K4633" t="s">
        <v>868</v>
      </c>
      <c r="L4633">
        <f t="shared" si="290"/>
        <v>1596</v>
      </c>
      <c r="M4633" t="str">
        <f t="shared" si="291"/>
        <v>2000-</v>
      </c>
      <c r="N4633" t="s">
        <v>1802</v>
      </c>
      <c r="O4633">
        <v>5</v>
      </c>
      <c r="P4633">
        <v>1.46</v>
      </c>
    </row>
    <row r="4634" spans="1:16" x14ac:dyDescent="0.3">
      <c r="A4634" t="s">
        <v>1844</v>
      </c>
      <c r="B4634" t="str">
        <f t="shared" si="288"/>
        <v xml:space="preserve">Hyundai </v>
      </c>
      <c r="C4634" t="s">
        <v>21</v>
      </c>
      <c r="D4634">
        <v>2012</v>
      </c>
      <c r="E4634">
        <v>83000</v>
      </c>
      <c r="F4634" t="s">
        <v>22</v>
      </c>
      <c r="G4634" t="s">
        <v>38</v>
      </c>
      <c r="H4634" t="s">
        <v>16</v>
      </c>
      <c r="I4634" t="s">
        <v>1845</v>
      </c>
      <c r="J4634">
        <f t="shared" si="289"/>
        <v>19.079999999999998</v>
      </c>
      <c r="K4634" t="s">
        <v>24</v>
      </c>
      <c r="L4634">
        <f t="shared" si="290"/>
        <v>1582</v>
      </c>
      <c r="M4634" t="str">
        <f t="shared" si="291"/>
        <v>2000-</v>
      </c>
      <c r="N4634" t="s">
        <v>346</v>
      </c>
      <c r="O4634">
        <v>5</v>
      </c>
      <c r="P4634">
        <v>6</v>
      </c>
    </row>
    <row r="4635" spans="1:16" x14ac:dyDescent="0.3">
      <c r="A4635" t="s">
        <v>1226</v>
      </c>
      <c r="B4635" t="str">
        <f t="shared" si="288"/>
        <v xml:space="preserve">Renault </v>
      </c>
      <c r="C4635" t="s">
        <v>50</v>
      </c>
      <c r="D4635">
        <v>2016</v>
      </c>
      <c r="E4635">
        <v>26000</v>
      </c>
      <c r="F4635" t="s">
        <v>28</v>
      </c>
      <c r="G4635" t="s">
        <v>15</v>
      </c>
      <c r="H4635" t="s">
        <v>16</v>
      </c>
      <c r="I4635" t="s">
        <v>1227</v>
      </c>
      <c r="J4635">
        <f t="shared" si="289"/>
        <v>21.7</v>
      </c>
      <c r="K4635" t="s">
        <v>636</v>
      </c>
      <c r="L4635">
        <f t="shared" si="290"/>
        <v>999</v>
      </c>
      <c r="M4635" t="str">
        <f t="shared" si="291"/>
        <v>2000-</v>
      </c>
      <c r="N4635" t="s">
        <v>329</v>
      </c>
      <c r="O4635">
        <v>5</v>
      </c>
      <c r="P4635">
        <v>3</v>
      </c>
    </row>
    <row r="4636" spans="1:16" x14ac:dyDescent="0.3">
      <c r="A4636" t="s">
        <v>2607</v>
      </c>
      <c r="B4636" t="str">
        <f t="shared" si="288"/>
        <v xml:space="preserve">Tata </v>
      </c>
      <c r="C4636" t="s">
        <v>78</v>
      </c>
      <c r="D4636">
        <v>2012</v>
      </c>
      <c r="E4636">
        <v>27000</v>
      </c>
      <c r="F4636" t="s">
        <v>22</v>
      </c>
      <c r="G4636" t="s">
        <v>15</v>
      </c>
      <c r="H4636" t="s">
        <v>16</v>
      </c>
      <c r="I4636" t="s">
        <v>63</v>
      </c>
      <c r="J4636">
        <f t="shared" si="289"/>
        <v>22.3</v>
      </c>
      <c r="K4636" t="s">
        <v>34</v>
      </c>
      <c r="L4636">
        <f t="shared" si="290"/>
        <v>1248</v>
      </c>
      <c r="M4636" t="str">
        <f t="shared" si="291"/>
        <v>2000-</v>
      </c>
      <c r="N4636" t="s">
        <v>652</v>
      </c>
      <c r="O4636">
        <v>5</v>
      </c>
      <c r="P4636">
        <v>3.5</v>
      </c>
    </row>
    <row r="4637" spans="1:16" x14ac:dyDescent="0.3">
      <c r="A4637" t="s">
        <v>2608</v>
      </c>
      <c r="B4637" t="str">
        <f t="shared" si="288"/>
        <v xml:space="preserve">Hyundai </v>
      </c>
      <c r="C4637" t="s">
        <v>66</v>
      </c>
      <c r="D4637">
        <v>2018</v>
      </c>
      <c r="E4637">
        <v>37746</v>
      </c>
      <c r="F4637" t="s">
        <v>22</v>
      </c>
      <c r="G4637" t="s">
        <v>15</v>
      </c>
      <c r="H4637" t="s">
        <v>16</v>
      </c>
      <c r="I4637" t="s">
        <v>2105</v>
      </c>
      <c r="J4637">
        <f t="shared" si="289"/>
        <v>21.19</v>
      </c>
      <c r="K4637" t="s">
        <v>246</v>
      </c>
      <c r="L4637">
        <f t="shared" si="290"/>
        <v>1396</v>
      </c>
      <c r="M4637" t="str">
        <f t="shared" si="291"/>
        <v>2000-</v>
      </c>
      <c r="N4637" t="s">
        <v>476</v>
      </c>
      <c r="O4637">
        <v>5</v>
      </c>
      <c r="P4637">
        <v>7.59</v>
      </c>
    </row>
    <row r="4638" spans="1:16" x14ac:dyDescent="0.3">
      <c r="A4638" t="s">
        <v>1531</v>
      </c>
      <c r="B4638" t="str">
        <f t="shared" si="288"/>
        <v xml:space="preserve">Maruti </v>
      </c>
      <c r="C4638" t="s">
        <v>13</v>
      </c>
      <c r="D4638">
        <v>2009</v>
      </c>
      <c r="E4638">
        <v>63274</v>
      </c>
      <c r="F4638" t="s">
        <v>28</v>
      </c>
      <c r="G4638" t="s">
        <v>15</v>
      </c>
      <c r="H4638" t="s">
        <v>39</v>
      </c>
      <c r="I4638" t="s">
        <v>372</v>
      </c>
      <c r="J4638">
        <f t="shared" si="289"/>
        <v>15</v>
      </c>
      <c r="K4638" t="s">
        <v>902</v>
      </c>
      <c r="L4638">
        <f t="shared" si="290"/>
        <v>1586</v>
      </c>
      <c r="M4638" t="str">
        <f t="shared" si="291"/>
        <v>2000-</v>
      </c>
      <c r="N4638" t="s">
        <v>1285</v>
      </c>
      <c r="O4638">
        <v>5</v>
      </c>
      <c r="P4638">
        <v>1.99</v>
      </c>
    </row>
    <row r="4639" spans="1:16" x14ac:dyDescent="0.3">
      <c r="A4639" t="s">
        <v>218</v>
      </c>
      <c r="B4639" t="str">
        <f t="shared" si="288"/>
        <v xml:space="preserve">Renault </v>
      </c>
      <c r="C4639" t="s">
        <v>44</v>
      </c>
      <c r="D4639">
        <v>2016</v>
      </c>
      <c r="E4639">
        <v>25000</v>
      </c>
      <c r="F4639" t="s">
        <v>28</v>
      </c>
      <c r="G4639" t="s">
        <v>15</v>
      </c>
      <c r="H4639" t="s">
        <v>16</v>
      </c>
      <c r="I4639" t="s">
        <v>219</v>
      </c>
      <c r="J4639">
        <f t="shared" si="289"/>
        <v>25.17</v>
      </c>
      <c r="K4639" t="s">
        <v>220</v>
      </c>
      <c r="L4639">
        <f t="shared" si="290"/>
        <v>799</v>
      </c>
      <c r="M4639" t="str">
        <f t="shared" si="291"/>
        <v>2000-</v>
      </c>
      <c r="N4639" t="s">
        <v>221</v>
      </c>
      <c r="O4639">
        <v>5</v>
      </c>
      <c r="P4639">
        <v>3.8</v>
      </c>
    </row>
    <row r="4640" spans="1:16" x14ac:dyDescent="0.3">
      <c r="A4640" t="s">
        <v>2406</v>
      </c>
      <c r="B4640" t="str">
        <f t="shared" si="288"/>
        <v xml:space="preserve">Mahindra </v>
      </c>
      <c r="C4640" t="s">
        <v>99</v>
      </c>
      <c r="D4640">
        <v>2013</v>
      </c>
      <c r="E4640">
        <v>197000</v>
      </c>
      <c r="F4640" t="s">
        <v>22</v>
      </c>
      <c r="G4640" t="s">
        <v>15</v>
      </c>
      <c r="H4640" t="s">
        <v>16</v>
      </c>
      <c r="I4640" t="s">
        <v>1700</v>
      </c>
      <c r="J4640">
        <f t="shared" si="289"/>
        <v>11.68</v>
      </c>
      <c r="K4640" t="s">
        <v>201</v>
      </c>
      <c r="L4640">
        <f t="shared" si="290"/>
        <v>2498</v>
      </c>
      <c r="M4640" t="str">
        <f t="shared" si="291"/>
        <v>2000-3000</v>
      </c>
      <c r="N4640" t="s">
        <v>473</v>
      </c>
      <c r="O4640">
        <v>7</v>
      </c>
      <c r="P4640">
        <v>4</v>
      </c>
    </row>
    <row r="4641" spans="1:16" x14ac:dyDescent="0.3">
      <c r="A4641" t="s">
        <v>717</v>
      </c>
      <c r="B4641" t="str">
        <f t="shared" si="288"/>
        <v xml:space="preserve">Hyundai </v>
      </c>
      <c r="C4641" t="s">
        <v>99</v>
      </c>
      <c r="D4641">
        <v>2013</v>
      </c>
      <c r="E4641">
        <v>45010</v>
      </c>
      <c r="F4641" t="s">
        <v>28</v>
      </c>
      <c r="G4641" t="s">
        <v>15</v>
      </c>
      <c r="H4641" t="s">
        <v>39</v>
      </c>
      <c r="I4641" t="s">
        <v>397</v>
      </c>
      <c r="J4641">
        <f t="shared" si="289"/>
        <v>21.1</v>
      </c>
      <c r="K4641" t="s">
        <v>47</v>
      </c>
      <c r="L4641">
        <f t="shared" si="290"/>
        <v>814</v>
      </c>
      <c r="M4641" t="str">
        <f t="shared" si="291"/>
        <v>2000-</v>
      </c>
      <c r="N4641" t="s">
        <v>48</v>
      </c>
      <c r="O4641">
        <v>5</v>
      </c>
      <c r="P4641">
        <v>2.95</v>
      </c>
    </row>
    <row r="4642" spans="1:16" x14ac:dyDescent="0.3">
      <c r="A4642" t="s">
        <v>556</v>
      </c>
      <c r="B4642" t="str">
        <f t="shared" si="288"/>
        <v xml:space="preserve">Honda </v>
      </c>
      <c r="C4642" t="s">
        <v>78</v>
      </c>
      <c r="D4642">
        <v>2013</v>
      </c>
      <c r="E4642">
        <v>75348</v>
      </c>
      <c r="F4642" t="s">
        <v>22</v>
      </c>
      <c r="G4642" t="s">
        <v>15</v>
      </c>
      <c r="H4642" t="s">
        <v>16</v>
      </c>
      <c r="I4642" t="s">
        <v>90</v>
      </c>
      <c r="J4642">
        <f t="shared" si="289"/>
        <v>25.8</v>
      </c>
      <c r="K4642" t="s">
        <v>91</v>
      </c>
      <c r="L4642">
        <f t="shared" si="290"/>
        <v>1498</v>
      </c>
      <c r="M4642" t="str">
        <f t="shared" si="291"/>
        <v>2000-</v>
      </c>
      <c r="N4642" t="s">
        <v>92</v>
      </c>
      <c r="O4642">
        <v>5</v>
      </c>
      <c r="P4642">
        <v>3.75</v>
      </c>
    </row>
    <row r="4643" spans="1:16" x14ac:dyDescent="0.3">
      <c r="A4643" t="s">
        <v>314</v>
      </c>
      <c r="B4643" t="str">
        <f t="shared" si="288"/>
        <v xml:space="preserve">Volkswagen </v>
      </c>
      <c r="C4643" t="s">
        <v>71</v>
      </c>
      <c r="D4643">
        <v>2010</v>
      </c>
      <c r="E4643">
        <v>90110</v>
      </c>
      <c r="F4643" t="s">
        <v>22</v>
      </c>
      <c r="G4643" t="s">
        <v>15</v>
      </c>
      <c r="H4643" t="s">
        <v>16</v>
      </c>
      <c r="I4643" t="s">
        <v>164</v>
      </c>
      <c r="J4643">
        <f t="shared" si="289"/>
        <v>22.07</v>
      </c>
      <c r="K4643" t="s">
        <v>30</v>
      </c>
      <c r="L4643">
        <f t="shared" si="290"/>
        <v>1199</v>
      </c>
      <c r="M4643" t="str">
        <f t="shared" si="291"/>
        <v>2000-</v>
      </c>
      <c r="N4643" t="s">
        <v>165</v>
      </c>
      <c r="O4643">
        <v>5</v>
      </c>
      <c r="P4643">
        <v>2.5</v>
      </c>
    </row>
    <row r="4644" spans="1:16" x14ac:dyDescent="0.3">
      <c r="A4644" t="s">
        <v>715</v>
      </c>
      <c r="B4644" t="str">
        <f t="shared" si="288"/>
        <v xml:space="preserve">Honda </v>
      </c>
      <c r="C4644" t="s">
        <v>21</v>
      </c>
      <c r="D4644">
        <v>2011</v>
      </c>
      <c r="E4644">
        <v>102013</v>
      </c>
      <c r="F4644" t="s">
        <v>28</v>
      </c>
      <c r="G4644" t="s">
        <v>15</v>
      </c>
      <c r="H4644" t="s">
        <v>16</v>
      </c>
      <c r="I4644" t="s">
        <v>302</v>
      </c>
      <c r="J4644">
        <f t="shared" si="289"/>
        <v>17</v>
      </c>
      <c r="K4644" t="s">
        <v>73</v>
      </c>
      <c r="L4644">
        <f t="shared" si="290"/>
        <v>1497</v>
      </c>
      <c r="M4644" t="str">
        <f t="shared" si="291"/>
        <v>2000-</v>
      </c>
      <c r="N4644" t="s">
        <v>644</v>
      </c>
      <c r="O4644">
        <v>5</v>
      </c>
      <c r="P4644">
        <v>3.75</v>
      </c>
    </row>
    <row r="4645" spans="1:16" x14ac:dyDescent="0.3">
      <c r="A4645" t="s">
        <v>991</v>
      </c>
      <c r="B4645" t="str">
        <f t="shared" si="288"/>
        <v xml:space="preserve">Toyota </v>
      </c>
      <c r="C4645" t="s">
        <v>21</v>
      </c>
      <c r="D4645">
        <v>2015</v>
      </c>
      <c r="E4645">
        <v>36000</v>
      </c>
      <c r="F4645" t="s">
        <v>22</v>
      </c>
      <c r="G4645" t="s">
        <v>38</v>
      </c>
      <c r="H4645" t="s">
        <v>16</v>
      </c>
      <c r="I4645" t="s">
        <v>865</v>
      </c>
      <c r="J4645">
        <f t="shared" si="289"/>
        <v>12.55</v>
      </c>
      <c r="K4645" t="s">
        <v>305</v>
      </c>
      <c r="L4645">
        <f t="shared" si="290"/>
        <v>2982</v>
      </c>
      <c r="M4645" t="str">
        <f t="shared" si="291"/>
        <v>2000-3000</v>
      </c>
      <c r="N4645" t="s">
        <v>306</v>
      </c>
      <c r="O4645">
        <v>7</v>
      </c>
      <c r="P4645">
        <v>22</v>
      </c>
    </row>
    <row r="4646" spans="1:16" x14ac:dyDescent="0.3">
      <c r="A4646" t="s">
        <v>1743</v>
      </c>
      <c r="B4646" t="str">
        <f t="shared" si="288"/>
        <v xml:space="preserve">Honda </v>
      </c>
      <c r="C4646" t="s">
        <v>66</v>
      </c>
      <c r="D4646">
        <v>2017</v>
      </c>
      <c r="E4646">
        <v>37578</v>
      </c>
      <c r="F4646" t="s">
        <v>28</v>
      </c>
      <c r="G4646" t="s">
        <v>15</v>
      </c>
      <c r="H4646" t="s">
        <v>16</v>
      </c>
      <c r="I4646" t="s">
        <v>289</v>
      </c>
      <c r="J4646">
        <f t="shared" si="289"/>
        <v>18</v>
      </c>
      <c r="K4646" t="s">
        <v>157</v>
      </c>
      <c r="L4646">
        <f t="shared" si="290"/>
        <v>1198</v>
      </c>
      <c r="M4646" t="str">
        <f t="shared" si="291"/>
        <v>2000-</v>
      </c>
      <c r="N4646" t="s">
        <v>290</v>
      </c>
      <c r="O4646">
        <v>5</v>
      </c>
      <c r="P4646">
        <v>6.14</v>
      </c>
    </row>
    <row r="4647" spans="1:16" x14ac:dyDescent="0.3">
      <c r="A4647" t="s">
        <v>409</v>
      </c>
      <c r="B4647" t="str">
        <f t="shared" si="288"/>
        <v xml:space="preserve">BMW </v>
      </c>
      <c r="C4647" t="s">
        <v>21</v>
      </c>
      <c r="D4647">
        <v>2015</v>
      </c>
      <c r="E4647">
        <v>46001</v>
      </c>
      <c r="F4647" t="s">
        <v>22</v>
      </c>
      <c r="G4647" t="s">
        <v>38</v>
      </c>
      <c r="H4647" t="s">
        <v>16</v>
      </c>
      <c r="I4647" t="s">
        <v>410</v>
      </c>
      <c r="J4647">
        <f t="shared" si="289"/>
        <v>20.58</v>
      </c>
      <c r="K4647" t="s">
        <v>105</v>
      </c>
      <c r="L4647">
        <f t="shared" si="290"/>
        <v>1995</v>
      </c>
      <c r="M4647" t="str">
        <f t="shared" si="291"/>
        <v>2000-</v>
      </c>
      <c r="N4647" t="s">
        <v>411</v>
      </c>
      <c r="O4647">
        <v>5</v>
      </c>
      <c r="P4647">
        <v>16</v>
      </c>
    </row>
    <row r="4648" spans="1:16" x14ac:dyDescent="0.3">
      <c r="A4648" t="s">
        <v>672</v>
      </c>
      <c r="B4648" t="str">
        <f t="shared" si="288"/>
        <v xml:space="preserve">Maruti </v>
      </c>
      <c r="C4648" t="s">
        <v>44</v>
      </c>
      <c r="D4648">
        <v>2014</v>
      </c>
      <c r="E4648">
        <v>46559</v>
      </c>
      <c r="F4648" t="s">
        <v>28</v>
      </c>
      <c r="G4648" t="s">
        <v>38</v>
      </c>
      <c r="H4648" t="s">
        <v>16</v>
      </c>
      <c r="I4648" t="s">
        <v>673</v>
      </c>
      <c r="J4648">
        <f t="shared" si="289"/>
        <v>23.1</v>
      </c>
      <c r="K4648" t="s">
        <v>18</v>
      </c>
      <c r="L4648">
        <f t="shared" si="290"/>
        <v>998</v>
      </c>
      <c r="M4648" t="str">
        <f t="shared" si="291"/>
        <v>2000-</v>
      </c>
      <c r="N4648" t="s">
        <v>564</v>
      </c>
      <c r="O4648">
        <v>5</v>
      </c>
      <c r="P4648">
        <v>3.75</v>
      </c>
    </row>
    <row r="4649" spans="1:16" x14ac:dyDescent="0.3">
      <c r="A4649" t="s">
        <v>1993</v>
      </c>
      <c r="B4649" t="str">
        <f t="shared" si="288"/>
        <v xml:space="preserve">Toyota </v>
      </c>
      <c r="C4649" t="s">
        <v>13</v>
      </c>
      <c r="D4649">
        <v>2015</v>
      </c>
      <c r="E4649">
        <v>48000</v>
      </c>
      <c r="F4649" t="s">
        <v>22</v>
      </c>
      <c r="G4649" t="s">
        <v>15</v>
      </c>
      <c r="H4649" t="s">
        <v>16</v>
      </c>
      <c r="I4649" t="s">
        <v>357</v>
      </c>
      <c r="J4649">
        <f t="shared" si="289"/>
        <v>12.99</v>
      </c>
      <c r="K4649" t="s">
        <v>129</v>
      </c>
      <c r="L4649">
        <f t="shared" si="290"/>
        <v>2494</v>
      </c>
      <c r="M4649" t="str">
        <f t="shared" si="291"/>
        <v>2000-3000</v>
      </c>
      <c r="N4649" t="s">
        <v>358</v>
      </c>
      <c r="O4649">
        <v>8</v>
      </c>
      <c r="P4649">
        <v>11.75</v>
      </c>
    </row>
    <row r="4650" spans="1:16" x14ac:dyDescent="0.3">
      <c r="A4650" t="s">
        <v>969</v>
      </c>
      <c r="B4650" t="str">
        <f t="shared" si="288"/>
        <v xml:space="preserve">Jaguar </v>
      </c>
      <c r="C4650" t="s">
        <v>21</v>
      </c>
      <c r="D4650">
        <v>2013</v>
      </c>
      <c r="E4650">
        <v>46000</v>
      </c>
      <c r="F4650" t="s">
        <v>22</v>
      </c>
      <c r="G4650" t="s">
        <v>38</v>
      </c>
      <c r="H4650" t="s">
        <v>39</v>
      </c>
      <c r="I4650" t="s">
        <v>970</v>
      </c>
      <c r="J4650">
        <f t="shared" si="289"/>
        <v>16.36</v>
      </c>
      <c r="K4650" t="s">
        <v>80</v>
      </c>
      <c r="L4650">
        <f t="shared" si="290"/>
        <v>2179</v>
      </c>
      <c r="M4650" t="str">
        <f t="shared" si="291"/>
        <v>2000-3000</v>
      </c>
      <c r="N4650" t="s">
        <v>81</v>
      </c>
      <c r="O4650">
        <v>5</v>
      </c>
      <c r="P4650">
        <v>24</v>
      </c>
    </row>
    <row r="4651" spans="1:16" x14ac:dyDescent="0.3">
      <c r="A4651" t="s">
        <v>124</v>
      </c>
      <c r="B4651" t="str">
        <f t="shared" si="288"/>
        <v xml:space="preserve">Honda </v>
      </c>
      <c r="C4651" t="s">
        <v>44</v>
      </c>
      <c r="D4651">
        <v>2017</v>
      </c>
      <c r="E4651">
        <v>15000</v>
      </c>
      <c r="F4651" t="s">
        <v>28</v>
      </c>
      <c r="G4651" t="s">
        <v>15</v>
      </c>
      <c r="H4651" t="s">
        <v>16</v>
      </c>
      <c r="I4651" t="s">
        <v>125</v>
      </c>
      <c r="J4651">
        <f t="shared" si="289"/>
        <v>17.5</v>
      </c>
      <c r="K4651" t="s">
        <v>30</v>
      </c>
      <c r="L4651">
        <f t="shared" si="290"/>
        <v>1199</v>
      </c>
      <c r="M4651" t="str">
        <f t="shared" si="291"/>
        <v>2000-</v>
      </c>
      <c r="N4651" t="s">
        <v>31</v>
      </c>
      <c r="O4651">
        <v>5</v>
      </c>
      <c r="P4651">
        <v>8.9</v>
      </c>
    </row>
    <row r="4652" spans="1:16" x14ac:dyDescent="0.3">
      <c r="A4652" t="s">
        <v>588</v>
      </c>
      <c r="B4652" t="str">
        <f t="shared" si="288"/>
        <v xml:space="preserve">BMW </v>
      </c>
      <c r="C4652" t="s">
        <v>27</v>
      </c>
      <c r="D4652">
        <v>2012</v>
      </c>
      <c r="E4652">
        <v>85000</v>
      </c>
      <c r="F4652" t="s">
        <v>22</v>
      </c>
      <c r="G4652" t="s">
        <v>38</v>
      </c>
      <c r="H4652" t="s">
        <v>213</v>
      </c>
      <c r="I4652" t="s">
        <v>589</v>
      </c>
      <c r="J4652">
        <f t="shared" si="289"/>
        <v>17.05</v>
      </c>
      <c r="K4652" t="s">
        <v>105</v>
      </c>
      <c r="L4652">
        <f t="shared" si="290"/>
        <v>1995</v>
      </c>
      <c r="M4652" t="str">
        <f t="shared" si="291"/>
        <v>2000-</v>
      </c>
      <c r="N4652" t="s">
        <v>141</v>
      </c>
      <c r="O4652">
        <v>5</v>
      </c>
      <c r="P4652">
        <v>10</v>
      </c>
    </row>
    <row r="4653" spans="1:16" x14ac:dyDescent="0.3">
      <c r="A4653" t="s">
        <v>1905</v>
      </c>
      <c r="B4653" t="str">
        <f t="shared" si="288"/>
        <v xml:space="preserve">Skoda </v>
      </c>
      <c r="C4653" t="s">
        <v>13</v>
      </c>
      <c r="D4653">
        <v>2014</v>
      </c>
      <c r="E4653">
        <v>32000</v>
      </c>
      <c r="F4653" t="s">
        <v>28</v>
      </c>
      <c r="G4653" t="s">
        <v>38</v>
      </c>
      <c r="H4653" t="s">
        <v>16</v>
      </c>
      <c r="I4653" t="s">
        <v>550</v>
      </c>
      <c r="J4653">
        <f t="shared" si="289"/>
        <v>14.3</v>
      </c>
      <c r="K4653" t="s">
        <v>60</v>
      </c>
      <c r="L4653">
        <f t="shared" si="290"/>
        <v>1598</v>
      </c>
      <c r="M4653" t="str">
        <f t="shared" si="291"/>
        <v>2000-</v>
      </c>
      <c r="N4653" t="s">
        <v>148</v>
      </c>
      <c r="O4653">
        <v>5</v>
      </c>
      <c r="P4653">
        <v>5.55</v>
      </c>
    </row>
    <row r="4654" spans="1:16" x14ac:dyDescent="0.3">
      <c r="A4654" t="s">
        <v>834</v>
      </c>
      <c r="B4654" t="str">
        <f t="shared" si="288"/>
        <v xml:space="preserve">Volkswagen </v>
      </c>
      <c r="C4654" t="s">
        <v>66</v>
      </c>
      <c r="D4654">
        <v>2012</v>
      </c>
      <c r="E4654">
        <v>60818</v>
      </c>
      <c r="F4654" t="s">
        <v>28</v>
      </c>
      <c r="G4654" t="s">
        <v>15</v>
      </c>
      <c r="H4654" t="s">
        <v>16</v>
      </c>
      <c r="I4654" t="s">
        <v>147</v>
      </c>
      <c r="J4654">
        <f t="shared" si="289"/>
        <v>16.09</v>
      </c>
      <c r="K4654" t="s">
        <v>60</v>
      </c>
      <c r="L4654">
        <f t="shared" si="290"/>
        <v>1598</v>
      </c>
      <c r="M4654" t="str">
        <f t="shared" si="291"/>
        <v>2000-</v>
      </c>
      <c r="N4654" t="s">
        <v>148</v>
      </c>
      <c r="O4654">
        <v>5</v>
      </c>
      <c r="P4654">
        <v>3.59</v>
      </c>
    </row>
    <row r="4655" spans="1:16" x14ac:dyDescent="0.3">
      <c r="A4655" t="s">
        <v>2609</v>
      </c>
      <c r="B4655" t="str">
        <f t="shared" si="288"/>
        <v xml:space="preserve">Ford </v>
      </c>
      <c r="C4655" t="s">
        <v>37</v>
      </c>
      <c r="D4655">
        <v>2019</v>
      </c>
      <c r="E4655">
        <v>35188</v>
      </c>
      <c r="F4655" t="s">
        <v>22</v>
      </c>
      <c r="G4655" t="s">
        <v>15</v>
      </c>
      <c r="H4655" t="s">
        <v>16</v>
      </c>
      <c r="I4655" t="s">
        <v>1095</v>
      </c>
      <c r="J4655">
        <f t="shared" si="289"/>
        <v>22.77</v>
      </c>
      <c r="K4655" t="s">
        <v>91</v>
      </c>
      <c r="L4655">
        <f t="shared" si="290"/>
        <v>1498</v>
      </c>
      <c r="M4655" t="str">
        <f t="shared" si="291"/>
        <v>2000-</v>
      </c>
      <c r="N4655" t="s">
        <v>1096</v>
      </c>
      <c r="O4655">
        <v>5</v>
      </c>
      <c r="P4655">
        <v>11.13</v>
      </c>
    </row>
    <row r="4656" spans="1:16" x14ac:dyDescent="0.3">
      <c r="A4656" t="s">
        <v>953</v>
      </c>
      <c r="B4656" t="str">
        <f t="shared" si="288"/>
        <v xml:space="preserve">Mahindra </v>
      </c>
      <c r="C4656" t="s">
        <v>50</v>
      </c>
      <c r="D4656">
        <v>2012</v>
      </c>
      <c r="E4656">
        <v>110000</v>
      </c>
      <c r="F4656" t="s">
        <v>22</v>
      </c>
      <c r="G4656" t="s">
        <v>15</v>
      </c>
      <c r="H4656" t="s">
        <v>16</v>
      </c>
      <c r="I4656" t="s">
        <v>265</v>
      </c>
      <c r="J4656">
        <f t="shared" si="289"/>
        <v>15.1</v>
      </c>
      <c r="K4656" t="s">
        <v>80</v>
      </c>
      <c r="L4656">
        <f t="shared" si="290"/>
        <v>2179</v>
      </c>
      <c r="M4656" t="str">
        <f t="shared" si="291"/>
        <v>2000-3000</v>
      </c>
      <c r="N4656" t="s">
        <v>249</v>
      </c>
      <c r="O4656">
        <v>7</v>
      </c>
      <c r="P4656">
        <v>7.2</v>
      </c>
    </row>
    <row r="4657" spans="1:16" x14ac:dyDescent="0.3">
      <c r="A4657" t="s">
        <v>2001</v>
      </c>
      <c r="B4657" t="str">
        <f t="shared" si="288"/>
        <v xml:space="preserve">Ford </v>
      </c>
      <c r="C4657" t="s">
        <v>13</v>
      </c>
      <c r="D4657">
        <v>2014</v>
      </c>
      <c r="E4657">
        <v>61000</v>
      </c>
      <c r="F4657" t="s">
        <v>22</v>
      </c>
      <c r="G4657" t="s">
        <v>15</v>
      </c>
      <c r="H4657" t="s">
        <v>16</v>
      </c>
      <c r="I4657" t="s">
        <v>422</v>
      </c>
      <c r="J4657">
        <f t="shared" si="289"/>
        <v>18.600000000000001</v>
      </c>
      <c r="K4657" t="s">
        <v>1513</v>
      </c>
      <c r="L4657">
        <f t="shared" si="290"/>
        <v>1388</v>
      </c>
      <c r="M4657" t="str">
        <f t="shared" si="291"/>
        <v>2000-</v>
      </c>
      <c r="N4657" t="s">
        <v>329</v>
      </c>
      <c r="O4657">
        <v>5</v>
      </c>
      <c r="P4657">
        <v>2.98</v>
      </c>
    </row>
    <row r="4658" spans="1:16" x14ac:dyDescent="0.3">
      <c r="A4658" t="s">
        <v>861</v>
      </c>
      <c r="B4658" t="str">
        <f t="shared" si="288"/>
        <v xml:space="preserve">Hyundai </v>
      </c>
      <c r="C4658" t="s">
        <v>21</v>
      </c>
      <c r="D4658">
        <v>2010</v>
      </c>
      <c r="E4658">
        <v>75000</v>
      </c>
      <c r="F4658" t="s">
        <v>28</v>
      </c>
      <c r="G4658" t="s">
        <v>15</v>
      </c>
      <c r="H4658" t="s">
        <v>39</v>
      </c>
      <c r="I4658" t="s">
        <v>862</v>
      </c>
      <c r="J4658">
        <f t="shared" si="289"/>
        <v>17.920000000000002</v>
      </c>
      <c r="K4658" t="s">
        <v>284</v>
      </c>
      <c r="L4658">
        <f t="shared" si="290"/>
        <v>1086</v>
      </c>
      <c r="M4658" t="str">
        <f t="shared" si="291"/>
        <v>2000-</v>
      </c>
      <c r="N4658" t="s">
        <v>830</v>
      </c>
      <c r="O4658">
        <v>5</v>
      </c>
      <c r="P4658">
        <v>1.7</v>
      </c>
    </row>
    <row r="4659" spans="1:16" x14ac:dyDescent="0.3">
      <c r="A4659" t="s">
        <v>786</v>
      </c>
      <c r="B4659" t="str">
        <f t="shared" si="288"/>
        <v xml:space="preserve">Mercedes-Benz </v>
      </c>
      <c r="C4659" t="s">
        <v>78</v>
      </c>
      <c r="D4659">
        <v>2015</v>
      </c>
      <c r="E4659">
        <v>55000</v>
      </c>
      <c r="F4659" t="s">
        <v>22</v>
      </c>
      <c r="G4659" t="s">
        <v>38</v>
      </c>
      <c r="H4659" t="s">
        <v>16</v>
      </c>
      <c r="I4659" t="s">
        <v>787</v>
      </c>
      <c r="J4659">
        <f t="shared" si="289"/>
        <v>12</v>
      </c>
      <c r="K4659" t="s">
        <v>161</v>
      </c>
      <c r="L4659">
        <f t="shared" si="290"/>
        <v>2987</v>
      </c>
      <c r="M4659" t="str">
        <f t="shared" si="291"/>
        <v>2000-3000</v>
      </c>
      <c r="N4659" t="s">
        <v>788</v>
      </c>
      <c r="O4659">
        <v>7</v>
      </c>
      <c r="P4659">
        <v>52</v>
      </c>
    </row>
    <row r="4660" spans="1:16" x14ac:dyDescent="0.3">
      <c r="A4660" t="s">
        <v>2610</v>
      </c>
      <c r="B4660" t="str">
        <f t="shared" si="288"/>
        <v xml:space="preserve">Maruti </v>
      </c>
      <c r="C4660" t="s">
        <v>21</v>
      </c>
      <c r="D4660">
        <v>2003</v>
      </c>
      <c r="E4660">
        <v>69966</v>
      </c>
      <c r="F4660" t="s">
        <v>28</v>
      </c>
      <c r="G4660" t="s">
        <v>15</v>
      </c>
      <c r="H4660" t="s">
        <v>16</v>
      </c>
      <c r="I4660" t="s">
        <v>167</v>
      </c>
      <c r="J4660">
        <f t="shared" si="289"/>
        <v>19.7</v>
      </c>
      <c r="K4660" t="s">
        <v>168</v>
      </c>
      <c r="L4660">
        <f t="shared" si="290"/>
        <v>796</v>
      </c>
      <c r="M4660" t="str">
        <f t="shared" si="291"/>
        <v>2000-</v>
      </c>
      <c r="N4660" t="s">
        <v>169</v>
      </c>
      <c r="O4660">
        <v>5</v>
      </c>
      <c r="P4660">
        <v>0.95</v>
      </c>
    </row>
    <row r="4661" spans="1:16" x14ac:dyDescent="0.3">
      <c r="A4661" t="s">
        <v>767</v>
      </c>
      <c r="B4661" t="str">
        <f t="shared" si="288"/>
        <v xml:space="preserve">Honda </v>
      </c>
      <c r="C4661" t="s">
        <v>13</v>
      </c>
      <c r="D4661">
        <v>2016</v>
      </c>
      <c r="E4661">
        <v>42000</v>
      </c>
      <c r="F4661" t="s">
        <v>28</v>
      </c>
      <c r="G4661" t="s">
        <v>15</v>
      </c>
      <c r="H4661" t="s">
        <v>16</v>
      </c>
      <c r="I4661" t="s">
        <v>209</v>
      </c>
      <c r="J4661">
        <f t="shared" si="289"/>
        <v>17.8</v>
      </c>
      <c r="K4661" t="s">
        <v>73</v>
      </c>
      <c r="L4661">
        <f t="shared" si="290"/>
        <v>1497</v>
      </c>
      <c r="M4661" t="str">
        <f t="shared" si="291"/>
        <v>2000-</v>
      </c>
      <c r="N4661" t="s">
        <v>296</v>
      </c>
      <c r="O4661">
        <v>5</v>
      </c>
      <c r="P4661">
        <v>9.25</v>
      </c>
    </row>
    <row r="4662" spans="1:16" x14ac:dyDescent="0.3">
      <c r="A4662" t="s">
        <v>1869</v>
      </c>
      <c r="B4662" t="str">
        <f t="shared" si="288"/>
        <v xml:space="preserve">Hyundai </v>
      </c>
      <c r="C4662" t="s">
        <v>99</v>
      </c>
      <c r="D4662">
        <v>2014</v>
      </c>
      <c r="E4662">
        <v>48000</v>
      </c>
      <c r="F4662" t="s">
        <v>22</v>
      </c>
      <c r="G4662" t="s">
        <v>38</v>
      </c>
      <c r="H4662" t="s">
        <v>16</v>
      </c>
      <c r="I4662" t="s">
        <v>1534</v>
      </c>
      <c r="J4662">
        <f t="shared" si="289"/>
        <v>13.01</v>
      </c>
      <c r="K4662" t="s">
        <v>580</v>
      </c>
      <c r="L4662">
        <f t="shared" si="290"/>
        <v>2199</v>
      </c>
      <c r="M4662" t="str">
        <f t="shared" si="291"/>
        <v>2000-3000</v>
      </c>
      <c r="N4662" t="s">
        <v>581</v>
      </c>
      <c r="O4662">
        <v>7</v>
      </c>
      <c r="P4662">
        <v>16.25</v>
      </c>
    </row>
    <row r="4663" spans="1:16" x14ac:dyDescent="0.3">
      <c r="A4663" t="s">
        <v>670</v>
      </c>
      <c r="B4663" t="str">
        <f t="shared" si="288"/>
        <v xml:space="preserve">Mercedes-Benz </v>
      </c>
      <c r="C4663" t="s">
        <v>71</v>
      </c>
      <c r="D4663">
        <v>2015</v>
      </c>
      <c r="E4663">
        <v>35000</v>
      </c>
      <c r="F4663" t="s">
        <v>22</v>
      </c>
      <c r="G4663" t="s">
        <v>38</v>
      </c>
      <c r="H4663" t="s">
        <v>16</v>
      </c>
      <c r="I4663" t="s">
        <v>467</v>
      </c>
      <c r="J4663">
        <f t="shared" si="289"/>
        <v>17.899999999999999</v>
      </c>
      <c r="K4663" t="s">
        <v>101</v>
      </c>
      <c r="L4663">
        <f t="shared" si="290"/>
        <v>2143</v>
      </c>
      <c r="M4663" t="str">
        <f t="shared" si="291"/>
        <v>2000-3000</v>
      </c>
      <c r="N4663" t="s">
        <v>671</v>
      </c>
      <c r="O4663">
        <v>5</v>
      </c>
      <c r="P4663">
        <v>20.99</v>
      </c>
    </row>
    <row r="4664" spans="1:16" x14ac:dyDescent="0.3">
      <c r="A4664" t="s">
        <v>2140</v>
      </c>
      <c r="B4664" t="str">
        <f t="shared" si="288"/>
        <v xml:space="preserve">Toyota </v>
      </c>
      <c r="C4664" t="s">
        <v>27</v>
      </c>
      <c r="D4664">
        <v>2005</v>
      </c>
      <c r="E4664">
        <v>128000</v>
      </c>
      <c r="F4664" t="s">
        <v>22</v>
      </c>
      <c r="G4664" t="s">
        <v>15</v>
      </c>
      <c r="H4664" t="s">
        <v>39</v>
      </c>
      <c r="I4664" t="s">
        <v>128</v>
      </c>
      <c r="J4664">
        <f t="shared" si="289"/>
        <v>12.8</v>
      </c>
      <c r="K4664" t="s">
        <v>129</v>
      </c>
      <c r="L4664">
        <f t="shared" si="290"/>
        <v>2494</v>
      </c>
      <c r="M4664" t="str">
        <f t="shared" si="291"/>
        <v>2000-3000</v>
      </c>
      <c r="N4664" t="s">
        <v>130</v>
      </c>
      <c r="O4664">
        <v>8</v>
      </c>
      <c r="P4664">
        <v>4.25</v>
      </c>
    </row>
    <row r="4665" spans="1:16" x14ac:dyDescent="0.3">
      <c r="A4665" t="s">
        <v>779</v>
      </c>
      <c r="B4665" t="str">
        <f t="shared" si="288"/>
        <v xml:space="preserve">BMW </v>
      </c>
      <c r="C4665" t="s">
        <v>99</v>
      </c>
      <c r="D4665">
        <v>2008</v>
      </c>
      <c r="E4665">
        <v>78000</v>
      </c>
      <c r="F4665" t="s">
        <v>22</v>
      </c>
      <c r="G4665" t="s">
        <v>38</v>
      </c>
      <c r="H4665" t="s">
        <v>39</v>
      </c>
      <c r="I4665" t="s">
        <v>780</v>
      </c>
      <c r="J4665">
        <f t="shared" si="289"/>
        <v>16.07</v>
      </c>
      <c r="K4665" t="s">
        <v>105</v>
      </c>
      <c r="L4665">
        <f t="shared" si="290"/>
        <v>1995</v>
      </c>
      <c r="M4665" t="str">
        <f t="shared" si="291"/>
        <v>2000-</v>
      </c>
      <c r="N4665" t="s">
        <v>781</v>
      </c>
      <c r="O4665">
        <v>5</v>
      </c>
      <c r="P4665">
        <v>7.2</v>
      </c>
    </row>
    <row r="4666" spans="1:16" x14ac:dyDescent="0.3">
      <c r="A4666" t="s">
        <v>977</v>
      </c>
      <c r="B4666" t="str">
        <f t="shared" si="288"/>
        <v xml:space="preserve">Maruti </v>
      </c>
      <c r="C4666" t="s">
        <v>44</v>
      </c>
      <c r="D4666">
        <v>2011</v>
      </c>
      <c r="E4666">
        <v>53080</v>
      </c>
      <c r="F4666" t="s">
        <v>28</v>
      </c>
      <c r="G4666" t="s">
        <v>15</v>
      </c>
      <c r="H4666" t="s">
        <v>16</v>
      </c>
      <c r="I4666" t="s">
        <v>422</v>
      </c>
      <c r="J4666">
        <f t="shared" si="289"/>
        <v>18.600000000000001</v>
      </c>
      <c r="K4666" t="s">
        <v>116</v>
      </c>
      <c r="L4666">
        <f t="shared" si="290"/>
        <v>1197</v>
      </c>
      <c r="M4666" t="str">
        <f t="shared" si="291"/>
        <v>2000-</v>
      </c>
      <c r="N4666" t="s">
        <v>952</v>
      </c>
      <c r="O4666">
        <v>5</v>
      </c>
      <c r="P4666">
        <v>4.4000000000000004</v>
      </c>
    </row>
    <row r="4667" spans="1:16" x14ac:dyDescent="0.3">
      <c r="A4667" t="s">
        <v>1143</v>
      </c>
      <c r="B4667" t="str">
        <f t="shared" si="288"/>
        <v xml:space="preserve">Volkswagen </v>
      </c>
      <c r="C4667" t="s">
        <v>21</v>
      </c>
      <c r="D4667">
        <v>2011</v>
      </c>
      <c r="E4667">
        <v>66000</v>
      </c>
      <c r="F4667" t="s">
        <v>28</v>
      </c>
      <c r="G4667" t="s">
        <v>15</v>
      </c>
      <c r="H4667" t="s">
        <v>39</v>
      </c>
      <c r="I4667" t="s">
        <v>216</v>
      </c>
      <c r="J4667">
        <f t="shared" si="289"/>
        <v>15.04</v>
      </c>
      <c r="K4667" t="s">
        <v>60</v>
      </c>
      <c r="L4667">
        <f t="shared" si="290"/>
        <v>1598</v>
      </c>
      <c r="M4667" t="str">
        <f t="shared" si="291"/>
        <v>2000-</v>
      </c>
      <c r="N4667" t="s">
        <v>61</v>
      </c>
      <c r="O4667">
        <v>5</v>
      </c>
      <c r="P4667">
        <v>4.25</v>
      </c>
    </row>
    <row r="4668" spans="1:16" x14ac:dyDescent="0.3">
      <c r="A4668" t="s">
        <v>895</v>
      </c>
      <c r="B4668" t="str">
        <f t="shared" si="288"/>
        <v xml:space="preserve">Maruti </v>
      </c>
      <c r="C4668" t="s">
        <v>187</v>
      </c>
      <c r="D4668">
        <v>2012</v>
      </c>
      <c r="E4668">
        <v>25000</v>
      </c>
      <c r="F4668" t="s">
        <v>28</v>
      </c>
      <c r="G4668" t="s">
        <v>15</v>
      </c>
      <c r="H4668" t="s">
        <v>16</v>
      </c>
      <c r="I4668" t="s">
        <v>686</v>
      </c>
      <c r="J4668">
        <f t="shared" si="289"/>
        <v>16.02</v>
      </c>
      <c r="K4668" t="s">
        <v>393</v>
      </c>
      <c r="L4668">
        <f t="shared" si="290"/>
        <v>1373</v>
      </c>
      <c r="M4668" t="str">
        <f t="shared" si="291"/>
        <v>2000-</v>
      </c>
      <c r="N4668" t="s">
        <v>687</v>
      </c>
      <c r="O4668">
        <v>7</v>
      </c>
      <c r="P4668">
        <v>5.35</v>
      </c>
    </row>
    <row r="4669" spans="1:16" x14ac:dyDescent="0.3">
      <c r="A4669" t="s">
        <v>751</v>
      </c>
      <c r="B4669" t="str">
        <f t="shared" si="288"/>
        <v xml:space="preserve">Hyundai </v>
      </c>
      <c r="C4669" t="s">
        <v>37</v>
      </c>
      <c r="D4669">
        <v>2016</v>
      </c>
      <c r="E4669">
        <v>36139</v>
      </c>
      <c r="F4669" t="s">
        <v>28</v>
      </c>
      <c r="G4669" t="s">
        <v>38</v>
      </c>
      <c r="H4669" t="s">
        <v>39</v>
      </c>
      <c r="I4669" t="s">
        <v>214</v>
      </c>
      <c r="J4669">
        <f t="shared" si="289"/>
        <v>18.899999999999999</v>
      </c>
      <c r="K4669" t="s">
        <v>116</v>
      </c>
      <c r="L4669">
        <f t="shared" si="290"/>
        <v>1197</v>
      </c>
      <c r="M4669" t="str">
        <f t="shared" si="291"/>
        <v>2000-</v>
      </c>
      <c r="N4669" t="s">
        <v>158</v>
      </c>
      <c r="O4669">
        <v>5</v>
      </c>
      <c r="P4669">
        <v>6.3</v>
      </c>
    </row>
    <row r="4670" spans="1:16" x14ac:dyDescent="0.3">
      <c r="A4670" t="s">
        <v>618</v>
      </c>
      <c r="B4670" t="str">
        <f t="shared" si="288"/>
        <v xml:space="preserve">Hyundai </v>
      </c>
      <c r="C4670" t="s">
        <v>78</v>
      </c>
      <c r="D4670">
        <v>2017</v>
      </c>
      <c r="E4670">
        <v>44000</v>
      </c>
      <c r="F4670" t="s">
        <v>22</v>
      </c>
      <c r="G4670" t="s">
        <v>15</v>
      </c>
      <c r="H4670" t="s">
        <v>16</v>
      </c>
      <c r="I4670" t="s">
        <v>23</v>
      </c>
      <c r="J4670">
        <f t="shared" si="289"/>
        <v>19.670000000000002</v>
      </c>
      <c r="K4670" t="s">
        <v>24</v>
      </c>
      <c r="L4670">
        <f t="shared" si="290"/>
        <v>1582</v>
      </c>
      <c r="M4670" t="str">
        <f t="shared" si="291"/>
        <v>2000-</v>
      </c>
      <c r="N4670" t="s">
        <v>25</v>
      </c>
      <c r="O4670">
        <v>5</v>
      </c>
      <c r="P4670">
        <v>12.5</v>
      </c>
    </row>
    <row r="4671" spans="1:16" x14ac:dyDescent="0.3">
      <c r="A4671" t="s">
        <v>1207</v>
      </c>
      <c r="B4671" t="str">
        <f t="shared" si="288"/>
        <v xml:space="preserve">Audi </v>
      </c>
      <c r="C4671" t="s">
        <v>187</v>
      </c>
      <c r="D4671">
        <v>2008</v>
      </c>
      <c r="E4671">
        <v>50000</v>
      </c>
      <c r="F4671" t="s">
        <v>22</v>
      </c>
      <c r="G4671" t="s">
        <v>38</v>
      </c>
      <c r="H4671" t="s">
        <v>39</v>
      </c>
      <c r="I4671" t="s">
        <v>1208</v>
      </c>
      <c r="J4671">
        <f t="shared" si="289"/>
        <v>16.77</v>
      </c>
      <c r="K4671" t="s">
        <v>332</v>
      </c>
      <c r="L4671">
        <f t="shared" si="290"/>
        <v>2967</v>
      </c>
      <c r="M4671" t="str">
        <f t="shared" si="291"/>
        <v>2000-3000</v>
      </c>
      <c r="N4671" t="s">
        <v>1209</v>
      </c>
      <c r="O4671">
        <v>5</v>
      </c>
      <c r="P4671">
        <v>7.5</v>
      </c>
    </row>
    <row r="4672" spans="1:16" x14ac:dyDescent="0.3">
      <c r="A4672" t="s">
        <v>1960</v>
      </c>
      <c r="B4672" t="str">
        <f t="shared" si="288"/>
        <v xml:space="preserve">Mahindra </v>
      </c>
      <c r="C4672" t="s">
        <v>78</v>
      </c>
      <c r="D4672">
        <v>2016</v>
      </c>
      <c r="E4672">
        <v>81177</v>
      </c>
      <c r="F4672" t="s">
        <v>22</v>
      </c>
      <c r="G4672" t="s">
        <v>15</v>
      </c>
      <c r="H4672" t="s">
        <v>16</v>
      </c>
      <c r="I4672" t="s">
        <v>343</v>
      </c>
      <c r="J4672">
        <f t="shared" si="289"/>
        <v>16</v>
      </c>
      <c r="K4672" t="s">
        <v>503</v>
      </c>
      <c r="L4672">
        <f t="shared" si="290"/>
        <v>1997</v>
      </c>
      <c r="M4672" t="str">
        <f t="shared" si="291"/>
        <v>2000-</v>
      </c>
      <c r="N4672" t="s">
        <v>249</v>
      </c>
      <c r="O4672">
        <v>7</v>
      </c>
      <c r="P4672">
        <v>11.25</v>
      </c>
    </row>
    <row r="4673" spans="1:16" x14ac:dyDescent="0.3">
      <c r="A4673" t="s">
        <v>1425</v>
      </c>
      <c r="B4673" t="str">
        <f t="shared" si="288"/>
        <v xml:space="preserve">Ford </v>
      </c>
      <c r="C4673" t="s">
        <v>13</v>
      </c>
      <c r="D4673">
        <v>2016</v>
      </c>
      <c r="E4673">
        <v>26000</v>
      </c>
      <c r="F4673" t="s">
        <v>28</v>
      </c>
      <c r="G4673" t="s">
        <v>38</v>
      </c>
      <c r="H4673" t="s">
        <v>16</v>
      </c>
      <c r="I4673" t="s">
        <v>1426</v>
      </c>
      <c r="J4673">
        <f t="shared" si="289"/>
        <v>16.05</v>
      </c>
      <c r="K4673" t="s">
        <v>1131</v>
      </c>
      <c r="L4673">
        <f t="shared" si="290"/>
        <v>1499</v>
      </c>
      <c r="M4673" t="str">
        <f t="shared" si="291"/>
        <v>2000-</v>
      </c>
      <c r="N4673" t="s">
        <v>1132</v>
      </c>
      <c r="O4673">
        <v>5</v>
      </c>
      <c r="P4673">
        <v>7.65</v>
      </c>
    </row>
    <row r="4674" spans="1:16" x14ac:dyDescent="0.3">
      <c r="A4674" t="s">
        <v>761</v>
      </c>
      <c r="B4674" t="str">
        <f t="shared" si="288"/>
        <v xml:space="preserve">Hyundai </v>
      </c>
      <c r="C4674" t="s">
        <v>13</v>
      </c>
      <c r="D4674">
        <v>2016</v>
      </c>
      <c r="E4674">
        <v>100000</v>
      </c>
      <c r="F4674" t="s">
        <v>22</v>
      </c>
      <c r="G4674" t="s">
        <v>15</v>
      </c>
      <c r="H4674" t="s">
        <v>16</v>
      </c>
      <c r="I4674" t="s">
        <v>196</v>
      </c>
      <c r="J4674">
        <f t="shared" si="289"/>
        <v>24.4</v>
      </c>
      <c r="K4674" t="s">
        <v>197</v>
      </c>
      <c r="L4674">
        <f t="shared" si="290"/>
        <v>1120</v>
      </c>
      <c r="M4674" t="str">
        <f t="shared" si="291"/>
        <v>2000-</v>
      </c>
      <c r="N4674" t="s">
        <v>198</v>
      </c>
      <c r="O4674">
        <v>5</v>
      </c>
      <c r="P4674">
        <v>4.5</v>
      </c>
    </row>
    <row r="4675" spans="1:16" x14ac:dyDescent="0.3">
      <c r="A4675" t="s">
        <v>389</v>
      </c>
      <c r="B4675" t="str">
        <f t="shared" ref="B4675:B4738" si="292">LEFT(A4675, FIND(" ", A4675))</f>
        <v xml:space="preserve">Volkswagen </v>
      </c>
      <c r="C4675" t="s">
        <v>44</v>
      </c>
      <c r="D4675">
        <v>2014</v>
      </c>
      <c r="E4675">
        <v>75000</v>
      </c>
      <c r="F4675" t="s">
        <v>22</v>
      </c>
      <c r="G4675" t="s">
        <v>38</v>
      </c>
      <c r="H4675" t="s">
        <v>16</v>
      </c>
      <c r="I4675" t="s">
        <v>390</v>
      </c>
      <c r="J4675">
        <f t="shared" ref="J4675:J4738" si="293">VALUE(LEFT(I4675, FIND(" ", I4675)))</f>
        <v>21.21</v>
      </c>
      <c r="K4675" t="s">
        <v>91</v>
      </c>
      <c r="L4675">
        <f t="shared" ref="L4675:L4738" si="294">VALUE(LEFT(K4675, FIND(" ",K4675 )))</f>
        <v>1498</v>
      </c>
      <c r="M4675" t="str">
        <f t="shared" ref="M4675:M4738" si="295">IF(L4675&gt;5000, "5000+", IF(AND(L4675&gt;4000, L4675&lt;5000), "4000-5000", IF(AND(L4675&gt;3000, L4675&lt;4000), "3000-4000", IF(AND(L4675&gt;2000, L4675&lt;3000), "2000-3000", "2000-"))))</f>
        <v>2000-</v>
      </c>
      <c r="N4675" t="s">
        <v>217</v>
      </c>
      <c r="O4675">
        <v>5</v>
      </c>
      <c r="P4675">
        <v>7.5</v>
      </c>
    </row>
    <row r="4676" spans="1:16" x14ac:dyDescent="0.3">
      <c r="A4676" t="s">
        <v>2494</v>
      </c>
      <c r="B4676" t="str">
        <f t="shared" si="292"/>
        <v xml:space="preserve">Mercedes-Benz </v>
      </c>
      <c r="C4676" t="s">
        <v>66</v>
      </c>
      <c r="D4676">
        <v>2004</v>
      </c>
      <c r="E4676">
        <v>119859</v>
      </c>
      <c r="F4676" t="s">
        <v>28</v>
      </c>
      <c r="G4676" t="s">
        <v>38</v>
      </c>
      <c r="H4676" t="s">
        <v>16</v>
      </c>
      <c r="I4676" t="s">
        <v>304</v>
      </c>
      <c r="J4676">
        <f t="shared" si="293"/>
        <v>13</v>
      </c>
      <c r="K4676" t="s">
        <v>161</v>
      </c>
      <c r="L4676">
        <f t="shared" si="294"/>
        <v>2987</v>
      </c>
      <c r="M4676" t="str">
        <f t="shared" si="295"/>
        <v>2000-3000</v>
      </c>
      <c r="N4676" t="s">
        <v>1597</v>
      </c>
      <c r="O4676">
        <v>5</v>
      </c>
      <c r="P4676">
        <v>7.1</v>
      </c>
    </row>
    <row r="4677" spans="1:16" x14ac:dyDescent="0.3">
      <c r="A4677" t="s">
        <v>509</v>
      </c>
      <c r="B4677" t="str">
        <f t="shared" si="292"/>
        <v xml:space="preserve">Hyundai </v>
      </c>
      <c r="C4677" t="s">
        <v>13</v>
      </c>
      <c r="D4677">
        <v>2010</v>
      </c>
      <c r="E4677">
        <v>55980</v>
      </c>
      <c r="F4677" t="s">
        <v>28</v>
      </c>
      <c r="G4677" t="s">
        <v>15</v>
      </c>
      <c r="H4677" t="s">
        <v>16</v>
      </c>
      <c r="I4677" t="s">
        <v>223</v>
      </c>
      <c r="J4677">
        <f t="shared" si="293"/>
        <v>20.36</v>
      </c>
      <c r="K4677" t="s">
        <v>116</v>
      </c>
      <c r="L4677">
        <f t="shared" si="294"/>
        <v>1197</v>
      </c>
      <c r="M4677" t="str">
        <f t="shared" si="295"/>
        <v>2000-</v>
      </c>
      <c r="N4677" t="s">
        <v>224</v>
      </c>
      <c r="O4677">
        <v>5</v>
      </c>
      <c r="P4677">
        <v>2.25</v>
      </c>
    </row>
    <row r="4678" spans="1:16" x14ac:dyDescent="0.3">
      <c r="A4678" t="s">
        <v>2594</v>
      </c>
      <c r="B4678" t="str">
        <f t="shared" si="292"/>
        <v xml:space="preserve">Audi </v>
      </c>
      <c r="C4678" t="s">
        <v>44</v>
      </c>
      <c r="D4678">
        <v>2015</v>
      </c>
      <c r="E4678">
        <v>30000</v>
      </c>
      <c r="F4678" t="s">
        <v>22</v>
      </c>
      <c r="G4678" t="s">
        <v>38</v>
      </c>
      <c r="H4678" t="s">
        <v>16</v>
      </c>
      <c r="I4678" t="s">
        <v>204</v>
      </c>
      <c r="J4678">
        <f t="shared" si="293"/>
        <v>17.11</v>
      </c>
      <c r="K4678" t="s">
        <v>41</v>
      </c>
      <c r="L4678">
        <f t="shared" si="294"/>
        <v>1968</v>
      </c>
      <c r="M4678" t="str">
        <f t="shared" si="295"/>
        <v>2000-</v>
      </c>
      <c r="N4678" t="s">
        <v>205</v>
      </c>
      <c r="O4678">
        <v>5</v>
      </c>
      <c r="P4678">
        <v>27</v>
      </c>
    </row>
    <row r="4679" spans="1:16" x14ac:dyDescent="0.3">
      <c r="A4679" t="s">
        <v>585</v>
      </c>
      <c r="B4679" t="str">
        <f t="shared" si="292"/>
        <v xml:space="preserve">Hyundai </v>
      </c>
      <c r="C4679" t="s">
        <v>21</v>
      </c>
      <c r="D4679">
        <v>2012</v>
      </c>
      <c r="E4679">
        <v>49700</v>
      </c>
      <c r="F4679" t="s">
        <v>22</v>
      </c>
      <c r="G4679" t="s">
        <v>15</v>
      </c>
      <c r="H4679" t="s">
        <v>39</v>
      </c>
      <c r="I4679" t="s">
        <v>378</v>
      </c>
      <c r="J4679">
        <f t="shared" si="293"/>
        <v>21.9</v>
      </c>
      <c r="K4679" t="s">
        <v>246</v>
      </c>
      <c r="L4679">
        <f t="shared" si="294"/>
        <v>1396</v>
      </c>
      <c r="M4679" t="str">
        <f t="shared" si="295"/>
        <v>2000-</v>
      </c>
      <c r="N4679" t="s">
        <v>35</v>
      </c>
      <c r="O4679">
        <v>5</v>
      </c>
      <c r="P4679">
        <v>4.18</v>
      </c>
    </row>
    <row r="4680" spans="1:16" x14ac:dyDescent="0.3">
      <c r="A4680" t="s">
        <v>2349</v>
      </c>
      <c r="B4680" t="str">
        <f t="shared" si="292"/>
        <v xml:space="preserve">Hyundai </v>
      </c>
      <c r="C4680" t="s">
        <v>27</v>
      </c>
      <c r="D4680">
        <v>2013</v>
      </c>
      <c r="E4680">
        <v>79000</v>
      </c>
      <c r="F4680" t="s">
        <v>22</v>
      </c>
      <c r="G4680" t="s">
        <v>15</v>
      </c>
      <c r="H4680" t="s">
        <v>16</v>
      </c>
      <c r="I4680" t="s">
        <v>1578</v>
      </c>
      <c r="J4680">
        <f t="shared" si="293"/>
        <v>23.5</v>
      </c>
      <c r="K4680" t="s">
        <v>246</v>
      </c>
      <c r="L4680">
        <f t="shared" si="294"/>
        <v>1396</v>
      </c>
      <c r="M4680" t="str">
        <f t="shared" si="295"/>
        <v>2000-</v>
      </c>
      <c r="N4680" t="s">
        <v>31</v>
      </c>
      <c r="O4680">
        <v>5</v>
      </c>
      <c r="P4680">
        <v>6.5</v>
      </c>
    </row>
    <row r="4681" spans="1:16" x14ac:dyDescent="0.3">
      <c r="A4681" t="s">
        <v>715</v>
      </c>
      <c r="B4681" t="str">
        <f t="shared" si="292"/>
        <v xml:space="preserve">Honda </v>
      </c>
      <c r="C4681" t="s">
        <v>78</v>
      </c>
      <c r="D4681">
        <v>2010</v>
      </c>
      <c r="E4681">
        <v>65100</v>
      </c>
      <c r="F4681" t="s">
        <v>28</v>
      </c>
      <c r="G4681" t="s">
        <v>15</v>
      </c>
      <c r="H4681" t="s">
        <v>16</v>
      </c>
      <c r="I4681" t="s">
        <v>302</v>
      </c>
      <c r="J4681">
        <f t="shared" si="293"/>
        <v>17</v>
      </c>
      <c r="K4681" t="s">
        <v>73</v>
      </c>
      <c r="L4681">
        <f t="shared" si="294"/>
        <v>1497</v>
      </c>
      <c r="M4681" t="str">
        <f t="shared" si="295"/>
        <v>2000-</v>
      </c>
      <c r="N4681" t="s">
        <v>644</v>
      </c>
      <c r="O4681">
        <v>5</v>
      </c>
      <c r="P4681">
        <v>3.15</v>
      </c>
    </row>
    <row r="4682" spans="1:16" x14ac:dyDescent="0.3">
      <c r="A4682" t="s">
        <v>32</v>
      </c>
      <c r="B4682" t="str">
        <f t="shared" si="292"/>
        <v xml:space="preserve">Maruti </v>
      </c>
      <c r="C4682" t="s">
        <v>21</v>
      </c>
      <c r="D4682">
        <v>2016</v>
      </c>
      <c r="E4682">
        <v>54161</v>
      </c>
      <c r="F4682" t="s">
        <v>22</v>
      </c>
      <c r="G4682" t="s">
        <v>15</v>
      </c>
      <c r="H4682" t="s">
        <v>16</v>
      </c>
      <c r="I4682" t="s">
        <v>506</v>
      </c>
      <c r="J4682">
        <f t="shared" si="293"/>
        <v>25.47</v>
      </c>
      <c r="K4682" t="s">
        <v>34</v>
      </c>
      <c r="L4682">
        <f t="shared" si="294"/>
        <v>1248</v>
      </c>
      <c r="M4682" t="str">
        <f t="shared" si="295"/>
        <v>2000-</v>
      </c>
      <c r="N4682" t="s">
        <v>507</v>
      </c>
      <c r="O4682">
        <v>7</v>
      </c>
      <c r="P4682">
        <v>7.64</v>
      </c>
    </row>
    <row r="4683" spans="1:16" x14ac:dyDescent="0.3">
      <c r="A4683" t="s">
        <v>2610</v>
      </c>
      <c r="B4683" t="str">
        <f t="shared" si="292"/>
        <v xml:space="preserve">Maruti </v>
      </c>
      <c r="C4683" t="s">
        <v>44</v>
      </c>
      <c r="D4683">
        <v>2011</v>
      </c>
      <c r="E4683">
        <v>28619</v>
      </c>
      <c r="F4683" t="s">
        <v>28</v>
      </c>
      <c r="G4683" t="s">
        <v>15</v>
      </c>
      <c r="H4683" t="s">
        <v>16</v>
      </c>
      <c r="I4683" t="s">
        <v>167</v>
      </c>
      <c r="J4683">
        <f t="shared" si="293"/>
        <v>19.7</v>
      </c>
      <c r="K4683" t="s">
        <v>168</v>
      </c>
      <c r="L4683">
        <f t="shared" si="294"/>
        <v>796</v>
      </c>
      <c r="M4683" t="str">
        <f t="shared" si="295"/>
        <v>2000-</v>
      </c>
      <c r="N4683" t="s">
        <v>169</v>
      </c>
      <c r="O4683">
        <v>5</v>
      </c>
      <c r="P4683">
        <v>2.4</v>
      </c>
    </row>
    <row r="4684" spans="1:16" x14ac:dyDescent="0.3">
      <c r="A4684" t="s">
        <v>543</v>
      </c>
      <c r="B4684" t="str">
        <f t="shared" si="292"/>
        <v xml:space="preserve">Maruti </v>
      </c>
      <c r="C4684" t="s">
        <v>13</v>
      </c>
      <c r="D4684">
        <v>2016</v>
      </c>
      <c r="E4684">
        <v>9000</v>
      </c>
      <c r="F4684" t="s">
        <v>28</v>
      </c>
      <c r="G4684" t="s">
        <v>38</v>
      </c>
      <c r="H4684" t="s">
        <v>16</v>
      </c>
      <c r="I4684" t="s">
        <v>544</v>
      </c>
      <c r="J4684">
        <f t="shared" si="293"/>
        <v>20.51</v>
      </c>
      <c r="K4684" t="s">
        <v>18</v>
      </c>
      <c r="L4684">
        <f t="shared" si="294"/>
        <v>998</v>
      </c>
      <c r="M4684" t="str">
        <f t="shared" si="295"/>
        <v>2000-</v>
      </c>
      <c r="N4684" t="s">
        <v>329</v>
      </c>
      <c r="O4684">
        <v>5</v>
      </c>
      <c r="P4684">
        <v>4.25</v>
      </c>
    </row>
    <row r="4685" spans="1:16" x14ac:dyDescent="0.3">
      <c r="A4685" t="s">
        <v>2611</v>
      </c>
      <c r="B4685" t="str">
        <f t="shared" si="292"/>
        <v xml:space="preserve">Hyundai </v>
      </c>
      <c r="C4685" t="s">
        <v>66</v>
      </c>
      <c r="D4685">
        <v>2016</v>
      </c>
      <c r="E4685">
        <v>42876</v>
      </c>
      <c r="F4685" t="s">
        <v>22</v>
      </c>
      <c r="G4685" t="s">
        <v>38</v>
      </c>
      <c r="H4685" t="s">
        <v>16</v>
      </c>
      <c r="I4685" t="s">
        <v>1845</v>
      </c>
      <c r="J4685">
        <f t="shared" si="293"/>
        <v>19.079999999999998</v>
      </c>
      <c r="K4685" t="s">
        <v>24</v>
      </c>
      <c r="L4685">
        <f t="shared" si="294"/>
        <v>1582</v>
      </c>
      <c r="M4685" t="str">
        <f t="shared" si="295"/>
        <v>2000-</v>
      </c>
      <c r="N4685" t="s">
        <v>25</v>
      </c>
      <c r="O4685">
        <v>5</v>
      </c>
      <c r="P4685">
        <v>9.31</v>
      </c>
    </row>
    <row r="4686" spans="1:16" x14ac:dyDescent="0.3">
      <c r="A4686" t="s">
        <v>408</v>
      </c>
      <c r="B4686" t="str">
        <f t="shared" si="292"/>
        <v xml:space="preserve">Maruti </v>
      </c>
      <c r="C4686" t="s">
        <v>99</v>
      </c>
      <c r="D4686">
        <v>2011</v>
      </c>
      <c r="E4686">
        <v>64000</v>
      </c>
      <c r="F4686" t="s">
        <v>28</v>
      </c>
      <c r="G4686" t="s">
        <v>15</v>
      </c>
      <c r="H4686" t="s">
        <v>16</v>
      </c>
      <c r="I4686" t="s">
        <v>167</v>
      </c>
      <c r="J4686">
        <f t="shared" si="293"/>
        <v>19.7</v>
      </c>
      <c r="K4686" t="s">
        <v>168</v>
      </c>
      <c r="L4686">
        <f t="shared" si="294"/>
        <v>796</v>
      </c>
      <c r="M4686" t="str">
        <f t="shared" si="295"/>
        <v>2000-</v>
      </c>
      <c r="N4686" t="s">
        <v>169</v>
      </c>
      <c r="O4686">
        <v>5</v>
      </c>
      <c r="P4686">
        <v>2.39</v>
      </c>
    </row>
    <row r="4687" spans="1:16" x14ac:dyDescent="0.3">
      <c r="A4687" t="s">
        <v>834</v>
      </c>
      <c r="B4687" t="str">
        <f t="shared" si="292"/>
        <v xml:space="preserve">Volkswagen </v>
      </c>
      <c r="C4687" t="s">
        <v>66</v>
      </c>
      <c r="D4687">
        <v>2018</v>
      </c>
      <c r="E4687">
        <v>20488</v>
      </c>
      <c r="F4687" t="s">
        <v>28</v>
      </c>
      <c r="G4687" t="s">
        <v>15</v>
      </c>
      <c r="H4687" t="s">
        <v>39</v>
      </c>
      <c r="I4687" t="s">
        <v>147</v>
      </c>
      <c r="J4687">
        <f t="shared" si="293"/>
        <v>16.09</v>
      </c>
      <c r="K4687" t="s">
        <v>60</v>
      </c>
      <c r="L4687">
        <f t="shared" si="294"/>
        <v>1598</v>
      </c>
      <c r="M4687" t="str">
        <f t="shared" si="295"/>
        <v>2000-</v>
      </c>
      <c r="N4687" t="s">
        <v>148</v>
      </c>
      <c r="O4687">
        <v>5</v>
      </c>
      <c r="P4687">
        <v>7.64</v>
      </c>
    </row>
    <row r="4688" spans="1:16" x14ac:dyDescent="0.3">
      <c r="A4688" t="s">
        <v>1593</v>
      </c>
      <c r="B4688" t="str">
        <f t="shared" si="292"/>
        <v xml:space="preserve">Maruti </v>
      </c>
      <c r="C4688" t="s">
        <v>78</v>
      </c>
      <c r="D4688">
        <v>2016</v>
      </c>
      <c r="E4688">
        <v>21000</v>
      </c>
      <c r="F4688" t="s">
        <v>28</v>
      </c>
      <c r="G4688" t="s">
        <v>15</v>
      </c>
      <c r="H4688" t="s">
        <v>16</v>
      </c>
      <c r="I4688" t="s">
        <v>495</v>
      </c>
      <c r="J4688">
        <f t="shared" si="293"/>
        <v>21.4</v>
      </c>
      <c r="K4688" t="s">
        <v>116</v>
      </c>
      <c r="L4688">
        <f t="shared" si="294"/>
        <v>1197</v>
      </c>
      <c r="M4688" t="str">
        <f t="shared" si="295"/>
        <v>2000-</v>
      </c>
      <c r="N4688" t="s">
        <v>496</v>
      </c>
      <c r="O4688">
        <v>5</v>
      </c>
      <c r="P4688">
        <v>6.21</v>
      </c>
    </row>
    <row r="4689" spans="1:16" x14ac:dyDescent="0.3">
      <c r="A4689" t="s">
        <v>82</v>
      </c>
      <c r="B4689" t="str">
        <f t="shared" si="292"/>
        <v xml:space="preserve">Land </v>
      </c>
      <c r="C4689" t="s">
        <v>50</v>
      </c>
      <c r="D4689">
        <v>2012</v>
      </c>
      <c r="E4689">
        <v>119203</v>
      </c>
      <c r="F4689" t="s">
        <v>22</v>
      </c>
      <c r="G4689" t="s">
        <v>38</v>
      </c>
      <c r="H4689" t="s">
        <v>16</v>
      </c>
      <c r="I4689" t="s">
        <v>83</v>
      </c>
      <c r="J4689">
        <f t="shared" si="293"/>
        <v>0</v>
      </c>
      <c r="K4689" t="s">
        <v>80</v>
      </c>
      <c r="L4689">
        <f t="shared" si="294"/>
        <v>2179</v>
      </c>
      <c r="M4689" t="str">
        <f t="shared" si="295"/>
        <v>2000-3000</v>
      </c>
      <c r="N4689" t="s">
        <v>84</v>
      </c>
      <c r="O4689">
        <v>5</v>
      </c>
      <c r="P4689">
        <v>16.5</v>
      </c>
    </row>
    <row r="4690" spans="1:16" x14ac:dyDescent="0.3">
      <c r="A4690" t="s">
        <v>1214</v>
      </c>
      <c r="B4690" t="str">
        <f t="shared" si="292"/>
        <v xml:space="preserve">Honda </v>
      </c>
      <c r="C4690" t="s">
        <v>66</v>
      </c>
      <c r="D4690">
        <v>2011</v>
      </c>
      <c r="E4690">
        <v>55987</v>
      </c>
      <c r="F4690" t="s">
        <v>28</v>
      </c>
      <c r="G4690" t="s">
        <v>38</v>
      </c>
      <c r="H4690" t="s">
        <v>16</v>
      </c>
      <c r="I4690" t="s">
        <v>482</v>
      </c>
      <c r="J4690">
        <f t="shared" si="293"/>
        <v>13.7</v>
      </c>
      <c r="K4690" t="s">
        <v>503</v>
      </c>
      <c r="L4690">
        <f t="shared" si="294"/>
        <v>1997</v>
      </c>
      <c r="M4690" t="str">
        <f t="shared" si="295"/>
        <v>2000-</v>
      </c>
      <c r="N4690" t="s">
        <v>1215</v>
      </c>
      <c r="O4690">
        <v>5</v>
      </c>
      <c r="P4690">
        <v>8.2200000000000006</v>
      </c>
    </row>
    <row r="4691" spans="1:16" x14ac:dyDescent="0.3">
      <c r="A4691" t="s">
        <v>1486</v>
      </c>
      <c r="B4691" t="str">
        <f t="shared" si="292"/>
        <v xml:space="preserve">Toyota </v>
      </c>
      <c r="C4691" t="s">
        <v>37</v>
      </c>
      <c r="D4691">
        <v>2017</v>
      </c>
      <c r="E4691">
        <v>72668</v>
      </c>
      <c r="F4691" t="s">
        <v>22</v>
      </c>
      <c r="G4691" t="s">
        <v>15</v>
      </c>
      <c r="H4691" t="s">
        <v>16</v>
      </c>
      <c r="I4691" t="s">
        <v>1340</v>
      </c>
      <c r="J4691">
        <f t="shared" si="293"/>
        <v>14.24</v>
      </c>
      <c r="K4691" t="s">
        <v>56</v>
      </c>
      <c r="L4691">
        <f t="shared" si="294"/>
        <v>2755</v>
      </c>
      <c r="M4691" t="str">
        <f t="shared" si="295"/>
        <v>2000-3000</v>
      </c>
      <c r="N4691" t="s">
        <v>1341</v>
      </c>
      <c r="O4691">
        <v>7</v>
      </c>
      <c r="P4691">
        <v>28.85</v>
      </c>
    </row>
    <row r="4692" spans="1:16" x14ac:dyDescent="0.3">
      <c r="A4692" t="s">
        <v>2175</v>
      </c>
      <c r="B4692" t="str">
        <f t="shared" si="292"/>
        <v xml:space="preserve">Honda </v>
      </c>
      <c r="C4692" t="s">
        <v>13</v>
      </c>
      <c r="D4692">
        <v>2015</v>
      </c>
      <c r="E4692">
        <v>32000</v>
      </c>
      <c r="F4692" t="s">
        <v>28</v>
      </c>
      <c r="G4692" t="s">
        <v>38</v>
      </c>
      <c r="H4692" t="s">
        <v>16</v>
      </c>
      <c r="I4692" t="s">
        <v>1490</v>
      </c>
      <c r="J4692">
        <f t="shared" si="293"/>
        <v>15.6</v>
      </c>
      <c r="K4692" t="s">
        <v>73</v>
      </c>
      <c r="L4692">
        <f t="shared" si="294"/>
        <v>1497</v>
      </c>
      <c r="M4692" t="str">
        <f t="shared" si="295"/>
        <v>2000-</v>
      </c>
      <c r="N4692" t="s">
        <v>74</v>
      </c>
      <c r="O4692">
        <v>5</v>
      </c>
      <c r="P4692">
        <v>8.5</v>
      </c>
    </row>
    <row r="4693" spans="1:16" x14ac:dyDescent="0.3">
      <c r="A4693" t="s">
        <v>2612</v>
      </c>
      <c r="B4693" t="str">
        <f t="shared" si="292"/>
        <v xml:space="preserve">Mercedes-Benz </v>
      </c>
      <c r="C4693" t="s">
        <v>99</v>
      </c>
      <c r="D4693">
        <v>2014</v>
      </c>
      <c r="E4693">
        <v>3000</v>
      </c>
      <c r="F4693" t="s">
        <v>28</v>
      </c>
      <c r="G4693" t="s">
        <v>38</v>
      </c>
      <c r="H4693" t="s">
        <v>39</v>
      </c>
      <c r="I4693" t="s">
        <v>787</v>
      </c>
      <c r="J4693">
        <f t="shared" si="293"/>
        <v>12</v>
      </c>
      <c r="K4693" t="s">
        <v>436</v>
      </c>
      <c r="L4693">
        <f t="shared" si="294"/>
        <v>5461</v>
      </c>
      <c r="M4693" t="str">
        <f t="shared" si="295"/>
        <v>5000+</v>
      </c>
      <c r="N4693" t="s">
        <v>2613</v>
      </c>
      <c r="O4693">
        <v>2</v>
      </c>
      <c r="P4693">
        <v>90</v>
      </c>
    </row>
    <row r="4694" spans="1:16" x14ac:dyDescent="0.3">
      <c r="A4694" t="s">
        <v>1450</v>
      </c>
      <c r="B4694" t="str">
        <f t="shared" si="292"/>
        <v xml:space="preserve">Honda </v>
      </c>
      <c r="C4694" t="s">
        <v>13</v>
      </c>
      <c r="D4694">
        <v>2015</v>
      </c>
      <c r="E4694">
        <v>10400</v>
      </c>
      <c r="F4694" t="s">
        <v>28</v>
      </c>
      <c r="G4694" t="s">
        <v>15</v>
      </c>
      <c r="H4694" t="s">
        <v>16</v>
      </c>
      <c r="I4694" t="s">
        <v>583</v>
      </c>
      <c r="J4694">
        <f t="shared" si="293"/>
        <v>17.399999999999999</v>
      </c>
      <c r="K4694" t="s">
        <v>73</v>
      </c>
      <c r="L4694">
        <f t="shared" si="294"/>
        <v>1497</v>
      </c>
      <c r="M4694" t="str">
        <f t="shared" si="295"/>
        <v>2000-</v>
      </c>
      <c r="N4694" t="s">
        <v>296</v>
      </c>
      <c r="O4694">
        <v>5</v>
      </c>
      <c r="P4694">
        <v>6.51</v>
      </c>
    </row>
    <row r="4695" spans="1:16" x14ac:dyDescent="0.3">
      <c r="A4695" t="s">
        <v>211</v>
      </c>
      <c r="B4695" t="str">
        <f t="shared" si="292"/>
        <v xml:space="preserve">Maruti </v>
      </c>
      <c r="C4695" t="s">
        <v>13</v>
      </c>
      <c r="D4695">
        <v>2013</v>
      </c>
      <c r="E4695">
        <v>35000</v>
      </c>
      <c r="F4695" t="s">
        <v>22</v>
      </c>
      <c r="G4695" t="s">
        <v>15</v>
      </c>
      <c r="H4695" t="s">
        <v>16</v>
      </c>
      <c r="I4695" t="s">
        <v>207</v>
      </c>
      <c r="J4695">
        <f t="shared" si="293"/>
        <v>22.9</v>
      </c>
      <c r="K4695" t="s">
        <v>34</v>
      </c>
      <c r="L4695">
        <f t="shared" si="294"/>
        <v>1248</v>
      </c>
      <c r="M4695" t="str">
        <f t="shared" si="295"/>
        <v>2000-</v>
      </c>
      <c r="N4695" t="s">
        <v>64</v>
      </c>
      <c r="O4695">
        <v>5</v>
      </c>
      <c r="P4695">
        <v>4.6500000000000004</v>
      </c>
    </row>
    <row r="4696" spans="1:16" x14ac:dyDescent="0.3">
      <c r="A4696" t="s">
        <v>1526</v>
      </c>
      <c r="B4696" t="str">
        <f t="shared" si="292"/>
        <v xml:space="preserve">Toyota </v>
      </c>
      <c r="C4696" t="s">
        <v>66</v>
      </c>
      <c r="D4696">
        <v>2013</v>
      </c>
      <c r="E4696">
        <v>55101</v>
      </c>
      <c r="F4696" t="s">
        <v>28</v>
      </c>
      <c r="G4696" t="s">
        <v>38</v>
      </c>
      <c r="H4696" t="s">
        <v>16</v>
      </c>
      <c r="I4696" t="s">
        <v>135</v>
      </c>
      <c r="J4696">
        <f t="shared" si="293"/>
        <v>14.53</v>
      </c>
      <c r="K4696" t="s">
        <v>708</v>
      </c>
      <c r="L4696">
        <f t="shared" si="294"/>
        <v>1794</v>
      </c>
      <c r="M4696" t="str">
        <f t="shared" si="295"/>
        <v>2000-</v>
      </c>
      <c r="N4696" t="s">
        <v>137</v>
      </c>
      <c r="O4696">
        <v>5</v>
      </c>
      <c r="P4696">
        <v>8.4</v>
      </c>
    </row>
    <row r="4697" spans="1:16" x14ac:dyDescent="0.3">
      <c r="A4697" t="s">
        <v>2614</v>
      </c>
      <c r="B4697" t="str">
        <f t="shared" si="292"/>
        <v xml:space="preserve">Toyota </v>
      </c>
      <c r="C4697" t="s">
        <v>99</v>
      </c>
      <c r="D4697">
        <v>2014</v>
      </c>
      <c r="E4697">
        <v>57464</v>
      </c>
      <c r="F4697" t="s">
        <v>22</v>
      </c>
      <c r="G4697" t="s">
        <v>15</v>
      </c>
      <c r="H4697" t="s">
        <v>16</v>
      </c>
      <c r="I4697" t="s">
        <v>533</v>
      </c>
      <c r="J4697">
        <f t="shared" si="293"/>
        <v>23.59</v>
      </c>
      <c r="K4697" t="s">
        <v>534</v>
      </c>
      <c r="L4697">
        <f t="shared" si="294"/>
        <v>1364</v>
      </c>
      <c r="M4697" t="str">
        <f t="shared" si="295"/>
        <v>2000-</v>
      </c>
      <c r="N4697" t="s">
        <v>445</v>
      </c>
      <c r="O4697">
        <v>5</v>
      </c>
      <c r="P4697">
        <v>5.75</v>
      </c>
    </row>
    <row r="4698" spans="1:16" x14ac:dyDescent="0.3">
      <c r="A4698" t="s">
        <v>2615</v>
      </c>
      <c r="B4698" t="str">
        <f t="shared" si="292"/>
        <v xml:space="preserve">Maruti </v>
      </c>
      <c r="C4698" t="s">
        <v>50</v>
      </c>
      <c r="D4698">
        <v>2006</v>
      </c>
      <c r="E4698">
        <v>110000</v>
      </c>
      <c r="F4698" t="s">
        <v>28</v>
      </c>
      <c r="G4698" t="s">
        <v>15</v>
      </c>
      <c r="H4698" t="s">
        <v>16</v>
      </c>
      <c r="I4698" t="s">
        <v>214</v>
      </c>
      <c r="J4698">
        <f t="shared" si="293"/>
        <v>18.899999999999999</v>
      </c>
      <c r="K4698" t="s">
        <v>18</v>
      </c>
      <c r="L4698">
        <f t="shared" si="294"/>
        <v>998</v>
      </c>
      <c r="M4698" t="str">
        <f t="shared" si="295"/>
        <v>2000-</v>
      </c>
      <c r="N4698" t="s">
        <v>123</v>
      </c>
      <c r="O4698">
        <v>5</v>
      </c>
      <c r="P4698">
        <v>1.1100000000000001</v>
      </c>
    </row>
    <row r="4699" spans="1:16" x14ac:dyDescent="0.3">
      <c r="A4699" t="s">
        <v>2616</v>
      </c>
      <c r="B4699" t="str">
        <f t="shared" si="292"/>
        <v xml:space="preserve">Fiat </v>
      </c>
      <c r="C4699" t="s">
        <v>66</v>
      </c>
      <c r="D4699">
        <v>2017</v>
      </c>
      <c r="E4699">
        <v>17941</v>
      </c>
      <c r="F4699" t="s">
        <v>28</v>
      </c>
      <c r="G4699" t="s">
        <v>15</v>
      </c>
      <c r="H4699" t="s">
        <v>16</v>
      </c>
      <c r="I4699" t="s">
        <v>1704</v>
      </c>
      <c r="J4699">
        <f t="shared" si="293"/>
        <v>15.7</v>
      </c>
      <c r="L4699" t="e">
        <f t="shared" si="294"/>
        <v>#VALUE!</v>
      </c>
      <c r="M4699" t="e">
        <f t="shared" si="295"/>
        <v>#VALUE!</v>
      </c>
      <c r="P4699">
        <v>3.93</v>
      </c>
    </row>
    <row r="4700" spans="1:16" x14ac:dyDescent="0.3">
      <c r="A4700" t="s">
        <v>2617</v>
      </c>
      <c r="B4700" t="str">
        <f t="shared" si="292"/>
        <v xml:space="preserve">Mercedes-Benz </v>
      </c>
      <c r="C4700" t="s">
        <v>13</v>
      </c>
      <c r="D4700">
        <v>2014</v>
      </c>
      <c r="E4700">
        <v>72000</v>
      </c>
      <c r="F4700" t="s">
        <v>28</v>
      </c>
      <c r="G4700" t="s">
        <v>38</v>
      </c>
      <c r="H4700" t="s">
        <v>16</v>
      </c>
      <c r="I4700" t="s">
        <v>787</v>
      </c>
      <c r="J4700">
        <f t="shared" si="293"/>
        <v>12</v>
      </c>
      <c r="K4700" t="s">
        <v>189</v>
      </c>
      <c r="L4700">
        <f t="shared" si="294"/>
        <v>1991</v>
      </c>
      <c r="M4700" t="str">
        <f t="shared" si="295"/>
        <v>2000-</v>
      </c>
      <c r="N4700" t="s">
        <v>141</v>
      </c>
      <c r="O4700">
        <v>5</v>
      </c>
      <c r="P4700">
        <v>17.25</v>
      </c>
    </row>
    <row r="4701" spans="1:16" x14ac:dyDescent="0.3">
      <c r="A4701" t="s">
        <v>2618</v>
      </c>
      <c r="B4701" t="str">
        <f t="shared" si="292"/>
        <v xml:space="preserve">Jaguar </v>
      </c>
      <c r="C4701" t="s">
        <v>78</v>
      </c>
      <c r="D4701">
        <v>2012</v>
      </c>
      <c r="E4701">
        <v>16000</v>
      </c>
      <c r="F4701" t="s">
        <v>22</v>
      </c>
      <c r="G4701" t="s">
        <v>38</v>
      </c>
      <c r="H4701" t="s">
        <v>16</v>
      </c>
      <c r="I4701" t="s">
        <v>970</v>
      </c>
      <c r="J4701">
        <f t="shared" si="293"/>
        <v>16.36</v>
      </c>
      <c r="K4701" t="s">
        <v>80</v>
      </c>
      <c r="L4701">
        <f t="shared" si="294"/>
        <v>2179</v>
      </c>
      <c r="M4701" t="str">
        <f t="shared" si="295"/>
        <v>2000-3000</v>
      </c>
      <c r="N4701" t="s">
        <v>81</v>
      </c>
      <c r="O4701">
        <v>5</v>
      </c>
      <c r="P4701">
        <v>32</v>
      </c>
    </row>
    <row r="4702" spans="1:16" x14ac:dyDescent="0.3">
      <c r="A4702" t="s">
        <v>1751</v>
      </c>
      <c r="B4702" t="str">
        <f t="shared" si="292"/>
        <v xml:space="preserve">Hyundai </v>
      </c>
      <c r="C4702" t="s">
        <v>66</v>
      </c>
      <c r="D4702">
        <v>2011</v>
      </c>
      <c r="E4702">
        <v>62020</v>
      </c>
      <c r="F4702" t="s">
        <v>28</v>
      </c>
      <c r="G4702" t="s">
        <v>15</v>
      </c>
      <c r="H4702" t="s">
        <v>16</v>
      </c>
      <c r="I4702" t="s">
        <v>302</v>
      </c>
      <c r="J4702">
        <f t="shared" si="293"/>
        <v>17</v>
      </c>
      <c r="K4702" t="s">
        <v>116</v>
      </c>
      <c r="L4702">
        <f t="shared" si="294"/>
        <v>1197</v>
      </c>
      <c r="M4702" t="str">
        <f t="shared" si="295"/>
        <v>2000-</v>
      </c>
      <c r="N4702" t="s">
        <v>117</v>
      </c>
      <c r="O4702">
        <v>5</v>
      </c>
      <c r="P4702">
        <v>3.45</v>
      </c>
    </row>
    <row r="4703" spans="1:16" x14ac:dyDescent="0.3">
      <c r="A4703" t="s">
        <v>1102</v>
      </c>
      <c r="B4703" t="str">
        <f t="shared" si="292"/>
        <v xml:space="preserve">Land </v>
      </c>
      <c r="C4703" t="s">
        <v>21</v>
      </c>
      <c r="D4703">
        <v>2014</v>
      </c>
      <c r="E4703">
        <v>85000</v>
      </c>
      <c r="F4703" t="s">
        <v>22</v>
      </c>
      <c r="G4703" t="s">
        <v>38</v>
      </c>
      <c r="H4703" t="s">
        <v>39</v>
      </c>
      <c r="I4703" t="s">
        <v>1103</v>
      </c>
      <c r="J4703">
        <f t="shared" si="293"/>
        <v>12.39</v>
      </c>
      <c r="K4703" t="s">
        <v>80</v>
      </c>
      <c r="L4703">
        <f t="shared" si="294"/>
        <v>2179</v>
      </c>
      <c r="M4703" t="str">
        <f t="shared" si="295"/>
        <v>2000-3000</v>
      </c>
      <c r="N4703" t="s">
        <v>1104</v>
      </c>
      <c r="O4703">
        <v>5</v>
      </c>
      <c r="P4703">
        <v>23</v>
      </c>
    </row>
    <row r="4704" spans="1:16" x14ac:dyDescent="0.3">
      <c r="A4704" t="s">
        <v>2329</v>
      </c>
      <c r="B4704" t="str">
        <f t="shared" si="292"/>
        <v xml:space="preserve">Hyundai </v>
      </c>
      <c r="C4704" t="s">
        <v>66</v>
      </c>
      <c r="D4704">
        <v>2018</v>
      </c>
      <c r="E4704">
        <v>14223</v>
      </c>
      <c r="F4704" t="s">
        <v>28</v>
      </c>
      <c r="G4704" t="s">
        <v>15</v>
      </c>
      <c r="H4704" t="s">
        <v>16</v>
      </c>
      <c r="I4704" t="s">
        <v>422</v>
      </c>
      <c r="J4704">
        <f t="shared" si="293"/>
        <v>18.600000000000001</v>
      </c>
      <c r="K4704" t="s">
        <v>116</v>
      </c>
      <c r="L4704">
        <f t="shared" si="294"/>
        <v>1197</v>
      </c>
      <c r="M4704" t="str">
        <f t="shared" si="295"/>
        <v>2000-</v>
      </c>
      <c r="N4704" t="s">
        <v>469</v>
      </c>
      <c r="O4704">
        <v>5</v>
      </c>
      <c r="P4704">
        <v>7.32</v>
      </c>
    </row>
    <row r="4705" spans="1:16" x14ac:dyDescent="0.3">
      <c r="A4705" t="s">
        <v>772</v>
      </c>
      <c r="B4705" t="str">
        <f t="shared" si="292"/>
        <v xml:space="preserve">Honda </v>
      </c>
      <c r="C4705" t="s">
        <v>50</v>
      </c>
      <c r="D4705">
        <v>2014</v>
      </c>
      <c r="E4705">
        <v>41210</v>
      </c>
      <c r="F4705" t="s">
        <v>28</v>
      </c>
      <c r="G4705" t="s">
        <v>15</v>
      </c>
      <c r="H4705" t="s">
        <v>16</v>
      </c>
      <c r="I4705" t="s">
        <v>289</v>
      </c>
      <c r="J4705">
        <f t="shared" si="293"/>
        <v>18</v>
      </c>
      <c r="K4705" t="s">
        <v>157</v>
      </c>
      <c r="L4705">
        <f t="shared" si="294"/>
        <v>1198</v>
      </c>
      <c r="M4705" t="str">
        <f t="shared" si="295"/>
        <v>2000-</v>
      </c>
      <c r="N4705" t="s">
        <v>290</v>
      </c>
      <c r="O4705">
        <v>5</v>
      </c>
      <c r="P4705">
        <v>4.4000000000000004</v>
      </c>
    </row>
    <row r="4706" spans="1:16" x14ac:dyDescent="0.3">
      <c r="A4706" t="s">
        <v>1114</v>
      </c>
      <c r="B4706" t="str">
        <f t="shared" si="292"/>
        <v xml:space="preserve">Mercedes-Benz </v>
      </c>
      <c r="C4706" t="s">
        <v>99</v>
      </c>
      <c r="D4706">
        <v>2015</v>
      </c>
      <c r="E4706">
        <v>20000</v>
      </c>
      <c r="F4706" t="s">
        <v>22</v>
      </c>
      <c r="G4706" t="s">
        <v>38</v>
      </c>
      <c r="H4706" t="s">
        <v>16</v>
      </c>
      <c r="I4706" t="s">
        <v>83</v>
      </c>
      <c r="J4706">
        <f t="shared" si="293"/>
        <v>0</v>
      </c>
      <c r="K4706" t="s">
        <v>161</v>
      </c>
      <c r="L4706">
        <f t="shared" si="294"/>
        <v>2987</v>
      </c>
      <c r="M4706" t="str">
        <f t="shared" si="295"/>
        <v>2000-3000</v>
      </c>
      <c r="N4706" t="s">
        <v>1115</v>
      </c>
      <c r="O4706">
        <v>5</v>
      </c>
      <c r="P4706">
        <v>47.35</v>
      </c>
    </row>
    <row r="4707" spans="1:16" x14ac:dyDescent="0.3">
      <c r="A4707" t="s">
        <v>1296</v>
      </c>
      <c r="B4707" t="str">
        <f t="shared" si="292"/>
        <v xml:space="preserve">Maruti </v>
      </c>
      <c r="C4707" t="s">
        <v>37</v>
      </c>
      <c r="D4707">
        <v>2016</v>
      </c>
      <c r="E4707">
        <v>18043</v>
      </c>
      <c r="F4707" t="s">
        <v>28</v>
      </c>
      <c r="G4707" t="s">
        <v>15</v>
      </c>
      <c r="H4707" t="s">
        <v>16</v>
      </c>
      <c r="I4707" t="s">
        <v>641</v>
      </c>
      <c r="J4707">
        <f t="shared" si="293"/>
        <v>22.74</v>
      </c>
      <c r="K4707" t="s">
        <v>168</v>
      </c>
      <c r="L4707">
        <f t="shared" si="294"/>
        <v>796</v>
      </c>
      <c r="M4707" t="str">
        <f t="shared" si="295"/>
        <v>2000-</v>
      </c>
      <c r="N4707" t="s">
        <v>642</v>
      </c>
      <c r="O4707">
        <v>5</v>
      </c>
      <c r="P4707">
        <v>4.12</v>
      </c>
    </row>
    <row r="4708" spans="1:16" x14ac:dyDescent="0.3">
      <c r="A4708" t="s">
        <v>347</v>
      </c>
      <c r="B4708" t="str">
        <f t="shared" si="292"/>
        <v xml:space="preserve">Toyota </v>
      </c>
      <c r="C4708" t="s">
        <v>27</v>
      </c>
      <c r="D4708">
        <v>2016</v>
      </c>
      <c r="E4708">
        <v>80000</v>
      </c>
      <c r="F4708" t="s">
        <v>22</v>
      </c>
      <c r="G4708" t="s">
        <v>38</v>
      </c>
      <c r="H4708" t="s">
        <v>16</v>
      </c>
      <c r="I4708" t="s">
        <v>55</v>
      </c>
      <c r="J4708">
        <f t="shared" si="293"/>
        <v>11.36</v>
      </c>
      <c r="K4708" t="s">
        <v>56</v>
      </c>
      <c r="L4708">
        <f t="shared" si="294"/>
        <v>2755</v>
      </c>
      <c r="M4708" t="str">
        <f t="shared" si="295"/>
        <v>2000-3000</v>
      </c>
      <c r="N4708" t="s">
        <v>57</v>
      </c>
      <c r="O4708">
        <v>7</v>
      </c>
      <c r="P4708">
        <v>19.5</v>
      </c>
    </row>
    <row r="4709" spans="1:16" x14ac:dyDescent="0.3">
      <c r="A4709" t="s">
        <v>751</v>
      </c>
      <c r="B4709" t="str">
        <f t="shared" si="292"/>
        <v xml:space="preserve">Hyundai </v>
      </c>
      <c r="C4709" t="s">
        <v>44</v>
      </c>
      <c r="D4709">
        <v>2016</v>
      </c>
      <c r="E4709">
        <v>21000</v>
      </c>
      <c r="F4709" t="s">
        <v>28</v>
      </c>
      <c r="G4709" t="s">
        <v>38</v>
      </c>
      <c r="H4709" t="s">
        <v>16</v>
      </c>
      <c r="I4709" t="s">
        <v>214</v>
      </c>
      <c r="J4709">
        <f t="shared" si="293"/>
        <v>18.899999999999999</v>
      </c>
      <c r="K4709" t="s">
        <v>116</v>
      </c>
      <c r="L4709">
        <f t="shared" si="294"/>
        <v>1197</v>
      </c>
      <c r="M4709" t="str">
        <f t="shared" si="295"/>
        <v>2000-</v>
      </c>
      <c r="N4709" t="s">
        <v>158</v>
      </c>
      <c r="O4709">
        <v>5</v>
      </c>
      <c r="P4709">
        <v>6.2</v>
      </c>
    </row>
    <row r="4710" spans="1:16" x14ac:dyDescent="0.3">
      <c r="A4710" t="s">
        <v>624</v>
      </c>
      <c r="B4710" t="str">
        <f t="shared" si="292"/>
        <v xml:space="preserve">BMW </v>
      </c>
      <c r="C4710" t="s">
        <v>99</v>
      </c>
      <c r="D4710">
        <v>2016</v>
      </c>
      <c r="E4710">
        <v>49000</v>
      </c>
      <c r="F4710" t="s">
        <v>22</v>
      </c>
      <c r="G4710" t="s">
        <v>38</v>
      </c>
      <c r="H4710" t="s">
        <v>16</v>
      </c>
      <c r="I4710" t="s">
        <v>200</v>
      </c>
      <c r="J4710">
        <f t="shared" si="293"/>
        <v>16.55</v>
      </c>
      <c r="K4710" t="s">
        <v>341</v>
      </c>
      <c r="L4710">
        <f t="shared" si="294"/>
        <v>2993</v>
      </c>
      <c r="M4710" t="str">
        <f t="shared" si="295"/>
        <v>2000-3000</v>
      </c>
      <c r="N4710" t="s">
        <v>462</v>
      </c>
      <c r="O4710">
        <v>5</v>
      </c>
      <c r="P4710">
        <v>45</v>
      </c>
    </row>
    <row r="4711" spans="1:16" x14ac:dyDescent="0.3">
      <c r="A4711" t="s">
        <v>2619</v>
      </c>
      <c r="B4711" t="str">
        <f t="shared" si="292"/>
        <v xml:space="preserve">Maruti </v>
      </c>
      <c r="C4711" t="s">
        <v>44</v>
      </c>
      <c r="D4711">
        <v>1998</v>
      </c>
      <c r="E4711">
        <v>104000</v>
      </c>
      <c r="F4711" t="s">
        <v>28</v>
      </c>
      <c r="G4711" t="s">
        <v>15</v>
      </c>
      <c r="H4711" t="s">
        <v>39</v>
      </c>
      <c r="I4711" t="s">
        <v>372</v>
      </c>
      <c r="J4711">
        <f t="shared" si="293"/>
        <v>15</v>
      </c>
      <c r="K4711" t="s">
        <v>2620</v>
      </c>
      <c r="L4711">
        <f t="shared" si="294"/>
        <v>970</v>
      </c>
      <c r="M4711" t="str">
        <f t="shared" si="295"/>
        <v>2000-</v>
      </c>
      <c r="N4711" t="s">
        <v>278</v>
      </c>
      <c r="O4711">
        <v>5</v>
      </c>
      <c r="P4711">
        <v>0.85</v>
      </c>
    </row>
    <row r="4712" spans="1:16" x14ac:dyDescent="0.3">
      <c r="A4712" t="s">
        <v>1753</v>
      </c>
      <c r="B4712" t="str">
        <f t="shared" si="292"/>
        <v xml:space="preserve">Hyundai </v>
      </c>
      <c r="C4712" t="s">
        <v>27</v>
      </c>
      <c r="D4712">
        <v>2010</v>
      </c>
      <c r="E4712">
        <v>95000</v>
      </c>
      <c r="F4712" t="s">
        <v>28</v>
      </c>
      <c r="G4712" t="s">
        <v>15</v>
      </c>
      <c r="H4712" t="s">
        <v>39</v>
      </c>
      <c r="I4712" t="s">
        <v>115</v>
      </c>
      <c r="J4712">
        <f t="shared" si="293"/>
        <v>18.5</v>
      </c>
      <c r="K4712" t="s">
        <v>116</v>
      </c>
      <c r="L4712">
        <f t="shared" si="294"/>
        <v>1197</v>
      </c>
      <c r="M4712" t="str">
        <f t="shared" si="295"/>
        <v>2000-</v>
      </c>
      <c r="N4712" t="s">
        <v>117</v>
      </c>
      <c r="O4712">
        <v>5</v>
      </c>
      <c r="P4712">
        <v>2.8</v>
      </c>
    </row>
    <row r="4713" spans="1:16" x14ac:dyDescent="0.3">
      <c r="A4713" t="s">
        <v>751</v>
      </c>
      <c r="B4713" t="str">
        <f t="shared" si="292"/>
        <v xml:space="preserve">Hyundai </v>
      </c>
      <c r="C4713" t="s">
        <v>21</v>
      </c>
      <c r="D4713">
        <v>2015</v>
      </c>
      <c r="E4713">
        <v>32000</v>
      </c>
      <c r="F4713" t="s">
        <v>28</v>
      </c>
      <c r="G4713" t="s">
        <v>38</v>
      </c>
      <c r="H4713" t="s">
        <v>16</v>
      </c>
      <c r="I4713" t="s">
        <v>214</v>
      </c>
      <c r="J4713">
        <f t="shared" si="293"/>
        <v>18.899999999999999</v>
      </c>
      <c r="K4713" t="s">
        <v>116</v>
      </c>
      <c r="L4713">
        <f t="shared" si="294"/>
        <v>1197</v>
      </c>
      <c r="M4713" t="str">
        <f t="shared" si="295"/>
        <v>2000-</v>
      </c>
      <c r="N4713" t="s">
        <v>158</v>
      </c>
      <c r="O4713">
        <v>5</v>
      </c>
      <c r="P4713">
        <v>4.8</v>
      </c>
    </row>
    <row r="4714" spans="1:16" x14ac:dyDescent="0.3">
      <c r="A4714" t="s">
        <v>2509</v>
      </c>
      <c r="B4714" t="str">
        <f t="shared" si="292"/>
        <v xml:space="preserve">Hyundai </v>
      </c>
      <c r="C4714" t="s">
        <v>21</v>
      </c>
      <c r="D4714">
        <v>2003</v>
      </c>
      <c r="E4714">
        <v>80000</v>
      </c>
      <c r="F4714" t="s">
        <v>28</v>
      </c>
      <c r="G4714" t="s">
        <v>15</v>
      </c>
      <c r="H4714" t="s">
        <v>39</v>
      </c>
      <c r="I4714" t="s">
        <v>302</v>
      </c>
      <c r="J4714">
        <f t="shared" si="293"/>
        <v>17</v>
      </c>
      <c r="L4714" t="e">
        <f t="shared" si="294"/>
        <v>#VALUE!</v>
      </c>
      <c r="M4714" t="e">
        <f t="shared" si="295"/>
        <v>#VALUE!</v>
      </c>
      <c r="P4714">
        <v>0.9</v>
      </c>
    </row>
    <row r="4715" spans="1:16" x14ac:dyDescent="0.3">
      <c r="A4715" t="s">
        <v>2621</v>
      </c>
      <c r="B4715" t="str">
        <f t="shared" si="292"/>
        <v xml:space="preserve">Ford </v>
      </c>
      <c r="C4715" t="s">
        <v>44</v>
      </c>
      <c r="D4715">
        <v>2014</v>
      </c>
      <c r="E4715">
        <v>122800</v>
      </c>
      <c r="F4715" t="s">
        <v>22</v>
      </c>
      <c r="G4715" t="s">
        <v>15</v>
      </c>
      <c r="H4715" t="s">
        <v>16</v>
      </c>
      <c r="I4715" t="s">
        <v>2622</v>
      </c>
      <c r="J4715">
        <f t="shared" si="293"/>
        <v>25.01</v>
      </c>
      <c r="K4715" t="s">
        <v>91</v>
      </c>
      <c r="L4715">
        <f t="shared" si="294"/>
        <v>1498</v>
      </c>
      <c r="M4715" t="str">
        <f t="shared" si="295"/>
        <v>2000-</v>
      </c>
      <c r="N4715" t="s">
        <v>2623</v>
      </c>
      <c r="O4715">
        <v>5</v>
      </c>
      <c r="P4715">
        <v>5.65</v>
      </c>
    </row>
    <row r="4716" spans="1:16" x14ac:dyDescent="0.3">
      <c r="A4716" t="s">
        <v>1813</v>
      </c>
      <c r="B4716" t="str">
        <f t="shared" si="292"/>
        <v xml:space="preserve">Mercedes-Benz </v>
      </c>
      <c r="C4716" t="s">
        <v>187</v>
      </c>
      <c r="D4716">
        <v>2011</v>
      </c>
      <c r="E4716">
        <v>78000</v>
      </c>
      <c r="F4716" t="s">
        <v>22</v>
      </c>
      <c r="G4716" t="s">
        <v>15</v>
      </c>
      <c r="H4716" t="s">
        <v>39</v>
      </c>
      <c r="I4716" t="s">
        <v>372</v>
      </c>
      <c r="J4716">
        <f t="shared" si="293"/>
        <v>15</v>
      </c>
      <c r="K4716" t="s">
        <v>242</v>
      </c>
      <c r="L4716">
        <f t="shared" si="294"/>
        <v>2148</v>
      </c>
      <c r="M4716" t="str">
        <f t="shared" si="295"/>
        <v>2000-3000</v>
      </c>
      <c r="N4716" t="s">
        <v>278</v>
      </c>
      <c r="O4716">
        <v>5</v>
      </c>
      <c r="P4716">
        <v>14.5</v>
      </c>
    </row>
    <row r="4717" spans="1:16" x14ac:dyDescent="0.3">
      <c r="A4717" t="s">
        <v>971</v>
      </c>
      <c r="B4717" t="str">
        <f t="shared" si="292"/>
        <v xml:space="preserve">Maruti </v>
      </c>
      <c r="C4717" t="s">
        <v>187</v>
      </c>
      <c r="D4717">
        <v>2015</v>
      </c>
      <c r="E4717">
        <v>69000</v>
      </c>
      <c r="F4717" t="s">
        <v>22</v>
      </c>
      <c r="G4717" t="s">
        <v>15</v>
      </c>
      <c r="H4717" t="s">
        <v>16</v>
      </c>
      <c r="I4717" t="s">
        <v>972</v>
      </c>
      <c r="J4717">
        <f t="shared" si="293"/>
        <v>26.59</v>
      </c>
      <c r="K4717" t="s">
        <v>34</v>
      </c>
      <c r="L4717">
        <f t="shared" si="294"/>
        <v>1248</v>
      </c>
      <c r="M4717" t="str">
        <f t="shared" si="295"/>
        <v>2000-</v>
      </c>
      <c r="N4717" t="s">
        <v>64</v>
      </c>
      <c r="O4717">
        <v>5</v>
      </c>
      <c r="P4717">
        <v>5.9</v>
      </c>
    </row>
    <row r="4718" spans="1:16" x14ac:dyDescent="0.3">
      <c r="A4718" t="s">
        <v>2547</v>
      </c>
      <c r="B4718" t="str">
        <f t="shared" si="292"/>
        <v xml:space="preserve">Toyota </v>
      </c>
      <c r="C4718" t="s">
        <v>21</v>
      </c>
      <c r="D4718">
        <v>2015</v>
      </c>
      <c r="E4718">
        <v>65000</v>
      </c>
      <c r="F4718" t="s">
        <v>22</v>
      </c>
      <c r="G4718" t="s">
        <v>15</v>
      </c>
      <c r="H4718" t="s">
        <v>39</v>
      </c>
      <c r="I4718" t="s">
        <v>533</v>
      </c>
      <c r="J4718">
        <f t="shared" si="293"/>
        <v>23.59</v>
      </c>
      <c r="K4718" t="s">
        <v>534</v>
      </c>
      <c r="L4718">
        <f t="shared" si="294"/>
        <v>1364</v>
      </c>
      <c r="M4718" t="str">
        <f t="shared" si="295"/>
        <v>2000-</v>
      </c>
      <c r="N4718" t="s">
        <v>564</v>
      </c>
      <c r="O4718">
        <v>5</v>
      </c>
      <c r="P4718">
        <v>5</v>
      </c>
    </row>
    <row r="4719" spans="1:16" x14ac:dyDescent="0.3">
      <c r="A4719" t="s">
        <v>1295</v>
      </c>
      <c r="B4719" t="str">
        <f t="shared" si="292"/>
        <v xml:space="preserve">Hyundai </v>
      </c>
      <c r="C4719" t="s">
        <v>187</v>
      </c>
      <c r="D4719">
        <v>2015</v>
      </c>
      <c r="E4719">
        <v>23000</v>
      </c>
      <c r="F4719" t="s">
        <v>28</v>
      </c>
      <c r="G4719" t="s">
        <v>15</v>
      </c>
      <c r="H4719" t="s">
        <v>16</v>
      </c>
      <c r="I4719" t="s">
        <v>1023</v>
      </c>
      <c r="J4719">
        <f t="shared" si="293"/>
        <v>19.100000000000001</v>
      </c>
      <c r="K4719" t="s">
        <v>116</v>
      </c>
      <c r="L4719">
        <f t="shared" si="294"/>
        <v>1197</v>
      </c>
      <c r="M4719" t="str">
        <f t="shared" si="295"/>
        <v>2000-</v>
      </c>
      <c r="N4719" t="s">
        <v>158</v>
      </c>
      <c r="O4719">
        <v>5</v>
      </c>
      <c r="P4719">
        <v>4.9000000000000004</v>
      </c>
    </row>
    <row r="4720" spans="1:16" x14ac:dyDescent="0.3">
      <c r="A4720" t="s">
        <v>954</v>
      </c>
      <c r="B4720" t="str">
        <f t="shared" si="292"/>
        <v xml:space="preserve">Honda </v>
      </c>
      <c r="C4720" t="s">
        <v>187</v>
      </c>
      <c r="D4720">
        <v>2009</v>
      </c>
      <c r="E4720">
        <v>70000</v>
      </c>
      <c r="F4720" t="s">
        <v>28</v>
      </c>
      <c r="G4720" t="s">
        <v>15</v>
      </c>
      <c r="H4720" t="s">
        <v>16</v>
      </c>
      <c r="I4720" t="s">
        <v>86</v>
      </c>
      <c r="J4720">
        <f t="shared" si="293"/>
        <v>13.5</v>
      </c>
      <c r="K4720" t="s">
        <v>354</v>
      </c>
      <c r="L4720">
        <f t="shared" si="294"/>
        <v>1799</v>
      </c>
      <c r="M4720" t="str">
        <f t="shared" si="295"/>
        <v>2000-</v>
      </c>
      <c r="N4720" t="s">
        <v>355</v>
      </c>
      <c r="O4720">
        <v>5</v>
      </c>
      <c r="P4720">
        <v>4.25</v>
      </c>
    </row>
    <row r="4721" spans="1:16" x14ac:dyDescent="0.3">
      <c r="A4721" t="s">
        <v>1993</v>
      </c>
      <c r="B4721" t="str">
        <f t="shared" si="292"/>
        <v xml:space="preserve">Toyota </v>
      </c>
      <c r="C4721" t="s">
        <v>27</v>
      </c>
      <c r="D4721">
        <v>2014</v>
      </c>
      <c r="E4721">
        <v>250000</v>
      </c>
      <c r="F4721" t="s">
        <v>22</v>
      </c>
      <c r="G4721" t="s">
        <v>15</v>
      </c>
      <c r="H4721" t="s">
        <v>16</v>
      </c>
      <c r="I4721" t="s">
        <v>357</v>
      </c>
      <c r="J4721">
        <f t="shared" si="293"/>
        <v>12.99</v>
      </c>
      <c r="K4721" t="s">
        <v>129</v>
      </c>
      <c r="L4721">
        <f t="shared" si="294"/>
        <v>2494</v>
      </c>
      <c r="M4721" t="str">
        <f t="shared" si="295"/>
        <v>2000-3000</v>
      </c>
      <c r="N4721" t="s">
        <v>358</v>
      </c>
      <c r="O4721">
        <v>8</v>
      </c>
      <c r="P4721">
        <v>10.9</v>
      </c>
    </row>
    <row r="4722" spans="1:16" x14ac:dyDescent="0.3">
      <c r="A4722" t="s">
        <v>802</v>
      </c>
      <c r="B4722" t="str">
        <f t="shared" si="292"/>
        <v xml:space="preserve">Hyundai </v>
      </c>
      <c r="C4722" t="s">
        <v>78</v>
      </c>
      <c r="D4722">
        <v>2012</v>
      </c>
      <c r="E4722">
        <v>56000</v>
      </c>
      <c r="F4722" t="s">
        <v>28</v>
      </c>
      <c r="G4722" t="s">
        <v>15</v>
      </c>
      <c r="H4722" t="s">
        <v>16</v>
      </c>
      <c r="I4722" t="s">
        <v>803</v>
      </c>
      <c r="J4722">
        <f t="shared" si="293"/>
        <v>13.2</v>
      </c>
      <c r="K4722" t="s">
        <v>804</v>
      </c>
      <c r="L4722">
        <f t="shared" si="294"/>
        <v>1495</v>
      </c>
      <c r="M4722" t="str">
        <f t="shared" si="295"/>
        <v>2000-</v>
      </c>
      <c r="N4722" t="s">
        <v>805</v>
      </c>
      <c r="O4722">
        <v>5</v>
      </c>
      <c r="P4722">
        <v>2.4500000000000002</v>
      </c>
    </row>
    <row r="4723" spans="1:16" x14ac:dyDescent="0.3">
      <c r="A4723" t="s">
        <v>640</v>
      </c>
      <c r="B4723" t="str">
        <f t="shared" si="292"/>
        <v xml:space="preserve">Maruti </v>
      </c>
      <c r="C4723" t="s">
        <v>21</v>
      </c>
      <c r="D4723">
        <v>2013</v>
      </c>
      <c r="E4723">
        <v>30000</v>
      </c>
      <c r="F4723" t="s">
        <v>28</v>
      </c>
      <c r="G4723" t="s">
        <v>15</v>
      </c>
      <c r="H4723" t="s">
        <v>16</v>
      </c>
      <c r="I4723" t="s">
        <v>641</v>
      </c>
      <c r="J4723">
        <f t="shared" si="293"/>
        <v>22.74</v>
      </c>
      <c r="K4723" t="s">
        <v>168</v>
      </c>
      <c r="L4723">
        <f t="shared" si="294"/>
        <v>796</v>
      </c>
      <c r="M4723" t="str">
        <f t="shared" si="295"/>
        <v>2000-</v>
      </c>
      <c r="N4723" t="s">
        <v>642</v>
      </c>
      <c r="O4723">
        <v>5</v>
      </c>
      <c r="P4723">
        <v>2.5</v>
      </c>
    </row>
    <row r="4724" spans="1:16" x14ac:dyDescent="0.3">
      <c r="A4724" t="s">
        <v>2624</v>
      </c>
      <c r="B4724" t="str">
        <f t="shared" si="292"/>
        <v xml:space="preserve">Mercedes-Benz </v>
      </c>
      <c r="C4724" t="s">
        <v>71</v>
      </c>
      <c r="D4724">
        <v>2010</v>
      </c>
      <c r="E4724">
        <v>35000</v>
      </c>
      <c r="F4724" t="s">
        <v>28</v>
      </c>
      <c r="G4724" t="s">
        <v>38</v>
      </c>
      <c r="H4724" t="s">
        <v>16</v>
      </c>
      <c r="I4724" t="s">
        <v>2625</v>
      </c>
      <c r="J4724">
        <f t="shared" si="293"/>
        <v>8.1</v>
      </c>
      <c r="K4724" t="s">
        <v>436</v>
      </c>
      <c r="L4724">
        <f t="shared" si="294"/>
        <v>5461</v>
      </c>
      <c r="M4724" t="str">
        <f t="shared" si="295"/>
        <v>5000+</v>
      </c>
      <c r="N4724" t="s">
        <v>2626</v>
      </c>
      <c r="O4724">
        <v>2</v>
      </c>
      <c r="P4724">
        <v>29.5</v>
      </c>
    </row>
    <row r="4725" spans="1:16" x14ac:dyDescent="0.3">
      <c r="A4725" t="s">
        <v>309</v>
      </c>
      <c r="B4725" t="str">
        <f t="shared" si="292"/>
        <v xml:space="preserve">Ford </v>
      </c>
      <c r="C4725" t="s">
        <v>50</v>
      </c>
      <c r="D4725">
        <v>2013</v>
      </c>
      <c r="E4725">
        <v>92250</v>
      </c>
      <c r="F4725" t="s">
        <v>22</v>
      </c>
      <c r="G4725" t="s">
        <v>15</v>
      </c>
      <c r="H4725" t="s">
        <v>39</v>
      </c>
      <c r="I4725" t="s">
        <v>310</v>
      </c>
      <c r="J4725">
        <f t="shared" si="293"/>
        <v>22.7</v>
      </c>
      <c r="K4725" t="s">
        <v>91</v>
      </c>
      <c r="L4725">
        <f t="shared" si="294"/>
        <v>1498</v>
      </c>
      <c r="M4725" t="str">
        <f t="shared" si="295"/>
        <v>2000-</v>
      </c>
      <c r="N4725" t="s">
        <v>311</v>
      </c>
      <c r="O4725">
        <v>5</v>
      </c>
      <c r="P4725">
        <v>5.75</v>
      </c>
    </row>
    <row r="4726" spans="1:16" x14ac:dyDescent="0.3">
      <c r="A4726" t="s">
        <v>2627</v>
      </c>
      <c r="B4726" t="str">
        <f t="shared" si="292"/>
        <v xml:space="preserve">Hyundai </v>
      </c>
      <c r="C4726" t="s">
        <v>21</v>
      </c>
      <c r="D4726">
        <v>2018</v>
      </c>
      <c r="E4726">
        <v>40000</v>
      </c>
      <c r="F4726" t="s">
        <v>28</v>
      </c>
      <c r="G4726" t="s">
        <v>15</v>
      </c>
      <c r="H4726" t="s">
        <v>16</v>
      </c>
      <c r="I4726" t="s">
        <v>963</v>
      </c>
      <c r="J4726">
        <f t="shared" si="293"/>
        <v>20.14</v>
      </c>
      <c r="K4726" t="s">
        <v>116</v>
      </c>
      <c r="L4726">
        <f t="shared" si="294"/>
        <v>1197</v>
      </c>
      <c r="M4726" t="str">
        <f t="shared" si="295"/>
        <v>2000-</v>
      </c>
      <c r="N4726" t="s">
        <v>469</v>
      </c>
      <c r="O4726">
        <v>5</v>
      </c>
      <c r="P4726">
        <v>5</v>
      </c>
    </row>
    <row r="4727" spans="1:16" x14ac:dyDescent="0.3">
      <c r="A4727" t="s">
        <v>2628</v>
      </c>
      <c r="B4727" t="str">
        <f t="shared" si="292"/>
        <v xml:space="preserve">Skoda </v>
      </c>
      <c r="C4727" t="s">
        <v>66</v>
      </c>
      <c r="D4727">
        <v>2014</v>
      </c>
      <c r="E4727">
        <v>96848</v>
      </c>
      <c r="F4727" t="s">
        <v>28</v>
      </c>
      <c r="G4727" t="s">
        <v>38</v>
      </c>
      <c r="H4727" t="s">
        <v>16</v>
      </c>
      <c r="I4727" t="s">
        <v>550</v>
      </c>
      <c r="J4727">
        <f t="shared" si="293"/>
        <v>14.3</v>
      </c>
      <c r="K4727" t="s">
        <v>60</v>
      </c>
      <c r="L4727">
        <f t="shared" si="294"/>
        <v>1598</v>
      </c>
      <c r="M4727" t="str">
        <f t="shared" si="295"/>
        <v>2000-</v>
      </c>
      <c r="N4727" t="s">
        <v>61</v>
      </c>
      <c r="O4727">
        <v>5</v>
      </c>
      <c r="P4727">
        <v>4.62</v>
      </c>
    </row>
    <row r="4728" spans="1:16" x14ac:dyDescent="0.3">
      <c r="A4728" t="s">
        <v>528</v>
      </c>
      <c r="B4728" t="str">
        <f t="shared" si="292"/>
        <v xml:space="preserve">Audi </v>
      </c>
      <c r="C4728" t="s">
        <v>78</v>
      </c>
      <c r="D4728">
        <v>2016</v>
      </c>
      <c r="E4728">
        <v>42000</v>
      </c>
      <c r="F4728" t="s">
        <v>22</v>
      </c>
      <c r="G4728" t="s">
        <v>38</v>
      </c>
      <c r="H4728" t="s">
        <v>16</v>
      </c>
      <c r="I4728" t="s">
        <v>529</v>
      </c>
      <c r="J4728">
        <f t="shared" si="293"/>
        <v>15.73</v>
      </c>
      <c r="K4728" t="s">
        <v>41</v>
      </c>
      <c r="L4728">
        <f t="shared" si="294"/>
        <v>1968</v>
      </c>
      <c r="M4728" t="str">
        <f t="shared" si="295"/>
        <v>2000-</v>
      </c>
      <c r="N4728" t="s">
        <v>205</v>
      </c>
      <c r="O4728">
        <v>5</v>
      </c>
      <c r="P4728">
        <v>23.5</v>
      </c>
    </row>
    <row r="4729" spans="1:16" x14ac:dyDescent="0.3">
      <c r="A4729" t="s">
        <v>312</v>
      </c>
      <c r="B4729" t="str">
        <f t="shared" si="292"/>
        <v xml:space="preserve">Mahindra </v>
      </c>
      <c r="C4729" t="s">
        <v>71</v>
      </c>
      <c r="D4729">
        <v>2013</v>
      </c>
      <c r="E4729">
        <v>55886</v>
      </c>
      <c r="F4729" t="s">
        <v>22</v>
      </c>
      <c r="G4729" t="s">
        <v>15</v>
      </c>
      <c r="H4729" t="s">
        <v>16</v>
      </c>
      <c r="I4729" t="s">
        <v>343</v>
      </c>
      <c r="J4729">
        <f t="shared" si="293"/>
        <v>16</v>
      </c>
      <c r="K4729" t="s">
        <v>80</v>
      </c>
      <c r="L4729">
        <f t="shared" si="294"/>
        <v>2179</v>
      </c>
      <c r="M4729" t="str">
        <f t="shared" si="295"/>
        <v>2000-3000</v>
      </c>
      <c r="N4729" t="s">
        <v>249</v>
      </c>
      <c r="O4729">
        <v>7</v>
      </c>
      <c r="P4729">
        <v>7.25</v>
      </c>
    </row>
    <row r="4730" spans="1:16" x14ac:dyDescent="0.3">
      <c r="A4730" t="s">
        <v>1799</v>
      </c>
      <c r="B4730" t="str">
        <f t="shared" si="292"/>
        <v xml:space="preserve">Hyundai </v>
      </c>
      <c r="C4730" t="s">
        <v>66</v>
      </c>
      <c r="D4730">
        <v>2019</v>
      </c>
      <c r="E4730">
        <v>12336</v>
      </c>
      <c r="F4730" t="s">
        <v>28</v>
      </c>
      <c r="G4730" t="s">
        <v>15</v>
      </c>
      <c r="H4730" t="s">
        <v>16</v>
      </c>
      <c r="I4730" t="s">
        <v>302</v>
      </c>
      <c r="J4730">
        <f t="shared" si="293"/>
        <v>17</v>
      </c>
      <c r="K4730" t="s">
        <v>406</v>
      </c>
      <c r="L4730">
        <f t="shared" si="294"/>
        <v>1591</v>
      </c>
      <c r="M4730" t="str">
        <f t="shared" si="295"/>
        <v>2000-</v>
      </c>
      <c r="N4730" t="s">
        <v>407</v>
      </c>
      <c r="O4730">
        <v>5</v>
      </c>
      <c r="P4730">
        <v>11.88</v>
      </c>
    </row>
    <row r="4731" spans="1:16" x14ac:dyDescent="0.3">
      <c r="A4731" t="s">
        <v>2629</v>
      </c>
      <c r="B4731" t="str">
        <f t="shared" si="292"/>
        <v xml:space="preserve">Hyundai </v>
      </c>
      <c r="C4731" t="s">
        <v>27</v>
      </c>
      <c r="D4731">
        <v>2009</v>
      </c>
      <c r="E4731">
        <v>60000</v>
      </c>
      <c r="F4731" t="s">
        <v>28</v>
      </c>
      <c r="G4731" t="s">
        <v>15</v>
      </c>
      <c r="H4731" t="s">
        <v>213</v>
      </c>
      <c r="I4731" t="s">
        <v>2630</v>
      </c>
      <c r="J4731">
        <f t="shared" si="293"/>
        <v>13.9</v>
      </c>
      <c r="K4731" t="s">
        <v>769</v>
      </c>
      <c r="L4731">
        <f t="shared" si="294"/>
        <v>1599</v>
      </c>
      <c r="M4731" t="str">
        <f t="shared" si="295"/>
        <v>2000-</v>
      </c>
      <c r="N4731" t="s">
        <v>217</v>
      </c>
      <c r="O4731">
        <v>5</v>
      </c>
      <c r="P4731">
        <v>2.25</v>
      </c>
    </row>
    <row r="4732" spans="1:16" x14ac:dyDescent="0.3">
      <c r="A4732" t="s">
        <v>2631</v>
      </c>
      <c r="B4732" t="str">
        <f t="shared" si="292"/>
        <v xml:space="preserve">Ford </v>
      </c>
      <c r="C4732" t="s">
        <v>21</v>
      </c>
      <c r="D4732">
        <v>2003</v>
      </c>
      <c r="E4732">
        <v>83000</v>
      </c>
      <c r="F4732" t="s">
        <v>28</v>
      </c>
      <c r="G4732" t="s">
        <v>15</v>
      </c>
      <c r="H4732" t="s">
        <v>39</v>
      </c>
      <c r="I4732" t="s">
        <v>2513</v>
      </c>
      <c r="J4732">
        <f t="shared" si="293"/>
        <v>14.2</v>
      </c>
      <c r="K4732" t="s">
        <v>2514</v>
      </c>
      <c r="L4732">
        <f t="shared" si="294"/>
        <v>1597</v>
      </c>
      <c r="M4732" t="str">
        <f t="shared" si="295"/>
        <v>2000-</v>
      </c>
      <c r="N4732" t="s">
        <v>2421</v>
      </c>
      <c r="O4732">
        <v>5</v>
      </c>
      <c r="P4732">
        <v>0.85</v>
      </c>
    </row>
    <row r="4733" spans="1:16" x14ac:dyDescent="0.3">
      <c r="A4733" t="s">
        <v>2171</v>
      </c>
      <c r="B4733" t="str">
        <f t="shared" si="292"/>
        <v xml:space="preserve">Nissan </v>
      </c>
      <c r="C4733" t="s">
        <v>21</v>
      </c>
      <c r="D4733">
        <v>2018</v>
      </c>
      <c r="E4733">
        <v>24000</v>
      </c>
      <c r="F4733" t="s">
        <v>28</v>
      </c>
      <c r="G4733" t="s">
        <v>15</v>
      </c>
      <c r="H4733" t="s">
        <v>16</v>
      </c>
      <c r="I4733" t="s">
        <v>2172</v>
      </c>
      <c r="J4733">
        <f t="shared" si="293"/>
        <v>19.690000000000001</v>
      </c>
      <c r="K4733" t="s">
        <v>157</v>
      </c>
      <c r="L4733">
        <f t="shared" si="294"/>
        <v>1198</v>
      </c>
      <c r="M4733" t="str">
        <f t="shared" si="295"/>
        <v>2000-</v>
      </c>
      <c r="N4733" t="s">
        <v>564</v>
      </c>
      <c r="O4733">
        <v>5</v>
      </c>
      <c r="P4733">
        <v>4</v>
      </c>
    </row>
    <row r="4734" spans="1:16" x14ac:dyDescent="0.3">
      <c r="A4734" t="s">
        <v>271</v>
      </c>
      <c r="B4734" t="str">
        <f t="shared" si="292"/>
        <v xml:space="preserve">Honda </v>
      </c>
      <c r="C4734" t="s">
        <v>21</v>
      </c>
      <c r="D4734">
        <v>2016</v>
      </c>
      <c r="E4734">
        <v>32198</v>
      </c>
      <c r="F4734" t="s">
        <v>28</v>
      </c>
      <c r="G4734" t="s">
        <v>38</v>
      </c>
      <c r="H4734" t="s">
        <v>16</v>
      </c>
      <c r="I4734" t="s">
        <v>272</v>
      </c>
      <c r="J4734">
        <f t="shared" si="293"/>
        <v>16.5</v>
      </c>
      <c r="K4734" t="s">
        <v>157</v>
      </c>
      <c r="L4734">
        <f t="shared" si="294"/>
        <v>1198</v>
      </c>
      <c r="M4734" t="str">
        <f t="shared" si="295"/>
        <v>2000-</v>
      </c>
      <c r="N4734" t="s">
        <v>273</v>
      </c>
      <c r="O4734">
        <v>5</v>
      </c>
      <c r="P4734">
        <v>5.0999999999999996</v>
      </c>
    </row>
    <row r="4735" spans="1:16" x14ac:dyDescent="0.3">
      <c r="A4735" t="s">
        <v>1447</v>
      </c>
      <c r="B4735" t="str">
        <f t="shared" si="292"/>
        <v xml:space="preserve">Toyota </v>
      </c>
      <c r="C4735" t="s">
        <v>44</v>
      </c>
      <c r="D4735">
        <v>2014</v>
      </c>
      <c r="E4735">
        <v>92247</v>
      </c>
      <c r="F4735" t="s">
        <v>22</v>
      </c>
      <c r="G4735" t="s">
        <v>15</v>
      </c>
      <c r="H4735" t="s">
        <v>16</v>
      </c>
      <c r="I4735" t="s">
        <v>357</v>
      </c>
      <c r="J4735">
        <f t="shared" si="293"/>
        <v>12.99</v>
      </c>
      <c r="K4735" t="s">
        <v>129</v>
      </c>
      <c r="L4735">
        <f t="shared" si="294"/>
        <v>2494</v>
      </c>
      <c r="M4735" t="str">
        <f t="shared" si="295"/>
        <v>2000-3000</v>
      </c>
      <c r="N4735" t="s">
        <v>358</v>
      </c>
      <c r="O4735">
        <v>7</v>
      </c>
      <c r="P4735">
        <v>12.5</v>
      </c>
    </row>
    <row r="4736" spans="1:16" x14ac:dyDescent="0.3">
      <c r="A4736" t="s">
        <v>1750</v>
      </c>
      <c r="B4736" t="str">
        <f t="shared" si="292"/>
        <v xml:space="preserve">Volkswagen </v>
      </c>
      <c r="C4736" t="s">
        <v>27</v>
      </c>
      <c r="D4736">
        <v>2011</v>
      </c>
      <c r="E4736">
        <v>121311</v>
      </c>
      <c r="F4736" t="s">
        <v>22</v>
      </c>
      <c r="G4736" t="s">
        <v>15</v>
      </c>
      <c r="H4736" t="s">
        <v>16</v>
      </c>
      <c r="I4736" t="s">
        <v>1332</v>
      </c>
      <c r="J4736">
        <f t="shared" si="293"/>
        <v>20.64</v>
      </c>
      <c r="K4736" t="s">
        <v>91</v>
      </c>
      <c r="L4736">
        <f t="shared" si="294"/>
        <v>1498</v>
      </c>
      <c r="M4736" t="str">
        <f t="shared" si="295"/>
        <v>2000-</v>
      </c>
      <c r="N4736" t="s">
        <v>270</v>
      </c>
      <c r="O4736">
        <v>5</v>
      </c>
      <c r="P4736">
        <v>2.9</v>
      </c>
    </row>
    <row r="4737" spans="1:16" x14ac:dyDescent="0.3">
      <c r="A4737" t="s">
        <v>1874</v>
      </c>
      <c r="B4737" t="str">
        <f t="shared" si="292"/>
        <v xml:space="preserve">Mahindra </v>
      </c>
      <c r="C4737" t="s">
        <v>37</v>
      </c>
      <c r="D4737">
        <v>2016</v>
      </c>
      <c r="E4737">
        <v>66296</v>
      </c>
      <c r="F4737" t="s">
        <v>22</v>
      </c>
      <c r="G4737" t="s">
        <v>15</v>
      </c>
      <c r="H4737" t="s">
        <v>16</v>
      </c>
      <c r="I4737" t="s">
        <v>343</v>
      </c>
      <c r="J4737">
        <f t="shared" si="293"/>
        <v>16</v>
      </c>
      <c r="K4737" t="s">
        <v>80</v>
      </c>
      <c r="L4737">
        <f t="shared" si="294"/>
        <v>2179</v>
      </c>
      <c r="M4737" t="str">
        <f t="shared" si="295"/>
        <v>2000-3000</v>
      </c>
      <c r="N4737" t="s">
        <v>249</v>
      </c>
      <c r="O4737">
        <v>7</v>
      </c>
      <c r="P4737">
        <v>15.96</v>
      </c>
    </row>
    <row r="4738" spans="1:16" x14ac:dyDescent="0.3">
      <c r="A4738" t="s">
        <v>2302</v>
      </c>
      <c r="B4738" t="str">
        <f t="shared" si="292"/>
        <v xml:space="preserve">Hyundai </v>
      </c>
      <c r="C4738" t="s">
        <v>13</v>
      </c>
      <c r="D4738">
        <v>2015</v>
      </c>
      <c r="E4738">
        <v>41000</v>
      </c>
      <c r="F4738" t="s">
        <v>28</v>
      </c>
      <c r="G4738" t="s">
        <v>38</v>
      </c>
      <c r="H4738" t="s">
        <v>16</v>
      </c>
      <c r="I4738" t="s">
        <v>1742</v>
      </c>
      <c r="J4738">
        <f t="shared" si="293"/>
        <v>16.899999999999999</v>
      </c>
      <c r="K4738" t="s">
        <v>116</v>
      </c>
      <c r="L4738">
        <f t="shared" si="294"/>
        <v>1197</v>
      </c>
      <c r="M4738" t="str">
        <f t="shared" si="295"/>
        <v>2000-</v>
      </c>
      <c r="N4738" t="s">
        <v>158</v>
      </c>
      <c r="O4738">
        <v>5</v>
      </c>
      <c r="P4738">
        <v>5.45</v>
      </c>
    </row>
    <row r="4739" spans="1:16" x14ac:dyDescent="0.3">
      <c r="A4739" t="s">
        <v>1967</v>
      </c>
      <c r="B4739" t="str">
        <f t="shared" ref="B4739:B4802" si="296">LEFT(A4739, FIND(" ", A4739))</f>
        <v xml:space="preserve">Ford </v>
      </c>
      <c r="C4739" t="s">
        <v>66</v>
      </c>
      <c r="D4739">
        <v>2017</v>
      </c>
      <c r="E4739">
        <v>38681</v>
      </c>
      <c r="F4739" t="s">
        <v>22</v>
      </c>
      <c r="G4739" t="s">
        <v>15</v>
      </c>
      <c r="H4739" t="s">
        <v>16</v>
      </c>
      <c r="I4739" t="s">
        <v>86</v>
      </c>
      <c r="J4739">
        <f t="shared" ref="J4739:J4802" si="297">VALUE(LEFT(I4739, FIND(" ", I4739)))</f>
        <v>13.5</v>
      </c>
      <c r="K4739" t="s">
        <v>1302</v>
      </c>
      <c r="L4739">
        <f t="shared" ref="L4739:L4802" si="298">VALUE(LEFT(K4739, FIND(" ",K4739 )))</f>
        <v>2198</v>
      </c>
      <c r="M4739" t="str">
        <f t="shared" ref="M4739:M4802" si="299">IF(L4739&gt;5000, "5000+", IF(AND(L4739&gt;4000, L4739&lt;5000), "4000-5000", IF(AND(L4739&gt;3000, L4739&lt;4000), "3000-4000", IF(AND(L4739&gt;2000, L4739&lt;3000), "2000-3000", "2000-"))))</f>
        <v>2000-3000</v>
      </c>
      <c r="N4739" t="s">
        <v>1472</v>
      </c>
      <c r="O4739">
        <v>7</v>
      </c>
      <c r="P4739">
        <v>23.86</v>
      </c>
    </row>
    <row r="4740" spans="1:16" x14ac:dyDescent="0.3">
      <c r="A4740" t="s">
        <v>2143</v>
      </c>
      <c r="B4740" t="str">
        <f t="shared" si="296"/>
        <v xml:space="preserve">Chevrolet </v>
      </c>
      <c r="C4740" t="s">
        <v>66</v>
      </c>
      <c r="D4740">
        <v>2008</v>
      </c>
      <c r="E4740">
        <v>43761</v>
      </c>
      <c r="F4740" t="s">
        <v>28</v>
      </c>
      <c r="G4740" t="s">
        <v>15</v>
      </c>
      <c r="H4740" t="s">
        <v>16</v>
      </c>
      <c r="I4740" t="s">
        <v>289</v>
      </c>
      <c r="J4740">
        <f t="shared" si="297"/>
        <v>18</v>
      </c>
      <c r="K4740" t="s">
        <v>724</v>
      </c>
      <c r="L4740">
        <f t="shared" si="298"/>
        <v>995</v>
      </c>
      <c r="M4740" t="str">
        <f t="shared" si="299"/>
        <v>2000-</v>
      </c>
      <c r="N4740" t="s">
        <v>725</v>
      </c>
      <c r="O4740">
        <v>5</v>
      </c>
      <c r="P4740">
        <v>1.75</v>
      </c>
    </row>
    <row r="4741" spans="1:16" x14ac:dyDescent="0.3">
      <c r="A4741" t="s">
        <v>256</v>
      </c>
      <c r="B4741" t="str">
        <f t="shared" si="296"/>
        <v xml:space="preserve">Maruti </v>
      </c>
      <c r="C4741" t="s">
        <v>44</v>
      </c>
      <c r="D4741">
        <v>2017</v>
      </c>
      <c r="E4741">
        <v>17400</v>
      </c>
      <c r="F4741" t="s">
        <v>22</v>
      </c>
      <c r="G4741" t="s">
        <v>15</v>
      </c>
      <c r="H4741" t="s">
        <v>16</v>
      </c>
      <c r="I4741" t="s">
        <v>257</v>
      </c>
      <c r="J4741">
        <f t="shared" si="297"/>
        <v>24.52</v>
      </c>
      <c r="K4741" t="s">
        <v>34</v>
      </c>
      <c r="L4741">
        <f t="shared" si="298"/>
        <v>1248</v>
      </c>
      <c r="M4741" t="str">
        <f t="shared" si="299"/>
        <v>2000-</v>
      </c>
      <c r="N4741" t="s">
        <v>109</v>
      </c>
      <c r="O4741">
        <v>7</v>
      </c>
      <c r="P4741">
        <v>9.75</v>
      </c>
    </row>
    <row r="4742" spans="1:16" x14ac:dyDescent="0.3">
      <c r="A4742" t="s">
        <v>89</v>
      </c>
      <c r="B4742" t="str">
        <f t="shared" si="296"/>
        <v xml:space="preserve">Honda </v>
      </c>
      <c r="C4742" t="s">
        <v>99</v>
      </c>
      <c r="D4742">
        <v>2013</v>
      </c>
      <c r="E4742">
        <v>61510</v>
      </c>
      <c r="F4742" t="s">
        <v>22</v>
      </c>
      <c r="G4742" t="s">
        <v>15</v>
      </c>
      <c r="H4742" t="s">
        <v>16</v>
      </c>
      <c r="I4742" t="s">
        <v>90</v>
      </c>
      <c r="J4742">
        <f t="shared" si="297"/>
        <v>25.8</v>
      </c>
      <c r="K4742" t="s">
        <v>91</v>
      </c>
      <c r="L4742">
        <f t="shared" si="298"/>
        <v>1498</v>
      </c>
      <c r="M4742" t="str">
        <f t="shared" si="299"/>
        <v>2000-</v>
      </c>
      <c r="N4742" t="s">
        <v>92</v>
      </c>
      <c r="O4742">
        <v>5</v>
      </c>
      <c r="P4742">
        <v>4.75</v>
      </c>
    </row>
    <row r="4743" spans="1:16" x14ac:dyDescent="0.3">
      <c r="A4743" t="s">
        <v>1073</v>
      </c>
      <c r="B4743" t="str">
        <f t="shared" si="296"/>
        <v xml:space="preserve">Honda </v>
      </c>
      <c r="C4743" t="s">
        <v>78</v>
      </c>
      <c r="D4743">
        <v>2014</v>
      </c>
      <c r="E4743">
        <v>60000</v>
      </c>
      <c r="F4743" t="s">
        <v>28</v>
      </c>
      <c r="G4743" t="s">
        <v>15</v>
      </c>
      <c r="H4743" t="s">
        <v>16</v>
      </c>
      <c r="I4743" t="s">
        <v>583</v>
      </c>
      <c r="J4743">
        <f t="shared" si="297"/>
        <v>17.399999999999999</v>
      </c>
      <c r="K4743" t="s">
        <v>73</v>
      </c>
      <c r="L4743">
        <f t="shared" si="298"/>
        <v>1497</v>
      </c>
      <c r="M4743" t="str">
        <f t="shared" si="299"/>
        <v>2000-</v>
      </c>
      <c r="N4743" t="s">
        <v>296</v>
      </c>
      <c r="O4743">
        <v>5</v>
      </c>
      <c r="P4743">
        <v>6.25</v>
      </c>
    </row>
    <row r="4744" spans="1:16" x14ac:dyDescent="0.3">
      <c r="A4744" t="s">
        <v>1594</v>
      </c>
      <c r="B4744" t="str">
        <f t="shared" si="296"/>
        <v xml:space="preserve">Mini </v>
      </c>
      <c r="C4744" t="s">
        <v>99</v>
      </c>
      <c r="D4744">
        <v>2014</v>
      </c>
      <c r="E4744">
        <v>35165</v>
      </c>
      <c r="F4744" t="s">
        <v>22</v>
      </c>
      <c r="G4744" t="s">
        <v>38</v>
      </c>
      <c r="H4744" t="s">
        <v>39</v>
      </c>
      <c r="I4744" t="s">
        <v>1595</v>
      </c>
      <c r="J4744">
        <f t="shared" si="297"/>
        <v>23.8</v>
      </c>
      <c r="K4744" t="s">
        <v>280</v>
      </c>
      <c r="L4744">
        <f t="shared" si="298"/>
        <v>1998</v>
      </c>
      <c r="M4744" t="str">
        <f t="shared" si="299"/>
        <v>2000-</v>
      </c>
      <c r="N4744" t="s">
        <v>473</v>
      </c>
      <c r="O4744">
        <v>5</v>
      </c>
      <c r="P4744">
        <v>22</v>
      </c>
    </row>
    <row r="4745" spans="1:16" x14ac:dyDescent="0.3">
      <c r="A4745" t="s">
        <v>1526</v>
      </c>
      <c r="B4745" t="str">
        <f t="shared" si="296"/>
        <v xml:space="preserve">Toyota </v>
      </c>
      <c r="C4745" t="s">
        <v>66</v>
      </c>
      <c r="D4745">
        <v>2016</v>
      </c>
      <c r="E4745">
        <v>41617</v>
      </c>
      <c r="F4745" t="s">
        <v>28</v>
      </c>
      <c r="G4745" t="s">
        <v>38</v>
      </c>
      <c r="H4745" t="s">
        <v>16</v>
      </c>
      <c r="I4745" t="s">
        <v>135</v>
      </c>
      <c r="J4745">
        <f t="shared" si="297"/>
        <v>14.53</v>
      </c>
      <c r="K4745" t="s">
        <v>708</v>
      </c>
      <c r="L4745">
        <f t="shared" si="298"/>
        <v>1794</v>
      </c>
      <c r="M4745" t="str">
        <f t="shared" si="299"/>
        <v>2000-</v>
      </c>
      <c r="N4745" t="s">
        <v>137</v>
      </c>
      <c r="O4745">
        <v>5</v>
      </c>
      <c r="P4745">
        <v>14.14</v>
      </c>
    </row>
    <row r="4746" spans="1:16" x14ac:dyDescent="0.3">
      <c r="A4746" t="s">
        <v>370</v>
      </c>
      <c r="B4746" t="str">
        <f t="shared" si="296"/>
        <v xml:space="preserve">Hyundai </v>
      </c>
      <c r="C4746" t="s">
        <v>71</v>
      </c>
      <c r="D4746">
        <v>2005</v>
      </c>
      <c r="E4746">
        <v>45000</v>
      </c>
      <c r="F4746" t="s">
        <v>28</v>
      </c>
      <c r="G4746" t="s">
        <v>15</v>
      </c>
      <c r="H4746" t="s">
        <v>16</v>
      </c>
      <c r="I4746" t="s">
        <v>302</v>
      </c>
      <c r="J4746">
        <f t="shared" si="297"/>
        <v>17</v>
      </c>
      <c r="K4746" t="s">
        <v>284</v>
      </c>
      <c r="L4746">
        <f t="shared" si="298"/>
        <v>1086</v>
      </c>
      <c r="M4746" t="str">
        <f t="shared" si="299"/>
        <v>2000-</v>
      </c>
      <c r="N4746" t="s">
        <v>278</v>
      </c>
      <c r="O4746">
        <v>5</v>
      </c>
      <c r="P4746">
        <v>0.95</v>
      </c>
    </row>
    <row r="4747" spans="1:16" x14ac:dyDescent="0.3">
      <c r="A4747" t="s">
        <v>481</v>
      </c>
      <c r="B4747" t="str">
        <f t="shared" si="296"/>
        <v xml:space="preserve">Skoda </v>
      </c>
      <c r="C4747" t="s">
        <v>78</v>
      </c>
      <c r="D4747">
        <v>2014</v>
      </c>
      <c r="E4747">
        <v>65000</v>
      </c>
      <c r="F4747" t="s">
        <v>28</v>
      </c>
      <c r="G4747" t="s">
        <v>38</v>
      </c>
      <c r="H4747" t="s">
        <v>16</v>
      </c>
      <c r="I4747" t="s">
        <v>482</v>
      </c>
      <c r="J4747">
        <f t="shared" si="297"/>
        <v>13.7</v>
      </c>
      <c r="K4747" t="s">
        <v>136</v>
      </c>
      <c r="L4747">
        <f t="shared" si="298"/>
        <v>1798</v>
      </c>
      <c r="M4747" t="str">
        <f t="shared" si="299"/>
        <v>2000-</v>
      </c>
      <c r="N4747" t="s">
        <v>483</v>
      </c>
      <c r="O4747">
        <v>5</v>
      </c>
      <c r="P4747">
        <v>11.95</v>
      </c>
    </row>
    <row r="4748" spans="1:16" x14ac:dyDescent="0.3">
      <c r="A4748" t="s">
        <v>376</v>
      </c>
      <c r="B4748" t="str">
        <f t="shared" si="296"/>
        <v xml:space="preserve">Maruti </v>
      </c>
      <c r="C4748" t="s">
        <v>78</v>
      </c>
      <c r="D4748">
        <v>2011</v>
      </c>
      <c r="E4748">
        <v>68000</v>
      </c>
      <c r="F4748" t="s">
        <v>28</v>
      </c>
      <c r="G4748" t="s">
        <v>15</v>
      </c>
      <c r="H4748" t="s">
        <v>16</v>
      </c>
      <c r="I4748" t="s">
        <v>214</v>
      </c>
      <c r="J4748">
        <f t="shared" si="297"/>
        <v>18.899999999999999</v>
      </c>
      <c r="K4748" t="s">
        <v>18</v>
      </c>
      <c r="L4748">
        <f t="shared" si="298"/>
        <v>998</v>
      </c>
      <c r="M4748" t="str">
        <f t="shared" si="299"/>
        <v>2000-</v>
      </c>
      <c r="N4748" t="s">
        <v>123</v>
      </c>
      <c r="O4748">
        <v>5</v>
      </c>
      <c r="P4748">
        <v>2.5</v>
      </c>
    </row>
    <row r="4749" spans="1:16" x14ac:dyDescent="0.3">
      <c r="A4749" t="s">
        <v>1363</v>
      </c>
      <c r="B4749" t="str">
        <f t="shared" si="296"/>
        <v xml:space="preserve">Hyundai </v>
      </c>
      <c r="C4749" t="s">
        <v>13</v>
      </c>
      <c r="D4749">
        <v>2013</v>
      </c>
      <c r="E4749">
        <v>49000</v>
      </c>
      <c r="F4749" t="s">
        <v>28</v>
      </c>
      <c r="G4749" t="s">
        <v>15</v>
      </c>
      <c r="H4749" t="s">
        <v>16</v>
      </c>
      <c r="I4749" t="s">
        <v>499</v>
      </c>
      <c r="J4749">
        <f t="shared" si="297"/>
        <v>19.809999999999999</v>
      </c>
      <c r="K4749" t="s">
        <v>284</v>
      </c>
      <c r="L4749">
        <f t="shared" si="298"/>
        <v>1086</v>
      </c>
      <c r="M4749" t="str">
        <f t="shared" si="299"/>
        <v>2000-</v>
      </c>
      <c r="N4749" t="s">
        <v>500</v>
      </c>
      <c r="O4749">
        <v>5</v>
      </c>
      <c r="P4749">
        <v>2.75</v>
      </c>
    </row>
    <row r="4750" spans="1:16" x14ac:dyDescent="0.3">
      <c r="A4750" t="s">
        <v>2632</v>
      </c>
      <c r="B4750" t="str">
        <f t="shared" si="296"/>
        <v xml:space="preserve">Tata </v>
      </c>
      <c r="C4750" t="s">
        <v>37</v>
      </c>
      <c r="D4750">
        <v>2019</v>
      </c>
      <c r="E4750">
        <v>16698</v>
      </c>
      <c r="F4750" t="s">
        <v>28</v>
      </c>
      <c r="G4750" t="s">
        <v>15</v>
      </c>
      <c r="H4750" t="s">
        <v>16</v>
      </c>
      <c r="I4750" t="s">
        <v>1389</v>
      </c>
      <c r="J4750">
        <f t="shared" si="297"/>
        <v>23.84</v>
      </c>
      <c r="K4750" t="s">
        <v>30</v>
      </c>
      <c r="L4750">
        <f t="shared" si="298"/>
        <v>1199</v>
      </c>
      <c r="M4750" t="str">
        <f t="shared" si="299"/>
        <v>2000-</v>
      </c>
      <c r="N4750" t="s">
        <v>1390</v>
      </c>
      <c r="O4750">
        <v>5</v>
      </c>
      <c r="P4750">
        <v>5.85</v>
      </c>
    </row>
    <row r="4751" spans="1:16" x14ac:dyDescent="0.3">
      <c r="A4751" t="s">
        <v>1593</v>
      </c>
      <c r="B4751" t="str">
        <f t="shared" si="296"/>
        <v xml:space="preserve">Maruti </v>
      </c>
      <c r="C4751" t="s">
        <v>187</v>
      </c>
      <c r="D4751">
        <v>2016</v>
      </c>
      <c r="E4751">
        <v>30965</v>
      </c>
      <c r="F4751" t="s">
        <v>28</v>
      </c>
      <c r="G4751" t="s">
        <v>15</v>
      </c>
      <c r="H4751" t="s">
        <v>16</v>
      </c>
      <c r="I4751" t="s">
        <v>495</v>
      </c>
      <c r="J4751">
        <f t="shared" si="297"/>
        <v>21.4</v>
      </c>
      <c r="K4751" t="s">
        <v>116</v>
      </c>
      <c r="L4751">
        <f t="shared" si="298"/>
        <v>1197</v>
      </c>
      <c r="M4751" t="str">
        <f t="shared" si="299"/>
        <v>2000-</v>
      </c>
      <c r="N4751" t="s">
        <v>496</v>
      </c>
      <c r="O4751">
        <v>5</v>
      </c>
      <c r="P4751">
        <v>6.25</v>
      </c>
    </row>
    <row r="4752" spans="1:16" x14ac:dyDescent="0.3">
      <c r="A4752" t="s">
        <v>146</v>
      </c>
      <c r="B4752" t="str">
        <f t="shared" si="296"/>
        <v xml:space="preserve">Volkswagen </v>
      </c>
      <c r="C4752" t="s">
        <v>13</v>
      </c>
      <c r="D4752">
        <v>2014</v>
      </c>
      <c r="E4752">
        <v>56058</v>
      </c>
      <c r="F4752" t="s">
        <v>28</v>
      </c>
      <c r="G4752" t="s">
        <v>15</v>
      </c>
      <c r="H4752" t="s">
        <v>16</v>
      </c>
      <c r="I4752" t="s">
        <v>216</v>
      </c>
      <c r="J4752">
        <f t="shared" si="297"/>
        <v>15.04</v>
      </c>
      <c r="K4752" t="s">
        <v>60</v>
      </c>
      <c r="L4752">
        <f t="shared" si="298"/>
        <v>1598</v>
      </c>
      <c r="M4752" t="str">
        <f t="shared" si="299"/>
        <v>2000-</v>
      </c>
      <c r="N4752" t="s">
        <v>217</v>
      </c>
      <c r="O4752">
        <v>5</v>
      </c>
      <c r="P4752">
        <v>4.95</v>
      </c>
    </row>
    <row r="4753" spans="1:16" x14ac:dyDescent="0.3">
      <c r="A4753" t="s">
        <v>2061</v>
      </c>
      <c r="B4753" t="str">
        <f t="shared" si="296"/>
        <v xml:space="preserve">Hyundai </v>
      </c>
      <c r="C4753" t="s">
        <v>21</v>
      </c>
      <c r="D4753">
        <v>2017</v>
      </c>
      <c r="E4753">
        <v>15356</v>
      </c>
      <c r="F4753" t="s">
        <v>28</v>
      </c>
      <c r="G4753" t="s">
        <v>15</v>
      </c>
      <c r="H4753" t="s">
        <v>16</v>
      </c>
      <c r="I4753" t="s">
        <v>214</v>
      </c>
      <c r="J4753">
        <f t="shared" si="297"/>
        <v>18.899999999999999</v>
      </c>
      <c r="K4753" t="s">
        <v>116</v>
      </c>
      <c r="L4753">
        <f t="shared" si="298"/>
        <v>1197</v>
      </c>
      <c r="M4753" t="str">
        <f t="shared" si="299"/>
        <v>2000-</v>
      </c>
      <c r="N4753" t="s">
        <v>469</v>
      </c>
      <c r="O4753">
        <v>5</v>
      </c>
      <c r="P4753">
        <v>4.75</v>
      </c>
    </row>
    <row r="4754" spans="1:16" x14ac:dyDescent="0.3">
      <c r="A4754" t="s">
        <v>576</v>
      </c>
      <c r="B4754" t="str">
        <f t="shared" si="296"/>
        <v xml:space="preserve">Ford </v>
      </c>
      <c r="C4754" t="s">
        <v>78</v>
      </c>
      <c r="D4754">
        <v>2013</v>
      </c>
      <c r="E4754">
        <v>54000</v>
      </c>
      <c r="F4754" t="s">
        <v>22</v>
      </c>
      <c r="G4754" t="s">
        <v>15</v>
      </c>
      <c r="H4754" t="s">
        <v>16</v>
      </c>
      <c r="I4754" t="s">
        <v>234</v>
      </c>
      <c r="J4754">
        <f t="shared" si="297"/>
        <v>20</v>
      </c>
      <c r="K4754" t="s">
        <v>235</v>
      </c>
      <c r="L4754">
        <f t="shared" si="298"/>
        <v>1399</v>
      </c>
      <c r="M4754" t="str">
        <f t="shared" si="299"/>
        <v>2000-</v>
      </c>
      <c r="N4754" t="s">
        <v>500</v>
      </c>
      <c r="O4754">
        <v>5</v>
      </c>
      <c r="P4754">
        <v>2.5499999999999998</v>
      </c>
    </row>
    <row r="4755" spans="1:16" x14ac:dyDescent="0.3">
      <c r="A4755" t="s">
        <v>2633</v>
      </c>
      <c r="B4755" t="str">
        <f t="shared" si="296"/>
        <v xml:space="preserve">Honda </v>
      </c>
      <c r="C4755" t="s">
        <v>21</v>
      </c>
      <c r="D4755">
        <v>2011</v>
      </c>
      <c r="E4755">
        <v>47000</v>
      </c>
      <c r="F4755" t="s">
        <v>28</v>
      </c>
      <c r="G4755" t="s">
        <v>38</v>
      </c>
      <c r="H4755" t="s">
        <v>39</v>
      </c>
      <c r="I4755" t="s">
        <v>2630</v>
      </c>
      <c r="J4755">
        <f t="shared" si="297"/>
        <v>13.9</v>
      </c>
      <c r="K4755" t="s">
        <v>354</v>
      </c>
      <c r="L4755">
        <f t="shared" si="298"/>
        <v>1799</v>
      </c>
      <c r="M4755" t="str">
        <f t="shared" si="299"/>
        <v>2000-</v>
      </c>
      <c r="N4755" t="s">
        <v>2634</v>
      </c>
      <c r="O4755">
        <v>5</v>
      </c>
      <c r="P4755">
        <v>4.5</v>
      </c>
    </row>
    <row r="4756" spans="1:16" x14ac:dyDescent="0.3">
      <c r="A4756" t="s">
        <v>640</v>
      </c>
      <c r="B4756" t="str">
        <f t="shared" si="296"/>
        <v xml:space="preserve">Maruti </v>
      </c>
      <c r="C4756" t="s">
        <v>66</v>
      </c>
      <c r="D4756">
        <v>2015</v>
      </c>
      <c r="E4756">
        <v>21652</v>
      </c>
      <c r="F4756" t="s">
        <v>28</v>
      </c>
      <c r="G4756" t="s">
        <v>15</v>
      </c>
      <c r="H4756" t="s">
        <v>16</v>
      </c>
      <c r="I4756" t="s">
        <v>641</v>
      </c>
      <c r="J4756">
        <f t="shared" si="297"/>
        <v>22.74</v>
      </c>
      <c r="K4756" t="s">
        <v>168</v>
      </c>
      <c r="L4756">
        <f t="shared" si="298"/>
        <v>796</v>
      </c>
      <c r="M4756" t="str">
        <f t="shared" si="299"/>
        <v>2000-</v>
      </c>
      <c r="N4756" t="s">
        <v>642</v>
      </c>
      <c r="O4756">
        <v>5</v>
      </c>
      <c r="P4756">
        <v>3.01</v>
      </c>
    </row>
    <row r="4757" spans="1:16" x14ac:dyDescent="0.3">
      <c r="A4757" t="s">
        <v>1281</v>
      </c>
      <c r="B4757" t="str">
        <f t="shared" si="296"/>
        <v xml:space="preserve">Land </v>
      </c>
      <c r="C4757" t="s">
        <v>44</v>
      </c>
      <c r="D4757">
        <v>2016</v>
      </c>
      <c r="E4757">
        <v>52000</v>
      </c>
      <c r="F4757" t="s">
        <v>22</v>
      </c>
      <c r="G4757" t="s">
        <v>38</v>
      </c>
      <c r="H4757" t="s">
        <v>16</v>
      </c>
      <c r="I4757" t="s">
        <v>883</v>
      </c>
      <c r="J4757">
        <f t="shared" si="297"/>
        <v>15.68</v>
      </c>
      <c r="K4757" t="s">
        <v>181</v>
      </c>
      <c r="L4757">
        <f t="shared" si="298"/>
        <v>1999</v>
      </c>
      <c r="M4757" t="str">
        <f t="shared" si="299"/>
        <v>2000-</v>
      </c>
      <c r="N4757" t="s">
        <v>658</v>
      </c>
      <c r="O4757">
        <v>5</v>
      </c>
      <c r="P4757">
        <v>42</v>
      </c>
    </row>
    <row r="4758" spans="1:16" x14ac:dyDescent="0.3">
      <c r="A4758" t="s">
        <v>142</v>
      </c>
      <c r="B4758" t="str">
        <f t="shared" si="296"/>
        <v xml:space="preserve">Audi </v>
      </c>
      <c r="C4758" t="s">
        <v>71</v>
      </c>
      <c r="D4758">
        <v>2010</v>
      </c>
      <c r="E4758">
        <v>35010</v>
      </c>
      <c r="F4758" t="s">
        <v>22</v>
      </c>
      <c r="G4758" t="s">
        <v>38</v>
      </c>
      <c r="H4758" t="s">
        <v>16</v>
      </c>
      <c r="I4758" t="s">
        <v>143</v>
      </c>
      <c r="J4758">
        <f t="shared" si="297"/>
        <v>12.4</v>
      </c>
      <c r="K4758" t="s">
        <v>144</v>
      </c>
      <c r="L4758">
        <f t="shared" si="298"/>
        <v>2698</v>
      </c>
      <c r="M4758" t="str">
        <f t="shared" si="299"/>
        <v>2000-3000</v>
      </c>
      <c r="N4758" t="s">
        <v>145</v>
      </c>
      <c r="O4758">
        <v>5</v>
      </c>
      <c r="P4758">
        <v>11.5</v>
      </c>
    </row>
    <row r="4759" spans="1:16" x14ac:dyDescent="0.3">
      <c r="A4759" t="s">
        <v>925</v>
      </c>
      <c r="B4759" t="str">
        <f t="shared" si="296"/>
        <v xml:space="preserve">Mercedes-Benz </v>
      </c>
      <c r="C4759" t="s">
        <v>44</v>
      </c>
      <c r="D4759">
        <v>2006</v>
      </c>
      <c r="E4759">
        <v>76662</v>
      </c>
      <c r="F4759" t="s">
        <v>22</v>
      </c>
      <c r="G4759" t="s">
        <v>38</v>
      </c>
      <c r="H4759" t="s">
        <v>16</v>
      </c>
      <c r="I4759" t="s">
        <v>746</v>
      </c>
      <c r="J4759">
        <f t="shared" si="297"/>
        <v>11</v>
      </c>
      <c r="K4759" t="s">
        <v>161</v>
      </c>
      <c r="L4759">
        <f t="shared" si="298"/>
        <v>2987</v>
      </c>
      <c r="M4759" t="str">
        <f t="shared" si="299"/>
        <v>2000-3000</v>
      </c>
      <c r="N4759" t="s">
        <v>926</v>
      </c>
      <c r="O4759">
        <v>5</v>
      </c>
      <c r="P4759">
        <v>10.99</v>
      </c>
    </row>
    <row r="4760" spans="1:16" x14ac:dyDescent="0.3">
      <c r="A4760" t="s">
        <v>2505</v>
      </c>
      <c r="B4760" t="str">
        <f t="shared" si="296"/>
        <v xml:space="preserve">Honda </v>
      </c>
      <c r="C4760" t="s">
        <v>50</v>
      </c>
      <c r="D4760">
        <v>2009</v>
      </c>
      <c r="E4760">
        <v>89000</v>
      </c>
      <c r="F4760" t="s">
        <v>28</v>
      </c>
      <c r="G4760" t="s">
        <v>38</v>
      </c>
      <c r="H4760" t="s">
        <v>16</v>
      </c>
      <c r="I4760" t="s">
        <v>302</v>
      </c>
      <c r="J4760">
        <f t="shared" si="297"/>
        <v>17</v>
      </c>
      <c r="K4760" t="s">
        <v>73</v>
      </c>
      <c r="L4760">
        <f t="shared" si="298"/>
        <v>1497</v>
      </c>
      <c r="M4760" t="str">
        <f t="shared" si="299"/>
        <v>2000-</v>
      </c>
      <c r="N4760" t="s">
        <v>644</v>
      </c>
      <c r="O4760">
        <v>5</v>
      </c>
      <c r="P4760">
        <v>3.71</v>
      </c>
    </row>
    <row r="4761" spans="1:16" x14ac:dyDescent="0.3">
      <c r="A4761" t="s">
        <v>2465</v>
      </c>
      <c r="B4761" t="str">
        <f t="shared" si="296"/>
        <v xml:space="preserve">Honda </v>
      </c>
      <c r="C4761" t="s">
        <v>50</v>
      </c>
      <c r="D4761">
        <v>2006</v>
      </c>
      <c r="E4761">
        <v>80000</v>
      </c>
      <c r="F4761" t="s">
        <v>28</v>
      </c>
      <c r="G4761" t="s">
        <v>38</v>
      </c>
      <c r="H4761" t="s">
        <v>213</v>
      </c>
      <c r="I4761" t="s">
        <v>1352</v>
      </c>
      <c r="J4761">
        <f t="shared" si="297"/>
        <v>10.1</v>
      </c>
      <c r="K4761" t="s">
        <v>387</v>
      </c>
      <c r="L4761">
        <f t="shared" si="298"/>
        <v>2354</v>
      </c>
      <c r="M4761" t="str">
        <f t="shared" si="299"/>
        <v>2000-3000</v>
      </c>
      <c r="N4761" t="s">
        <v>388</v>
      </c>
      <c r="O4761">
        <v>5</v>
      </c>
      <c r="P4761">
        <v>2</v>
      </c>
    </row>
    <row r="4762" spans="1:16" x14ac:dyDescent="0.3">
      <c r="A4762" t="s">
        <v>593</v>
      </c>
      <c r="B4762" t="str">
        <f t="shared" si="296"/>
        <v xml:space="preserve">Maruti </v>
      </c>
      <c r="C4762" t="s">
        <v>66</v>
      </c>
      <c r="D4762">
        <v>2018</v>
      </c>
      <c r="E4762">
        <v>39023</v>
      </c>
      <c r="F4762" t="s">
        <v>22</v>
      </c>
      <c r="G4762" t="s">
        <v>15</v>
      </c>
      <c r="H4762" t="s">
        <v>16</v>
      </c>
      <c r="I4762" t="s">
        <v>594</v>
      </c>
      <c r="J4762">
        <f t="shared" si="297"/>
        <v>28.09</v>
      </c>
      <c r="K4762" t="s">
        <v>34</v>
      </c>
      <c r="L4762">
        <f t="shared" si="298"/>
        <v>1248</v>
      </c>
      <c r="M4762" t="str">
        <f t="shared" si="299"/>
        <v>2000-</v>
      </c>
      <c r="N4762" t="s">
        <v>109</v>
      </c>
      <c r="O4762">
        <v>5</v>
      </c>
      <c r="P4762">
        <v>9.48</v>
      </c>
    </row>
    <row r="4763" spans="1:16" x14ac:dyDescent="0.3">
      <c r="A4763" t="s">
        <v>557</v>
      </c>
      <c r="B4763" t="str">
        <f t="shared" si="296"/>
        <v xml:space="preserve">Maruti </v>
      </c>
      <c r="C4763" t="s">
        <v>50</v>
      </c>
      <c r="D4763">
        <v>2004</v>
      </c>
      <c r="E4763">
        <v>62000</v>
      </c>
      <c r="F4763" t="s">
        <v>28</v>
      </c>
      <c r="G4763" t="s">
        <v>15</v>
      </c>
      <c r="H4763" t="s">
        <v>39</v>
      </c>
      <c r="I4763" t="s">
        <v>214</v>
      </c>
      <c r="J4763">
        <f t="shared" si="297"/>
        <v>18.899999999999999</v>
      </c>
      <c r="K4763" t="s">
        <v>18</v>
      </c>
      <c r="L4763">
        <f t="shared" si="298"/>
        <v>998</v>
      </c>
      <c r="M4763" t="str">
        <f t="shared" si="299"/>
        <v>2000-</v>
      </c>
      <c r="N4763" t="s">
        <v>123</v>
      </c>
      <c r="O4763">
        <v>5</v>
      </c>
      <c r="P4763">
        <v>1.25</v>
      </c>
    </row>
    <row r="4764" spans="1:16" x14ac:dyDescent="0.3">
      <c r="A4764" t="s">
        <v>20</v>
      </c>
      <c r="B4764" t="str">
        <f t="shared" si="296"/>
        <v xml:space="preserve">Hyundai </v>
      </c>
      <c r="C4764" t="s">
        <v>50</v>
      </c>
      <c r="D4764">
        <v>2015</v>
      </c>
      <c r="E4764">
        <v>78046</v>
      </c>
      <c r="F4764" t="s">
        <v>22</v>
      </c>
      <c r="G4764" t="s">
        <v>15</v>
      </c>
      <c r="H4764" t="s">
        <v>16</v>
      </c>
      <c r="I4764" t="s">
        <v>23</v>
      </c>
      <c r="J4764">
        <f t="shared" si="297"/>
        <v>19.670000000000002</v>
      </c>
      <c r="K4764" t="s">
        <v>24</v>
      </c>
      <c r="L4764">
        <f t="shared" si="298"/>
        <v>1582</v>
      </c>
      <c r="M4764" t="str">
        <f t="shared" si="299"/>
        <v>2000-</v>
      </c>
      <c r="N4764" t="s">
        <v>25</v>
      </c>
      <c r="O4764">
        <v>5</v>
      </c>
      <c r="P4764">
        <v>10.9</v>
      </c>
    </row>
    <row r="4765" spans="1:16" x14ac:dyDescent="0.3">
      <c r="A4765" t="s">
        <v>1403</v>
      </c>
      <c r="B4765" t="str">
        <f t="shared" si="296"/>
        <v xml:space="preserve">Maruti </v>
      </c>
      <c r="C4765" t="s">
        <v>71</v>
      </c>
      <c r="D4765">
        <v>2015</v>
      </c>
      <c r="E4765">
        <v>34400</v>
      </c>
      <c r="F4765" t="s">
        <v>22</v>
      </c>
      <c r="G4765" t="s">
        <v>15</v>
      </c>
      <c r="H4765" t="s">
        <v>16</v>
      </c>
      <c r="I4765" t="s">
        <v>594</v>
      </c>
      <c r="J4765">
        <f t="shared" si="297"/>
        <v>28.09</v>
      </c>
      <c r="K4765" t="s">
        <v>34</v>
      </c>
      <c r="L4765">
        <f t="shared" si="298"/>
        <v>1248</v>
      </c>
      <c r="M4765" t="str">
        <f t="shared" si="299"/>
        <v>2000-</v>
      </c>
      <c r="N4765" t="s">
        <v>109</v>
      </c>
      <c r="O4765">
        <v>5</v>
      </c>
      <c r="P4765">
        <v>5.5</v>
      </c>
    </row>
    <row r="4766" spans="1:16" x14ac:dyDescent="0.3">
      <c r="A4766" t="s">
        <v>717</v>
      </c>
      <c r="B4766" t="str">
        <f t="shared" si="296"/>
        <v xml:space="preserve">Hyundai </v>
      </c>
      <c r="C4766" t="s">
        <v>37</v>
      </c>
      <c r="D4766">
        <v>2016</v>
      </c>
      <c r="E4766">
        <v>64624</v>
      </c>
      <c r="F4766" t="s">
        <v>28</v>
      </c>
      <c r="G4766" t="s">
        <v>15</v>
      </c>
      <c r="H4766" t="s">
        <v>16</v>
      </c>
      <c r="I4766" t="s">
        <v>397</v>
      </c>
      <c r="J4766">
        <f t="shared" si="297"/>
        <v>21.1</v>
      </c>
      <c r="K4766" t="s">
        <v>47</v>
      </c>
      <c r="L4766">
        <f t="shared" si="298"/>
        <v>814</v>
      </c>
      <c r="M4766" t="str">
        <f t="shared" si="299"/>
        <v>2000-</v>
      </c>
      <c r="N4766" t="s">
        <v>48</v>
      </c>
      <c r="O4766">
        <v>5</v>
      </c>
      <c r="P4766">
        <v>3.71</v>
      </c>
    </row>
    <row r="4767" spans="1:16" x14ac:dyDescent="0.3">
      <c r="A4767" t="s">
        <v>895</v>
      </c>
      <c r="B4767" t="str">
        <f t="shared" si="296"/>
        <v xml:space="preserve">Maruti </v>
      </c>
      <c r="C4767" t="s">
        <v>13</v>
      </c>
      <c r="D4767">
        <v>2014</v>
      </c>
      <c r="E4767">
        <v>69192</v>
      </c>
      <c r="F4767" t="s">
        <v>28</v>
      </c>
      <c r="G4767" t="s">
        <v>15</v>
      </c>
      <c r="H4767" t="s">
        <v>16</v>
      </c>
      <c r="I4767" t="s">
        <v>686</v>
      </c>
      <c r="J4767">
        <f t="shared" si="297"/>
        <v>16.02</v>
      </c>
      <c r="K4767" t="s">
        <v>393</v>
      </c>
      <c r="L4767">
        <f t="shared" si="298"/>
        <v>1373</v>
      </c>
      <c r="M4767" t="str">
        <f t="shared" si="299"/>
        <v>2000-</v>
      </c>
      <c r="N4767" t="s">
        <v>687</v>
      </c>
      <c r="O4767">
        <v>7</v>
      </c>
      <c r="P4767">
        <v>6.25</v>
      </c>
    </row>
    <row r="4768" spans="1:16" x14ac:dyDescent="0.3">
      <c r="A4768" t="s">
        <v>654</v>
      </c>
      <c r="B4768" t="str">
        <f t="shared" si="296"/>
        <v xml:space="preserve">Volkswagen </v>
      </c>
      <c r="C4768" t="s">
        <v>27</v>
      </c>
      <c r="D4768">
        <v>2012</v>
      </c>
      <c r="E4768">
        <v>55000</v>
      </c>
      <c r="F4768" t="s">
        <v>22</v>
      </c>
      <c r="G4768" t="s">
        <v>15</v>
      </c>
      <c r="H4768" t="s">
        <v>16</v>
      </c>
      <c r="I4768" t="s">
        <v>59</v>
      </c>
      <c r="J4768">
        <f t="shared" si="297"/>
        <v>20.54</v>
      </c>
      <c r="K4768" t="s">
        <v>60</v>
      </c>
      <c r="L4768">
        <f t="shared" si="298"/>
        <v>1598</v>
      </c>
      <c r="M4768" t="str">
        <f t="shared" si="299"/>
        <v>2000-</v>
      </c>
      <c r="N4768" t="s">
        <v>61</v>
      </c>
      <c r="O4768">
        <v>5</v>
      </c>
      <c r="P4768">
        <v>4.9000000000000004</v>
      </c>
    </row>
    <row r="4769" spans="1:16" x14ac:dyDescent="0.3">
      <c r="A4769" t="s">
        <v>508</v>
      </c>
      <c r="B4769" t="str">
        <f t="shared" si="296"/>
        <v xml:space="preserve">Honda </v>
      </c>
      <c r="C4769" t="s">
        <v>13</v>
      </c>
      <c r="D4769">
        <v>2005</v>
      </c>
      <c r="E4769">
        <v>81000</v>
      </c>
      <c r="F4769" t="s">
        <v>28</v>
      </c>
      <c r="G4769" t="s">
        <v>15</v>
      </c>
      <c r="H4769" t="s">
        <v>39</v>
      </c>
      <c r="I4769" t="s">
        <v>128</v>
      </c>
      <c r="J4769">
        <f t="shared" si="297"/>
        <v>12.8</v>
      </c>
      <c r="K4769" t="s">
        <v>317</v>
      </c>
      <c r="L4769">
        <f t="shared" si="298"/>
        <v>1493</v>
      </c>
      <c r="M4769" t="str">
        <f t="shared" si="299"/>
        <v>2000-</v>
      </c>
      <c r="N4769" t="s">
        <v>517</v>
      </c>
      <c r="O4769">
        <v>5</v>
      </c>
      <c r="P4769">
        <v>1.1000000000000001</v>
      </c>
    </row>
    <row r="4770" spans="1:16" x14ac:dyDescent="0.3">
      <c r="A4770" t="s">
        <v>664</v>
      </c>
      <c r="B4770" t="str">
        <f t="shared" si="296"/>
        <v xml:space="preserve">Volkswagen </v>
      </c>
      <c r="C4770" t="s">
        <v>66</v>
      </c>
      <c r="D4770">
        <v>2016</v>
      </c>
      <c r="E4770">
        <v>36733</v>
      </c>
      <c r="F4770" t="s">
        <v>28</v>
      </c>
      <c r="G4770" t="s">
        <v>15</v>
      </c>
      <c r="H4770" t="s">
        <v>16</v>
      </c>
      <c r="I4770" t="s">
        <v>665</v>
      </c>
      <c r="J4770">
        <f t="shared" si="297"/>
        <v>16.47</v>
      </c>
      <c r="K4770" t="s">
        <v>157</v>
      </c>
      <c r="L4770">
        <f t="shared" si="298"/>
        <v>1198</v>
      </c>
      <c r="M4770" t="str">
        <f t="shared" si="299"/>
        <v>2000-</v>
      </c>
      <c r="N4770" t="s">
        <v>165</v>
      </c>
      <c r="O4770">
        <v>5</v>
      </c>
      <c r="P4770">
        <v>4.72</v>
      </c>
    </row>
    <row r="4771" spans="1:16" x14ac:dyDescent="0.3">
      <c r="A4771" t="s">
        <v>1482</v>
      </c>
      <c r="B4771" t="str">
        <f t="shared" si="296"/>
        <v xml:space="preserve">Maruti </v>
      </c>
      <c r="C4771" t="s">
        <v>66</v>
      </c>
      <c r="D4771">
        <v>2017</v>
      </c>
      <c r="E4771">
        <v>24310</v>
      </c>
      <c r="F4771" t="s">
        <v>14</v>
      </c>
      <c r="G4771" t="s">
        <v>15</v>
      </c>
      <c r="H4771" t="s">
        <v>16</v>
      </c>
      <c r="I4771" t="s">
        <v>1483</v>
      </c>
      <c r="J4771">
        <f t="shared" si="297"/>
        <v>33.44</v>
      </c>
      <c r="K4771" t="s">
        <v>168</v>
      </c>
      <c r="L4771">
        <f t="shared" si="298"/>
        <v>796</v>
      </c>
      <c r="M4771" t="str">
        <f t="shared" si="299"/>
        <v>2000-</v>
      </c>
      <c r="N4771" t="s">
        <v>1484</v>
      </c>
      <c r="O4771">
        <v>4</v>
      </c>
      <c r="P4771">
        <v>3.7</v>
      </c>
    </row>
    <row r="4772" spans="1:16" x14ac:dyDescent="0.3">
      <c r="A4772" t="s">
        <v>753</v>
      </c>
      <c r="B4772" t="str">
        <f t="shared" si="296"/>
        <v xml:space="preserve">Mercedes-Benz </v>
      </c>
      <c r="C4772" t="s">
        <v>13</v>
      </c>
      <c r="D4772">
        <v>2016</v>
      </c>
      <c r="E4772">
        <v>43022</v>
      </c>
      <c r="F4772" t="s">
        <v>22</v>
      </c>
      <c r="G4772" t="s">
        <v>38</v>
      </c>
      <c r="H4772" t="s">
        <v>16</v>
      </c>
      <c r="I4772" t="s">
        <v>467</v>
      </c>
      <c r="J4772">
        <f t="shared" si="297"/>
        <v>17.899999999999999</v>
      </c>
      <c r="K4772" t="s">
        <v>101</v>
      </c>
      <c r="L4772">
        <f t="shared" si="298"/>
        <v>2143</v>
      </c>
      <c r="M4772" t="str">
        <f t="shared" si="299"/>
        <v>2000-3000</v>
      </c>
      <c r="N4772" t="s">
        <v>671</v>
      </c>
      <c r="O4772">
        <v>5</v>
      </c>
      <c r="P4772">
        <v>24.85</v>
      </c>
    </row>
    <row r="4773" spans="1:16" x14ac:dyDescent="0.3">
      <c r="A4773" t="s">
        <v>2635</v>
      </c>
      <c r="B4773" t="str">
        <f t="shared" si="296"/>
        <v xml:space="preserve">Hyundai </v>
      </c>
      <c r="C4773" t="s">
        <v>50</v>
      </c>
      <c r="D4773">
        <v>2013</v>
      </c>
      <c r="E4773">
        <v>74000</v>
      </c>
      <c r="F4773" t="s">
        <v>22</v>
      </c>
      <c r="G4773" t="s">
        <v>15</v>
      </c>
      <c r="H4773" t="s">
        <v>16</v>
      </c>
      <c r="I4773" t="s">
        <v>935</v>
      </c>
      <c r="J4773">
        <f t="shared" si="297"/>
        <v>14.66</v>
      </c>
      <c r="K4773" t="s">
        <v>580</v>
      </c>
      <c r="L4773">
        <f t="shared" si="298"/>
        <v>2199</v>
      </c>
      <c r="M4773" t="str">
        <f t="shared" si="299"/>
        <v>2000-3000</v>
      </c>
      <c r="N4773" t="s">
        <v>581</v>
      </c>
      <c r="O4773">
        <v>7</v>
      </c>
      <c r="P4773">
        <v>12.25</v>
      </c>
    </row>
    <row r="4774" spans="1:16" x14ac:dyDescent="0.3">
      <c r="A4774" t="s">
        <v>211</v>
      </c>
      <c r="B4774" t="str">
        <f t="shared" si="296"/>
        <v xml:space="preserve">Maruti </v>
      </c>
      <c r="C4774" t="s">
        <v>71</v>
      </c>
      <c r="D4774">
        <v>2014</v>
      </c>
      <c r="E4774">
        <v>47000</v>
      </c>
      <c r="F4774" t="s">
        <v>22</v>
      </c>
      <c r="G4774" t="s">
        <v>15</v>
      </c>
      <c r="H4774" t="s">
        <v>16</v>
      </c>
      <c r="I4774" t="s">
        <v>207</v>
      </c>
      <c r="J4774">
        <f t="shared" si="297"/>
        <v>22.9</v>
      </c>
      <c r="K4774" t="s">
        <v>34</v>
      </c>
      <c r="L4774">
        <f t="shared" si="298"/>
        <v>1248</v>
      </c>
      <c r="M4774" t="str">
        <f t="shared" si="299"/>
        <v>2000-</v>
      </c>
      <c r="N4774" t="s">
        <v>64</v>
      </c>
      <c r="O4774">
        <v>5</v>
      </c>
      <c r="P4774">
        <v>3.9</v>
      </c>
    </row>
    <row r="4775" spans="1:16" x14ac:dyDescent="0.3">
      <c r="A4775" t="s">
        <v>2636</v>
      </c>
      <c r="B4775" t="str">
        <f t="shared" si="296"/>
        <v xml:space="preserve">Hyundai </v>
      </c>
      <c r="C4775" t="s">
        <v>66</v>
      </c>
      <c r="D4775">
        <v>2017</v>
      </c>
      <c r="E4775">
        <v>37460</v>
      </c>
      <c r="F4775" t="s">
        <v>28</v>
      </c>
      <c r="G4775" t="s">
        <v>15</v>
      </c>
      <c r="H4775" t="s">
        <v>16</v>
      </c>
      <c r="I4775" t="s">
        <v>422</v>
      </c>
      <c r="J4775">
        <f t="shared" si="297"/>
        <v>18.600000000000001</v>
      </c>
      <c r="K4775" t="s">
        <v>116</v>
      </c>
      <c r="L4775">
        <f t="shared" si="298"/>
        <v>1197</v>
      </c>
      <c r="M4775" t="str">
        <f t="shared" si="299"/>
        <v>2000-</v>
      </c>
      <c r="N4775" t="s">
        <v>469</v>
      </c>
      <c r="O4775">
        <v>5</v>
      </c>
      <c r="P4775">
        <v>6.28</v>
      </c>
    </row>
    <row r="4776" spans="1:16" x14ac:dyDescent="0.3">
      <c r="A4776" t="s">
        <v>2637</v>
      </c>
      <c r="B4776" t="str">
        <f t="shared" si="296"/>
        <v xml:space="preserve">Mahindra </v>
      </c>
      <c r="C4776" t="s">
        <v>13</v>
      </c>
      <c r="D4776">
        <v>2011</v>
      </c>
      <c r="E4776">
        <v>130000</v>
      </c>
      <c r="F4776" t="s">
        <v>22</v>
      </c>
      <c r="G4776" t="s">
        <v>15</v>
      </c>
      <c r="H4776" t="s">
        <v>16</v>
      </c>
      <c r="I4776" t="s">
        <v>150</v>
      </c>
      <c r="J4776">
        <f t="shared" si="297"/>
        <v>14</v>
      </c>
      <c r="K4776" t="s">
        <v>201</v>
      </c>
      <c r="L4776">
        <f t="shared" si="298"/>
        <v>2498</v>
      </c>
      <c r="M4776" t="str">
        <f t="shared" si="299"/>
        <v>2000-3000</v>
      </c>
      <c r="N4776" t="s">
        <v>473</v>
      </c>
      <c r="O4776">
        <v>8</v>
      </c>
      <c r="P4776">
        <v>2.75</v>
      </c>
    </row>
    <row r="4777" spans="1:16" x14ac:dyDescent="0.3">
      <c r="A4777" t="s">
        <v>1355</v>
      </c>
      <c r="B4777" t="str">
        <f t="shared" si="296"/>
        <v xml:space="preserve">Hyundai </v>
      </c>
      <c r="C4777" t="s">
        <v>37</v>
      </c>
      <c r="D4777">
        <v>2017</v>
      </c>
      <c r="E4777">
        <v>31576</v>
      </c>
      <c r="F4777" t="s">
        <v>28</v>
      </c>
      <c r="G4777" t="s">
        <v>15</v>
      </c>
      <c r="H4777" t="s">
        <v>16</v>
      </c>
      <c r="I4777" t="s">
        <v>214</v>
      </c>
      <c r="J4777">
        <f t="shared" si="297"/>
        <v>18.899999999999999</v>
      </c>
      <c r="K4777" t="s">
        <v>116</v>
      </c>
      <c r="L4777">
        <f t="shared" si="298"/>
        <v>1197</v>
      </c>
      <c r="M4777" t="str">
        <f t="shared" si="299"/>
        <v>2000-</v>
      </c>
      <c r="N4777" t="s">
        <v>158</v>
      </c>
      <c r="O4777">
        <v>5</v>
      </c>
      <c r="P4777">
        <v>7.85</v>
      </c>
    </row>
    <row r="4778" spans="1:16" x14ac:dyDescent="0.3">
      <c r="A4778" t="s">
        <v>1143</v>
      </c>
      <c r="B4778" t="str">
        <f t="shared" si="296"/>
        <v xml:space="preserve">Volkswagen </v>
      </c>
      <c r="C4778" t="s">
        <v>13</v>
      </c>
      <c r="D4778">
        <v>2011</v>
      </c>
      <c r="E4778">
        <v>66000</v>
      </c>
      <c r="F4778" t="s">
        <v>28</v>
      </c>
      <c r="G4778" t="s">
        <v>15</v>
      </c>
      <c r="H4778" t="s">
        <v>16</v>
      </c>
      <c r="I4778" t="s">
        <v>216</v>
      </c>
      <c r="J4778">
        <f t="shared" si="297"/>
        <v>15.04</v>
      </c>
      <c r="K4778" t="s">
        <v>60</v>
      </c>
      <c r="L4778">
        <f t="shared" si="298"/>
        <v>1598</v>
      </c>
      <c r="M4778" t="str">
        <f t="shared" si="299"/>
        <v>2000-</v>
      </c>
      <c r="N4778" t="s">
        <v>61</v>
      </c>
      <c r="O4778">
        <v>5</v>
      </c>
      <c r="P4778">
        <v>2.95</v>
      </c>
    </row>
    <row r="4779" spans="1:16" x14ac:dyDescent="0.3">
      <c r="A4779" t="s">
        <v>688</v>
      </c>
      <c r="B4779" t="str">
        <f t="shared" si="296"/>
        <v xml:space="preserve">Honda </v>
      </c>
      <c r="C4779" t="s">
        <v>13</v>
      </c>
      <c r="D4779">
        <v>2008</v>
      </c>
      <c r="E4779">
        <v>79000</v>
      </c>
      <c r="F4779" t="s">
        <v>28</v>
      </c>
      <c r="G4779" t="s">
        <v>38</v>
      </c>
      <c r="H4779" t="s">
        <v>39</v>
      </c>
      <c r="I4779" t="s">
        <v>384</v>
      </c>
      <c r="J4779">
        <f t="shared" si="297"/>
        <v>11.7</v>
      </c>
      <c r="K4779" t="s">
        <v>387</v>
      </c>
      <c r="L4779">
        <f t="shared" si="298"/>
        <v>2354</v>
      </c>
      <c r="M4779" t="str">
        <f t="shared" si="299"/>
        <v>2000-3000</v>
      </c>
      <c r="N4779" t="s">
        <v>689</v>
      </c>
      <c r="O4779">
        <v>5</v>
      </c>
      <c r="P4779">
        <v>4.8499999999999996</v>
      </c>
    </row>
    <row r="4780" spans="1:16" x14ac:dyDescent="0.3">
      <c r="A4780" t="s">
        <v>2638</v>
      </c>
      <c r="B4780" t="str">
        <f t="shared" si="296"/>
        <v xml:space="preserve">Mercedes-Benz </v>
      </c>
      <c r="C4780" t="s">
        <v>99</v>
      </c>
      <c r="D4780">
        <v>2011</v>
      </c>
      <c r="E4780">
        <v>47140</v>
      </c>
      <c r="F4780" t="s">
        <v>22</v>
      </c>
      <c r="G4780" t="s">
        <v>38</v>
      </c>
      <c r="H4780" t="s">
        <v>39</v>
      </c>
      <c r="I4780" t="s">
        <v>86</v>
      </c>
      <c r="J4780">
        <f t="shared" si="297"/>
        <v>13.5</v>
      </c>
      <c r="K4780" t="s">
        <v>2639</v>
      </c>
      <c r="L4780">
        <f t="shared" si="298"/>
        <v>2925</v>
      </c>
      <c r="M4780" t="str">
        <f t="shared" si="299"/>
        <v>2000-3000</v>
      </c>
      <c r="N4780" t="s">
        <v>2640</v>
      </c>
      <c r="O4780">
        <v>5</v>
      </c>
      <c r="P4780">
        <v>30</v>
      </c>
    </row>
    <row r="4781" spans="1:16" x14ac:dyDescent="0.3">
      <c r="A4781" t="s">
        <v>371</v>
      </c>
      <c r="B4781" t="str">
        <f t="shared" si="296"/>
        <v xml:space="preserve">Mercedes-Benz </v>
      </c>
      <c r="C4781" t="s">
        <v>99</v>
      </c>
      <c r="D4781">
        <v>2016</v>
      </c>
      <c r="E4781">
        <v>36610</v>
      </c>
      <c r="F4781" t="s">
        <v>22</v>
      </c>
      <c r="G4781" t="s">
        <v>38</v>
      </c>
      <c r="H4781" t="s">
        <v>16</v>
      </c>
      <c r="I4781" t="s">
        <v>372</v>
      </c>
      <c r="J4781">
        <f t="shared" si="297"/>
        <v>15</v>
      </c>
      <c r="K4781" t="s">
        <v>101</v>
      </c>
      <c r="L4781">
        <f t="shared" si="298"/>
        <v>2143</v>
      </c>
      <c r="M4781" t="str">
        <f t="shared" si="299"/>
        <v>2000-3000</v>
      </c>
      <c r="N4781" t="s">
        <v>373</v>
      </c>
      <c r="O4781">
        <v>5</v>
      </c>
      <c r="P4781">
        <v>19.899999999999999</v>
      </c>
    </row>
    <row r="4782" spans="1:16" x14ac:dyDescent="0.3">
      <c r="A4782" t="s">
        <v>2499</v>
      </c>
      <c r="B4782" t="str">
        <f t="shared" si="296"/>
        <v xml:space="preserve">Hyundai </v>
      </c>
      <c r="C4782" t="s">
        <v>99</v>
      </c>
      <c r="D4782">
        <v>2016</v>
      </c>
      <c r="E4782">
        <v>93000</v>
      </c>
      <c r="F4782" t="s">
        <v>22</v>
      </c>
      <c r="G4782" t="s">
        <v>15</v>
      </c>
      <c r="H4782" t="s">
        <v>16</v>
      </c>
      <c r="I4782" t="s">
        <v>596</v>
      </c>
      <c r="J4782">
        <f t="shared" si="297"/>
        <v>20.5</v>
      </c>
      <c r="K4782" t="s">
        <v>24</v>
      </c>
      <c r="L4782">
        <f t="shared" si="298"/>
        <v>1582</v>
      </c>
      <c r="M4782" t="str">
        <f t="shared" si="299"/>
        <v>2000-</v>
      </c>
      <c r="N4782" t="s">
        <v>25</v>
      </c>
      <c r="O4782">
        <v>5</v>
      </c>
      <c r="P4782">
        <v>10.8</v>
      </c>
    </row>
    <row r="4783" spans="1:16" x14ac:dyDescent="0.3">
      <c r="A4783" t="s">
        <v>2641</v>
      </c>
      <c r="B4783" t="str">
        <f t="shared" si="296"/>
        <v xml:space="preserve">Maruti </v>
      </c>
      <c r="C4783" t="s">
        <v>44</v>
      </c>
      <c r="D4783">
        <v>2007</v>
      </c>
      <c r="E4783">
        <v>52195</v>
      </c>
      <c r="F4783" t="s">
        <v>28</v>
      </c>
      <c r="G4783" t="s">
        <v>15</v>
      </c>
      <c r="H4783" t="s">
        <v>16</v>
      </c>
      <c r="I4783" t="s">
        <v>167</v>
      </c>
      <c r="J4783">
        <f t="shared" si="297"/>
        <v>19.7</v>
      </c>
      <c r="K4783" t="s">
        <v>168</v>
      </c>
      <c r="L4783">
        <f t="shared" si="298"/>
        <v>796</v>
      </c>
      <c r="M4783" t="str">
        <f t="shared" si="299"/>
        <v>2000-</v>
      </c>
      <c r="N4783" t="s">
        <v>169</v>
      </c>
      <c r="O4783">
        <v>5</v>
      </c>
      <c r="P4783">
        <v>1.75</v>
      </c>
    </row>
    <row r="4784" spans="1:16" x14ac:dyDescent="0.3">
      <c r="A4784" t="s">
        <v>2642</v>
      </c>
      <c r="B4784" t="str">
        <f t="shared" si="296"/>
        <v xml:space="preserve">Audi </v>
      </c>
      <c r="C4784" t="s">
        <v>13</v>
      </c>
      <c r="D4784">
        <v>2016</v>
      </c>
      <c r="E4784">
        <v>20003</v>
      </c>
      <c r="F4784" t="s">
        <v>22</v>
      </c>
      <c r="G4784" t="s">
        <v>38</v>
      </c>
      <c r="H4784" t="s">
        <v>16</v>
      </c>
      <c r="I4784" t="s">
        <v>785</v>
      </c>
      <c r="J4784">
        <f t="shared" si="297"/>
        <v>20.38</v>
      </c>
      <c r="K4784" t="s">
        <v>41</v>
      </c>
      <c r="L4784">
        <f t="shared" si="298"/>
        <v>1968</v>
      </c>
      <c r="M4784" t="str">
        <f t="shared" si="299"/>
        <v>2000-</v>
      </c>
      <c r="N4784" t="s">
        <v>411</v>
      </c>
      <c r="O4784">
        <v>5</v>
      </c>
      <c r="P4784">
        <v>19.25</v>
      </c>
    </row>
    <row r="4785" spans="1:16" x14ac:dyDescent="0.3">
      <c r="A4785" t="s">
        <v>513</v>
      </c>
      <c r="B4785" t="str">
        <f t="shared" si="296"/>
        <v xml:space="preserve">Renault </v>
      </c>
      <c r="C4785" t="s">
        <v>78</v>
      </c>
      <c r="D4785">
        <v>2013</v>
      </c>
      <c r="E4785">
        <v>66314</v>
      </c>
      <c r="F4785" t="s">
        <v>22</v>
      </c>
      <c r="G4785" t="s">
        <v>15</v>
      </c>
      <c r="H4785" t="s">
        <v>16</v>
      </c>
      <c r="I4785" t="s">
        <v>514</v>
      </c>
      <c r="J4785">
        <f t="shared" si="297"/>
        <v>19.87</v>
      </c>
      <c r="K4785" t="s">
        <v>52</v>
      </c>
      <c r="L4785">
        <f t="shared" si="298"/>
        <v>1461</v>
      </c>
      <c r="M4785" t="str">
        <f t="shared" si="299"/>
        <v>2000-</v>
      </c>
      <c r="N4785" t="s">
        <v>97</v>
      </c>
      <c r="O4785">
        <v>5</v>
      </c>
      <c r="P4785">
        <v>5.5</v>
      </c>
    </row>
    <row r="4786" spans="1:16" x14ac:dyDescent="0.3">
      <c r="A4786" t="s">
        <v>2108</v>
      </c>
      <c r="B4786" t="str">
        <f t="shared" si="296"/>
        <v xml:space="preserve">Ford </v>
      </c>
      <c r="C4786" t="s">
        <v>27</v>
      </c>
      <c r="D4786">
        <v>2009</v>
      </c>
      <c r="E4786">
        <v>76000</v>
      </c>
      <c r="F4786" t="s">
        <v>22</v>
      </c>
      <c r="G4786" t="s">
        <v>15</v>
      </c>
      <c r="H4786" t="s">
        <v>16</v>
      </c>
      <c r="I4786" t="s">
        <v>209</v>
      </c>
      <c r="J4786">
        <f t="shared" si="297"/>
        <v>17.8</v>
      </c>
      <c r="K4786" t="s">
        <v>235</v>
      </c>
      <c r="L4786">
        <f t="shared" si="298"/>
        <v>1399</v>
      </c>
      <c r="M4786" t="str">
        <f t="shared" si="299"/>
        <v>2000-</v>
      </c>
      <c r="N4786" t="s">
        <v>236</v>
      </c>
      <c r="O4786">
        <v>5</v>
      </c>
      <c r="P4786">
        <v>2.75</v>
      </c>
    </row>
    <row r="4787" spans="1:16" x14ac:dyDescent="0.3">
      <c r="A4787" t="s">
        <v>1278</v>
      </c>
      <c r="B4787" t="str">
        <f t="shared" si="296"/>
        <v xml:space="preserve">Hyundai </v>
      </c>
      <c r="C4787" t="s">
        <v>99</v>
      </c>
      <c r="D4787">
        <v>2015</v>
      </c>
      <c r="E4787">
        <v>29000</v>
      </c>
      <c r="F4787" t="s">
        <v>22</v>
      </c>
      <c r="G4787" t="s">
        <v>15</v>
      </c>
      <c r="H4787" t="s">
        <v>16</v>
      </c>
      <c r="I4787" t="s">
        <v>23</v>
      </c>
      <c r="J4787">
        <f t="shared" si="297"/>
        <v>19.670000000000002</v>
      </c>
      <c r="K4787" t="s">
        <v>24</v>
      </c>
      <c r="L4787">
        <f t="shared" si="298"/>
        <v>1582</v>
      </c>
      <c r="M4787" t="str">
        <f t="shared" si="299"/>
        <v>2000-</v>
      </c>
      <c r="N4787" t="s">
        <v>25</v>
      </c>
      <c r="O4787">
        <v>5</v>
      </c>
      <c r="P4787">
        <v>13</v>
      </c>
    </row>
    <row r="4788" spans="1:16" x14ac:dyDescent="0.3">
      <c r="A4788" t="s">
        <v>291</v>
      </c>
      <c r="B4788" t="str">
        <f t="shared" si="296"/>
        <v xml:space="preserve">Ford </v>
      </c>
      <c r="C4788" t="s">
        <v>13</v>
      </c>
      <c r="D4788">
        <v>2011</v>
      </c>
      <c r="E4788">
        <v>30000</v>
      </c>
      <c r="F4788" t="s">
        <v>22</v>
      </c>
      <c r="G4788" t="s">
        <v>15</v>
      </c>
      <c r="H4788" t="s">
        <v>16</v>
      </c>
      <c r="I4788" t="s">
        <v>234</v>
      </c>
      <c r="J4788">
        <f t="shared" si="297"/>
        <v>20</v>
      </c>
      <c r="K4788" t="s">
        <v>235</v>
      </c>
      <c r="L4788">
        <f t="shared" si="298"/>
        <v>1399</v>
      </c>
      <c r="M4788" t="str">
        <f t="shared" si="299"/>
        <v>2000-</v>
      </c>
      <c r="N4788" t="s">
        <v>236</v>
      </c>
      <c r="O4788">
        <v>5</v>
      </c>
      <c r="P4788">
        <v>3.2</v>
      </c>
    </row>
    <row r="4789" spans="1:16" x14ac:dyDescent="0.3">
      <c r="A4789" t="s">
        <v>320</v>
      </c>
      <c r="B4789" t="str">
        <f t="shared" si="296"/>
        <v xml:space="preserve">Volkswagen </v>
      </c>
      <c r="C4789" t="s">
        <v>37</v>
      </c>
      <c r="D4789">
        <v>2013</v>
      </c>
      <c r="E4789">
        <v>56526</v>
      </c>
      <c r="F4789" t="s">
        <v>28</v>
      </c>
      <c r="G4789" t="s">
        <v>15</v>
      </c>
      <c r="H4789" t="s">
        <v>16</v>
      </c>
      <c r="I4789" t="s">
        <v>321</v>
      </c>
      <c r="J4789">
        <f t="shared" si="297"/>
        <v>15.26</v>
      </c>
      <c r="K4789" t="s">
        <v>60</v>
      </c>
      <c r="L4789">
        <f t="shared" si="298"/>
        <v>1598</v>
      </c>
      <c r="M4789" t="str">
        <f t="shared" si="299"/>
        <v>2000-</v>
      </c>
      <c r="N4789" t="s">
        <v>148</v>
      </c>
      <c r="O4789">
        <v>5</v>
      </c>
      <c r="P4789">
        <v>5.84</v>
      </c>
    </row>
    <row r="4790" spans="1:16" x14ac:dyDescent="0.3">
      <c r="A4790" t="s">
        <v>2643</v>
      </c>
      <c r="B4790" t="str">
        <f t="shared" si="296"/>
        <v xml:space="preserve">Volvo </v>
      </c>
      <c r="C4790" t="s">
        <v>44</v>
      </c>
      <c r="D4790">
        <v>2015</v>
      </c>
      <c r="E4790">
        <v>38000</v>
      </c>
      <c r="F4790" t="s">
        <v>22</v>
      </c>
      <c r="G4790" t="s">
        <v>38</v>
      </c>
      <c r="H4790" t="s">
        <v>39</v>
      </c>
      <c r="I4790" t="s">
        <v>72</v>
      </c>
      <c r="J4790">
        <f t="shared" si="297"/>
        <v>16.8</v>
      </c>
      <c r="K4790" t="s">
        <v>1438</v>
      </c>
      <c r="L4790">
        <f t="shared" si="298"/>
        <v>1969</v>
      </c>
      <c r="M4790" t="str">
        <f t="shared" si="299"/>
        <v>2000-</v>
      </c>
      <c r="N4790" t="s">
        <v>361</v>
      </c>
      <c r="O4790">
        <v>5</v>
      </c>
      <c r="P4790">
        <v>24</v>
      </c>
    </row>
    <row r="4791" spans="1:16" x14ac:dyDescent="0.3">
      <c r="A4791" t="s">
        <v>1844</v>
      </c>
      <c r="B4791" t="str">
        <f t="shared" si="296"/>
        <v xml:space="preserve">Hyundai </v>
      </c>
      <c r="C4791" t="s">
        <v>27</v>
      </c>
      <c r="D4791">
        <v>2012</v>
      </c>
      <c r="E4791">
        <v>41000</v>
      </c>
      <c r="F4791" t="s">
        <v>22</v>
      </c>
      <c r="G4791" t="s">
        <v>38</v>
      </c>
      <c r="H4791" t="s">
        <v>16</v>
      </c>
      <c r="I4791" t="s">
        <v>1845</v>
      </c>
      <c r="J4791">
        <f t="shared" si="297"/>
        <v>19.079999999999998</v>
      </c>
      <c r="K4791" t="s">
        <v>24</v>
      </c>
      <c r="L4791">
        <f t="shared" si="298"/>
        <v>1582</v>
      </c>
      <c r="M4791" t="str">
        <f t="shared" si="299"/>
        <v>2000-</v>
      </c>
      <c r="N4791" t="s">
        <v>346</v>
      </c>
      <c r="O4791">
        <v>5</v>
      </c>
      <c r="P4791">
        <v>6.25</v>
      </c>
    </row>
    <row r="4792" spans="1:16" x14ac:dyDescent="0.3">
      <c r="A4792" t="s">
        <v>2644</v>
      </c>
      <c r="B4792" t="str">
        <f t="shared" si="296"/>
        <v xml:space="preserve">BMW </v>
      </c>
      <c r="C4792" t="s">
        <v>44</v>
      </c>
      <c r="D4792">
        <v>2009</v>
      </c>
      <c r="E4792">
        <v>53000</v>
      </c>
      <c r="F4792" t="s">
        <v>22</v>
      </c>
      <c r="G4792" t="s">
        <v>38</v>
      </c>
      <c r="H4792" t="s">
        <v>16</v>
      </c>
      <c r="I4792" t="s">
        <v>1099</v>
      </c>
      <c r="J4792">
        <f t="shared" si="297"/>
        <v>14.49</v>
      </c>
      <c r="K4792" t="s">
        <v>341</v>
      </c>
      <c r="L4792">
        <f t="shared" si="298"/>
        <v>2993</v>
      </c>
      <c r="M4792" t="str">
        <f t="shared" si="299"/>
        <v>2000-3000</v>
      </c>
      <c r="N4792" t="s">
        <v>462</v>
      </c>
      <c r="O4792">
        <v>5</v>
      </c>
      <c r="P4792">
        <v>36</v>
      </c>
    </row>
    <row r="4793" spans="1:16" x14ac:dyDescent="0.3">
      <c r="A4793" t="s">
        <v>2645</v>
      </c>
      <c r="B4793" t="str">
        <f t="shared" si="296"/>
        <v xml:space="preserve">Mitsubishi </v>
      </c>
      <c r="C4793" t="s">
        <v>27</v>
      </c>
      <c r="D4793">
        <v>2003</v>
      </c>
      <c r="E4793">
        <v>125000</v>
      </c>
      <c r="F4793" t="s">
        <v>22</v>
      </c>
      <c r="G4793" t="s">
        <v>15</v>
      </c>
      <c r="H4793" t="s">
        <v>213</v>
      </c>
      <c r="I4793" t="s">
        <v>449</v>
      </c>
      <c r="J4793">
        <f t="shared" si="297"/>
        <v>14.8</v>
      </c>
      <c r="K4793" t="s">
        <v>280</v>
      </c>
      <c r="L4793">
        <f t="shared" si="298"/>
        <v>1998</v>
      </c>
      <c r="M4793" t="str">
        <f t="shared" si="299"/>
        <v>2000-</v>
      </c>
      <c r="N4793" t="s">
        <v>236</v>
      </c>
      <c r="O4793">
        <v>5</v>
      </c>
      <c r="P4793">
        <v>3</v>
      </c>
    </row>
    <row r="4794" spans="1:16" x14ac:dyDescent="0.3">
      <c r="A4794" t="s">
        <v>418</v>
      </c>
      <c r="B4794" t="str">
        <f t="shared" si="296"/>
        <v xml:space="preserve">Toyota </v>
      </c>
      <c r="C4794" t="s">
        <v>27</v>
      </c>
      <c r="D4794">
        <v>2010</v>
      </c>
      <c r="E4794">
        <v>242000</v>
      </c>
      <c r="F4794" t="s">
        <v>22</v>
      </c>
      <c r="G4794" t="s">
        <v>15</v>
      </c>
      <c r="H4794" t="s">
        <v>16</v>
      </c>
      <c r="I4794" t="s">
        <v>419</v>
      </c>
      <c r="J4794">
        <f t="shared" si="297"/>
        <v>11.5</v>
      </c>
      <c r="K4794" t="s">
        <v>305</v>
      </c>
      <c r="L4794">
        <f t="shared" si="298"/>
        <v>2982</v>
      </c>
      <c r="M4794" t="str">
        <f t="shared" si="299"/>
        <v>2000-3000</v>
      </c>
      <c r="N4794" t="s">
        <v>420</v>
      </c>
      <c r="O4794">
        <v>7</v>
      </c>
      <c r="P4794">
        <v>11</v>
      </c>
    </row>
    <row r="4795" spans="1:16" x14ac:dyDescent="0.3">
      <c r="A4795" t="s">
        <v>2202</v>
      </c>
      <c r="B4795" t="str">
        <f t="shared" si="296"/>
        <v xml:space="preserve">Maruti </v>
      </c>
      <c r="C4795" t="s">
        <v>27</v>
      </c>
      <c r="D4795">
        <v>2015</v>
      </c>
      <c r="E4795">
        <v>90000</v>
      </c>
      <c r="F4795" t="s">
        <v>22</v>
      </c>
      <c r="G4795" t="s">
        <v>15</v>
      </c>
      <c r="H4795" t="s">
        <v>16</v>
      </c>
      <c r="I4795" t="s">
        <v>1927</v>
      </c>
      <c r="J4795">
        <f t="shared" si="297"/>
        <v>26.21</v>
      </c>
      <c r="K4795" t="s">
        <v>34</v>
      </c>
      <c r="L4795">
        <f t="shared" si="298"/>
        <v>1248</v>
      </c>
      <c r="M4795" t="str">
        <f t="shared" si="299"/>
        <v>2000-</v>
      </c>
      <c r="N4795" t="s">
        <v>109</v>
      </c>
      <c r="O4795">
        <v>5</v>
      </c>
      <c r="P4795">
        <v>6.5</v>
      </c>
    </row>
    <row r="4796" spans="1:16" x14ac:dyDescent="0.3">
      <c r="A4796" t="s">
        <v>1758</v>
      </c>
      <c r="B4796" t="str">
        <f t="shared" si="296"/>
        <v xml:space="preserve">Maruti </v>
      </c>
      <c r="C4796" t="s">
        <v>44</v>
      </c>
      <c r="D4796">
        <v>2018</v>
      </c>
      <c r="E4796">
        <v>11000</v>
      </c>
      <c r="F4796" t="s">
        <v>22</v>
      </c>
      <c r="G4796" t="s">
        <v>15</v>
      </c>
      <c r="H4796" t="s">
        <v>16</v>
      </c>
      <c r="I4796" t="s">
        <v>154</v>
      </c>
      <c r="J4796">
        <f t="shared" si="297"/>
        <v>24.3</v>
      </c>
      <c r="K4796" t="s">
        <v>34</v>
      </c>
      <c r="L4796">
        <f t="shared" si="298"/>
        <v>1248</v>
      </c>
      <c r="M4796" t="str">
        <f t="shared" si="299"/>
        <v>2000-</v>
      </c>
      <c r="N4796" t="s">
        <v>109</v>
      </c>
      <c r="O4796">
        <v>5</v>
      </c>
      <c r="P4796">
        <v>9.4</v>
      </c>
    </row>
    <row r="4797" spans="1:16" x14ac:dyDescent="0.3">
      <c r="A4797" t="s">
        <v>432</v>
      </c>
      <c r="B4797" t="str">
        <f t="shared" si="296"/>
        <v xml:space="preserve">BMW </v>
      </c>
      <c r="C4797" t="s">
        <v>66</v>
      </c>
      <c r="D4797">
        <v>2018</v>
      </c>
      <c r="E4797">
        <v>21936</v>
      </c>
      <c r="F4797" t="s">
        <v>22</v>
      </c>
      <c r="G4797" t="s">
        <v>38</v>
      </c>
      <c r="H4797" t="s">
        <v>16</v>
      </c>
      <c r="I4797" t="s">
        <v>433</v>
      </c>
      <c r="J4797">
        <f t="shared" si="297"/>
        <v>21.76</v>
      </c>
      <c r="K4797" t="s">
        <v>105</v>
      </c>
      <c r="L4797">
        <f t="shared" si="298"/>
        <v>1995</v>
      </c>
      <c r="M4797" t="str">
        <f t="shared" si="299"/>
        <v>2000-</v>
      </c>
      <c r="N4797" t="s">
        <v>106</v>
      </c>
      <c r="O4797">
        <v>5</v>
      </c>
      <c r="P4797">
        <v>37.92</v>
      </c>
    </row>
    <row r="4798" spans="1:16" x14ac:dyDescent="0.3">
      <c r="A4798" t="s">
        <v>118</v>
      </c>
      <c r="B4798" t="str">
        <f t="shared" si="296"/>
        <v xml:space="preserve">Volkswagen </v>
      </c>
      <c r="C4798" t="s">
        <v>21</v>
      </c>
      <c r="D4798">
        <v>2013</v>
      </c>
      <c r="E4798">
        <v>41000</v>
      </c>
      <c r="F4798" t="s">
        <v>28</v>
      </c>
      <c r="G4798" t="s">
        <v>38</v>
      </c>
      <c r="H4798" t="s">
        <v>16</v>
      </c>
      <c r="I4798" t="s">
        <v>119</v>
      </c>
      <c r="J4798">
        <f t="shared" si="297"/>
        <v>14.4</v>
      </c>
      <c r="K4798" t="s">
        <v>60</v>
      </c>
      <c r="L4798">
        <f t="shared" si="298"/>
        <v>1598</v>
      </c>
      <c r="M4798" t="str">
        <f t="shared" si="299"/>
        <v>2000-</v>
      </c>
      <c r="N4798" t="s">
        <v>61</v>
      </c>
      <c r="O4798">
        <v>5</v>
      </c>
      <c r="P4798">
        <v>5.25</v>
      </c>
    </row>
    <row r="4799" spans="1:16" x14ac:dyDescent="0.3">
      <c r="A4799" t="s">
        <v>1293</v>
      </c>
      <c r="B4799" t="str">
        <f t="shared" si="296"/>
        <v xml:space="preserve">Hyundai </v>
      </c>
      <c r="C4799" t="s">
        <v>27</v>
      </c>
      <c r="D4799">
        <v>2011</v>
      </c>
      <c r="E4799">
        <v>47000</v>
      </c>
      <c r="F4799" t="s">
        <v>28</v>
      </c>
      <c r="G4799" t="s">
        <v>15</v>
      </c>
      <c r="H4799" t="s">
        <v>16</v>
      </c>
      <c r="I4799" t="s">
        <v>302</v>
      </c>
      <c r="J4799">
        <f t="shared" si="297"/>
        <v>17</v>
      </c>
      <c r="K4799" t="s">
        <v>116</v>
      </c>
      <c r="L4799">
        <f t="shared" si="298"/>
        <v>1197</v>
      </c>
      <c r="M4799" t="str">
        <f t="shared" si="299"/>
        <v>2000-</v>
      </c>
      <c r="N4799" t="s">
        <v>117</v>
      </c>
      <c r="O4799">
        <v>5</v>
      </c>
      <c r="P4799">
        <v>4.5</v>
      </c>
    </row>
    <row r="4800" spans="1:16" x14ac:dyDescent="0.3">
      <c r="A4800" t="s">
        <v>745</v>
      </c>
      <c r="B4800" t="str">
        <f t="shared" si="296"/>
        <v xml:space="preserve">BMW </v>
      </c>
      <c r="C4800" t="s">
        <v>27</v>
      </c>
      <c r="D4800">
        <v>2009</v>
      </c>
      <c r="E4800">
        <v>110000</v>
      </c>
      <c r="F4800" t="s">
        <v>22</v>
      </c>
      <c r="G4800" t="s">
        <v>38</v>
      </c>
      <c r="H4800" t="s">
        <v>16</v>
      </c>
      <c r="I4800" t="s">
        <v>746</v>
      </c>
      <c r="J4800">
        <f t="shared" si="297"/>
        <v>11</v>
      </c>
      <c r="K4800" t="s">
        <v>341</v>
      </c>
      <c r="L4800">
        <f t="shared" si="298"/>
        <v>2993</v>
      </c>
      <c r="M4800" t="str">
        <f t="shared" si="299"/>
        <v>2000-3000</v>
      </c>
      <c r="N4800" t="s">
        <v>747</v>
      </c>
      <c r="O4800">
        <v>5</v>
      </c>
      <c r="P4800">
        <v>18</v>
      </c>
    </row>
    <row r="4801" spans="1:16" x14ac:dyDescent="0.3">
      <c r="A4801" t="s">
        <v>1022</v>
      </c>
      <c r="B4801" t="str">
        <f t="shared" si="296"/>
        <v xml:space="preserve">Hyundai </v>
      </c>
      <c r="C4801" t="s">
        <v>37</v>
      </c>
      <c r="D4801">
        <v>2015</v>
      </c>
      <c r="E4801">
        <v>45960</v>
      </c>
      <c r="F4801" t="s">
        <v>28</v>
      </c>
      <c r="G4801" t="s">
        <v>15</v>
      </c>
      <c r="H4801" t="s">
        <v>16</v>
      </c>
      <c r="I4801" t="s">
        <v>1023</v>
      </c>
      <c r="J4801">
        <f t="shared" si="297"/>
        <v>19.100000000000001</v>
      </c>
      <c r="K4801" t="s">
        <v>116</v>
      </c>
      <c r="L4801">
        <f t="shared" si="298"/>
        <v>1197</v>
      </c>
      <c r="M4801" t="str">
        <f t="shared" si="299"/>
        <v>2000-</v>
      </c>
      <c r="N4801" t="s">
        <v>158</v>
      </c>
      <c r="O4801">
        <v>5</v>
      </c>
      <c r="P4801">
        <v>5.56</v>
      </c>
    </row>
    <row r="4802" spans="1:16" x14ac:dyDescent="0.3">
      <c r="A4802" t="s">
        <v>2195</v>
      </c>
      <c r="B4802" t="str">
        <f t="shared" si="296"/>
        <v xml:space="preserve">Mercedes-Benz </v>
      </c>
      <c r="C4802" t="s">
        <v>99</v>
      </c>
      <c r="D4802">
        <v>2013</v>
      </c>
      <c r="E4802">
        <v>48000</v>
      </c>
      <c r="F4802" t="s">
        <v>22</v>
      </c>
      <c r="G4802" t="s">
        <v>38</v>
      </c>
      <c r="H4802" t="s">
        <v>16</v>
      </c>
      <c r="I4802" t="s">
        <v>763</v>
      </c>
      <c r="J4802">
        <f t="shared" si="297"/>
        <v>14.21</v>
      </c>
      <c r="K4802" t="s">
        <v>101</v>
      </c>
      <c r="L4802">
        <f t="shared" si="298"/>
        <v>2143</v>
      </c>
      <c r="M4802" t="str">
        <f t="shared" si="299"/>
        <v>2000-3000</v>
      </c>
      <c r="N4802" t="s">
        <v>764</v>
      </c>
      <c r="O4802">
        <v>5</v>
      </c>
      <c r="P4802">
        <v>22</v>
      </c>
    </row>
    <row r="4803" spans="1:16" x14ac:dyDescent="0.3">
      <c r="A4803" t="s">
        <v>1102</v>
      </c>
      <c r="B4803" t="str">
        <f t="shared" ref="B4803:B4866" si="300">LEFT(A4803, FIND(" ", A4803))</f>
        <v xml:space="preserve">Land </v>
      </c>
      <c r="C4803" t="s">
        <v>44</v>
      </c>
      <c r="D4803">
        <v>2011</v>
      </c>
      <c r="E4803">
        <v>68000</v>
      </c>
      <c r="F4803" t="s">
        <v>22</v>
      </c>
      <c r="G4803" t="s">
        <v>38</v>
      </c>
      <c r="H4803" t="s">
        <v>16</v>
      </c>
      <c r="I4803" t="s">
        <v>1103</v>
      </c>
      <c r="J4803">
        <f t="shared" ref="J4803:J4866" si="301">VALUE(LEFT(I4803, FIND(" ", I4803)))</f>
        <v>12.39</v>
      </c>
      <c r="K4803" t="s">
        <v>80</v>
      </c>
      <c r="L4803">
        <f t="shared" ref="L4803:L4866" si="302">VALUE(LEFT(K4803, FIND(" ",K4803 )))</f>
        <v>2179</v>
      </c>
      <c r="M4803" t="str">
        <f t="shared" ref="M4803:M4866" si="303">IF(L4803&gt;5000, "5000+", IF(AND(L4803&gt;4000, L4803&lt;5000), "4000-5000", IF(AND(L4803&gt;3000, L4803&lt;4000), "3000-4000", IF(AND(L4803&gt;2000, L4803&lt;3000), "2000-3000", "2000-"))))</f>
        <v>2000-3000</v>
      </c>
      <c r="N4803" t="s">
        <v>1104</v>
      </c>
      <c r="O4803">
        <v>5</v>
      </c>
      <c r="P4803">
        <v>22</v>
      </c>
    </row>
    <row r="4804" spans="1:16" x14ac:dyDescent="0.3">
      <c r="A4804" t="s">
        <v>509</v>
      </c>
      <c r="B4804" t="str">
        <f t="shared" si="300"/>
        <v xml:space="preserve">Hyundai </v>
      </c>
      <c r="C4804" t="s">
        <v>13</v>
      </c>
      <c r="D4804">
        <v>2011</v>
      </c>
      <c r="E4804">
        <v>41000</v>
      </c>
      <c r="F4804" t="s">
        <v>28</v>
      </c>
      <c r="G4804" t="s">
        <v>15</v>
      </c>
      <c r="H4804" t="s">
        <v>16</v>
      </c>
      <c r="I4804" t="s">
        <v>223</v>
      </c>
      <c r="J4804">
        <f t="shared" si="301"/>
        <v>20.36</v>
      </c>
      <c r="K4804" t="s">
        <v>116</v>
      </c>
      <c r="L4804">
        <f t="shared" si="302"/>
        <v>1197</v>
      </c>
      <c r="M4804" t="str">
        <f t="shared" si="303"/>
        <v>2000-</v>
      </c>
      <c r="N4804" t="s">
        <v>224</v>
      </c>
      <c r="O4804">
        <v>5</v>
      </c>
      <c r="P4804">
        <v>2.65</v>
      </c>
    </row>
    <row r="4805" spans="1:16" x14ac:dyDescent="0.3">
      <c r="A4805" t="s">
        <v>1013</v>
      </c>
      <c r="B4805" t="str">
        <f t="shared" si="300"/>
        <v xml:space="preserve">Hyundai </v>
      </c>
      <c r="C4805" t="s">
        <v>50</v>
      </c>
      <c r="D4805">
        <v>2013</v>
      </c>
      <c r="E4805">
        <v>69573</v>
      </c>
      <c r="F4805" t="s">
        <v>22</v>
      </c>
      <c r="G4805" t="s">
        <v>15</v>
      </c>
      <c r="H4805" t="s">
        <v>39</v>
      </c>
      <c r="I4805" t="s">
        <v>345</v>
      </c>
      <c r="J4805">
        <f t="shared" si="301"/>
        <v>22.32</v>
      </c>
      <c r="K4805" t="s">
        <v>24</v>
      </c>
      <c r="L4805">
        <f t="shared" si="302"/>
        <v>1582</v>
      </c>
      <c r="M4805" t="str">
        <f t="shared" si="303"/>
        <v>2000-</v>
      </c>
      <c r="N4805" t="s">
        <v>346</v>
      </c>
      <c r="O4805">
        <v>5</v>
      </c>
      <c r="P4805">
        <v>5.85</v>
      </c>
    </row>
    <row r="4806" spans="1:16" x14ac:dyDescent="0.3">
      <c r="A4806" t="s">
        <v>2646</v>
      </c>
      <c r="B4806" t="str">
        <f t="shared" si="300"/>
        <v xml:space="preserve">Volkswagen </v>
      </c>
      <c r="C4806" t="s">
        <v>27</v>
      </c>
      <c r="D4806">
        <v>2012</v>
      </c>
      <c r="E4806">
        <v>115000</v>
      </c>
      <c r="F4806" t="s">
        <v>22</v>
      </c>
      <c r="G4806" t="s">
        <v>15</v>
      </c>
      <c r="H4806" t="s">
        <v>16</v>
      </c>
      <c r="I4806" t="s">
        <v>727</v>
      </c>
      <c r="J4806">
        <f t="shared" si="301"/>
        <v>19.329999999999998</v>
      </c>
      <c r="K4806" t="s">
        <v>41</v>
      </c>
      <c r="L4806">
        <f t="shared" si="302"/>
        <v>1968</v>
      </c>
      <c r="M4806" t="str">
        <f t="shared" si="303"/>
        <v>2000-</v>
      </c>
      <c r="N4806" t="s">
        <v>137</v>
      </c>
      <c r="O4806">
        <v>5</v>
      </c>
      <c r="P4806">
        <v>6.95</v>
      </c>
    </row>
    <row r="4807" spans="1:16" x14ac:dyDescent="0.3">
      <c r="A4807" t="s">
        <v>312</v>
      </c>
      <c r="B4807" t="str">
        <f t="shared" si="300"/>
        <v xml:space="preserve">Mahindra </v>
      </c>
      <c r="C4807" t="s">
        <v>71</v>
      </c>
      <c r="D4807">
        <v>2012</v>
      </c>
      <c r="E4807">
        <v>47629</v>
      </c>
      <c r="F4807" t="s">
        <v>22</v>
      </c>
      <c r="G4807" t="s">
        <v>15</v>
      </c>
      <c r="H4807" t="s">
        <v>16</v>
      </c>
      <c r="I4807" t="s">
        <v>265</v>
      </c>
      <c r="J4807">
        <f t="shared" si="301"/>
        <v>15.1</v>
      </c>
      <c r="K4807" t="s">
        <v>80</v>
      </c>
      <c r="L4807">
        <f t="shared" si="302"/>
        <v>2179</v>
      </c>
      <c r="M4807" t="str">
        <f t="shared" si="303"/>
        <v>2000-3000</v>
      </c>
      <c r="N4807" t="s">
        <v>249</v>
      </c>
      <c r="O4807">
        <v>7</v>
      </c>
      <c r="P4807">
        <v>6.5</v>
      </c>
    </row>
    <row r="4808" spans="1:16" x14ac:dyDescent="0.3">
      <c r="A4808" t="s">
        <v>1008</v>
      </c>
      <c r="B4808" t="str">
        <f t="shared" si="300"/>
        <v xml:space="preserve">Maruti </v>
      </c>
      <c r="C4808" t="s">
        <v>50</v>
      </c>
      <c r="D4808">
        <v>2004</v>
      </c>
      <c r="E4808">
        <v>66624</v>
      </c>
      <c r="F4808" t="s">
        <v>28</v>
      </c>
      <c r="G4808" t="s">
        <v>15</v>
      </c>
      <c r="H4808" t="s">
        <v>213</v>
      </c>
      <c r="I4808" t="s">
        <v>167</v>
      </c>
      <c r="J4808">
        <f t="shared" si="301"/>
        <v>19.7</v>
      </c>
      <c r="K4808" t="s">
        <v>168</v>
      </c>
      <c r="L4808">
        <f t="shared" si="302"/>
        <v>796</v>
      </c>
      <c r="M4808" t="str">
        <f t="shared" si="303"/>
        <v>2000-</v>
      </c>
      <c r="N4808" t="s">
        <v>336</v>
      </c>
      <c r="O4808">
        <v>8</v>
      </c>
      <c r="P4808">
        <v>0.85</v>
      </c>
    </row>
    <row r="4809" spans="1:16" x14ac:dyDescent="0.3">
      <c r="A4809" t="s">
        <v>551</v>
      </c>
      <c r="B4809" t="str">
        <f t="shared" si="300"/>
        <v xml:space="preserve">Skoda </v>
      </c>
      <c r="C4809" t="s">
        <v>78</v>
      </c>
      <c r="D4809">
        <v>2013</v>
      </c>
      <c r="E4809">
        <v>80000</v>
      </c>
      <c r="F4809" t="s">
        <v>28</v>
      </c>
      <c r="G4809" t="s">
        <v>38</v>
      </c>
      <c r="H4809" t="s">
        <v>39</v>
      </c>
      <c r="I4809" t="s">
        <v>552</v>
      </c>
      <c r="J4809">
        <f t="shared" si="301"/>
        <v>14.67</v>
      </c>
      <c r="K4809" t="s">
        <v>136</v>
      </c>
      <c r="L4809">
        <f t="shared" si="302"/>
        <v>1798</v>
      </c>
      <c r="M4809" t="str">
        <f t="shared" si="303"/>
        <v>2000-</v>
      </c>
      <c r="N4809" t="s">
        <v>553</v>
      </c>
      <c r="O4809">
        <v>5</v>
      </c>
      <c r="P4809">
        <v>7.25</v>
      </c>
    </row>
    <row r="4810" spans="1:16" x14ac:dyDescent="0.3">
      <c r="A4810" t="s">
        <v>211</v>
      </c>
      <c r="B4810" t="str">
        <f t="shared" si="300"/>
        <v xml:space="preserve">Maruti </v>
      </c>
      <c r="C4810" t="s">
        <v>21</v>
      </c>
      <c r="D4810">
        <v>2012</v>
      </c>
      <c r="E4810">
        <v>94868</v>
      </c>
      <c r="F4810" t="s">
        <v>22</v>
      </c>
      <c r="G4810" t="s">
        <v>15</v>
      </c>
      <c r="H4810" t="s">
        <v>16</v>
      </c>
      <c r="I4810" t="s">
        <v>207</v>
      </c>
      <c r="J4810">
        <f t="shared" si="301"/>
        <v>22.9</v>
      </c>
      <c r="K4810" t="s">
        <v>34</v>
      </c>
      <c r="L4810">
        <f t="shared" si="302"/>
        <v>1248</v>
      </c>
      <c r="M4810" t="str">
        <f t="shared" si="303"/>
        <v>2000-</v>
      </c>
      <c r="N4810" t="s">
        <v>64</v>
      </c>
      <c r="O4810">
        <v>5</v>
      </c>
      <c r="P4810">
        <v>4.5</v>
      </c>
    </row>
    <row r="4811" spans="1:16" x14ac:dyDescent="0.3">
      <c r="A4811" t="s">
        <v>1331</v>
      </c>
      <c r="B4811" t="str">
        <f t="shared" si="300"/>
        <v xml:space="preserve">Mahindra </v>
      </c>
      <c r="C4811" t="s">
        <v>13</v>
      </c>
      <c r="D4811">
        <v>2010</v>
      </c>
      <c r="E4811">
        <v>76477</v>
      </c>
      <c r="F4811" t="s">
        <v>22</v>
      </c>
      <c r="G4811" t="s">
        <v>15</v>
      </c>
      <c r="H4811" t="s">
        <v>16</v>
      </c>
      <c r="I4811" t="s">
        <v>1002</v>
      </c>
      <c r="J4811">
        <f t="shared" si="301"/>
        <v>10.5</v>
      </c>
      <c r="K4811" t="s">
        <v>80</v>
      </c>
      <c r="L4811">
        <f t="shared" si="302"/>
        <v>2179</v>
      </c>
      <c r="M4811" t="str">
        <f t="shared" si="303"/>
        <v>2000-3000</v>
      </c>
      <c r="N4811" t="s">
        <v>382</v>
      </c>
      <c r="O4811">
        <v>8</v>
      </c>
      <c r="P4811">
        <v>4.25</v>
      </c>
    </row>
    <row r="4812" spans="1:16" x14ac:dyDescent="0.3">
      <c r="A4812" t="s">
        <v>1953</v>
      </c>
      <c r="B4812" t="str">
        <f t="shared" si="300"/>
        <v xml:space="preserve">Mercedes-Benz </v>
      </c>
      <c r="C4812" t="s">
        <v>27</v>
      </c>
      <c r="D4812">
        <v>2016</v>
      </c>
      <c r="E4812">
        <v>28000</v>
      </c>
      <c r="F4812" t="s">
        <v>28</v>
      </c>
      <c r="G4812" t="s">
        <v>38</v>
      </c>
      <c r="H4812" t="s">
        <v>16</v>
      </c>
      <c r="I4812" t="s">
        <v>482</v>
      </c>
      <c r="J4812">
        <f t="shared" si="301"/>
        <v>13.7</v>
      </c>
      <c r="K4812" t="s">
        <v>189</v>
      </c>
      <c r="L4812">
        <f t="shared" si="302"/>
        <v>1991</v>
      </c>
      <c r="M4812" t="str">
        <f t="shared" si="303"/>
        <v>2000-</v>
      </c>
      <c r="N4812" t="s">
        <v>606</v>
      </c>
      <c r="O4812">
        <v>5</v>
      </c>
      <c r="P4812">
        <v>26</v>
      </c>
    </row>
    <row r="4813" spans="1:16" x14ac:dyDescent="0.3">
      <c r="A4813" t="s">
        <v>1630</v>
      </c>
      <c r="B4813" t="str">
        <f t="shared" si="300"/>
        <v xml:space="preserve">Mahindra </v>
      </c>
      <c r="C4813" t="s">
        <v>37</v>
      </c>
      <c r="D4813">
        <v>2017</v>
      </c>
      <c r="E4813">
        <v>28599</v>
      </c>
      <c r="F4813" t="s">
        <v>22</v>
      </c>
      <c r="G4813" t="s">
        <v>15</v>
      </c>
      <c r="H4813" t="s">
        <v>16</v>
      </c>
      <c r="I4813" t="s">
        <v>200</v>
      </c>
      <c r="J4813">
        <f t="shared" si="301"/>
        <v>16.55</v>
      </c>
      <c r="K4813" t="s">
        <v>201</v>
      </c>
      <c r="L4813">
        <f t="shared" si="302"/>
        <v>2498</v>
      </c>
      <c r="M4813" t="str">
        <f t="shared" si="303"/>
        <v>2000-3000</v>
      </c>
      <c r="N4813" t="s">
        <v>202</v>
      </c>
      <c r="O4813">
        <v>6</v>
      </c>
      <c r="P4813">
        <v>9.66</v>
      </c>
    </row>
    <row r="4814" spans="1:16" x14ac:dyDescent="0.3">
      <c r="A4814" t="s">
        <v>918</v>
      </c>
      <c r="B4814" t="str">
        <f t="shared" si="300"/>
        <v xml:space="preserve">Renault </v>
      </c>
      <c r="C4814" t="s">
        <v>99</v>
      </c>
      <c r="D4814">
        <v>2013</v>
      </c>
      <c r="E4814">
        <v>45348</v>
      </c>
      <c r="F4814" t="s">
        <v>22</v>
      </c>
      <c r="G4814" t="s">
        <v>15</v>
      </c>
      <c r="H4814" t="s">
        <v>39</v>
      </c>
      <c r="I4814" t="s">
        <v>132</v>
      </c>
      <c r="J4814">
        <f t="shared" si="301"/>
        <v>19.010000000000002</v>
      </c>
      <c r="K4814" t="s">
        <v>52</v>
      </c>
      <c r="L4814">
        <f t="shared" si="302"/>
        <v>1461</v>
      </c>
      <c r="M4814" t="str">
        <f t="shared" si="303"/>
        <v>2000-</v>
      </c>
      <c r="N4814" t="s">
        <v>133</v>
      </c>
      <c r="O4814">
        <v>5</v>
      </c>
      <c r="P4814">
        <v>6.85</v>
      </c>
    </row>
    <row r="4815" spans="1:16" x14ac:dyDescent="0.3">
      <c r="A4815" t="s">
        <v>1110</v>
      </c>
      <c r="B4815" t="str">
        <f t="shared" si="300"/>
        <v xml:space="preserve">Audi </v>
      </c>
      <c r="C4815" t="s">
        <v>37</v>
      </c>
      <c r="D4815">
        <v>2013</v>
      </c>
      <c r="E4815">
        <v>80127</v>
      </c>
      <c r="F4815" t="s">
        <v>22</v>
      </c>
      <c r="G4815" t="s">
        <v>38</v>
      </c>
      <c r="H4815" t="s">
        <v>16</v>
      </c>
      <c r="I4815" t="s">
        <v>128</v>
      </c>
      <c r="J4815">
        <f t="shared" si="301"/>
        <v>12.8</v>
      </c>
      <c r="K4815" t="s">
        <v>41</v>
      </c>
      <c r="L4815">
        <f t="shared" si="302"/>
        <v>1968</v>
      </c>
      <c r="M4815" t="str">
        <f t="shared" si="303"/>
        <v>2000-</v>
      </c>
      <c r="N4815" t="s">
        <v>1111</v>
      </c>
      <c r="O4815">
        <v>5</v>
      </c>
      <c r="P4815">
        <v>23.68</v>
      </c>
    </row>
    <row r="4816" spans="1:16" x14ac:dyDescent="0.3">
      <c r="A4816" t="s">
        <v>1102</v>
      </c>
      <c r="B4816" t="str">
        <f t="shared" si="300"/>
        <v xml:space="preserve">Land </v>
      </c>
      <c r="C4816" t="s">
        <v>78</v>
      </c>
      <c r="D4816">
        <v>2013</v>
      </c>
      <c r="E4816">
        <v>68000</v>
      </c>
      <c r="F4816" t="s">
        <v>22</v>
      </c>
      <c r="G4816" t="s">
        <v>38</v>
      </c>
      <c r="H4816" t="s">
        <v>39</v>
      </c>
      <c r="I4816" t="s">
        <v>1103</v>
      </c>
      <c r="J4816">
        <f t="shared" si="301"/>
        <v>12.39</v>
      </c>
      <c r="K4816" t="s">
        <v>80</v>
      </c>
      <c r="L4816">
        <f t="shared" si="302"/>
        <v>2179</v>
      </c>
      <c r="M4816" t="str">
        <f t="shared" si="303"/>
        <v>2000-3000</v>
      </c>
      <c r="N4816" t="s">
        <v>1104</v>
      </c>
      <c r="O4816">
        <v>5</v>
      </c>
      <c r="P4816">
        <v>15.75</v>
      </c>
    </row>
    <row r="4817" spans="1:16" x14ac:dyDescent="0.3">
      <c r="A4817" t="s">
        <v>58</v>
      </c>
      <c r="B4817" t="str">
        <f t="shared" si="300"/>
        <v xml:space="preserve">Volkswagen </v>
      </c>
      <c r="C4817" t="s">
        <v>21</v>
      </c>
      <c r="D4817">
        <v>2012</v>
      </c>
      <c r="E4817">
        <v>75000</v>
      </c>
      <c r="F4817" t="s">
        <v>22</v>
      </c>
      <c r="G4817" t="s">
        <v>15</v>
      </c>
      <c r="H4817" t="s">
        <v>213</v>
      </c>
      <c r="I4817" t="s">
        <v>59</v>
      </c>
      <c r="J4817">
        <f t="shared" si="301"/>
        <v>20.54</v>
      </c>
      <c r="K4817" t="s">
        <v>60</v>
      </c>
      <c r="L4817">
        <f t="shared" si="302"/>
        <v>1598</v>
      </c>
      <c r="M4817" t="str">
        <f t="shared" si="303"/>
        <v>2000-</v>
      </c>
      <c r="N4817" t="s">
        <v>61</v>
      </c>
      <c r="O4817">
        <v>5</v>
      </c>
      <c r="P4817">
        <v>3.5</v>
      </c>
    </row>
    <row r="4818" spans="1:16" x14ac:dyDescent="0.3">
      <c r="A4818" t="s">
        <v>2647</v>
      </c>
      <c r="B4818" t="str">
        <f t="shared" si="300"/>
        <v xml:space="preserve">BMW </v>
      </c>
      <c r="C4818" t="s">
        <v>78</v>
      </c>
      <c r="D4818">
        <v>2006</v>
      </c>
      <c r="E4818">
        <v>48000</v>
      </c>
      <c r="F4818" t="s">
        <v>28</v>
      </c>
      <c r="G4818" t="s">
        <v>38</v>
      </c>
      <c r="H4818" t="s">
        <v>39</v>
      </c>
      <c r="I4818" t="s">
        <v>2648</v>
      </c>
      <c r="J4818">
        <f t="shared" si="301"/>
        <v>11.62</v>
      </c>
      <c r="K4818" t="s">
        <v>1398</v>
      </c>
      <c r="L4818">
        <f t="shared" si="302"/>
        <v>2979</v>
      </c>
      <c r="M4818" t="str">
        <f t="shared" si="303"/>
        <v>2000-3000</v>
      </c>
      <c r="N4818" t="s">
        <v>1093</v>
      </c>
      <c r="O4818">
        <v>5</v>
      </c>
      <c r="P4818">
        <v>6.99</v>
      </c>
    </row>
    <row r="4819" spans="1:16" x14ac:dyDescent="0.3">
      <c r="A4819" t="s">
        <v>1286</v>
      </c>
      <c r="B4819" t="str">
        <f t="shared" si="300"/>
        <v xml:space="preserve">Hyundai </v>
      </c>
      <c r="C4819" t="s">
        <v>37</v>
      </c>
      <c r="D4819">
        <v>2019</v>
      </c>
      <c r="E4819">
        <v>41871</v>
      </c>
      <c r="F4819" t="s">
        <v>22</v>
      </c>
      <c r="G4819" t="s">
        <v>15</v>
      </c>
      <c r="H4819" t="s">
        <v>16</v>
      </c>
      <c r="I4819" t="s">
        <v>310</v>
      </c>
      <c r="J4819">
        <f t="shared" si="301"/>
        <v>22.7</v>
      </c>
      <c r="K4819" t="s">
        <v>24</v>
      </c>
      <c r="L4819">
        <f t="shared" si="302"/>
        <v>1582</v>
      </c>
      <c r="M4819" t="str">
        <f t="shared" si="303"/>
        <v>2000-</v>
      </c>
      <c r="N4819" t="s">
        <v>25</v>
      </c>
      <c r="O4819">
        <v>5</v>
      </c>
      <c r="P4819">
        <v>15.57</v>
      </c>
    </row>
    <row r="4820" spans="1:16" x14ac:dyDescent="0.3">
      <c r="A4820" t="s">
        <v>1796</v>
      </c>
      <c r="B4820" t="str">
        <f t="shared" si="300"/>
        <v xml:space="preserve">Tata </v>
      </c>
      <c r="C4820" t="s">
        <v>37</v>
      </c>
      <c r="D4820">
        <v>2015</v>
      </c>
      <c r="E4820">
        <v>84931</v>
      </c>
      <c r="F4820" t="s">
        <v>22</v>
      </c>
      <c r="G4820" t="s">
        <v>15</v>
      </c>
      <c r="H4820" t="s">
        <v>16</v>
      </c>
      <c r="I4820" t="s">
        <v>461</v>
      </c>
      <c r="J4820">
        <f t="shared" si="301"/>
        <v>15.3</v>
      </c>
      <c r="K4820" t="s">
        <v>682</v>
      </c>
      <c r="L4820">
        <f t="shared" si="302"/>
        <v>2956</v>
      </c>
      <c r="M4820" t="str">
        <f t="shared" si="303"/>
        <v>2000-3000</v>
      </c>
      <c r="N4820" t="s">
        <v>97</v>
      </c>
      <c r="O4820">
        <v>7</v>
      </c>
      <c r="P4820">
        <v>5.29</v>
      </c>
    </row>
    <row r="4821" spans="1:16" x14ac:dyDescent="0.3">
      <c r="A4821" t="s">
        <v>2649</v>
      </c>
      <c r="B4821" t="str">
        <f t="shared" si="300"/>
        <v xml:space="preserve">Datsun </v>
      </c>
      <c r="C4821" t="s">
        <v>71</v>
      </c>
      <c r="D4821">
        <v>2016</v>
      </c>
      <c r="E4821">
        <v>15000</v>
      </c>
      <c r="F4821" t="s">
        <v>28</v>
      </c>
      <c r="G4821" t="s">
        <v>15</v>
      </c>
      <c r="H4821" t="s">
        <v>16</v>
      </c>
      <c r="I4821" t="s">
        <v>310</v>
      </c>
      <c r="J4821">
        <f t="shared" si="301"/>
        <v>22.7</v>
      </c>
      <c r="K4821" t="s">
        <v>220</v>
      </c>
      <c r="L4821">
        <f t="shared" si="302"/>
        <v>799</v>
      </c>
      <c r="M4821" t="str">
        <f t="shared" si="303"/>
        <v>2000-</v>
      </c>
      <c r="N4821" t="s">
        <v>1246</v>
      </c>
      <c r="O4821">
        <v>5</v>
      </c>
      <c r="P4821">
        <v>2.25</v>
      </c>
    </row>
    <row r="4822" spans="1:16" x14ac:dyDescent="0.3">
      <c r="A4822" t="s">
        <v>460</v>
      </c>
      <c r="B4822" t="str">
        <f t="shared" si="300"/>
        <v xml:space="preserve">BMW </v>
      </c>
      <c r="C4822" t="s">
        <v>27</v>
      </c>
      <c r="D4822">
        <v>2009</v>
      </c>
      <c r="E4822">
        <v>110000</v>
      </c>
      <c r="F4822" t="s">
        <v>22</v>
      </c>
      <c r="G4822" t="s">
        <v>38</v>
      </c>
      <c r="H4822" t="s">
        <v>16</v>
      </c>
      <c r="I4822" t="s">
        <v>384</v>
      </c>
      <c r="J4822">
        <f t="shared" si="301"/>
        <v>11.7</v>
      </c>
      <c r="K4822" t="s">
        <v>341</v>
      </c>
      <c r="L4822">
        <f t="shared" si="302"/>
        <v>2993</v>
      </c>
      <c r="M4822" t="str">
        <f t="shared" si="303"/>
        <v>2000-3000</v>
      </c>
      <c r="N4822" t="s">
        <v>700</v>
      </c>
      <c r="O4822">
        <v>5</v>
      </c>
      <c r="P4822">
        <v>20</v>
      </c>
    </row>
    <row r="4823" spans="1:16" x14ac:dyDescent="0.3">
      <c r="A4823" t="s">
        <v>2650</v>
      </c>
      <c r="B4823" t="str">
        <f t="shared" si="300"/>
        <v xml:space="preserve">BMW </v>
      </c>
      <c r="C4823" t="s">
        <v>13</v>
      </c>
      <c r="D4823">
        <v>2011</v>
      </c>
      <c r="E4823">
        <v>5900</v>
      </c>
      <c r="F4823" t="s">
        <v>28</v>
      </c>
      <c r="G4823" t="s">
        <v>38</v>
      </c>
      <c r="H4823" t="s">
        <v>16</v>
      </c>
      <c r="I4823" t="s">
        <v>2602</v>
      </c>
      <c r="J4823">
        <f t="shared" si="301"/>
        <v>7.94</v>
      </c>
      <c r="K4823" t="s">
        <v>2299</v>
      </c>
      <c r="L4823">
        <f t="shared" si="302"/>
        <v>4395</v>
      </c>
      <c r="M4823" t="str">
        <f t="shared" si="303"/>
        <v>4000-5000</v>
      </c>
      <c r="N4823" t="s">
        <v>2603</v>
      </c>
      <c r="O4823">
        <v>4</v>
      </c>
      <c r="P4823">
        <v>47.5</v>
      </c>
    </row>
    <row r="4824" spans="1:16" x14ac:dyDescent="0.3">
      <c r="A4824" t="s">
        <v>2651</v>
      </c>
      <c r="B4824" t="str">
        <f t="shared" si="300"/>
        <v xml:space="preserve">Maruti </v>
      </c>
      <c r="C4824" t="s">
        <v>27</v>
      </c>
      <c r="D4824">
        <v>2002</v>
      </c>
      <c r="E4824">
        <v>103653</v>
      </c>
      <c r="F4824" t="s">
        <v>28</v>
      </c>
      <c r="G4824" t="s">
        <v>15</v>
      </c>
      <c r="H4824" t="s">
        <v>39</v>
      </c>
      <c r="I4824" t="s">
        <v>214</v>
      </c>
      <c r="J4824">
        <f t="shared" si="301"/>
        <v>18.899999999999999</v>
      </c>
      <c r="K4824" t="s">
        <v>151</v>
      </c>
      <c r="L4824">
        <f t="shared" si="302"/>
        <v>1061</v>
      </c>
      <c r="M4824" t="str">
        <f t="shared" si="303"/>
        <v>2000-</v>
      </c>
      <c r="N4824" t="s">
        <v>744</v>
      </c>
      <c r="O4824">
        <v>5</v>
      </c>
      <c r="P4824">
        <v>1.22</v>
      </c>
    </row>
    <row r="4825" spans="1:16" x14ac:dyDescent="0.3">
      <c r="A4825" t="s">
        <v>705</v>
      </c>
      <c r="B4825" t="str">
        <f t="shared" si="300"/>
        <v xml:space="preserve">Volkswagen </v>
      </c>
      <c r="C4825" t="s">
        <v>27</v>
      </c>
      <c r="D4825">
        <v>2012</v>
      </c>
      <c r="E4825">
        <v>64806</v>
      </c>
      <c r="F4825" t="s">
        <v>28</v>
      </c>
      <c r="G4825" t="s">
        <v>15</v>
      </c>
      <c r="H4825" t="s">
        <v>16</v>
      </c>
      <c r="I4825" t="s">
        <v>665</v>
      </c>
      <c r="J4825">
        <f t="shared" si="301"/>
        <v>16.47</v>
      </c>
      <c r="K4825" t="s">
        <v>157</v>
      </c>
      <c r="L4825">
        <f t="shared" si="302"/>
        <v>1198</v>
      </c>
      <c r="M4825" t="str">
        <f t="shared" si="303"/>
        <v>2000-</v>
      </c>
      <c r="N4825" t="s">
        <v>165</v>
      </c>
      <c r="O4825">
        <v>5</v>
      </c>
      <c r="P4825">
        <v>3.65</v>
      </c>
    </row>
    <row r="4826" spans="1:16" x14ac:dyDescent="0.3">
      <c r="A4826" t="s">
        <v>2652</v>
      </c>
      <c r="B4826" t="str">
        <f t="shared" si="300"/>
        <v xml:space="preserve">Datsun </v>
      </c>
      <c r="C4826" t="s">
        <v>21</v>
      </c>
      <c r="D4826">
        <v>2016</v>
      </c>
      <c r="E4826">
        <v>35000</v>
      </c>
      <c r="F4826" t="s">
        <v>28</v>
      </c>
      <c r="G4826" t="s">
        <v>15</v>
      </c>
      <c r="H4826" t="s">
        <v>16</v>
      </c>
      <c r="I4826" t="s">
        <v>2653</v>
      </c>
      <c r="J4826">
        <f t="shared" si="301"/>
        <v>20.62</v>
      </c>
      <c r="K4826" t="s">
        <v>157</v>
      </c>
      <c r="L4826">
        <f t="shared" si="302"/>
        <v>1198</v>
      </c>
      <c r="M4826" t="str">
        <f t="shared" si="303"/>
        <v>2000-</v>
      </c>
      <c r="N4826" t="s">
        <v>329</v>
      </c>
      <c r="O4826">
        <v>7</v>
      </c>
      <c r="P4826">
        <v>3.1</v>
      </c>
    </row>
    <row r="4827" spans="1:16" x14ac:dyDescent="0.3">
      <c r="A4827" t="s">
        <v>541</v>
      </c>
      <c r="B4827" t="str">
        <f t="shared" si="300"/>
        <v xml:space="preserve">Hyundai </v>
      </c>
      <c r="C4827" t="s">
        <v>99</v>
      </c>
      <c r="D4827">
        <v>2016</v>
      </c>
      <c r="E4827">
        <v>40000</v>
      </c>
      <c r="F4827" t="s">
        <v>28</v>
      </c>
      <c r="G4827" t="s">
        <v>15</v>
      </c>
      <c r="H4827" t="s">
        <v>16</v>
      </c>
      <c r="I4827" t="s">
        <v>542</v>
      </c>
      <c r="J4827">
        <f t="shared" si="301"/>
        <v>15.29</v>
      </c>
      <c r="K4827" t="s">
        <v>406</v>
      </c>
      <c r="L4827">
        <f t="shared" si="302"/>
        <v>1591</v>
      </c>
      <c r="M4827" t="str">
        <f t="shared" si="303"/>
        <v>2000-</v>
      </c>
      <c r="N4827" t="s">
        <v>407</v>
      </c>
      <c r="O4827">
        <v>5</v>
      </c>
      <c r="P4827">
        <v>11.5</v>
      </c>
    </row>
    <row r="4828" spans="1:16" x14ac:dyDescent="0.3">
      <c r="A4828" t="s">
        <v>399</v>
      </c>
      <c r="B4828" t="str">
        <f t="shared" si="300"/>
        <v xml:space="preserve">Maruti </v>
      </c>
      <c r="C4828" t="s">
        <v>66</v>
      </c>
      <c r="D4828">
        <v>2015</v>
      </c>
      <c r="E4828">
        <v>23876</v>
      </c>
      <c r="F4828" t="s">
        <v>28</v>
      </c>
      <c r="G4828" t="s">
        <v>15</v>
      </c>
      <c r="H4828" t="s">
        <v>16</v>
      </c>
      <c r="I4828" t="s">
        <v>400</v>
      </c>
      <c r="J4828">
        <f t="shared" si="301"/>
        <v>24.07</v>
      </c>
      <c r="K4828" t="s">
        <v>18</v>
      </c>
      <c r="L4828">
        <f t="shared" si="302"/>
        <v>998</v>
      </c>
      <c r="M4828" t="str">
        <f t="shared" si="303"/>
        <v>2000-</v>
      </c>
      <c r="N4828" t="s">
        <v>123</v>
      </c>
      <c r="O4828">
        <v>5</v>
      </c>
      <c r="P4828">
        <v>3.46</v>
      </c>
    </row>
    <row r="4829" spans="1:16" x14ac:dyDescent="0.3">
      <c r="A4829" t="s">
        <v>934</v>
      </c>
      <c r="B4829" t="str">
        <f t="shared" si="300"/>
        <v xml:space="preserve">Hyundai </v>
      </c>
      <c r="C4829" t="s">
        <v>37</v>
      </c>
      <c r="D4829">
        <v>2013</v>
      </c>
      <c r="E4829">
        <v>67901</v>
      </c>
      <c r="F4829" t="s">
        <v>22</v>
      </c>
      <c r="G4829" t="s">
        <v>15</v>
      </c>
      <c r="H4829" t="s">
        <v>16</v>
      </c>
      <c r="I4829" t="s">
        <v>935</v>
      </c>
      <c r="J4829">
        <f t="shared" si="301"/>
        <v>14.66</v>
      </c>
      <c r="K4829" t="s">
        <v>580</v>
      </c>
      <c r="L4829">
        <f t="shared" si="302"/>
        <v>2199</v>
      </c>
      <c r="M4829" t="str">
        <f t="shared" si="303"/>
        <v>2000-3000</v>
      </c>
      <c r="N4829" t="s">
        <v>581</v>
      </c>
      <c r="O4829">
        <v>7</v>
      </c>
      <c r="P4829">
        <v>8.3800000000000008</v>
      </c>
    </row>
    <row r="4830" spans="1:16" x14ac:dyDescent="0.3">
      <c r="A4830" t="s">
        <v>1506</v>
      </c>
      <c r="B4830" t="str">
        <f t="shared" si="300"/>
        <v xml:space="preserve">Volkswagen </v>
      </c>
      <c r="C4830" t="s">
        <v>21</v>
      </c>
      <c r="D4830">
        <v>2014</v>
      </c>
      <c r="E4830">
        <v>68865</v>
      </c>
      <c r="F4830" t="s">
        <v>22</v>
      </c>
      <c r="G4830" t="s">
        <v>15</v>
      </c>
      <c r="H4830" t="s">
        <v>16</v>
      </c>
      <c r="I4830" t="s">
        <v>2654</v>
      </c>
      <c r="J4830">
        <f t="shared" si="301"/>
        <v>15.11</v>
      </c>
      <c r="K4830" t="s">
        <v>60</v>
      </c>
      <c r="L4830">
        <f t="shared" si="302"/>
        <v>1598</v>
      </c>
      <c r="M4830" t="str">
        <f t="shared" si="303"/>
        <v>2000-</v>
      </c>
      <c r="N4830" t="s">
        <v>61</v>
      </c>
      <c r="O4830">
        <v>5</v>
      </c>
      <c r="P4830">
        <v>4.8</v>
      </c>
    </row>
    <row r="4831" spans="1:16" x14ac:dyDescent="0.3">
      <c r="A4831" t="s">
        <v>89</v>
      </c>
      <c r="B4831" t="str">
        <f t="shared" si="300"/>
        <v xml:space="preserve">Honda </v>
      </c>
      <c r="C4831" t="s">
        <v>21</v>
      </c>
      <c r="D4831">
        <v>2014</v>
      </c>
      <c r="E4831">
        <v>71000</v>
      </c>
      <c r="F4831" t="s">
        <v>22</v>
      </c>
      <c r="G4831" t="s">
        <v>15</v>
      </c>
      <c r="H4831" t="s">
        <v>39</v>
      </c>
      <c r="I4831" t="s">
        <v>90</v>
      </c>
      <c r="J4831">
        <f t="shared" si="301"/>
        <v>25.8</v>
      </c>
      <c r="K4831" t="s">
        <v>91</v>
      </c>
      <c r="L4831">
        <f t="shared" si="302"/>
        <v>1498</v>
      </c>
      <c r="M4831" t="str">
        <f t="shared" si="303"/>
        <v>2000-</v>
      </c>
      <c r="N4831" t="s">
        <v>92</v>
      </c>
      <c r="O4831">
        <v>5</v>
      </c>
      <c r="P4831">
        <v>4.5</v>
      </c>
    </row>
    <row r="4832" spans="1:16" x14ac:dyDescent="0.3">
      <c r="A4832" t="s">
        <v>2397</v>
      </c>
      <c r="B4832" t="str">
        <f t="shared" si="300"/>
        <v xml:space="preserve">Maruti </v>
      </c>
      <c r="C4832" t="s">
        <v>27</v>
      </c>
      <c r="D4832">
        <v>2004</v>
      </c>
      <c r="E4832">
        <v>95000</v>
      </c>
      <c r="F4832" t="s">
        <v>28</v>
      </c>
      <c r="G4832" t="s">
        <v>15</v>
      </c>
      <c r="H4832" t="s">
        <v>16</v>
      </c>
      <c r="I4832" t="s">
        <v>1033</v>
      </c>
      <c r="J4832">
        <f t="shared" si="301"/>
        <v>15.9</v>
      </c>
      <c r="K4832" t="s">
        <v>951</v>
      </c>
      <c r="L4832">
        <f t="shared" si="302"/>
        <v>1298</v>
      </c>
      <c r="M4832" t="str">
        <f t="shared" si="303"/>
        <v>2000-</v>
      </c>
      <c r="N4832" t="s">
        <v>278</v>
      </c>
      <c r="O4832">
        <v>5</v>
      </c>
      <c r="P4832">
        <v>0.8</v>
      </c>
    </row>
    <row r="4833" spans="1:16" x14ac:dyDescent="0.3">
      <c r="A4833" t="s">
        <v>211</v>
      </c>
      <c r="B4833" t="str">
        <f t="shared" si="300"/>
        <v xml:space="preserve">Maruti </v>
      </c>
      <c r="C4833" t="s">
        <v>71</v>
      </c>
      <c r="D4833">
        <v>2014</v>
      </c>
      <c r="E4833">
        <v>25000</v>
      </c>
      <c r="F4833" t="s">
        <v>22</v>
      </c>
      <c r="G4833" t="s">
        <v>15</v>
      </c>
      <c r="H4833" t="s">
        <v>16</v>
      </c>
      <c r="I4833" t="s">
        <v>207</v>
      </c>
      <c r="J4833">
        <f t="shared" si="301"/>
        <v>22.9</v>
      </c>
      <c r="K4833" t="s">
        <v>34</v>
      </c>
      <c r="L4833">
        <f t="shared" si="302"/>
        <v>1248</v>
      </c>
      <c r="M4833" t="str">
        <f t="shared" si="303"/>
        <v>2000-</v>
      </c>
      <c r="N4833" t="s">
        <v>64</v>
      </c>
      <c r="O4833">
        <v>5</v>
      </c>
      <c r="P4833">
        <v>3.95</v>
      </c>
    </row>
    <row r="4834" spans="1:16" x14ac:dyDescent="0.3">
      <c r="A4834" t="s">
        <v>917</v>
      </c>
      <c r="B4834" t="str">
        <f t="shared" si="300"/>
        <v xml:space="preserve">Skoda </v>
      </c>
      <c r="C4834" t="s">
        <v>44</v>
      </c>
      <c r="D4834">
        <v>2012</v>
      </c>
      <c r="E4834">
        <v>180000</v>
      </c>
      <c r="F4834" t="s">
        <v>22</v>
      </c>
      <c r="G4834" t="s">
        <v>15</v>
      </c>
      <c r="H4834" t="s">
        <v>16</v>
      </c>
      <c r="I4834" t="s">
        <v>596</v>
      </c>
      <c r="J4834">
        <f t="shared" si="301"/>
        <v>20.5</v>
      </c>
      <c r="K4834" t="s">
        <v>60</v>
      </c>
      <c r="L4834">
        <f t="shared" si="302"/>
        <v>1598</v>
      </c>
      <c r="M4834" t="str">
        <f t="shared" si="303"/>
        <v>2000-</v>
      </c>
      <c r="N4834" t="s">
        <v>148</v>
      </c>
      <c r="O4834">
        <v>5</v>
      </c>
      <c r="P4834">
        <v>3.65</v>
      </c>
    </row>
    <row r="4835" spans="1:16" x14ac:dyDescent="0.3">
      <c r="A4835" t="s">
        <v>925</v>
      </c>
      <c r="B4835" t="str">
        <f t="shared" si="300"/>
        <v xml:space="preserve">Mercedes-Benz </v>
      </c>
      <c r="C4835" t="s">
        <v>13</v>
      </c>
      <c r="D4835">
        <v>2005</v>
      </c>
      <c r="E4835">
        <v>131000</v>
      </c>
      <c r="F4835" t="s">
        <v>22</v>
      </c>
      <c r="G4835" t="s">
        <v>38</v>
      </c>
      <c r="H4835" t="s">
        <v>16</v>
      </c>
      <c r="I4835" t="s">
        <v>746</v>
      </c>
      <c r="J4835">
        <f t="shared" si="301"/>
        <v>11</v>
      </c>
      <c r="K4835" t="s">
        <v>161</v>
      </c>
      <c r="L4835">
        <f t="shared" si="302"/>
        <v>2987</v>
      </c>
      <c r="M4835" t="str">
        <f t="shared" si="303"/>
        <v>2000-3000</v>
      </c>
      <c r="N4835" t="s">
        <v>926</v>
      </c>
      <c r="O4835">
        <v>5</v>
      </c>
      <c r="P4835">
        <v>10</v>
      </c>
    </row>
    <row r="4836" spans="1:16" x14ac:dyDescent="0.3">
      <c r="A4836" t="s">
        <v>2496</v>
      </c>
      <c r="B4836" t="str">
        <f t="shared" si="300"/>
        <v xml:space="preserve">Mahindra </v>
      </c>
      <c r="C4836" t="s">
        <v>78</v>
      </c>
      <c r="D4836">
        <v>2011</v>
      </c>
      <c r="E4836">
        <v>65000</v>
      </c>
      <c r="F4836" t="s">
        <v>22</v>
      </c>
      <c r="G4836" t="s">
        <v>15</v>
      </c>
      <c r="H4836" t="s">
        <v>39</v>
      </c>
      <c r="I4836" t="s">
        <v>381</v>
      </c>
      <c r="J4836">
        <f t="shared" si="301"/>
        <v>12.05</v>
      </c>
      <c r="K4836" t="s">
        <v>80</v>
      </c>
      <c r="L4836">
        <f t="shared" si="302"/>
        <v>2179</v>
      </c>
      <c r="M4836" t="str">
        <f t="shared" si="303"/>
        <v>2000-3000</v>
      </c>
      <c r="N4836" t="s">
        <v>382</v>
      </c>
      <c r="O4836">
        <v>8</v>
      </c>
      <c r="P4836">
        <v>4</v>
      </c>
    </row>
    <row r="4837" spans="1:16" x14ac:dyDescent="0.3">
      <c r="A4837" t="s">
        <v>1619</v>
      </c>
      <c r="B4837" t="str">
        <f t="shared" si="300"/>
        <v xml:space="preserve">Nissan </v>
      </c>
      <c r="C4837" t="s">
        <v>44</v>
      </c>
      <c r="D4837">
        <v>2012</v>
      </c>
      <c r="E4837">
        <v>117777</v>
      </c>
      <c r="F4837" t="s">
        <v>22</v>
      </c>
      <c r="G4837" t="s">
        <v>15</v>
      </c>
      <c r="H4837" t="s">
        <v>16</v>
      </c>
      <c r="I4837" t="s">
        <v>1239</v>
      </c>
      <c r="J4837">
        <f t="shared" si="301"/>
        <v>21.64</v>
      </c>
      <c r="K4837" t="s">
        <v>52</v>
      </c>
      <c r="L4837">
        <f t="shared" si="302"/>
        <v>1461</v>
      </c>
      <c r="M4837" t="str">
        <f t="shared" si="303"/>
        <v>2000-</v>
      </c>
      <c r="N4837" t="s">
        <v>1240</v>
      </c>
      <c r="O4837">
        <v>5</v>
      </c>
      <c r="P4837">
        <v>4.75</v>
      </c>
    </row>
    <row r="4838" spans="1:16" x14ac:dyDescent="0.3">
      <c r="A4838" t="s">
        <v>950</v>
      </c>
      <c r="B4838" t="str">
        <f t="shared" si="300"/>
        <v xml:space="preserve">Maruti </v>
      </c>
      <c r="C4838" t="s">
        <v>99</v>
      </c>
      <c r="D4838">
        <v>2009</v>
      </c>
      <c r="E4838">
        <v>65000</v>
      </c>
      <c r="F4838" t="s">
        <v>28</v>
      </c>
      <c r="G4838" t="s">
        <v>15</v>
      </c>
      <c r="H4838" t="s">
        <v>39</v>
      </c>
      <c r="I4838" t="s">
        <v>125</v>
      </c>
      <c r="J4838">
        <f t="shared" si="301"/>
        <v>17.5</v>
      </c>
      <c r="K4838" t="s">
        <v>951</v>
      </c>
      <c r="L4838">
        <f t="shared" si="302"/>
        <v>1298</v>
      </c>
      <c r="M4838" t="str">
        <f t="shared" si="303"/>
        <v>2000-</v>
      </c>
      <c r="N4838" t="s">
        <v>952</v>
      </c>
      <c r="O4838">
        <v>5</v>
      </c>
      <c r="P4838">
        <v>3.1</v>
      </c>
    </row>
    <row r="4839" spans="1:16" x14ac:dyDescent="0.3">
      <c r="A4839" t="s">
        <v>1026</v>
      </c>
      <c r="B4839" t="str">
        <f t="shared" si="300"/>
        <v xml:space="preserve">Hyundai </v>
      </c>
      <c r="C4839" t="s">
        <v>66</v>
      </c>
      <c r="D4839">
        <v>2017</v>
      </c>
      <c r="E4839">
        <v>46897</v>
      </c>
      <c r="F4839" t="s">
        <v>28</v>
      </c>
      <c r="G4839" t="s">
        <v>15</v>
      </c>
      <c r="H4839" t="s">
        <v>16</v>
      </c>
      <c r="I4839" t="s">
        <v>397</v>
      </c>
      <c r="J4839">
        <f t="shared" si="301"/>
        <v>21.1</v>
      </c>
      <c r="K4839" t="s">
        <v>47</v>
      </c>
      <c r="L4839">
        <f t="shared" si="302"/>
        <v>814</v>
      </c>
      <c r="M4839" t="str">
        <f t="shared" si="303"/>
        <v>2000-</v>
      </c>
      <c r="N4839" t="s">
        <v>48</v>
      </c>
      <c r="O4839">
        <v>5</v>
      </c>
      <c r="P4839">
        <v>3.61</v>
      </c>
    </row>
    <row r="4840" spans="1:16" x14ac:dyDescent="0.3">
      <c r="A4840" t="s">
        <v>446</v>
      </c>
      <c r="B4840" t="str">
        <f t="shared" si="300"/>
        <v xml:space="preserve">Honda </v>
      </c>
      <c r="C4840" t="s">
        <v>37</v>
      </c>
      <c r="D4840">
        <v>2015</v>
      </c>
      <c r="E4840">
        <v>36695</v>
      </c>
      <c r="F4840" t="s">
        <v>28</v>
      </c>
      <c r="G4840" t="s">
        <v>15</v>
      </c>
      <c r="H4840" t="s">
        <v>16</v>
      </c>
      <c r="I4840" t="s">
        <v>447</v>
      </c>
      <c r="J4840">
        <f t="shared" si="301"/>
        <v>19.399999999999999</v>
      </c>
      <c r="K4840" t="s">
        <v>157</v>
      </c>
      <c r="L4840">
        <f t="shared" si="302"/>
        <v>1198</v>
      </c>
      <c r="M4840" t="str">
        <f t="shared" si="303"/>
        <v>2000-</v>
      </c>
      <c r="N4840" t="s">
        <v>273</v>
      </c>
      <c r="O4840">
        <v>5</v>
      </c>
      <c r="P4840">
        <v>4.29</v>
      </c>
    </row>
    <row r="4841" spans="1:16" x14ac:dyDescent="0.3">
      <c r="A4841" t="s">
        <v>2655</v>
      </c>
      <c r="B4841" t="str">
        <f t="shared" si="300"/>
        <v xml:space="preserve">Nissan </v>
      </c>
      <c r="C4841" t="s">
        <v>71</v>
      </c>
      <c r="D4841">
        <v>2011</v>
      </c>
      <c r="E4841">
        <v>43000</v>
      </c>
      <c r="F4841" t="s">
        <v>28</v>
      </c>
      <c r="G4841" t="s">
        <v>15</v>
      </c>
      <c r="H4841" t="s">
        <v>16</v>
      </c>
      <c r="I4841" t="s">
        <v>1345</v>
      </c>
      <c r="J4841">
        <f t="shared" si="301"/>
        <v>18.059999999999999</v>
      </c>
      <c r="K4841" t="s">
        <v>157</v>
      </c>
      <c r="L4841">
        <f t="shared" si="302"/>
        <v>1198</v>
      </c>
      <c r="M4841" t="str">
        <f t="shared" si="303"/>
        <v>2000-</v>
      </c>
      <c r="N4841" t="s">
        <v>210</v>
      </c>
      <c r="O4841">
        <v>5</v>
      </c>
      <c r="P4841">
        <v>2.13</v>
      </c>
    </row>
    <row r="4842" spans="1:16" x14ac:dyDescent="0.3">
      <c r="A4842" t="s">
        <v>2610</v>
      </c>
      <c r="B4842" t="str">
        <f t="shared" si="300"/>
        <v xml:space="preserve">Maruti </v>
      </c>
      <c r="C4842" t="s">
        <v>13</v>
      </c>
      <c r="D4842">
        <v>2008</v>
      </c>
      <c r="E4842">
        <v>54000</v>
      </c>
      <c r="F4842" t="s">
        <v>28</v>
      </c>
      <c r="G4842" t="s">
        <v>15</v>
      </c>
      <c r="H4842" t="s">
        <v>16</v>
      </c>
      <c r="I4842" t="s">
        <v>167</v>
      </c>
      <c r="J4842">
        <f t="shared" si="301"/>
        <v>19.7</v>
      </c>
      <c r="K4842" t="s">
        <v>168</v>
      </c>
      <c r="L4842">
        <f t="shared" si="302"/>
        <v>796</v>
      </c>
      <c r="M4842" t="str">
        <f t="shared" si="303"/>
        <v>2000-</v>
      </c>
      <c r="N4842" t="s">
        <v>169</v>
      </c>
      <c r="O4842">
        <v>5</v>
      </c>
      <c r="P4842">
        <v>1.1000000000000001</v>
      </c>
    </row>
    <row r="4843" spans="1:16" x14ac:dyDescent="0.3">
      <c r="A4843" t="s">
        <v>103</v>
      </c>
      <c r="B4843" t="str">
        <f t="shared" si="300"/>
        <v xml:space="preserve">BMW </v>
      </c>
      <c r="C4843" t="s">
        <v>44</v>
      </c>
      <c r="D4843">
        <v>2011</v>
      </c>
      <c r="E4843">
        <v>89000</v>
      </c>
      <c r="F4843" t="s">
        <v>22</v>
      </c>
      <c r="G4843" t="s">
        <v>38</v>
      </c>
      <c r="H4843" t="s">
        <v>16</v>
      </c>
      <c r="I4843" t="s">
        <v>104</v>
      </c>
      <c r="J4843">
        <f t="shared" si="301"/>
        <v>22.69</v>
      </c>
      <c r="K4843" t="s">
        <v>105</v>
      </c>
      <c r="L4843">
        <f t="shared" si="302"/>
        <v>1995</v>
      </c>
      <c r="M4843" t="str">
        <f t="shared" si="303"/>
        <v>2000-</v>
      </c>
      <c r="N4843" t="s">
        <v>106</v>
      </c>
      <c r="O4843">
        <v>5</v>
      </c>
      <c r="P4843">
        <v>13.95</v>
      </c>
    </row>
    <row r="4844" spans="1:16" x14ac:dyDescent="0.3">
      <c r="A4844" t="s">
        <v>1082</v>
      </c>
      <c r="B4844" t="str">
        <f t="shared" si="300"/>
        <v xml:space="preserve">Volkswagen </v>
      </c>
      <c r="C4844" t="s">
        <v>13</v>
      </c>
      <c r="D4844">
        <v>2014</v>
      </c>
      <c r="E4844">
        <v>7000</v>
      </c>
      <c r="F4844" t="s">
        <v>28</v>
      </c>
      <c r="G4844" t="s">
        <v>15</v>
      </c>
      <c r="H4844" t="s">
        <v>16</v>
      </c>
      <c r="I4844" t="s">
        <v>665</v>
      </c>
      <c r="J4844">
        <f t="shared" si="301"/>
        <v>16.47</v>
      </c>
      <c r="K4844" t="s">
        <v>157</v>
      </c>
      <c r="L4844">
        <f t="shared" si="302"/>
        <v>1198</v>
      </c>
      <c r="M4844" t="str">
        <f t="shared" si="303"/>
        <v>2000-</v>
      </c>
      <c r="N4844" t="s">
        <v>64</v>
      </c>
      <c r="O4844">
        <v>5</v>
      </c>
      <c r="P4844">
        <v>5.35</v>
      </c>
    </row>
    <row r="4845" spans="1:16" x14ac:dyDescent="0.3">
      <c r="A4845" t="s">
        <v>1942</v>
      </c>
      <c r="B4845" t="str">
        <f t="shared" si="300"/>
        <v xml:space="preserve">Maruti </v>
      </c>
      <c r="C4845" t="s">
        <v>44</v>
      </c>
      <c r="D4845">
        <v>2014</v>
      </c>
      <c r="E4845">
        <v>58470</v>
      </c>
      <c r="F4845" t="s">
        <v>28</v>
      </c>
      <c r="G4845" t="s">
        <v>15</v>
      </c>
      <c r="H4845" t="s">
        <v>16</v>
      </c>
      <c r="I4845" t="s">
        <v>673</v>
      </c>
      <c r="J4845">
        <f t="shared" si="301"/>
        <v>23.1</v>
      </c>
      <c r="K4845" t="s">
        <v>18</v>
      </c>
      <c r="L4845">
        <f t="shared" si="302"/>
        <v>998</v>
      </c>
      <c r="M4845" t="str">
        <f t="shared" si="303"/>
        <v>2000-</v>
      </c>
      <c r="N4845" t="s">
        <v>564</v>
      </c>
      <c r="O4845">
        <v>5</v>
      </c>
      <c r="P4845">
        <v>3.9</v>
      </c>
    </row>
    <row r="4846" spans="1:16" x14ac:dyDescent="0.3">
      <c r="A4846" t="s">
        <v>1913</v>
      </c>
      <c r="B4846" t="str">
        <f t="shared" si="300"/>
        <v xml:space="preserve">Maruti </v>
      </c>
      <c r="C4846" t="s">
        <v>71</v>
      </c>
      <c r="D4846">
        <v>2014</v>
      </c>
      <c r="E4846">
        <v>37000</v>
      </c>
      <c r="F4846" t="s">
        <v>28</v>
      </c>
      <c r="G4846" t="s">
        <v>15</v>
      </c>
      <c r="H4846" t="s">
        <v>16</v>
      </c>
      <c r="I4846" t="s">
        <v>459</v>
      </c>
      <c r="J4846">
        <f t="shared" si="301"/>
        <v>21.5</v>
      </c>
      <c r="K4846" t="s">
        <v>116</v>
      </c>
      <c r="L4846">
        <f t="shared" si="302"/>
        <v>1197</v>
      </c>
      <c r="M4846" t="str">
        <f t="shared" si="303"/>
        <v>2000-</v>
      </c>
      <c r="N4846" t="s">
        <v>416</v>
      </c>
      <c r="O4846">
        <v>5</v>
      </c>
      <c r="P4846">
        <v>2.8</v>
      </c>
    </row>
    <row r="4847" spans="1:16" x14ac:dyDescent="0.3">
      <c r="A4847" t="s">
        <v>1991</v>
      </c>
      <c r="B4847" t="str">
        <f t="shared" si="300"/>
        <v xml:space="preserve">Maruti </v>
      </c>
      <c r="C4847" t="s">
        <v>13</v>
      </c>
      <c r="D4847">
        <v>2016</v>
      </c>
      <c r="E4847">
        <v>29000</v>
      </c>
      <c r="F4847" t="s">
        <v>22</v>
      </c>
      <c r="G4847" t="s">
        <v>15</v>
      </c>
      <c r="H4847" t="s">
        <v>16</v>
      </c>
      <c r="I4847" t="s">
        <v>1927</v>
      </c>
      <c r="J4847">
        <f t="shared" si="301"/>
        <v>26.21</v>
      </c>
      <c r="K4847" t="s">
        <v>34</v>
      </c>
      <c r="L4847">
        <f t="shared" si="302"/>
        <v>1248</v>
      </c>
      <c r="M4847" t="str">
        <f t="shared" si="303"/>
        <v>2000-</v>
      </c>
      <c r="N4847" t="s">
        <v>109</v>
      </c>
      <c r="O4847">
        <v>5</v>
      </c>
      <c r="P4847">
        <v>8.75</v>
      </c>
    </row>
    <row r="4848" spans="1:16" x14ac:dyDescent="0.3">
      <c r="A4848" t="s">
        <v>1212</v>
      </c>
      <c r="B4848" t="str">
        <f t="shared" si="300"/>
        <v xml:space="preserve">Audi </v>
      </c>
      <c r="C4848" t="s">
        <v>44</v>
      </c>
      <c r="D4848">
        <v>2013</v>
      </c>
      <c r="E4848">
        <v>52000</v>
      </c>
      <c r="F4848" t="s">
        <v>22</v>
      </c>
      <c r="G4848" t="s">
        <v>38</v>
      </c>
      <c r="H4848" t="s">
        <v>16</v>
      </c>
      <c r="I4848" t="s">
        <v>200</v>
      </c>
      <c r="J4848">
        <f t="shared" si="301"/>
        <v>16.55</v>
      </c>
      <c r="K4848" t="s">
        <v>41</v>
      </c>
      <c r="L4848">
        <f t="shared" si="302"/>
        <v>1968</v>
      </c>
      <c r="M4848" t="str">
        <f t="shared" si="303"/>
        <v>2000-</v>
      </c>
      <c r="N4848" t="s">
        <v>1104</v>
      </c>
      <c r="O4848">
        <v>5</v>
      </c>
      <c r="P4848">
        <v>19.5</v>
      </c>
    </row>
    <row r="4849" spans="1:16" x14ac:dyDescent="0.3">
      <c r="A4849" t="s">
        <v>446</v>
      </c>
      <c r="B4849" t="str">
        <f t="shared" si="300"/>
        <v xml:space="preserve">Honda </v>
      </c>
      <c r="C4849" t="s">
        <v>71</v>
      </c>
      <c r="D4849">
        <v>2013</v>
      </c>
      <c r="E4849">
        <v>32807</v>
      </c>
      <c r="F4849" t="s">
        <v>28</v>
      </c>
      <c r="G4849" t="s">
        <v>15</v>
      </c>
      <c r="H4849" t="s">
        <v>16</v>
      </c>
      <c r="I4849" t="s">
        <v>447</v>
      </c>
      <c r="J4849">
        <f t="shared" si="301"/>
        <v>19.399999999999999</v>
      </c>
      <c r="K4849" t="s">
        <v>157</v>
      </c>
      <c r="L4849">
        <f t="shared" si="302"/>
        <v>1198</v>
      </c>
      <c r="M4849" t="str">
        <f t="shared" si="303"/>
        <v>2000-</v>
      </c>
      <c r="N4849" t="s">
        <v>273</v>
      </c>
      <c r="O4849">
        <v>5</v>
      </c>
      <c r="P4849">
        <v>2.75</v>
      </c>
    </row>
    <row r="4850" spans="1:16" x14ac:dyDescent="0.3">
      <c r="A4850" t="s">
        <v>2656</v>
      </c>
      <c r="B4850" t="str">
        <f t="shared" si="300"/>
        <v xml:space="preserve">Mahindra </v>
      </c>
      <c r="C4850" t="s">
        <v>44</v>
      </c>
      <c r="D4850">
        <v>2013</v>
      </c>
      <c r="E4850">
        <v>86000</v>
      </c>
      <c r="F4850" t="s">
        <v>22</v>
      </c>
      <c r="G4850" t="s">
        <v>38</v>
      </c>
      <c r="H4850" t="s">
        <v>16</v>
      </c>
      <c r="I4850" t="s">
        <v>1675</v>
      </c>
      <c r="J4850">
        <f t="shared" si="301"/>
        <v>11.79</v>
      </c>
      <c r="K4850" t="s">
        <v>80</v>
      </c>
      <c r="L4850">
        <f t="shared" si="302"/>
        <v>2179</v>
      </c>
      <c r="M4850" t="str">
        <f t="shared" si="303"/>
        <v>2000-3000</v>
      </c>
      <c r="N4850" t="s">
        <v>382</v>
      </c>
      <c r="O4850">
        <v>8</v>
      </c>
      <c r="P4850">
        <v>8</v>
      </c>
    </row>
    <row r="4851" spans="1:16" x14ac:dyDescent="0.3">
      <c r="A4851" t="s">
        <v>452</v>
      </c>
      <c r="B4851" t="str">
        <f t="shared" si="300"/>
        <v xml:space="preserve">Honda </v>
      </c>
      <c r="C4851" t="s">
        <v>78</v>
      </c>
      <c r="D4851">
        <v>2014</v>
      </c>
      <c r="E4851">
        <v>66500</v>
      </c>
      <c r="F4851" t="s">
        <v>22</v>
      </c>
      <c r="G4851" t="s">
        <v>15</v>
      </c>
      <c r="H4851" t="s">
        <v>16</v>
      </c>
      <c r="I4851" t="s">
        <v>453</v>
      </c>
      <c r="J4851">
        <f t="shared" si="301"/>
        <v>26</v>
      </c>
      <c r="K4851" t="s">
        <v>91</v>
      </c>
      <c r="L4851">
        <f t="shared" si="302"/>
        <v>1498</v>
      </c>
      <c r="M4851" t="str">
        <f t="shared" si="303"/>
        <v>2000-</v>
      </c>
      <c r="N4851" t="s">
        <v>92</v>
      </c>
      <c r="O4851">
        <v>5</v>
      </c>
      <c r="P4851">
        <v>5.7</v>
      </c>
    </row>
    <row r="4852" spans="1:16" x14ac:dyDescent="0.3">
      <c r="A4852" t="s">
        <v>588</v>
      </c>
      <c r="B4852" t="str">
        <f t="shared" si="300"/>
        <v xml:space="preserve">BMW </v>
      </c>
      <c r="C4852" t="s">
        <v>187</v>
      </c>
      <c r="D4852">
        <v>2012</v>
      </c>
      <c r="E4852">
        <v>94000</v>
      </c>
      <c r="F4852" t="s">
        <v>22</v>
      </c>
      <c r="G4852" t="s">
        <v>38</v>
      </c>
      <c r="H4852" t="s">
        <v>16</v>
      </c>
      <c r="I4852" t="s">
        <v>589</v>
      </c>
      <c r="J4852">
        <f t="shared" si="301"/>
        <v>17.05</v>
      </c>
      <c r="K4852" t="s">
        <v>105</v>
      </c>
      <c r="L4852">
        <f t="shared" si="302"/>
        <v>1995</v>
      </c>
      <c r="M4852" t="str">
        <f t="shared" si="303"/>
        <v>2000-</v>
      </c>
      <c r="N4852" t="s">
        <v>141</v>
      </c>
      <c r="O4852">
        <v>5</v>
      </c>
      <c r="P4852">
        <v>12.5</v>
      </c>
    </row>
    <row r="4853" spans="1:16" x14ac:dyDescent="0.3">
      <c r="A4853" t="s">
        <v>2143</v>
      </c>
      <c r="B4853" t="str">
        <f t="shared" si="300"/>
        <v xml:space="preserve">Chevrolet </v>
      </c>
      <c r="C4853" t="s">
        <v>27</v>
      </c>
      <c r="D4853">
        <v>2011</v>
      </c>
      <c r="E4853">
        <v>29000</v>
      </c>
      <c r="F4853" t="s">
        <v>28</v>
      </c>
      <c r="G4853" t="s">
        <v>15</v>
      </c>
      <c r="H4853" t="s">
        <v>39</v>
      </c>
      <c r="I4853" t="s">
        <v>289</v>
      </c>
      <c r="J4853">
        <f t="shared" si="301"/>
        <v>18</v>
      </c>
      <c r="K4853" t="s">
        <v>724</v>
      </c>
      <c r="L4853">
        <f t="shared" si="302"/>
        <v>995</v>
      </c>
      <c r="M4853" t="str">
        <f t="shared" si="303"/>
        <v>2000-</v>
      </c>
      <c r="N4853" t="s">
        <v>725</v>
      </c>
      <c r="O4853">
        <v>5</v>
      </c>
      <c r="P4853">
        <v>1.75</v>
      </c>
    </row>
    <row r="4854" spans="1:16" x14ac:dyDescent="0.3">
      <c r="A4854" t="s">
        <v>576</v>
      </c>
      <c r="B4854" t="str">
        <f t="shared" si="300"/>
        <v xml:space="preserve">Ford </v>
      </c>
      <c r="C4854" t="s">
        <v>27</v>
      </c>
      <c r="D4854">
        <v>2010</v>
      </c>
      <c r="E4854">
        <v>107389</v>
      </c>
      <c r="F4854" t="s">
        <v>22</v>
      </c>
      <c r="G4854" t="s">
        <v>15</v>
      </c>
      <c r="H4854" t="s">
        <v>39</v>
      </c>
      <c r="I4854" t="s">
        <v>234</v>
      </c>
      <c r="J4854">
        <f t="shared" si="301"/>
        <v>20</v>
      </c>
      <c r="K4854" t="s">
        <v>235</v>
      </c>
      <c r="L4854">
        <f t="shared" si="302"/>
        <v>1399</v>
      </c>
      <c r="M4854" t="str">
        <f t="shared" si="303"/>
        <v>2000-</v>
      </c>
      <c r="N4854" t="s">
        <v>236</v>
      </c>
      <c r="O4854">
        <v>5</v>
      </c>
      <c r="P4854">
        <v>1.9</v>
      </c>
    </row>
    <row r="4855" spans="1:16" x14ac:dyDescent="0.3">
      <c r="A4855" t="s">
        <v>609</v>
      </c>
      <c r="B4855" t="str">
        <f t="shared" si="300"/>
        <v xml:space="preserve">Maruti </v>
      </c>
      <c r="C4855" t="s">
        <v>187</v>
      </c>
      <c r="D4855">
        <v>2015</v>
      </c>
      <c r="E4855">
        <v>36100</v>
      </c>
      <c r="F4855" t="s">
        <v>28</v>
      </c>
      <c r="G4855" t="s">
        <v>15</v>
      </c>
      <c r="H4855" t="s">
        <v>16</v>
      </c>
      <c r="I4855" t="s">
        <v>456</v>
      </c>
      <c r="J4855">
        <f t="shared" si="301"/>
        <v>20.399999999999999</v>
      </c>
      <c r="K4855" t="s">
        <v>116</v>
      </c>
      <c r="L4855">
        <f t="shared" si="302"/>
        <v>1197</v>
      </c>
      <c r="M4855" t="str">
        <f t="shared" si="303"/>
        <v>2000-</v>
      </c>
      <c r="N4855" t="s">
        <v>416</v>
      </c>
      <c r="O4855">
        <v>5</v>
      </c>
      <c r="P4855">
        <v>4.5</v>
      </c>
    </row>
    <row r="4856" spans="1:16" x14ac:dyDescent="0.3">
      <c r="A4856" t="s">
        <v>413</v>
      </c>
      <c r="B4856" t="str">
        <f t="shared" si="300"/>
        <v xml:space="preserve">Mercedes-Benz </v>
      </c>
      <c r="C4856" t="s">
        <v>13</v>
      </c>
      <c r="D4856">
        <v>2015</v>
      </c>
      <c r="E4856">
        <v>16329</v>
      </c>
      <c r="F4856" t="s">
        <v>22</v>
      </c>
      <c r="G4856" t="s">
        <v>38</v>
      </c>
      <c r="H4856" t="s">
        <v>16</v>
      </c>
      <c r="I4856" t="s">
        <v>414</v>
      </c>
      <c r="J4856">
        <f t="shared" si="301"/>
        <v>19.27</v>
      </c>
      <c r="K4856" t="s">
        <v>101</v>
      </c>
      <c r="L4856">
        <f t="shared" si="302"/>
        <v>2143</v>
      </c>
      <c r="M4856" t="str">
        <f t="shared" si="303"/>
        <v>2000-3000</v>
      </c>
      <c r="N4856" t="s">
        <v>243</v>
      </c>
      <c r="O4856">
        <v>5</v>
      </c>
      <c r="P4856">
        <v>30.3</v>
      </c>
    </row>
    <row r="4857" spans="1:16" x14ac:dyDescent="0.3">
      <c r="A4857" t="s">
        <v>1206</v>
      </c>
      <c r="B4857" t="str">
        <f t="shared" si="300"/>
        <v xml:space="preserve">Skoda </v>
      </c>
      <c r="C4857" t="s">
        <v>44</v>
      </c>
      <c r="D4857">
        <v>2014</v>
      </c>
      <c r="E4857">
        <v>36000</v>
      </c>
      <c r="F4857" t="s">
        <v>22</v>
      </c>
      <c r="G4857" t="s">
        <v>38</v>
      </c>
      <c r="H4857" t="s">
        <v>16</v>
      </c>
      <c r="I4857" t="s">
        <v>691</v>
      </c>
      <c r="J4857">
        <f t="shared" si="301"/>
        <v>19.3</v>
      </c>
      <c r="K4857" t="s">
        <v>41</v>
      </c>
      <c r="L4857">
        <f t="shared" si="302"/>
        <v>1968</v>
      </c>
      <c r="M4857" t="str">
        <f t="shared" si="303"/>
        <v>2000-</v>
      </c>
      <c r="N4857" t="s">
        <v>713</v>
      </c>
      <c r="O4857">
        <v>5</v>
      </c>
      <c r="P4857">
        <v>16</v>
      </c>
    </row>
    <row r="4858" spans="1:16" x14ac:dyDescent="0.3">
      <c r="A4858" t="s">
        <v>2133</v>
      </c>
      <c r="B4858" t="str">
        <f t="shared" si="300"/>
        <v xml:space="preserve">BMW </v>
      </c>
      <c r="C4858" t="s">
        <v>66</v>
      </c>
      <c r="D4858">
        <v>2017</v>
      </c>
      <c r="E4858">
        <v>41816</v>
      </c>
      <c r="F4858" t="s">
        <v>22</v>
      </c>
      <c r="G4858" t="s">
        <v>38</v>
      </c>
      <c r="H4858" t="s">
        <v>16</v>
      </c>
      <c r="I4858" t="s">
        <v>1847</v>
      </c>
      <c r="J4858">
        <f t="shared" si="301"/>
        <v>18.559999999999999</v>
      </c>
      <c r="K4858" t="s">
        <v>105</v>
      </c>
      <c r="L4858">
        <f t="shared" si="302"/>
        <v>1995</v>
      </c>
      <c r="M4858" t="str">
        <f t="shared" si="303"/>
        <v>2000-</v>
      </c>
      <c r="N4858" t="s">
        <v>106</v>
      </c>
      <c r="O4858">
        <v>5</v>
      </c>
      <c r="P4858">
        <v>32.78</v>
      </c>
    </row>
    <row r="4859" spans="1:16" x14ac:dyDescent="0.3">
      <c r="A4859" t="s">
        <v>817</v>
      </c>
      <c r="B4859" t="str">
        <f t="shared" si="300"/>
        <v xml:space="preserve">Hyundai </v>
      </c>
      <c r="C4859" t="s">
        <v>50</v>
      </c>
      <c r="D4859">
        <v>2015</v>
      </c>
      <c r="E4859">
        <v>54680</v>
      </c>
      <c r="F4859" t="s">
        <v>28</v>
      </c>
      <c r="G4859" t="s">
        <v>15</v>
      </c>
      <c r="H4859" t="s">
        <v>16</v>
      </c>
      <c r="I4859" t="s">
        <v>397</v>
      </c>
      <c r="J4859">
        <f t="shared" si="301"/>
        <v>21.1</v>
      </c>
      <c r="K4859" t="s">
        <v>47</v>
      </c>
      <c r="L4859">
        <f t="shared" si="302"/>
        <v>814</v>
      </c>
      <c r="M4859" t="str">
        <f t="shared" si="303"/>
        <v>2000-</v>
      </c>
      <c r="N4859" t="s">
        <v>48</v>
      </c>
      <c r="O4859">
        <v>5</v>
      </c>
      <c r="P4859">
        <v>2.5</v>
      </c>
    </row>
    <row r="4860" spans="1:16" x14ac:dyDescent="0.3">
      <c r="A4860" t="s">
        <v>1353</v>
      </c>
      <c r="B4860" t="str">
        <f t="shared" si="300"/>
        <v xml:space="preserve">Audi </v>
      </c>
      <c r="C4860" t="s">
        <v>44</v>
      </c>
      <c r="D4860">
        <v>2017</v>
      </c>
      <c r="E4860">
        <v>14000</v>
      </c>
      <c r="F4860" t="s">
        <v>22</v>
      </c>
      <c r="G4860" t="s">
        <v>38</v>
      </c>
      <c r="H4860" t="s">
        <v>16</v>
      </c>
      <c r="I4860" t="s">
        <v>1354</v>
      </c>
      <c r="J4860">
        <f t="shared" si="301"/>
        <v>18.25</v>
      </c>
      <c r="K4860" t="s">
        <v>41</v>
      </c>
      <c r="L4860">
        <f t="shared" si="302"/>
        <v>1968</v>
      </c>
      <c r="M4860" t="str">
        <f t="shared" si="303"/>
        <v>2000-</v>
      </c>
      <c r="N4860" t="s">
        <v>276</v>
      </c>
      <c r="O4860">
        <v>5</v>
      </c>
      <c r="P4860">
        <v>43</v>
      </c>
    </row>
    <row r="4861" spans="1:16" x14ac:dyDescent="0.3">
      <c r="A4861" t="s">
        <v>876</v>
      </c>
      <c r="B4861" t="str">
        <f t="shared" si="300"/>
        <v xml:space="preserve">Ford </v>
      </c>
      <c r="C4861" t="s">
        <v>66</v>
      </c>
      <c r="D4861">
        <v>2017</v>
      </c>
      <c r="E4861">
        <v>23977</v>
      </c>
      <c r="F4861" t="s">
        <v>28</v>
      </c>
      <c r="G4861" t="s">
        <v>15</v>
      </c>
      <c r="H4861" t="s">
        <v>16</v>
      </c>
      <c r="I4861" t="s">
        <v>877</v>
      </c>
      <c r="J4861">
        <f t="shared" si="301"/>
        <v>18.16</v>
      </c>
      <c r="K4861" t="s">
        <v>349</v>
      </c>
      <c r="L4861">
        <f t="shared" si="302"/>
        <v>1196</v>
      </c>
      <c r="M4861" t="str">
        <f t="shared" si="303"/>
        <v>2000-</v>
      </c>
      <c r="N4861" t="s">
        <v>273</v>
      </c>
      <c r="O4861">
        <v>5</v>
      </c>
      <c r="P4861">
        <v>5.38</v>
      </c>
    </row>
    <row r="4862" spans="1:16" x14ac:dyDescent="0.3">
      <c r="A4862" t="s">
        <v>121</v>
      </c>
      <c r="B4862" t="str">
        <f t="shared" si="300"/>
        <v xml:space="preserve">Maruti </v>
      </c>
      <c r="C4862" t="s">
        <v>44</v>
      </c>
      <c r="D4862">
        <v>2013</v>
      </c>
      <c r="E4862">
        <v>30131</v>
      </c>
      <c r="F4862" t="s">
        <v>28</v>
      </c>
      <c r="G4862" t="s">
        <v>15</v>
      </c>
      <c r="H4862" t="s">
        <v>16</v>
      </c>
      <c r="I4862" t="s">
        <v>122</v>
      </c>
      <c r="J4862">
        <f t="shared" si="301"/>
        <v>20.92</v>
      </c>
      <c r="K4862" t="s">
        <v>18</v>
      </c>
      <c r="L4862">
        <f t="shared" si="302"/>
        <v>998</v>
      </c>
      <c r="M4862" t="str">
        <f t="shared" si="303"/>
        <v>2000-</v>
      </c>
      <c r="N4862" t="s">
        <v>123</v>
      </c>
      <c r="O4862">
        <v>5</v>
      </c>
      <c r="P4862">
        <v>2.65</v>
      </c>
    </row>
    <row r="4863" spans="1:16" x14ac:dyDescent="0.3">
      <c r="A4863" t="s">
        <v>1536</v>
      </c>
      <c r="B4863" t="str">
        <f t="shared" si="300"/>
        <v xml:space="preserve">Maruti </v>
      </c>
      <c r="C4863" t="s">
        <v>44</v>
      </c>
      <c r="D4863">
        <v>2017</v>
      </c>
      <c r="E4863">
        <v>2530</v>
      </c>
      <c r="F4863" t="s">
        <v>28</v>
      </c>
      <c r="G4863" t="s">
        <v>15</v>
      </c>
      <c r="H4863" t="s">
        <v>16</v>
      </c>
      <c r="I4863" t="s">
        <v>742</v>
      </c>
      <c r="J4863">
        <f t="shared" si="301"/>
        <v>24.7</v>
      </c>
      <c r="K4863" t="s">
        <v>168</v>
      </c>
      <c r="L4863">
        <f t="shared" si="302"/>
        <v>796</v>
      </c>
      <c r="M4863" t="str">
        <f t="shared" si="303"/>
        <v>2000-</v>
      </c>
      <c r="N4863" t="s">
        <v>642</v>
      </c>
      <c r="O4863">
        <v>5</v>
      </c>
      <c r="P4863">
        <v>3.3</v>
      </c>
    </row>
    <row r="4864" spans="1:16" x14ac:dyDescent="0.3">
      <c r="A4864" t="s">
        <v>463</v>
      </c>
      <c r="B4864" t="str">
        <f t="shared" si="300"/>
        <v xml:space="preserve">Mercedes-Benz </v>
      </c>
      <c r="C4864" t="s">
        <v>44</v>
      </c>
      <c r="D4864">
        <v>2015</v>
      </c>
      <c r="E4864">
        <v>39000</v>
      </c>
      <c r="F4864" t="s">
        <v>22</v>
      </c>
      <c r="G4864" t="s">
        <v>38</v>
      </c>
      <c r="H4864" t="s">
        <v>16</v>
      </c>
      <c r="I4864" t="s">
        <v>414</v>
      </c>
      <c r="J4864">
        <f t="shared" si="301"/>
        <v>19.27</v>
      </c>
      <c r="K4864" t="s">
        <v>101</v>
      </c>
      <c r="L4864">
        <f t="shared" si="302"/>
        <v>2143</v>
      </c>
      <c r="M4864" t="str">
        <f t="shared" si="303"/>
        <v>2000-3000</v>
      </c>
      <c r="N4864" t="s">
        <v>102</v>
      </c>
      <c r="O4864">
        <v>5</v>
      </c>
      <c r="P4864">
        <v>34</v>
      </c>
    </row>
    <row r="4865" spans="1:16" x14ac:dyDescent="0.3">
      <c r="A4865" t="s">
        <v>2657</v>
      </c>
      <c r="B4865" t="str">
        <f t="shared" si="300"/>
        <v xml:space="preserve">Hyundai </v>
      </c>
      <c r="C4865" t="s">
        <v>27</v>
      </c>
      <c r="D4865">
        <v>2001</v>
      </c>
      <c r="E4865">
        <v>140000</v>
      </c>
      <c r="F4865" t="s">
        <v>28</v>
      </c>
      <c r="G4865" t="s">
        <v>15</v>
      </c>
      <c r="H4865" t="s">
        <v>213</v>
      </c>
      <c r="I4865" t="s">
        <v>1417</v>
      </c>
      <c r="J4865">
        <f t="shared" si="301"/>
        <v>20.3</v>
      </c>
      <c r="K4865" t="s">
        <v>284</v>
      </c>
      <c r="L4865">
        <f t="shared" si="302"/>
        <v>1086</v>
      </c>
      <c r="M4865" t="str">
        <f t="shared" si="303"/>
        <v>2000-</v>
      </c>
      <c r="N4865" t="s">
        <v>236</v>
      </c>
      <c r="O4865">
        <v>5</v>
      </c>
      <c r="P4865">
        <v>0.7</v>
      </c>
    </row>
    <row r="4866" spans="1:16" x14ac:dyDescent="0.3">
      <c r="A4866" t="s">
        <v>195</v>
      </c>
      <c r="B4866" t="str">
        <f t="shared" si="300"/>
        <v xml:space="preserve">Hyundai </v>
      </c>
      <c r="C4866" t="s">
        <v>66</v>
      </c>
      <c r="D4866">
        <v>2017</v>
      </c>
      <c r="E4866">
        <v>32257</v>
      </c>
      <c r="F4866" t="s">
        <v>22</v>
      </c>
      <c r="G4866" t="s">
        <v>15</v>
      </c>
      <c r="H4866" t="s">
        <v>16</v>
      </c>
      <c r="I4866" t="s">
        <v>196</v>
      </c>
      <c r="J4866">
        <f t="shared" si="301"/>
        <v>24.4</v>
      </c>
      <c r="K4866" t="s">
        <v>197</v>
      </c>
      <c r="L4866">
        <f t="shared" si="302"/>
        <v>1120</v>
      </c>
      <c r="M4866" t="str">
        <f t="shared" si="303"/>
        <v>2000-</v>
      </c>
      <c r="N4866" t="s">
        <v>198</v>
      </c>
      <c r="O4866">
        <v>5</v>
      </c>
      <c r="P4866">
        <v>6.83</v>
      </c>
    </row>
    <row r="4867" spans="1:16" x14ac:dyDescent="0.3">
      <c r="A4867" t="s">
        <v>89</v>
      </c>
      <c r="B4867" t="str">
        <f t="shared" ref="B4867:B4930" si="304">LEFT(A4867, FIND(" ", A4867))</f>
        <v xml:space="preserve">Honda </v>
      </c>
      <c r="C4867" t="s">
        <v>66</v>
      </c>
      <c r="D4867">
        <v>2016</v>
      </c>
      <c r="E4867">
        <v>46983</v>
      </c>
      <c r="F4867" t="s">
        <v>22</v>
      </c>
      <c r="G4867" t="s">
        <v>15</v>
      </c>
      <c r="H4867" t="s">
        <v>16</v>
      </c>
      <c r="I4867" t="s">
        <v>90</v>
      </c>
      <c r="J4867">
        <f t="shared" ref="J4867:J4930" si="305">VALUE(LEFT(I4867, FIND(" ", I4867)))</f>
        <v>25.8</v>
      </c>
      <c r="K4867" t="s">
        <v>91</v>
      </c>
      <c r="L4867">
        <f t="shared" ref="L4867:L4930" si="306">VALUE(LEFT(K4867, FIND(" ",K4867 )))</f>
        <v>1498</v>
      </c>
      <c r="M4867" t="str">
        <f t="shared" ref="M4867:M4930" si="307">IF(L4867&gt;5000, "5000+", IF(AND(L4867&gt;4000, L4867&lt;5000), "4000-5000", IF(AND(L4867&gt;3000, L4867&lt;4000), "3000-4000", IF(AND(L4867&gt;2000, L4867&lt;3000), "2000-3000", "2000-"))))</f>
        <v>2000-</v>
      </c>
      <c r="N4867" t="s">
        <v>92</v>
      </c>
      <c r="O4867">
        <v>5</v>
      </c>
      <c r="P4867">
        <v>5.77</v>
      </c>
    </row>
    <row r="4868" spans="1:16" x14ac:dyDescent="0.3">
      <c r="A4868" t="s">
        <v>911</v>
      </c>
      <c r="B4868" t="str">
        <f t="shared" si="304"/>
        <v xml:space="preserve">Maruti </v>
      </c>
      <c r="C4868" t="s">
        <v>27</v>
      </c>
      <c r="D4868">
        <v>2008</v>
      </c>
      <c r="E4868">
        <v>107000</v>
      </c>
      <c r="F4868" t="s">
        <v>22</v>
      </c>
      <c r="G4868" t="s">
        <v>15</v>
      </c>
      <c r="H4868" t="s">
        <v>39</v>
      </c>
      <c r="I4868" t="s">
        <v>209</v>
      </c>
      <c r="J4868">
        <f t="shared" si="305"/>
        <v>17.8</v>
      </c>
      <c r="K4868" t="s">
        <v>34</v>
      </c>
      <c r="L4868">
        <f t="shared" si="306"/>
        <v>1248</v>
      </c>
      <c r="M4868" t="str">
        <f t="shared" si="307"/>
        <v>2000-</v>
      </c>
      <c r="N4868" t="s">
        <v>210</v>
      </c>
      <c r="O4868">
        <v>5</v>
      </c>
      <c r="P4868">
        <v>3.1</v>
      </c>
    </row>
    <row r="4869" spans="1:16" x14ac:dyDescent="0.3">
      <c r="A4869" t="s">
        <v>2347</v>
      </c>
      <c r="B4869" t="str">
        <f t="shared" si="304"/>
        <v xml:space="preserve">Volkswagen </v>
      </c>
      <c r="C4869" t="s">
        <v>13</v>
      </c>
      <c r="D4869">
        <v>2017</v>
      </c>
      <c r="E4869">
        <v>19000</v>
      </c>
      <c r="F4869" t="s">
        <v>28</v>
      </c>
      <c r="G4869" t="s">
        <v>15</v>
      </c>
      <c r="H4869" t="s">
        <v>16</v>
      </c>
      <c r="I4869" t="s">
        <v>316</v>
      </c>
      <c r="J4869">
        <f t="shared" si="305"/>
        <v>16.2</v>
      </c>
      <c r="K4869" t="s">
        <v>30</v>
      </c>
      <c r="L4869">
        <f t="shared" si="306"/>
        <v>1199</v>
      </c>
      <c r="M4869" t="str">
        <f t="shared" si="307"/>
        <v>2000-</v>
      </c>
      <c r="N4869" t="s">
        <v>64</v>
      </c>
      <c r="O4869">
        <v>5</v>
      </c>
      <c r="P4869">
        <v>4.95</v>
      </c>
    </row>
    <row r="4870" spans="1:16" x14ac:dyDescent="0.3">
      <c r="A4870" t="s">
        <v>203</v>
      </c>
      <c r="B4870" t="str">
        <f t="shared" si="304"/>
        <v xml:space="preserve">Audi </v>
      </c>
      <c r="C4870" t="s">
        <v>99</v>
      </c>
      <c r="D4870">
        <v>2013</v>
      </c>
      <c r="E4870">
        <v>88000</v>
      </c>
      <c r="F4870" t="s">
        <v>22</v>
      </c>
      <c r="G4870" t="s">
        <v>38</v>
      </c>
      <c r="H4870" t="s">
        <v>16</v>
      </c>
      <c r="I4870" t="s">
        <v>204</v>
      </c>
      <c r="J4870">
        <f t="shared" si="305"/>
        <v>17.11</v>
      </c>
      <c r="K4870" t="s">
        <v>41</v>
      </c>
      <c r="L4870">
        <f t="shared" si="306"/>
        <v>1968</v>
      </c>
      <c r="M4870" t="str">
        <f t="shared" si="307"/>
        <v>2000-</v>
      </c>
      <c r="N4870" t="s">
        <v>205</v>
      </c>
      <c r="O4870">
        <v>5</v>
      </c>
      <c r="P4870">
        <v>16.25</v>
      </c>
    </row>
    <row r="4871" spans="1:16" x14ac:dyDescent="0.3">
      <c r="A4871" t="s">
        <v>2658</v>
      </c>
      <c r="B4871" t="str">
        <f t="shared" si="304"/>
        <v xml:space="preserve">Land </v>
      </c>
      <c r="C4871" t="s">
        <v>37</v>
      </c>
      <c r="D4871">
        <v>2012</v>
      </c>
      <c r="E4871">
        <v>84384</v>
      </c>
      <c r="F4871" t="s">
        <v>22</v>
      </c>
      <c r="G4871" t="s">
        <v>38</v>
      </c>
      <c r="H4871" t="s">
        <v>16</v>
      </c>
      <c r="I4871" t="s">
        <v>1347</v>
      </c>
      <c r="J4871">
        <f t="shared" si="305"/>
        <v>10.199999999999999</v>
      </c>
      <c r="K4871" t="s">
        <v>1348</v>
      </c>
      <c r="L4871">
        <f t="shared" si="306"/>
        <v>4367</v>
      </c>
      <c r="M4871" t="str">
        <f t="shared" si="307"/>
        <v>4000-5000</v>
      </c>
      <c r="N4871" t="s">
        <v>1349</v>
      </c>
      <c r="O4871">
        <v>7</v>
      </c>
      <c r="P4871">
        <v>52.54</v>
      </c>
    </row>
    <row r="4872" spans="1:16" x14ac:dyDescent="0.3">
      <c r="A4872" t="s">
        <v>312</v>
      </c>
      <c r="B4872" t="str">
        <f t="shared" si="304"/>
        <v xml:space="preserve">Mahindra </v>
      </c>
      <c r="C4872" t="s">
        <v>27</v>
      </c>
      <c r="D4872">
        <v>2011</v>
      </c>
      <c r="E4872">
        <v>128000</v>
      </c>
      <c r="F4872" t="s">
        <v>22</v>
      </c>
      <c r="G4872" t="s">
        <v>15</v>
      </c>
      <c r="H4872" t="s">
        <v>213</v>
      </c>
      <c r="I4872" t="s">
        <v>343</v>
      </c>
      <c r="J4872">
        <f t="shared" si="305"/>
        <v>16</v>
      </c>
      <c r="K4872" t="s">
        <v>80</v>
      </c>
      <c r="L4872">
        <f t="shared" si="306"/>
        <v>2179</v>
      </c>
      <c r="M4872" t="str">
        <f t="shared" si="307"/>
        <v>2000-3000</v>
      </c>
      <c r="N4872" t="s">
        <v>249</v>
      </c>
      <c r="O4872">
        <v>7</v>
      </c>
      <c r="P4872">
        <v>6.4</v>
      </c>
    </row>
    <row r="4873" spans="1:16" x14ac:dyDescent="0.3">
      <c r="A4873" t="s">
        <v>2414</v>
      </c>
      <c r="B4873" t="str">
        <f t="shared" si="304"/>
        <v xml:space="preserve">Ford </v>
      </c>
      <c r="C4873" t="s">
        <v>99</v>
      </c>
      <c r="D4873">
        <v>2011</v>
      </c>
      <c r="E4873">
        <v>71000</v>
      </c>
      <c r="F4873" t="s">
        <v>22</v>
      </c>
      <c r="G4873" t="s">
        <v>15</v>
      </c>
      <c r="H4873" t="s">
        <v>213</v>
      </c>
      <c r="I4873" t="s">
        <v>598</v>
      </c>
      <c r="J4873">
        <f t="shared" si="305"/>
        <v>13.1</v>
      </c>
      <c r="K4873" t="s">
        <v>1176</v>
      </c>
      <c r="L4873">
        <f t="shared" si="306"/>
        <v>2499</v>
      </c>
      <c r="M4873" t="str">
        <f t="shared" si="307"/>
        <v>2000-3000</v>
      </c>
      <c r="N4873" t="s">
        <v>713</v>
      </c>
      <c r="O4873">
        <v>7</v>
      </c>
      <c r="P4873">
        <v>6.95</v>
      </c>
    </row>
    <row r="4874" spans="1:16" x14ac:dyDescent="0.3">
      <c r="A4874" t="s">
        <v>2659</v>
      </c>
      <c r="B4874" t="str">
        <f t="shared" si="304"/>
        <v xml:space="preserve">Tata </v>
      </c>
      <c r="C4874" t="s">
        <v>71</v>
      </c>
      <c r="D4874">
        <v>2008</v>
      </c>
      <c r="E4874">
        <v>50000</v>
      </c>
      <c r="F4874" t="s">
        <v>22</v>
      </c>
      <c r="G4874" t="s">
        <v>15</v>
      </c>
      <c r="H4874" t="s">
        <v>16</v>
      </c>
      <c r="I4874" t="s">
        <v>441</v>
      </c>
      <c r="J4874">
        <f t="shared" si="305"/>
        <v>17.2</v>
      </c>
      <c r="K4874" t="s">
        <v>246</v>
      </c>
      <c r="L4874">
        <f t="shared" si="306"/>
        <v>1396</v>
      </c>
      <c r="M4874" t="str">
        <f t="shared" si="307"/>
        <v>2000-</v>
      </c>
      <c r="N4874" t="s">
        <v>572</v>
      </c>
      <c r="O4874">
        <v>5</v>
      </c>
      <c r="P4874">
        <v>0.85</v>
      </c>
    </row>
    <row r="4875" spans="1:16" x14ac:dyDescent="0.3">
      <c r="A4875" t="s">
        <v>494</v>
      </c>
      <c r="B4875" t="str">
        <f t="shared" si="304"/>
        <v xml:space="preserve">Maruti </v>
      </c>
      <c r="C4875" t="s">
        <v>27</v>
      </c>
      <c r="D4875">
        <v>2016</v>
      </c>
      <c r="E4875">
        <v>16000</v>
      </c>
      <c r="F4875" t="s">
        <v>28</v>
      </c>
      <c r="G4875" t="s">
        <v>15</v>
      </c>
      <c r="H4875" t="s">
        <v>16</v>
      </c>
      <c r="I4875" t="s">
        <v>495</v>
      </c>
      <c r="J4875">
        <f t="shared" si="305"/>
        <v>21.4</v>
      </c>
      <c r="K4875" t="s">
        <v>116</v>
      </c>
      <c r="L4875">
        <f t="shared" si="306"/>
        <v>1197</v>
      </c>
      <c r="M4875" t="str">
        <f t="shared" si="307"/>
        <v>2000-</v>
      </c>
      <c r="N4875" t="s">
        <v>496</v>
      </c>
      <c r="O4875">
        <v>5</v>
      </c>
      <c r="P4875">
        <v>6.95</v>
      </c>
    </row>
    <row r="4876" spans="1:16" x14ac:dyDescent="0.3">
      <c r="A4876" t="s">
        <v>761</v>
      </c>
      <c r="B4876" t="str">
        <f t="shared" si="304"/>
        <v xml:space="preserve">Hyundai </v>
      </c>
      <c r="C4876" t="s">
        <v>71</v>
      </c>
      <c r="D4876">
        <v>2017</v>
      </c>
      <c r="E4876">
        <v>82000</v>
      </c>
      <c r="F4876" t="s">
        <v>22</v>
      </c>
      <c r="G4876" t="s">
        <v>15</v>
      </c>
      <c r="H4876" t="s">
        <v>16</v>
      </c>
      <c r="I4876" t="s">
        <v>196</v>
      </c>
      <c r="J4876">
        <f t="shared" si="305"/>
        <v>24.4</v>
      </c>
      <c r="K4876" t="s">
        <v>197</v>
      </c>
      <c r="L4876">
        <f t="shared" si="306"/>
        <v>1120</v>
      </c>
      <c r="M4876" t="str">
        <f t="shared" si="307"/>
        <v>2000-</v>
      </c>
      <c r="N4876" t="s">
        <v>198</v>
      </c>
      <c r="O4876">
        <v>5</v>
      </c>
      <c r="P4876">
        <v>3.45</v>
      </c>
    </row>
    <row r="4877" spans="1:16" x14ac:dyDescent="0.3">
      <c r="A4877" t="s">
        <v>954</v>
      </c>
      <c r="B4877" t="str">
        <f t="shared" si="304"/>
        <v xml:space="preserve">Honda </v>
      </c>
      <c r="C4877" t="s">
        <v>78</v>
      </c>
      <c r="D4877">
        <v>2008</v>
      </c>
      <c r="E4877">
        <v>80000</v>
      </c>
      <c r="F4877" t="s">
        <v>28</v>
      </c>
      <c r="G4877" t="s">
        <v>15</v>
      </c>
      <c r="H4877" t="s">
        <v>16</v>
      </c>
      <c r="I4877" t="s">
        <v>86</v>
      </c>
      <c r="J4877">
        <f t="shared" si="305"/>
        <v>13.5</v>
      </c>
      <c r="K4877" t="s">
        <v>354</v>
      </c>
      <c r="L4877">
        <f t="shared" si="306"/>
        <v>1799</v>
      </c>
      <c r="M4877" t="str">
        <f t="shared" si="307"/>
        <v>2000-</v>
      </c>
      <c r="N4877" t="s">
        <v>355</v>
      </c>
      <c r="O4877">
        <v>5</v>
      </c>
      <c r="P4877">
        <v>2.75</v>
      </c>
    </row>
    <row r="4878" spans="1:16" x14ac:dyDescent="0.3">
      <c r="A4878" t="s">
        <v>2042</v>
      </c>
      <c r="B4878" t="str">
        <f t="shared" si="304"/>
        <v xml:space="preserve">Hyundai </v>
      </c>
      <c r="C4878" t="s">
        <v>78</v>
      </c>
      <c r="D4878">
        <v>2015</v>
      </c>
      <c r="E4878">
        <v>36000</v>
      </c>
      <c r="F4878" t="s">
        <v>28</v>
      </c>
      <c r="G4878" t="s">
        <v>15</v>
      </c>
      <c r="H4878" t="s">
        <v>39</v>
      </c>
      <c r="I4878" t="s">
        <v>422</v>
      </c>
      <c r="J4878">
        <f t="shared" si="305"/>
        <v>18.600000000000001</v>
      </c>
      <c r="K4878" t="s">
        <v>116</v>
      </c>
      <c r="L4878">
        <f t="shared" si="306"/>
        <v>1197</v>
      </c>
      <c r="M4878" t="str">
        <f t="shared" si="307"/>
        <v>2000-</v>
      </c>
      <c r="N4878" t="s">
        <v>520</v>
      </c>
      <c r="O4878">
        <v>5</v>
      </c>
      <c r="P4878">
        <v>4.95</v>
      </c>
    </row>
    <row r="4879" spans="1:16" x14ac:dyDescent="0.3">
      <c r="A4879" t="s">
        <v>2660</v>
      </c>
      <c r="B4879" t="str">
        <f t="shared" si="304"/>
        <v xml:space="preserve">Tata </v>
      </c>
      <c r="C4879" t="s">
        <v>37</v>
      </c>
      <c r="D4879">
        <v>2018</v>
      </c>
      <c r="E4879">
        <v>17477</v>
      </c>
      <c r="F4879" t="s">
        <v>28</v>
      </c>
      <c r="G4879" t="s">
        <v>15</v>
      </c>
      <c r="H4879" t="s">
        <v>16</v>
      </c>
      <c r="I4879" t="s">
        <v>302</v>
      </c>
      <c r="J4879">
        <f t="shared" si="305"/>
        <v>17</v>
      </c>
      <c r="K4879" t="s">
        <v>157</v>
      </c>
      <c r="L4879">
        <f t="shared" si="306"/>
        <v>1198</v>
      </c>
      <c r="M4879" t="str">
        <f t="shared" si="307"/>
        <v>2000-</v>
      </c>
      <c r="N4879" t="s">
        <v>270</v>
      </c>
      <c r="O4879">
        <v>5</v>
      </c>
      <c r="P4879">
        <v>9.6199999999999992</v>
      </c>
    </row>
    <row r="4880" spans="1:16" x14ac:dyDescent="0.3">
      <c r="A4880" t="s">
        <v>1739</v>
      </c>
      <c r="B4880" t="str">
        <f t="shared" si="304"/>
        <v xml:space="preserve">Hyundai </v>
      </c>
      <c r="C4880" t="s">
        <v>37</v>
      </c>
      <c r="D4880">
        <v>2016</v>
      </c>
      <c r="E4880">
        <v>16725</v>
      </c>
      <c r="F4880" t="s">
        <v>28</v>
      </c>
      <c r="G4880" t="s">
        <v>15</v>
      </c>
      <c r="H4880" t="s">
        <v>16</v>
      </c>
      <c r="I4880" t="s">
        <v>422</v>
      </c>
      <c r="J4880">
        <f t="shared" si="305"/>
        <v>18.600000000000001</v>
      </c>
      <c r="K4880" t="s">
        <v>116</v>
      </c>
      <c r="L4880">
        <f t="shared" si="306"/>
        <v>1197</v>
      </c>
      <c r="M4880" t="str">
        <f t="shared" si="307"/>
        <v>2000-</v>
      </c>
      <c r="N4880" t="s">
        <v>520</v>
      </c>
      <c r="O4880">
        <v>5</v>
      </c>
      <c r="P4880">
        <v>6.79</v>
      </c>
    </row>
    <row r="4881" spans="1:16" x14ac:dyDescent="0.3">
      <c r="A4881" t="s">
        <v>1662</v>
      </c>
      <c r="B4881" t="str">
        <f t="shared" si="304"/>
        <v xml:space="preserve">Maruti </v>
      </c>
      <c r="C4881" t="s">
        <v>13</v>
      </c>
      <c r="D4881">
        <v>2014</v>
      </c>
      <c r="E4881">
        <v>48241</v>
      </c>
      <c r="F4881" t="s">
        <v>28</v>
      </c>
      <c r="G4881" t="s">
        <v>15</v>
      </c>
      <c r="H4881" t="s">
        <v>16</v>
      </c>
      <c r="I4881" t="s">
        <v>1023</v>
      </c>
      <c r="J4881">
        <f t="shared" si="305"/>
        <v>19.100000000000001</v>
      </c>
      <c r="K4881" t="s">
        <v>116</v>
      </c>
      <c r="L4881">
        <f t="shared" si="306"/>
        <v>1197</v>
      </c>
      <c r="M4881" t="str">
        <f t="shared" si="307"/>
        <v>2000-</v>
      </c>
      <c r="N4881" t="s">
        <v>952</v>
      </c>
      <c r="O4881">
        <v>5</v>
      </c>
      <c r="P4881">
        <v>4.5</v>
      </c>
    </row>
    <row r="4882" spans="1:16" x14ac:dyDescent="0.3">
      <c r="A4882" t="s">
        <v>557</v>
      </c>
      <c r="B4882" t="str">
        <f t="shared" si="304"/>
        <v xml:space="preserve">Maruti </v>
      </c>
      <c r="C4882" t="s">
        <v>66</v>
      </c>
      <c r="D4882">
        <v>2014</v>
      </c>
      <c r="E4882">
        <v>52431</v>
      </c>
      <c r="F4882" t="s">
        <v>28</v>
      </c>
      <c r="G4882" t="s">
        <v>15</v>
      </c>
      <c r="H4882" t="s">
        <v>16</v>
      </c>
      <c r="I4882" t="s">
        <v>563</v>
      </c>
      <c r="J4882">
        <f t="shared" si="305"/>
        <v>22.5</v>
      </c>
      <c r="K4882" t="s">
        <v>18</v>
      </c>
      <c r="L4882">
        <f t="shared" si="306"/>
        <v>998</v>
      </c>
      <c r="M4882" t="str">
        <f t="shared" si="307"/>
        <v>2000-</v>
      </c>
      <c r="N4882" t="s">
        <v>564</v>
      </c>
      <c r="O4882">
        <v>5</v>
      </c>
      <c r="P4882">
        <v>3.01</v>
      </c>
    </row>
    <row r="4883" spans="1:16" x14ac:dyDescent="0.3">
      <c r="A4883" t="s">
        <v>585</v>
      </c>
      <c r="B4883" t="str">
        <f t="shared" si="304"/>
        <v xml:space="preserve">Hyundai </v>
      </c>
      <c r="C4883" t="s">
        <v>99</v>
      </c>
      <c r="D4883">
        <v>2012</v>
      </c>
      <c r="E4883">
        <v>68000</v>
      </c>
      <c r="F4883" t="s">
        <v>22</v>
      </c>
      <c r="G4883" t="s">
        <v>15</v>
      </c>
      <c r="H4883" t="s">
        <v>16</v>
      </c>
      <c r="I4883" t="s">
        <v>378</v>
      </c>
      <c r="J4883">
        <f t="shared" si="305"/>
        <v>21.9</v>
      </c>
      <c r="K4883" t="s">
        <v>246</v>
      </c>
      <c r="L4883">
        <f t="shared" si="306"/>
        <v>1396</v>
      </c>
      <c r="M4883" t="str">
        <f t="shared" si="307"/>
        <v>2000-</v>
      </c>
      <c r="N4883" t="s">
        <v>35</v>
      </c>
      <c r="O4883">
        <v>5</v>
      </c>
      <c r="P4883">
        <v>4.4000000000000004</v>
      </c>
    </row>
    <row r="4884" spans="1:16" x14ac:dyDescent="0.3">
      <c r="A4884" t="s">
        <v>991</v>
      </c>
      <c r="B4884" t="str">
        <f t="shared" si="304"/>
        <v xml:space="preserve">Toyota </v>
      </c>
      <c r="C4884" t="s">
        <v>44</v>
      </c>
      <c r="D4884">
        <v>2012</v>
      </c>
      <c r="E4884">
        <v>158000</v>
      </c>
      <c r="F4884" t="s">
        <v>22</v>
      </c>
      <c r="G4884" t="s">
        <v>38</v>
      </c>
      <c r="H4884" t="s">
        <v>16</v>
      </c>
      <c r="I4884" t="s">
        <v>865</v>
      </c>
      <c r="J4884">
        <f t="shared" si="305"/>
        <v>12.55</v>
      </c>
      <c r="K4884" t="s">
        <v>305</v>
      </c>
      <c r="L4884">
        <f t="shared" si="306"/>
        <v>2982</v>
      </c>
      <c r="M4884" t="str">
        <f t="shared" si="307"/>
        <v>2000-3000</v>
      </c>
      <c r="N4884" t="s">
        <v>306</v>
      </c>
      <c r="O4884">
        <v>7</v>
      </c>
      <c r="P4884">
        <v>17.489999999999998</v>
      </c>
    </row>
    <row r="4885" spans="1:16" x14ac:dyDescent="0.3">
      <c r="A4885" t="s">
        <v>625</v>
      </c>
      <c r="B4885" t="str">
        <f t="shared" si="304"/>
        <v xml:space="preserve">Hyundai </v>
      </c>
      <c r="C4885" t="s">
        <v>37</v>
      </c>
      <c r="D4885">
        <v>2014</v>
      </c>
      <c r="E4885">
        <v>31446</v>
      </c>
      <c r="F4885" t="s">
        <v>28</v>
      </c>
      <c r="G4885" t="s">
        <v>15</v>
      </c>
      <c r="H4885" t="s">
        <v>16</v>
      </c>
      <c r="I4885" t="s">
        <v>223</v>
      </c>
      <c r="J4885">
        <f t="shared" si="305"/>
        <v>20.36</v>
      </c>
      <c r="K4885" t="s">
        <v>116</v>
      </c>
      <c r="L4885">
        <f t="shared" si="306"/>
        <v>1197</v>
      </c>
      <c r="M4885" t="str">
        <f t="shared" si="307"/>
        <v>2000-</v>
      </c>
      <c r="N4885" t="s">
        <v>224</v>
      </c>
      <c r="O4885">
        <v>5</v>
      </c>
      <c r="P4885">
        <v>4.66</v>
      </c>
    </row>
    <row r="4886" spans="1:16" x14ac:dyDescent="0.3">
      <c r="A4886" t="s">
        <v>1105</v>
      </c>
      <c r="B4886" t="str">
        <f t="shared" si="304"/>
        <v xml:space="preserve">Hyundai </v>
      </c>
      <c r="C4886" t="s">
        <v>27</v>
      </c>
      <c r="D4886">
        <v>2015</v>
      </c>
      <c r="E4886">
        <v>25000</v>
      </c>
      <c r="F4886" t="s">
        <v>28</v>
      </c>
      <c r="G4886" t="s">
        <v>15</v>
      </c>
      <c r="H4886" t="s">
        <v>16</v>
      </c>
      <c r="I4886" t="s">
        <v>214</v>
      </c>
      <c r="J4886">
        <f t="shared" si="305"/>
        <v>18.899999999999999</v>
      </c>
      <c r="K4886" t="s">
        <v>116</v>
      </c>
      <c r="L4886">
        <f t="shared" si="306"/>
        <v>1197</v>
      </c>
      <c r="M4886" t="str">
        <f t="shared" si="307"/>
        <v>2000-</v>
      </c>
      <c r="N4886" t="s">
        <v>158</v>
      </c>
      <c r="O4886">
        <v>5</v>
      </c>
      <c r="P4886">
        <v>5.5</v>
      </c>
    </row>
    <row r="4887" spans="1:16" x14ac:dyDescent="0.3">
      <c r="A4887" t="s">
        <v>325</v>
      </c>
      <c r="B4887" t="str">
        <f t="shared" si="304"/>
        <v xml:space="preserve">Hyundai </v>
      </c>
      <c r="C4887" t="s">
        <v>187</v>
      </c>
      <c r="D4887">
        <v>2016</v>
      </c>
      <c r="E4887">
        <v>57000</v>
      </c>
      <c r="F4887" t="s">
        <v>28</v>
      </c>
      <c r="G4887" t="s">
        <v>15</v>
      </c>
      <c r="H4887" t="s">
        <v>16</v>
      </c>
      <c r="I4887" t="s">
        <v>422</v>
      </c>
      <c r="J4887">
        <f t="shared" si="305"/>
        <v>18.600000000000001</v>
      </c>
      <c r="K4887" t="s">
        <v>116</v>
      </c>
      <c r="L4887">
        <f t="shared" si="306"/>
        <v>1197</v>
      </c>
      <c r="M4887" t="str">
        <f t="shared" si="307"/>
        <v>2000-</v>
      </c>
      <c r="N4887" t="s">
        <v>520</v>
      </c>
      <c r="O4887">
        <v>5</v>
      </c>
      <c r="P4887">
        <v>6</v>
      </c>
    </row>
    <row r="4888" spans="1:16" x14ac:dyDescent="0.3">
      <c r="A4888" t="s">
        <v>2661</v>
      </c>
      <c r="B4888" t="str">
        <f t="shared" si="304"/>
        <v xml:space="preserve">Hyundai </v>
      </c>
      <c r="C4888" t="s">
        <v>44</v>
      </c>
      <c r="D4888">
        <v>2007</v>
      </c>
      <c r="E4888">
        <v>76000</v>
      </c>
      <c r="F4888" t="s">
        <v>28</v>
      </c>
      <c r="G4888" t="s">
        <v>38</v>
      </c>
      <c r="H4888" t="s">
        <v>16</v>
      </c>
      <c r="I4888" t="s">
        <v>302</v>
      </c>
      <c r="J4888">
        <f t="shared" si="305"/>
        <v>17</v>
      </c>
      <c r="K4888" t="s">
        <v>284</v>
      </c>
      <c r="L4888">
        <f t="shared" si="306"/>
        <v>1086</v>
      </c>
      <c r="M4888" t="str">
        <f t="shared" si="307"/>
        <v>2000-</v>
      </c>
      <c r="N4888" t="s">
        <v>278</v>
      </c>
      <c r="O4888">
        <v>5</v>
      </c>
      <c r="P4888">
        <v>2.4</v>
      </c>
    </row>
    <row r="4889" spans="1:16" x14ac:dyDescent="0.3">
      <c r="A4889" t="s">
        <v>153</v>
      </c>
      <c r="B4889" t="str">
        <f t="shared" si="304"/>
        <v xml:space="preserve">Maruti </v>
      </c>
      <c r="C4889" t="s">
        <v>66</v>
      </c>
      <c r="D4889">
        <v>2018</v>
      </c>
      <c r="E4889">
        <v>57078</v>
      </c>
      <c r="F4889" t="s">
        <v>22</v>
      </c>
      <c r="G4889" t="s">
        <v>15</v>
      </c>
      <c r="H4889" t="s">
        <v>16</v>
      </c>
      <c r="I4889" t="s">
        <v>154</v>
      </c>
      <c r="J4889">
        <f t="shared" si="305"/>
        <v>24.3</v>
      </c>
      <c r="K4889" t="s">
        <v>34</v>
      </c>
      <c r="L4889">
        <f t="shared" si="306"/>
        <v>1248</v>
      </c>
      <c r="M4889" t="str">
        <f t="shared" si="307"/>
        <v>2000-</v>
      </c>
      <c r="N4889" t="s">
        <v>109</v>
      </c>
      <c r="O4889">
        <v>5</v>
      </c>
      <c r="P4889">
        <v>10.19</v>
      </c>
    </row>
    <row r="4890" spans="1:16" x14ac:dyDescent="0.3">
      <c r="A4890" t="s">
        <v>89</v>
      </c>
      <c r="B4890" t="str">
        <f t="shared" si="304"/>
        <v xml:space="preserve">Honda </v>
      </c>
      <c r="C4890" t="s">
        <v>66</v>
      </c>
      <c r="D4890">
        <v>2016</v>
      </c>
      <c r="E4890">
        <v>47471</v>
      </c>
      <c r="F4890" t="s">
        <v>22</v>
      </c>
      <c r="G4890" t="s">
        <v>15</v>
      </c>
      <c r="H4890" t="s">
        <v>16</v>
      </c>
      <c r="I4890" t="s">
        <v>90</v>
      </c>
      <c r="J4890">
        <f t="shared" si="305"/>
        <v>25.8</v>
      </c>
      <c r="K4890" t="s">
        <v>91</v>
      </c>
      <c r="L4890">
        <f t="shared" si="306"/>
        <v>1498</v>
      </c>
      <c r="M4890" t="str">
        <f t="shared" si="307"/>
        <v>2000-</v>
      </c>
      <c r="N4890" t="s">
        <v>92</v>
      </c>
      <c r="O4890">
        <v>5</v>
      </c>
      <c r="P4890">
        <v>5.25</v>
      </c>
    </row>
    <row r="4891" spans="1:16" x14ac:dyDescent="0.3">
      <c r="A4891" t="s">
        <v>1911</v>
      </c>
      <c r="B4891" t="str">
        <f t="shared" si="304"/>
        <v xml:space="preserve">Mercedes-Benz </v>
      </c>
      <c r="C4891" t="s">
        <v>44</v>
      </c>
      <c r="D4891">
        <v>2014</v>
      </c>
      <c r="E4891">
        <v>50000</v>
      </c>
      <c r="F4891" t="s">
        <v>22</v>
      </c>
      <c r="G4891" t="s">
        <v>38</v>
      </c>
      <c r="H4891" t="s">
        <v>16</v>
      </c>
      <c r="I4891" t="s">
        <v>321</v>
      </c>
      <c r="J4891">
        <f t="shared" si="305"/>
        <v>15.26</v>
      </c>
      <c r="K4891" t="s">
        <v>101</v>
      </c>
      <c r="L4891">
        <f t="shared" si="306"/>
        <v>2143</v>
      </c>
      <c r="M4891" t="str">
        <f t="shared" si="307"/>
        <v>2000-3000</v>
      </c>
      <c r="N4891" t="s">
        <v>1912</v>
      </c>
      <c r="O4891">
        <v>5</v>
      </c>
      <c r="P4891">
        <v>45</v>
      </c>
    </row>
    <row r="4892" spans="1:16" x14ac:dyDescent="0.3">
      <c r="A4892" t="s">
        <v>1294</v>
      </c>
      <c r="B4892" t="str">
        <f t="shared" si="304"/>
        <v xml:space="preserve">Hyundai </v>
      </c>
      <c r="C4892" t="s">
        <v>187</v>
      </c>
      <c r="D4892">
        <v>2010</v>
      </c>
      <c r="E4892">
        <v>62000</v>
      </c>
      <c r="F4892" t="s">
        <v>22</v>
      </c>
      <c r="G4892" t="s">
        <v>15</v>
      </c>
      <c r="H4892" t="s">
        <v>16</v>
      </c>
      <c r="I4892" t="s">
        <v>323</v>
      </c>
      <c r="J4892">
        <f t="shared" si="305"/>
        <v>23</v>
      </c>
      <c r="K4892" t="s">
        <v>246</v>
      </c>
      <c r="L4892">
        <f t="shared" si="306"/>
        <v>1396</v>
      </c>
      <c r="M4892" t="str">
        <f t="shared" si="307"/>
        <v>2000-</v>
      </c>
      <c r="N4892" t="s">
        <v>324</v>
      </c>
      <c r="O4892">
        <v>5</v>
      </c>
      <c r="P4892">
        <v>2.7</v>
      </c>
    </row>
    <row r="4893" spans="1:16" x14ac:dyDescent="0.3">
      <c r="A4893" t="s">
        <v>603</v>
      </c>
      <c r="B4893" t="str">
        <f t="shared" si="304"/>
        <v xml:space="preserve">Hyundai </v>
      </c>
      <c r="C4893" t="s">
        <v>37</v>
      </c>
      <c r="D4893">
        <v>2013</v>
      </c>
      <c r="E4893">
        <v>65807</v>
      </c>
      <c r="F4893" t="s">
        <v>28</v>
      </c>
      <c r="G4893" t="s">
        <v>15</v>
      </c>
      <c r="H4893" t="s">
        <v>16</v>
      </c>
      <c r="I4893" t="s">
        <v>499</v>
      </c>
      <c r="J4893">
        <f t="shared" si="305"/>
        <v>19.809999999999999</v>
      </c>
      <c r="K4893" t="s">
        <v>284</v>
      </c>
      <c r="L4893">
        <f t="shared" si="306"/>
        <v>1086</v>
      </c>
      <c r="M4893" t="str">
        <f t="shared" si="307"/>
        <v>2000-</v>
      </c>
      <c r="N4893" t="s">
        <v>500</v>
      </c>
      <c r="O4893">
        <v>5</v>
      </c>
      <c r="P4893">
        <v>3.39</v>
      </c>
    </row>
    <row r="4894" spans="1:16" x14ac:dyDescent="0.3">
      <c r="A4894" t="s">
        <v>971</v>
      </c>
      <c r="B4894" t="str">
        <f t="shared" si="304"/>
        <v xml:space="preserve">Maruti </v>
      </c>
      <c r="C4894" t="s">
        <v>44</v>
      </c>
      <c r="D4894">
        <v>2014</v>
      </c>
      <c r="E4894">
        <v>81768</v>
      </c>
      <c r="F4894" t="s">
        <v>22</v>
      </c>
      <c r="G4894" t="s">
        <v>15</v>
      </c>
      <c r="H4894" t="s">
        <v>16</v>
      </c>
      <c r="I4894" t="s">
        <v>972</v>
      </c>
      <c r="J4894">
        <f t="shared" si="305"/>
        <v>26.59</v>
      </c>
      <c r="K4894" t="s">
        <v>34</v>
      </c>
      <c r="L4894">
        <f t="shared" si="306"/>
        <v>1248</v>
      </c>
      <c r="M4894" t="str">
        <f t="shared" si="307"/>
        <v>2000-</v>
      </c>
      <c r="N4894" t="s">
        <v>64</v>
      </c>
      <c r="O4894">
        <v>5</v>
      </c>
      <c r="P4894">
        <v>5.69</v>
      </c>
    </row>
    <row r="4895" spans="1:16" x14ac:dyDescent="0.3">
      <c r="A4895" t="s">
        <v>2662</v>
      </c>
      <c r="B4895" t="str">
        <f t="shared" si="304"/>
        <v xml:space="preserve">BMW </v>
      </c>
      <c r="C4895" t="s">
        <v>66</v>
      </c>
      <c r="D4895">
        <v>2018</v>
      </c>
      <c r="E4895">
        <v>9952</v>
      </c>
      <c r="F4895" t="s">
        <v>28</v>
      </c>
      <c r="G4895" t="s">
        <v>38</v>
      </c>
      <c r="H4895" t="s">
        <v>16</v>
      </c>
      <c r="I4895" t="s">
        <v>2663</v>
      </c>
      <c r="J4895">
        <f t="shared" si="305"/>
        <v>10.37</v>
      </c>
      <c r="K4895" t="s">
        <v>1398</v>
      </c>
      <c r="L4895">
        <f t="shared" si="306"/>
        <v>2979</v>
      </c>
      <c r="M4895" t="str">
        <f t="shared" si="307"/>
        <v>2000-3000</v>
      </c>
      <c r="N4895" t="s">
        <v>1093</v>
      </c>
      <c r="O4895">
        <v>2</v>
      </c>
      <c r="P4895">
        <v>58.54</v>
      </c>
    </row>
    <row r="4896" spans="1:16" x14ac:dyDescent="0.3">
      <c r="A4896" t="s">
        <v>1282</v>
      </c>
      <c r="B4896" t="str">
        <f t="shared" si="304"/>
        <v xml:space="preserve">Maruti </v>
      </c>
      <c r="C4896" t="s">
        <v>44</v>
      </c>
      <c r="D4896">
        <v>2017</v>
      </c>
      <c r="E4896">
        <v>24000</v>
      </c>
      <c r="F4896" t="s">
        <v>22</v>
      </c>
      <c r="G4896" t="s">
        <v>15</v>
      </c>
      <c r="H4896" t="s">
        <v>16</v>
      </c>
      <c r="I4896" t="s">
        <v>1138</v>
      </c>
      <c r="J4896">
        <f t="shared" si="305"/>
        <v>27.39</v>
      </c>
      <c r="K4896" t="s">
        <v>34</v>
      </c>
      <c r="L4896">
        <f t="shared" si="306"/>
        <v>1248</v>
      </c>
      <c r="M4896" t="str">
        <f t="shared" si="307"/>
        <v>2000-</v>
      </c>
      <c r="N4896" t="s">
        <v>64</v>
      </c>
      <c r="O4896">
        <v>5</v>
      </c>
      <c r="P4896">
        <v>8.4</v>
      </c>
    </row>
    <row r="4897" spans="1:16" x14ac:dyDescent="0.3">
      <c r="A4897" t="s">
        <v>1336</v>
      </c>
      <c r="B4897" t="str">
        <f t="shared" si="304"/>
        <v xml:space="preserve">Chevrolet </v>
      </c>
      <c r="C4897" t="s">
        <v>44</v>
      </c>
      <c r="D4897">
        <v>2012</v>
      </c>
      <c r="E4897">
        <v>72921</v>
      </c>
      <c r="F4897" t="s">
        <v>22</v>
      </c>
      <c r="G4897" t="s">
        <v>15</v>
      </c>
      <c r="H4897" t="s">
        <v>16</v>
      </c>
      <c r="I4897" t="s">
        <v>478</v>
      </c>
      <c r="J4897">
        <f t="shared" si="305"/>
        <v>25.44</v>
      </c>
      <c r="K4897" t="s">
        <v>479</v>
      </c>
      <c r="L4897">
        <f t="shared" si="306"/>
        <v>936</v>
      </c>
      <c r="M4897" t="str">
        <f t="shared" si="307"/>
        <v>2000-</v>
      </c>
      <c r="N4897" t="s">
        <v>480</v>
      </c>
      <c r="O4897">
        <v>5</v>
      </c>
      <c r="P4897">
        <v>2.5</v>
      </c>
    </row>
    <row r="4898" spans="1:16" x14ac:dyDescent="0.3">
      <c r="A4898" t="s">
        <v>464</v>
      </c>
      <c r="B4898" t="str">
        <f t="shared" si="304"/>
        <v xml:space="preserve">Honda </v>
      </c>
      <c r="C4898" t="s">
        <v>21</v>
      </c>
      <c r="D4898">
        <v>2012</v>
      </c>
      <c r="E4898">
        <v>59000</v>
      </c>
      <c r="F4898" t="s">
        <v>28</v>
      </c>
      <c r="G4898" t="s">
        <v>15</v>
      </c>
      <c r="H4898" t="s">
        <v>16</v>
      </c>
      <c r="I4898" t="s">
        <v>447</v>
      </c>
      <c r="J4898">
        <f t="shared" si="305"/>
        <v>19.399999999999999</v>
      </c>
      <c r="K4898" t="s">
        <v>157</v>
      </c>
      <c r="L4898">
        <f t="shared" si="306"/>
        <v>1198</v>
      </c>
      <c r="M4898" t="str">
        <f t="shared" si="307"/>
        <v>2000-</v>
      </c>
      <c r="N4898" t="s">
        <v>273</v>
      </c>
      <c r="O4898">
        <v>5</v>
      </c>
      <c r="P4898">
        <v>3.25</v>
      </c>
    </row>
    <row r="4899" spans="1:16" x14ac:dyDescent="0.3">
      <c r="A4899" t="s">
        <v>233</v>
      </c>
      <c r="B4899" t="str">
        <f t="shared" si="304"/>
        <v xml:space="preserve">Ford </v>
      </c>
      <c r="C4899" t="s">
        <v>13</v>
      </c>
      <c r="D4899">
        <v>2014</v>
      </c>
      <c r="E4899">
        <v>33000</v>
      </c>
      <c r="F4899" t="s">
        <v>22</v>
      </c>
      <c r="G4899" t="s">
        <v>15</v>
      </c>
      <c r="H4899" t="s">
        <v>39</v>
      </c>
      <c r="I4899" t="s">
        <v>234</v>
      </c>
      <c r="J4899">
        <f t="shared" si="305"/>
        <v>20</v>
      </c>
      <c r="K4899" t="s">
        <v>235</v>
      </c>
      <c r="L4899">
        <f t="shared" si="306"/>
        <v>1399</v>
      </c>
      <c r="M4899" t="str">
        <f t="shared" si="307"/>
        <v>2000-</v>
      </c>
      <c r="N4899" t="s">
        <v>500</v>
      </c>
      <c r="O4899">
        <v>5</v>
      </c>
      <c r="P4899">
        <v>3.25</v>
      </c>
    </row>
    <row r="4900" spans="1:16" x14ac:dyDescent="0.3">
      <c r="A4900" t="s">
        <v>672</v>
      </c>
      <c r="B4900" t="str">
        <f t="shared" si="304"/>
        <v xml:space="preserve">Maruti </v>
      </c>
      <c r="C4900" t="s">
        <v>21</v>
      </c>
      <c r="D4900">
        <v>2016</v>
      </c>
      <c r="E4900">
        <v>36789</v>
      </c>
      <c r="F4900" t="s">
        <v>28</v>
      </c>
      <c r="G4900" t="s">
        <v>38</v>
      </c>
      <c r="H4900" t="s">
        <v>16</v>
      </c>
      <c r="I4900" t="s">
        <v>673</v>
      </c>
      <c r="J4900">
        <f t="shared" si="305"/>
        <v>23.1</v>
      </c>
      <c r="K4900" t="s">
        <v>18</v>
      </c>
      <c r="L4900">
        <f t="shared" si="306"/>
        <v>998</v>
      </c>
      <c r="M4900" t="str">
        <f t="shared" si="307"/>
        <v>2000-</v>
      </c>
      <c r="N4900" t="s">
        <v>564</v>
      </c>
      <c r="O4900">
        <v>5</v>
      </c>
      <c r="P4900">
        <v>4.25</v>
      </c>
    </row>
    <row r="4901" spans="1:16" x14ac:dyDescent="0.3">
      <c r="A4901" t="s">
        <v>1077</v>
      </c>
      <c r="B4901" t="str">
        <f t="shared" si="304"/>
        <v xml:space="preserve">Mercedes-Benz </v>
      </c>
      <c r="C4901" t="s">
        <v>50</v>
      </c>
      <c r="D4901">
        <v>2014</v>
      </c>
      <c r="E4901">
        <v>41000</v>
      </c>
      <c r="F4901" t="s">
        <v>22</v>
      </c>
      <c r="G4901" t="s">
        <v>38</v>
      </c>
      <c r="H4901" t="s">
        <v>16</v>
      </c>
      <c r="I4901" t="s">
        <v>100</v>
      </c>
      <c r="J4901">
        <f t="shared" si="305"/>
        <v>14.84</v>
      </c>
      <c r="K4901" t="s">
        <v>101</v>
      </c>
      <c r="L4901">
        <f t="shared" si="306"/>
        <v>2143</v>
      </c>
      <c r="M4901" t="str">
        <f t="shared" si="307"/>
        <v>2000-3000</v>
      </c>
      <c r="N4901" t="s">
        <v>243</v>
      </c>
      <c r="O4901">
        <v>5</v>
      </c>
      <c r="P4901">
        <v>18.5</v>
      </c>
    </row>
    <row r="4902" spans="1:16" x14ac:dyDescent="0.3">
      <c r="A4902" t="s">
        <v>2664</v>
      </c>
      <c r="B4902" t="str">
        <f t="shared" si="304"/>
        <v xml:space="preserve">Hyundai </v>
      </c>
      <c r="C4902" t="s">
        <v>44</v>
      </c>
      <c r="D4902">
        <v>2007</v>
      </c>
      <c r="E4902">
        <v>71000</v>
      </c>
      <c r="F4902" t="s">
        <v>28</v>
      </c>
      <c r="G4902" t="s">
        <v>38</v>
      </c>
      <c r="H4902" t="s">
        <v>16</v>
      </c>
      <c r="I4902" t="s">
        <v>302</v>
      </c>
      <c r="J4902">
        <f t="shared" si="305"/>
        <v>17</v>
      </c>
      <c r="K4902" t="s">
        <v>284</v>
      </c>
      <c r="L4902">
        <f t="shared" si="306"/>
        <v>1086</v>
      </c>
      <c r="M4902" t="str">
        <f t="shared" si="307"/>
        <v>2000-</v>
      </c>
      <c r="N4902" t="s">
        <v>278</v>
      </c>
      <c r="O4902">
        <v>5</v>
      </c>
      <c r="P4902">
        <v>2.4</v>
      </c>
    </row>
    <row r="4903" spans="1:16" x14ac:dyDescent="0.3">
      <c r="A4903" t="s">
        <v>446</v>
      </c>
      <c r="B4903" t="str">
        <f t="shared" si="304"/>
        <v xml:space="preserve">Honda </v>
      </c>
      <c r="C4903" t="s">
        <v>50</v>
      </c>
      <c r="D4903">
        <v>2015</v>
      </c>
      <c r="E4903">
        <v>46650</v>
      </c>
      <c r="F4903" t="s">
        <v>28</v>
      </c>
      <c r="G4903" t="s">
        <v>15</v>
      </c>
      <c r="H4903" t="s">
        <v>16</v>
      </c>
      <c r="I4903" t="s">
        <v>447</v>
      </c>
      <c r="J4903">
        <f t="shared" si="305"/>
        <v>19.399999999999999</v>
      </c>
      <c r="K4903" t="s">
        <v>157</v>
      </c>
      <c r="L4903">
        <f t="shared" si="306"/>
        <v>1198</v>
      </c>
      <c r="M4903" t="str">
        <f t="shared" si="307"/>
        <v>2000-</v>
      </c>
      <c r="N4903" t="s">
        <v>273</v>
      </c>
      <c r="O4903">
        <v>5</v>
      </c>
      <c r="P4903">
        <v>4.25</v>
      </c>
    </row>
    <row r="4904" spans="1:16" x14ac:dyDescent="0.3">
      <c r="A4904" t="s">
        <v>2106</v>
      </c>
      <c r="B4904" t="str">
        <f t="shared" si="304"/>
        <v xml:space="preserve">Maruti </v>
      </c>
      <c r="C4904" t="s">
        <v>13</v>
      </c>
      <c r="D4904">
        <v>2018</v>
      </c>
      <c r="E4904">
        <v>3000</v>
      </c>
      <c r="F4904" t="s">
        <v>28</v>
      </c>
      <c r="G4904" t="s">
        <v>38</v>
      </c>
      <c r="H4904" t="s">
        <v>16</v>
      </c>
      <c r="I4904" t="s">
        <v>495</v>
      </c>
      <c r="J4904">
        <f t="shared" si="305"/>
        <v>21.4</v>
      </c>
      <c r="K4904" t="s">
        <v>116</v>
      </c>
      <c r="L4904">
        <f t="shared" si="306"/>
        <v>1197</v>
      </c>
      <c r="M4904" t="str">
        <f t="shared" si="307"/>
        <v>2000-</v>
      </c>
      <c r="N4904" t="s">
        <v>496</v>
      </c>
      <c r="O4904">
        <v>5</v>
      </c>
      <c r="P4904">
        <v>8.85</v>
      </c>
    </row>
    <row r="4905" spans="1:16" x14ac:dyDescent="0.3">
      <c r="A4905" t="s">
        <v>1026</v>
      </c>
      <c r="B4905" t="str">
        <f t="shared" si="304"/>
        <v xml:space="preserve">Hyundai </v>
      </c>
      <c r="C4905" t="s">
        <v>37</v>
      </c>
      <c r="D4905">
        <v>2014</v>
      </c>
      <c r="E4905">
        <v>14799</v>
      </c>
      <c r="F4905" t="s">
        <v>28</v>
      </c>
      <c r="G4905" t="s">
        <v>15</v>
      </c>
      <c r="H4905" t="s">
        <v>16</v>
      </c>
      <c r="I4905" t="s">
        <v>397</v>
      </c>
      <c r="J4905">
        <f t="shared" si="305"/>
        <v>21.1</v>
      </c>
      <c r="K4905" t="s">
        <v>47</v>
      </c>
      <c r="L4905">
        <f t="shared" si="306"/>
        <v>814</v>
      </c>
      <c r="M4905" t="str">
        <f t="shared" si="307"/>
        <v>2000-</v>
      </c>
      <c r="N4905" t="s">
        <v>48</v>
      </c>
      <c r="O4905">
        <v>5</v>
      </c>
      <c r="P4905">
        <v>4.1399999999999997</v>
      </c>
    </row>
    <row r="4906" spans="1:16" x14ac:dyDescent="0.3">
      <c r="A4906" t="s">
        <v>2665</v>
      </c>
      <c r="B4906" t="str">
        <f t="shared" si="304"/>
        <v xml:space="preserve">Toyota </v>
      </c>
      <c r="C4906" t="s">
        <v>13</v>
      </c>
      <c r="D4906">
        <v>2011</v>
      </c>
      <c r="E4906">
        <v>44000</v>
      </c>
      <c r="F4906" t="s">
        <v>2564</v>
      </c>
      <c r="G4906" t="s">
        <v>38</v>
      </c>
      <c r="H4906" t="s">
        <v>16</v>
      </c>
      <c r="J4906" t="e">
        <f t="shared" si="305"/>
        <v>#VALUE!</v>
      </c>
      <c r="K4906" t="s">
        <v>136</v>
      </c>
      <c r="L4906">
        <f t="shared" si="306"/>
        <v>1798</v>
      </c>
      <c r="M4906" t="str">
        <f t="shared" si="307"/>
        <v>2000-</v>
      </c>
      <c r="N4906" t="s">
        <v>350</v>
      </c>
      <c r="O4906">
        <v>5</v>
      </c>
      <c r="P4906">
        <v>12.75</v>
      </c>
    </row>
    <row r="4907" spans="1:16" x14ac:dyDescent="0.3">
      <c r="A4907" t="s">
        <v>322</v>
      </c>
      <c r="B4907" t="str">
        <f t="shared" si="304"/>
        <v xml:space="preserve">Hyundai </v>
      </c>
      <c r="C4907" t="s">
        <v>44</v>
      </c>
      <c r="D4907">
        <v>2015</v>
      </c>
      <c r="E4907">
        <v>68525</v>
      </c>
      <c r="F4907" t="s">
        <v>22</v>
      </c>
      <c r="G4907" t="s">
        <v>15</v>
      </c>
      <c r="H4907" t="s">
        <v>16</v>
      </c>
      <c r="I4907" t="s">
        <v>323</v>
      </c>
      <c r="J4907">
        <f t="shared" si="305"/>
        <v>23</v>
      </c>
      <c r="K4907" t="s">
        <v>246</v>
      </c>
      <c r="L4907">
        <f t="shared" si="306"/>
        <v>1396</v>
      </c>
      <c r="M4907" t="str">
        <f t="shared" si="307"/>
        <v>2000-</v>
      </c>
      <c r="N4907" t="s">
        <v>324</v>
      </c>
      <c r="O4907">
        <v>5</v>
      </c>
      <c r="P4907">
        <v>7</v>
      </c>
    </row>
    <row r="4908" spans="1:16" x14ac:dyDescent="0.3">
      <c r="A4908" t="s">
        <v>1181</v>
      </c>
      <c r="B4908" t="str">
        <f t="shared" si="304"/>
        <v xml:space="preserve">Ford </v>
      </c>
      <c r="C4908" t="s">
        <v>44</v>
      </c>
      <c r="D4908">
        <v>2018</v>
      </c>
      <c r="E4908">
        <v>15000</v>
      </c>
      <c r="F4908" t="s">
        <v>22</v>
      </c>
      <c r="G4908" t="s">
        <v>38</v>
      </c>
      <c r="H4908" t="s">
        <v>16</v>
      </c>
      <c r="I4908" t="s">
        <v>1107</v>
      </c>
      <c r="J4908">
        <f t="shared" si="305"/>
        <v>10.91</v>
      </c>
      <c r="K4908" t="s">
        <v>1108</v>
      </c>
      <c r="L4908">
        <f t="shared" si="306"/>
        <v>3198</v>
      </c>
      <c r="M4908" t="str">
        <f t="shared" si="307"/>
        <v>3000-4000</v>
      </c>
      <c r="N4908" t="s">
        <v>1182</v>
      </c>
      <c r="O4908">
        <v>7</v>
      </c>
      <c r="P4908">
        <v>33</v>
      </c>
    </row>
    <row r="4909" spans="1:16" x14ac:dyDescent="0.3">
      <c r="A4909" t="s">
        <v>2306</v>
      </c>
      <c r="B4909" t="str">
        <f t="shared" si="304"/>
        <v xml:space="preserve">Honda </v>
      </c>
      <c r="C4909" t="s">
        <v>187</v>
      </c>
      <c r="D4909">
        <v>2017</v>
      </c>
      <c r="E4909">
        <v>29000</v>
      </c>
      <c r="F4909" t="s">
        <v>28</v>
      </c>
      <c r="G4909" t="s">
        <v>15</v>
      </c>
      <c r="H4909" t="s">
        <v>16</v>
      </c>
      <c r="I4909" t="s">
        <v>583</v>
      </c>
      <c r="J4909">
        <f t="shared" si="305"/>
        <v>17.399999999999999</v>
      </c>
      <c r="K4909" t="s">
        <v>73</v>
      </c>
      <c r="L4909">
        <f t="shared" si="306"/>
        <v>1497</v>
      </c>
      <c r="M4909" t="str">
        <f t="shared" si="307"/>
        <v>2000-</v>
      </c>
      <c r="N4909" t="s">
        <v>296</v>
      </c>
      <c r="O4909">
        <v>5</v>
      </c>
      <c r="P4909">
        <v>10</v>
      </c>
    </row>
    <row r="4910" spans="1:16" x14ac:dyDescent="0.3">
      <c r="A4910" t="s">
        <v>1415</v>
      </c>
      <c r="B4910" t="str">
        <f t="shared" si="304"/>
        <v xml:space="preserve">Maruti </v>
      </c>
      <c r="C4910" t="s">
        <v>66</v>
      </c>
      <c r="D4910">
        <v>2012</v>
      </c>
      <c r="E4910">
        <v>77407</v>
      </c>
      <c r="F4910" t="s">
        <v>22</v>
      </c>
      <c r="G4910" t="s">
        <v>15</v>
      </c>
      <c r="H4910" t="s">
        <v>39</v>
      </c>
      <c r="I4910" t="s">
        <v>459</v>
      </c>
      <c r="J4910">
        <f t="shared" si="305"/>
        <v>21.5</v>
      </c>
      <c r="K4910" t="s">
        <v>34</v>
      </c>
      <c r="L4910">
        <f t="shared" si="306"/>
        <v>1248</v>
      </c>
      <c r="M4910" t="str">
        <f t="shared" si="307"/>
        <v>2000-</v>
      </c>
      <c r="N4910" t="s">
        <v>652</v>
      </c>
      <c r="O4910">
        <v>5</v>
      </c>
      <c r="P4910">
        <v>3.53</v>
      </c>
    </row>
    <row r="4911" spans="1:16" x14ac:dyDescent="0.3">
      <c r="A4911" t="s">
        <v>2666</v>
      </c>
      <c r="B4911" t="str">
        <f t="shared" si="304"/>
        <v xml:space="preserve">Chevrolet </v>
      </c>
      <c r="C4911" t="s">
        <v>50</v>
      </c>
      <c r="D4911">
        <v>2007</v>
      </c>
      <c r="E4911">
        <v>118000</v>
      </c>
      <c r="F4911" t="s">
        <v>28</v>
      </c>
      <c r="G4911" t="s">
        <v>15</v>
      </c>
      <c r="H4911" t="s">
        <v>16</v>
      </c>
      <c r="I4911" t="s">
        <v>488</v>
      </c>
      <c r="J4911">
        <f t="shared" si="305"/>
        <v>12.9</v>
      </c>
      <c r="K4911" t="s">
        <v>60</v>
      </c>
      <c r="L4911">
        <f t="shared" si="306"/>
        <v>1598</v>
      </c>
      <c r="M4911" t="str">
        <f t="shared" si="307"/>
        <v>2000-</v>
      </c>
      <c r="N4911" t="s">
        <v>489</v>
      </c>
      <c r="O4911">
        <v>5</v>
      </c>
      <c r="P4911">
        <v>1.35</v>
      </c>
    </row>
    <row r="4912" spans="1:16" x14ac:dyDescent="0.3">
      <c r="A4912" t="s">
        <v>654</v>
      </c>
      <c r="B4912" t="str">
        <f t="shared" si="304"/>
        <v xml:space="preserve">Volkswagen </v>
      </c>
      <c r="C4912" t="s">
        <v>78</v>
      </c>
      <c r="D4912">
        <v>2013</v>
      </c>
      <c r="E4912">
        <v>75000</v>
      </c>
      <c r="F4912" t="s">
        <v>22</v>
      </c>
      <c r="G4912" t="s">
        <v>15</v>
      </c>
      <c r="H4912" t="s">
        <v>16</v>
      </c>
      <c r="I4912" t="s">
        <v>59</v>
      </c>
      <c r="J4912">
        <f t="shared" si="305"/>
        <v>20.54</v>
      </c>
      <c r="K4912" t="s">
        <v>60</v>
      </c>
      <c r="L4912">
        <f t="shared" si="306"/>
        <v>1598</v>
      </c>
      <c r="M4912" t="str">
        <f t="shared" si="307"/>
        <v>2000-</v>
      </c>
      <c r="N4912" t="s">
        <v>61</v>
      </c>
      <c r="O4912">
        <v>5</v>
      </c>
      <c r="P4912">
        <v>4.5</v>
      </c>
    </row>
    <row r="4913" spans="1:16" x14ac:dyDescent="0.3">
      <c r="A4913" t="s">
        <v>1029</v>
      </c>
      <c r="B4913" t="str">
        <f t="shared" si="304"/>
        <v xml:space="preserve">Honda </v>
      </c>
      <c r="C4913" t="s">
        <v>21</v>
      </c>
      <c r="D4913">
        <v>2012</v>
      </c>
      <c r="E4913">
        <v>69000</v>
      </c>
      <c r="F4913" t="s">
        <v>28</v>
      </c>
      <c r="G4913" t="s">
        <v>15</v>
      </c>
      <c r="H4913" t="s">
        <v>16</v>
      </c>
      <c r="I4913" t="s">
        <v>72</v>
      </c>
      <c r="J4913">
        <f t="shared" si="305"/>
        <v>16.8</v>
      </c>
      <c r="K4913" t="s">
        <v>73</v>
      </c>
      <c r="L4913">
        <f t="shared" si="306"/>
        <v>1497</v>
      </c>
      <c r="M4913" t="str">
        <f t="shared" si="307"/>
        <v>2000-</v>
      </c>
      <c r="N4913" t="s">
        <v>74</v>
      </c>
      <c r="O4913">
        <v>5</v>
      </c>
      <c r="P4913">
        <v>4.9000000000000004</v>
      </c>
    </row>
    <row r="4914" spans="1:16" x14ac:dyDescent="0.3">
      <c r="A4914" t="s">
        <v>20</v>
      </c>
      <c r="B4914" t="str">
        <f t="shared" si="304"/>
        <v xml:space="preserve">Hyundai </v>
      </c>
      <c r="C4914" t="s">
        <v>66</v>
      </c>
      <c r="D4914">
        <v>2016</v>
      </c>
      <c r="E4914">
        <v>52553</v>
      </c>
      <c r="F4914" t="s">
        <v>22</v>
      </c>
      <c r="G4914" t="s">
        <v>15</v>
      </c>
      <c r="H4914" t="s">
        <v>16</v>
      </c>
      <c r="I4914" t="s">
        <v>23</v>
      </c>
      <c r="J4914">
        <f t="shared" si="305"/>
        <v>19.670000000000002</v>
      </c>
      <c r="K4914" t="s">
        <v>24</v>
      </c>
      <c r="L4914">
        <f t="shared" si="306"/>
        <v>1582</v>
      </c>
      <c r="M4914" t="str">
        <f t="shared" si="307"/>
        <v>2000-</v>
      </c>
      <c r="N4914" t="s">
        <v>25</v>
      </c>
      <c r="O4914">
        <v>5</v>
      </c>
      <c r="P4914">
        <v>12.26</v>
      </c>
    </row>
    <row r="4915" spans="1:16" x14ac:dyDescent="0.3">
      <c r="A4915" t="s">
        <v>2667</v>
      </c>
      <c r="B4915" t="str">
        <f t="shared" si="304"/>
        <v xml:space="preserve">Hyundai </v>
      </c>
      <c r="C4915" t="s">
        <v>13</v>
      </c>
      <c r="D4915">
        <v>2014</v>
      </c>
      <c r="E4915">
        <v>58000</v>
      </c>
      <c r="F4915" t="s">
        <v>22</v>
      </c>
      <c r="G4915" t="s">
        <v>15</v>
      </c>
      <c r="H4915" t="s">
        <v>39</v>
      </c>
      <c r="I4915" t="s">
        <v>196</v>
      </c>
      <c r="J4915">
        <f t="shared" si="305"/>
        <v>24.4</v>
      </c>
      <c r="K4915" t="s">
        <v>197</v>
      </c>
      <c r="L4915">
        <f t="shared" si="306"/>
        <v>1120</v>
      </c>
      <c r="M4915" t="str">
        <f t="shared" si="307"/>
        <v>2000-</v>
      </c>
      <c r="N4915" t="s">
        <v>198</v>
      </c>
      <c r="O4915">
        <v>5</v>
      </c>
      <c r="P4915">
        <v>3.99</v>
      </c>
    </row>
    <row r="4916" spans="1:16" x14ac:dyDescent="0.3">
      <c r="A4916" t="s">
        <v>1009</v>
      </c>
      <c r="B4916" t="str">
        <f t="shared" si="304"/>
        <v xml:space="preserve">Mercedes-Benz </v>
      </c>
      <c r="C4916" t="s">
        <v>13</v>
      </c>
      <c r="D4916">
        <v>2017</v>
      </c>
      <c r="E4916">
        <v>24000</v>
      </c>
      <c r="F4916" t="s">
        <v>22</v>
      </c>
      <c r="G4916" t="s">
        <v>38</v>
      </c>
      <c r="H4916" t="s">
        <v>16</v>
      </c>
      <c r="I4916" t="s">
        <v>467</v>
      </c>
      <c r="J4916">
        <f t="shared" si="305"/>
        <v>17.899999999999999</v>
      </c>
      <c r="K4916" t="s">
        <v>101</v>
      </c>
      <c r="L4916">
        <f t="shared" si="306"/>
        <v>2143</v>
      </c>
      <c r="M4916" t="str">
        <f t="shared" si="307"/>
        <v>2000-3000</v>
      </c>
      <c r="N4916" t="s">
        <v>243</v>
      </c>
      <c r="O4916">
        <v>5</v>
      </c>
      <c r="P4916">
        <v>46.95</v>
      </c>
    </row>
    <row r="4917" spans="1:16" x14ac:dyDescent="0.3">
      <c r="A4917" t="s">
        <v>576</v>
      </c>
      <c r="B4917" t="str">
        <f t="shared" si="304"/>
        <v xml:space="preserve">Ford </v>
      </c>
      <c r="C4917" t="s">
        <v>44</v>
      </c>
      <c r="D4917">
        <v>2015</v>
      </c>
      <c r="E4917">
        <v>65542</v>
      </c>
      <c r="F4917" t="s">
        <v>22</v>
      </c>
      <c r="G4917" t="s">
        <v>15</v>
      </c>
      <c r="H4917" t="s">
        <v>16</v>
      </c>
      <c r="I4917" t="s">
        <v>234</v>
      </c>
      <c r="J4917">
        <f t="shared" si="305"/>
        <v>20</v>
      </c>
      <c r="K4917" t="s">
        <v>235</v>
      </c>
      <c r="L4917">
        <f t="shared" si="306"/>
        <v>1399</v>
      </c>
      <c r="M4917" t="str">
        <f t="shared" si="307"/>
        <v>2000-</v>
      </c>
      <c r="N4917" t="s">
        <v>236</v>
      </c>
      <c r="O4917">
        <v>5</v>
      </c>
      <c r="P4917">
        <v>3.8</v>
      </c>
    </row>
    <row r="4918" spans="1:16" x14ac:dyDescent="0.3">
      <c r="A4918" t="s">
        <v>1879</v>
      </c>
      <c r="B4918" t="str">
        <f t="shared" si="304"/>
        <v xml:space="preserve">Volkswagen </v>
      </c>
      <c r="C4918" t="s">
        <v>187</v>
      </c>
      <c r="D4918">
        <v>2013</v>
      </c>
      <c r="E4918">
        <v>68008</v>
      </c>
      <c r="F4918" t="s">
        <v>22</v>
      </c>
      <c r="G4918" t="s">
        <v>15</v>
      </c>
      <c r="H4918" t="s">
        <v>39</v>
      </c>
      <c r="I4918" t="s">
        <v>372</v>
      </c>
      <c r="J4918">
        <f t="shared" si="305"/>
        <v>15</v>
      </c>
      <c r="K4918" t="s">
        <v>511</v>
      </c>
      <c r="L4918">
        <f t="shared" si="306"/>
        <v>1896</v>
      </c>
      <c r="M4918" t="str">
        <f t="shared" si="307"/>
        <v>2000-</v>
      </c>
      <c r="N4918" t="s">
        <v>202</v>
      </c>
      <c r="O4918">
        <v>5</v>
      </c>
      <c r="P4918">
        <v>6.75</v>
      </c>
    </row>
    <row r="4919" spans="1:16" x14ac:dyDescent="0.3">
      <c r="A4919" t="s">
        <v>2126</v>
      </c>
      <c r="B4919" t="str">
        <f t="shared" si="304"/>
        <v xml:space="preserve">Mahindra </v>
      </c>
      <c r="C4919" t="s">
        <v>37</v>
      </c>
      <c r="D4919">
        <v>2017</v>
      </c>
      <c r="E4919">
        <v>22251</v>
      </c>
      <c r="F4919" t="s">
        <v>22</v>
      </c>
      <c r="G4919" t="s">
        <v>15</v>
      </c>
      <c r="H4919" t="s">
        <v>16</v>
      </c>
      <c r="I4919" t="s">
        <v>1707</v>
      </c>
      <c r="J4919">
        <f t="shared" si="305"/>
        <v>18.489999999999998</v>
      </c>
      <c r="K4919" t="s">
        <v>317</v>
      </c>
      <c r="L4919">
        <f t="shared" si="306"/>
        <v>1493</v>
      </c>
      <c r="M4919" t="str">
        <f t="shared" si="307"/>
        <v>2000-</v>
      </c>
      <c r="N4919" t="s">
        <v>517</v>
      </c>
      <c r="O4919">
        <v>7</v>
      </c>
      <c r="P4919">
        <v>8.75</v>
      </c>
    </row>
    <row r="4920" spans="1:16" x14ac:dyDescent="0.3">
      <c r="A4920" t="s">
        <v>1921</v>
      </c>
      <c r="B4920" t="str">
        <f t="shared" si="304"/>
        <v xml:space="preserve">Ford </v>
      </c>
      <c r="C4920" t="s">
        <v>27</v>
      </c>
      <c r="D4920">
        <v>2013</v>
      </c>
      <c r="E4920">
        <v>55000</v>
      </c>
      <c r="F4920" t="s">
        <v>28</v>
      </c>
      <c r="G4920" t="s">
        <v>15</v>
      </c>
      <c r="H4920" t="s">
        <v>39</v>
      </c>
      <c r="I4920" t="s">
        <v>241</v>
      </c>
      <c r="J4920">
        <f t="shared" si="305"/>
        <v>15.8</v>
      </c>
      <c r="K4920" t="s">
        <v>1131</v>
      </c>
      <c r="L4920">
        <f t="shared" si="306"/>
        <v>1499</v>
      </c>
      <c r="M4920" t="str">
        <f t="shared" si="307"/>
        <v>2000-</v>
      </c>
      <c r="N4920" t="s">
        <v>318</v>
      </c>
      <c r="O4920">
        <v>5</v>
      </c>
      <c r="P4920">
        <v>5.2</v>
      </c>
    </row>
    <row r="4921" spans="1:16" x14ac:dyDescent="0.3">
      <c r="A4921" t="s">
        <v>648</v>
      </c>
      <c r="B4921" t="str">
        <f t="shared" si="304"/>
        <v xml:space="preserve">Hyundai </v>
      </c>
      <c r="C4921" t="s">
        <v>66</v>
      </c>
      <c r="D4921">
        <v>2017</v>
      </c>
      <c r="E4921">
        <v>19387</v>
      </c>
      <c r="F4921" t="s">
        <v>28</v>
      </c>
      <c r="G4921" t="s">
        <v>15</v>
      </c>
      <c r="H4921" t="s">
        <v>16</v>
      </c>
      <c r="I4921" t="s">
        <v>649</v>
      </c>
      <c r="J4921">
        <f t="shared" si="305"/>
        <v>17.100000000000001</v>
      </c>
      <c r="K4921" t="s">
        <v>406</v>
      </c>
      <c r="L4921">
        <f t="shared" si="306"/>
        <v>1591</v>
      </c>
      <c r="M4921" t="str">
        <f t="shared" si="307"/>
        <v>2000-</v>
      </c>
      <c r="N4921" t="s">
        <v>407</v>
      </c>
      <c r="O4921">
        <v>5</v>
      </c>
      <c r="P4921">
        <v>8.42</v>
      </c>
    </row>
    <row r="4922" spans="1:16" x14ac:dyDescent="0.3">
      <c r="A4922" t="s">
        <v>12</v>
      </c>
      <c r="B4922" t="str">
        <f t="shared" si="304"/>
        <v xml:space="preserve">Maruti </v>
      </c>
      <c r="C4922" t="s">
        <v>21</v>
      </c>
      <c r="D4922">
        <v>2014</v>
      </c>
      <c r="E4922">
        <v>58000</v>
      </c>
      <c r="F4922" t="s">
        <v>14</v>
      </c>
      <c r="G4922" t="s">
        <v>15</v>
      </c>
      <c r="H4922" t="s">
        <v>16</v>
      </c>
      <c r="I4922" t="s">
        <v>17</v>
      </c>
      <c r="J4922">
        <f t="shared" si="305"/>
        <v>26.6</v>
      </c>
      <c r="K4922" t="s">
        <v>18</v>
      </c>
      <c r="L4922">
        <f t="shared" si="306"/>
        <v>998</v>
      </c>
      <c r="M4922" t="str">
        <f t="shared" si="307"/>
        <v>2000-</v>
      </c>
      <c r="N4922" t="s">
        <v>19</v>
      </c>
      <c r="O4922">
        <v>5</v>
      </c>
      <c r="P4922">
        <v>3</v>
      </c>
    </row>
    <row r="4923" spans="1:16" x14ac:dyDescent="0.3">
      <c r="A4923" t="s">
        <v>1739</v>
      </c>
      <c r="B4923" t="str">
        <f t="shared" si="304"/>
        <v xml:space="preserve">Hyundai </v>
      </c>
      <c r="C4923" t="s">
        <v>13</v>
      </c>
      <c r="D4923">
        <v>2016</v>
      </c>
      <c r="E4923">
        <v>24001</v>
      </c>
      <c r="F4923" t="s">
        <v>28</v>
      </c>
      <c r="G4923" t="s">
        <v>15</v>
      </c>
      <c r="H4923" t="s">
        <v>16</v>
      </c>
      <c r="I4923" t="s">
        <v>422</v>
      </c>
      <c r="J4923">
        <f t="shared" si="305"/>
        <v>18.600000000000001</v>
      </c>
      <c r="K4923" t="s">
        <v>116</v>
      </c>
      <c r="L4923">
        <f t="shared" si="306"/>
        <v>1197</v>
      </c>
      <c r="M4923" t="str">
        <f t="shared" si="307"/>
        <v>2000-</v>
      </c>
      <c r="N4923" t="s">
        <v>520</v>
      </c>
      <c r="O4923">
        <v>5</v>
      </c>
      <c r="P4923">
        <v>5.75</v>
      </c>
    </row>
    <row r="4924" spans="1:16" x14ac:dyDescent="0.3">
      <c r="A4924" t="s">
        <v>36</v>
      </c>
      <c r="B4924" t="str">
        <f t="shared" si="304"/>
        <v xml:space="preserve">Audi </v>
      </c>
      <c r="C4924" t="s">
        <v>71</v>
      </c>
      <c r="D4924">
        <v>2008</v>
      </c>
      <c r="E4924">
        <v>17000</v>
      </c>
      <c r="F4924" t="s">
        <v>22</v>
      </c>
      <c r="G4924" t="s">
        <v>38</v>
      </c>
      <c r="H4924" t="s">
        <v>16</v>
      </c>
      <c r="I4924" t="s">
        <v>40</v>
      </c>
      <c r="J4924">
        <f t="shared" si="305"/>
        <v>15.2</v>
      </c>
      <c r="K4924" t="s">
        <v>41</v>
      </c>
      <c r="L4924">
        <f t="shared" si="306"/>
        <v>1968</v>
      </c>
      <c r="M4924" t="str">
        <f t="shared" si="307"/>
        <v>2000-</v>
      </c>
      <c r="N4924" t="s">
        <v>42</v>
      </c>
      <c r="O4924">
        <v>5</v>
      </c>
      <c r="P4924">
        <v>9.75</v>
      </c>
    </row>
    <row r="4925" spans="1:16" x14ac:dyDescent="0.3">
      <c r="A4925" t="s">
        <v>2668</v>
      </c>
      <c r="B4925" t="str">
        <f t="shared" si="304"/>
        <v xml:space="preserve">Nissan </v>
      </c>
      <c r="C4925" t="s">
        <v>78</v>
      </c>
      <c r="D4925">
        <v>2015</v>
      </c>
      <c r="E4925">
        <v>28500</v>
      </c>
      <c r="F4925" t="s">
        <v>28</v>
      </c>
      <c r="G4925" t="s">
        <v>15</v>
      </c>
      <c r="H4925" t="s">
        <v>16</v>
      </c>
      <c r="I4925" t="s">
        <v>1575</v>
      </c>
      <c r="J4925">
        <f t="shared" si="305"/>
        <v>19.489999999999998</v>
      </c>
      <c r="K4925" t="s">
        <v>157</v>
      </c>
      <c r="L4925">
        <f t="shared" si="306"/>
        <v>1198</v>
      </c>
      <c r="M4925" t="str">
        <f t="shared" si="307"/>
        <v>2000-</v>
      </c>
      <c r="N4925" t="s">
        <v>564</v>
      </c>
      <c r="O4925">
        <v>5</v>
      </c>
      <c r="P4925">
        <v>3.5</v>
      </c>
    </row>
    <row r="4926" spans="1:16" x14ac:dyDescent="0.3">
      <c r="A4926" t="s">
        <v>1911</v>
      </c>
      <c r="B4926" t="str">
        <f t="shared" si="304"/>
        <v xml:space="preserve">Mercedes-Benz </v>
      </c>
      <c r="C4926" t="s">
        <v>50</v>
      </c>
      <c r="D4926">
        <v>2014</v>
      </c>
      <c r="E4926">
        <v>66000</v>
      </c>
      <c r="F4926" t="s">
        <v>22</v>
      </c>
      <c r="G4926" t="s">
        <v>38</v>
      </c>
      <c r="H4926" t="s">
        <v>16</v>
      </c>
      <c r="I4926" t="s">
        <v>321</v>
      </c>
      <c r="J4926">
        <f t="shared" si="305"/>
        <v>15.26</v>
      </c>
      <c r="K4926" t="s">
        <v>101</v>
      </c>
      <c r="L4926">
        <f t="shared" si="306"/>
        <v>2143</v>
      </c>
      <c r="M4926" t="str">
        <f t="shared" si="307"/>
        <v>2000-3000</v>
      </c>
      <c r="N4926" t="s">
        <v>1912</v>
      </c>
      <c r="O4926">
        <v>5</v>
      </c>
      <c r="P4926">
        <v>30</v>
      </c>
    </row>
    <row r="4927" spans="1:16" x14ac:dyDescent="0.3">
      <c r="A4927" t="s">
        <v>2669</v>
      </c>
      <c r="B4927" t="str">
        <f t="shared" si="304"/>
        <v xml:space="preserve">Land </v>
      </c>
      <c r="C4927" t="s">
        <v>78</v>
      </c>
      <c r="D4927">
        <v>2017</v>
      </c>
      <c r="E4927">
        <v>22000</v>
      </c>
      <c r="F4927" t="s">
        <v>22</v>
      </c>
      <c r="G4927" t="s">
        <v>38</v>
      </c>
      <c r="H4927" t="s">
        <v>16</v>
      </c>
      <c r="I4927" t="s">
        <v>2177</v>
      </c>
      <c r="J4927">
        <f t="shared" si="305"/>
        <v>12.83</v>
      </c>
      <c r="K4927" t="s">
        <v>80</v>
      </c>
      <c r="L4927">
        <f t="shared" si="306"/>
        <v>2179</v>
      </c>
      <c r="M4927" t="str">
        <f t="shared" si="307"/>
        <v>2000-3000</v>
      </c>
      <c r="N4927" t="s">
        <v>2198</v>
      </c>
      <c r="O4927">
        <v>5</v>
      </c>
      <c r="P4927">
        <v>35</v>
      </c>
    </row>
    <row r="4928" spans="1:16" x14ac:dyDescent="0.3">
      <c r="A4928" t="s">
        <v>2670</v>
      </c>
      <c r="B4928" t="str">
        <f t="shared" si="304"/>
        <v xml:space="preserve">Hyundai </v>
      </c>
      <c r="C4928" t="s">
        <v>37</v>
      </c>
      <c r="D4928">
        <v>2018</v>
      </c>
      <c r="E4928">
        <v>44383</v>
      </c>
      <c r="F4928" t="s">
        <v>28</v>
      </c>
      <c r="G4928" t="s">
        <v>15</v>
      </c>
      <c r="H4928" t="s">
        <v>16</v>
      </c>
      <c r="I4928" t="s">
        <v>241</v>
      </c>
      <c r="J4928">
        <f t="shared" si="305"/>
        <v>15.8</v>
      </c>
      <c r="K4928" t="s">
        <v>406</v>
      </c>
      <c r="L4928">
        <f t="shared" si="306"/>
        <v>1591</v>
      </c>
      <c r="M4928" t="str">
        <f t="shared" si="307"/>
        <v>2000-</v>
      </c>
      <c r="N4928" t="s">
        <v>407</v>
      </c>
      <c r="O4928">
        <v>5</v>
      </c>
      <c r="P4928">
        <v>13.25</v>
      </c>
    </row>
    <row r="4929" spans="1:16" x14ac:dyDescent="0.3">
      <c r="A4929" t="s">
        <v>2671</v>
      </c>
      <c r="B4929" t="str">
        <f t="shared" si="304"/>
        <v xml:space="preserve">Skoda </v>
      </c>
      <c r="C4929" t="s">
        <v>13</v>
      </c>
      <c r="D4929">
        <v>2013</v>
      </c>
      <c r="E4929">
        <v>45000</v>
      </c>
      <c r="F4929" t="s">
        <v>22</v>
      </c>
      <c r="G4929" t="s">
        <v>15</v>
      </c>
      <c r="H4929" t="s">
        <v>16</v>
      </c>
      <c r="I4929" t="s">
        <v>596</v>
      </c>
      <c r="J4929">
        <f t="shared" si="305"/>
        <v>20.5</v>
      </c>
      <c r="K4929" t="s">
        <v>60</v>
      </c>
      <c r="L4929">
        <f t="shared" si="306"/>
        <v>1598</v>
      </c>
      <c r="M4929" t="str">
        <f t="shared" si="307"/>
        <v>2000-</v>
      </c>
      <c r="N4929" t="s">
        <v>148</v>
      </c>
      <c r="O4929">
        <v>5</v>
      </c>
      <c r="P4929">
        <v>3.65</v>
      </c>
    </row>
    <row r="4930" spans="1:16" x14ac:dyDescent="0.3">
      <c r="A4930" t="s">
        <v>971</v>
      </c>
      <c r="B4930" t="str">
        <f t="shared" si="304"/>
        <v xml:space="preserve">Maruti </v>
      </c>
      <c r="C4930" t="s">
        <v>50</v>
      </c>
      <c r="D4930">
        <v>2015</v>
      </c>
      <c r="E4930">
        <v>58000</v>
      </c>
      <c r="F4930" t="s">
        <v>22</v>
      </c>
      <c r="G4930" t="s">
        <v>15</v>
      </c>
      <c r="H4930" t="s">
        <v>16</v>
      </c>
      <c r="I4930" t="s">
        <v>639</v>
      </c>
      <c r="J4930">
        <f t="shared" si="305"/>
        <v>23.4</v>
      </c>
      <c r="K4930" t="s">
        <v>34</v>
      </c>
      <c r="L4930">
        <f t="shared" si="306"/>
        <v>1248</v>
      </c>
      <c r="M4930" t="str">
        <f t="shared" si="307"/>
        <v>2000-</v>
      </c>
      <c r="N4930" t="s">
        <v>64</v>
      </c>
      <c r="O4930">
        <v>5</v>
      </c>
      <c r="P4930">
        <v>5.25</v>
      </c>
    </row>
    <row r="4931" spans="1:16" x14ac:dyDescent="0.3">
      <c r="A4931" t="s">
        <v>922</v>
      </c>
      <c r="B4931" t="str">
        <f t="shared" ref="B4931:B4994" si="308">LEFT(A4931, FIND(" ", A4931))</f>
        <v xml:space="preserve">Hyundai </v>
      </c>
      <c r="C4931" t="s">
        <v>78</v>
      </c>
      <c r="D4931">
        <v>2016</v>
      </c>
      <c r="E4931">
        <v>69000</v>
      </c>
      <c r="F4931" t="s">
        <v>28</v>
      </c>
      <c r="G4931" t="s">
        <v>15</v>
      </c>
      <c r="H4931" t="s">
        <v>16</v>
      </c>
      <c r="I4931" t="s">
        <v>241</v>
      </c>
      <c r="J4931">
        <f t="shared" ref="J4931:J4994" si="309">VALUE(LEFT(I4931, FIND(" ", I4931)))</f>
        <v>15.8</v>
      </c>
      <c r="K4931" t="s">
        <v>406</v>
      </c>
      <c r="L4931">
        <f t="shared" ref="L4931:L4994" si="310">VALUE(LEFT(K4931, FIND(" ",K4931 )))</f>
        <v>1591</v>
      </c>
      <c r="M4931" t="str">
        <f t="shared" ref="M4931:M4994" si="311">IF(L4931&gt;5000, "5000+", IF(AND(L4931&gt;4000, L4931&lt;5000), "4000-5000", IF(AND(L4931&gt;3000, L4931&lt;4000), "3000-4000", IF(AND(L4931&gt;2000, L4931&lt;3000), "2000-3000", "2000-"))))</f>
        <v>2000-</v>
      </c>
      <c r="N4931" t="s">
        <v>407</v>
      </c>
      <c r="O4931">
        <v>5</v>
      </c>
      <c r="P4931">
        <v>9.6999999999999993</v>
      </c>
    </row>
    <row r="4932" spans="1:16" x14ac:dyDescent="0.3">
      <c r="A4932" t="s">
        <v>1069</v>
      </c>
      <c r="B4932" t="str">
        <f t="shared" si="308"/>
        <v xml:space="preserve">Hyundai </v>
      </c>
      <c r="C4932" t="s">
        <v>37</v>
      </c>
      <c r="D4932">
        <v>2017</v>
      </c>
      <c r="E4932">
        <v>60993</v>
      </c>
      <c r="F4932" t="s">
        <v>22</v>
      </c>
      <c r="G4932" t="s">
        <v>15</v>
      </c>
      <c r="H4932" t="s">
        <v>16</v>
      </c>
      <c r="I4932" t="s">
        <v>591</v>
      </c>
      <c r="J4932">
        <f t="shared" si="309"/>
        <v>24</v>
      </c>
      <c r="K4932" t="s">
        <v>197</v>
      </c>
      <c r="L4932">
        <f t="shared" si="310"/>
        <v>1120</v>
      </c>
      <c r="M4932" t="str">
        <f t="shared" si="311"/>
        <v>2000-</v>
      </c>
      <c r="N4932" t="s">
        <v>592</v>
      </c>
      <c r="O4932">
        <v>5</v>
      </c>
      <c r="P4932">
        <v>5.21</v>
      </c>
    </row>
    <row r="4933" spans="1:16" x14ac:dyDescent="0.3">
      <c r="A4933" t="s">
        <v>1839</v>
      </c>
      <c r="B4933" t="str">
        <f t="shared" si="308"/>
        <v xml:space="preserve">Mahindra </v>
      </c>
      <c r="C4933" t="s">
        <v>21</v>
      </c>
      <c r="D4933">
        <v>2016</v>
      </c>
      <c r="E4933">
        <v>67000</v>
      </c>
      <c r="F4933" t="s">
        <v>22</v>
      </c>
      <c r="G4933" t="s">
        <v>15</v>
      </c>
      <c r="H4933" t="s">
        <v>16</v>
      </c>
      <c r="I4933" t="s">
        <v>1707</v>
      </c>
      <c r="J4933">
        <f t="shared" si="309"/>
        <v>18.489999999999998</v>
      </c>
      <c r="K4933" t="s">
        <v>317</v>
      </c>
      <c r="L4933">
        <f t="shared" si="310"/>
        <v>1493</v>
      </c>
      <c r="M4933" t="str">
        <f t="shared" si="311"/>
        <v>2000-</v>
      </c>
      <c r="N4933" t="s">
        <v>517</v>
      </c>
      <c r="O4933">
        <v>7</v>
      </c>
      <c r="P4933">
        <v>6.3</v>
      </c>
    </row>
    <row r="4934" spans="1:16" x14ac:dyDescent="0.3">
      <c r="A4934" t="s">
        <v>1069</v>
      </c>
      <c r="B4934" t="str">
        <f t="shared" si="308"/>
        <v xml:space="preserve">Hyundai </v>
      </c>
      <c r="C4934" t="s">
        <v>66</v>
      </c>
      <c r="D4934">
        <v>2014</v>
      </c>
      <c r="E4934">
        <v>51134</v>
      </c>
      <c r="F4934" t="s">
        <v>22</v>
      </c>
      <c r="G4934" t="s">
        <v>15</v>
      </c>
      <c r="H4934" t="s">
        <v>16</v>
      </c>
      <c r="I4934" t="s">
        <v>591</v>
      </c>
      <c r="J4934">
        <f t="shared" si="309"/>
        <v>24</v>
      </c>
      <c r="K4934" t="s">
        <v>197</v>
      </c>
      <c r="L4934">
        <f t="shared" si="310"/>
        <v>1120</v>
      </c>
      <c r="M4934" t="str">
        <f t="shared" si="311"/>
        <v>2000-</v>
      </c>
      <c r="N4934" t="s">
        <v>592</v>
      </c>
      <c r="O4934">
        <v>5</v>
      </c>
      <c r="P4934">
        <v>4.72</v>
      </c>
    </row>
    <row r="4935" spans="1:16" x14ac:dyDescent="0.3">
      <c r="A4935" t="s">
        <v>460</v>
      </c>
      <c r="B4935" t="str">
        <f t="shared" si="308"/>
        <v xml:space="preserve">BMW </v>
      </c>
      <c r="C4935" t="s">
        <v>27</v>
      </c>
      <c r="D4935">
        <v>2011</v>
      </c>
      <c r="E4935">
        <v>55000</v>
      </c>
      <c r="F4935" t="s">
        <v>22</v>
      </c>
      <c r="G4935" t="s">
        <v>38</v>
      </c>
      <c r="H4935" t="s">
        <v>39</v>
      </c>
      <c r="I4935" t="s">
        <v>384</v>
      </c>
      <c r="J4935">
        <f t="shared" si="309"/>
        <v>11.7</v>
      </c>
      <c r="K4935" t="s">
        <v>341</v>
      </c>
      <c r="L4935">
        <f t="shared" si="310"/>
        <v>2993</v>
      </c>
      <c r="M4935" t="str">
        <f t="shared" si="311"/>
        <v>2000-3000</v>
      </c>
      <c r="N4935" t="s">
        <v>700</v>
      </c>
      <c r="O4935">
        <v>5</v>
      </c>
      <c r="P4935">
        <v>28</v>
      </c>
    </row>
    <row r="4936" spans="1:16" x14ac:dyDescent="0.3">
      <c r="A4936" t="s">
        <v>2672</v>
      </c>
      <c r="B4936" t="str">
        <f t="shared" si="308"/>
        <v xml:space="preserve">Maruti </v>
      </c>
      <c r="C4936" t="s">
        <v>37</v>
      </c>
      <c r="D4936">
        <v>2018</v>
      </c>
      <c r="E4936">
        <v>25082</v>
      </c>
      <c r="F4936" t="s">
        <v>22</v>
      </c>
      <c r="G4936" t="s">
        <v>38</v>
      </c>
      <c r="H4936" t="s">
        <v>16</v>
      </c>
      <c r="I4936" t="s">
        <v>94</v>
      </c>
      <c r="J4936">
        <f t="shared" si="309"/>
        <v>28.4</v>
      </c>
      <c r="K4936" t="s">
        <v>34</v>
      </c>
      <c r="L4936">
        <f t="shared" si="310"/>
        <v>1248</v>
      </c>
      <c r="M4936" t="str">
        <f t="shared" si="311"/>
        <v>2000-</v>
      </c>
      <c r="N4936" t="s">
        <v>1289</v>
      </c>
      <c r="O4936">
        <v>5</v>
      </c>
      <c r="P4936">
        <v>8.3699999999999992</v>
      </c>
    </row>
    <row r="4937" spans="1:16" x14ac:dyDescent="0.3">
      <c r="A4937" t="s">
        <v>887</v>
      </c>
      <c r="B4937" t="str">
        <f t="shared" si="308"/>
        <v xml:space="preserve">Toyota </v>
      </c>
      <c r="C4937" t="s">
        <v>78</v>
      </c>
      <c r="D4937">
        <v>2012</v>
      </c>
      <c r="E4937">
        <v>68350</v>
      </c>
      <c r="F4937" t="s">
        <v>22</v>
      </c>
      <c r="G4937" t="s">
        <v>15</v>
      </c>
      <c r="H4937" t="s">
        <v>16</v>
      </c>
      <c r="I4937" t="s">
        <v>865</v>
      </c>
      <c r="J4937">
        <f t="shared" si="309"/>
        <v>12.55</v>
      </c>
      <c r="K4937" t="s">
        <v>305</v>
      </c>
      <c r="L4937">
        <f t="shared" si="310"/>
        <v>2982</v>
      </c>
      <c r="M4937" t="str">
        <f t="shared" si="311"/>
        <v>2000-3000</v>
      </c>
      <c r="N4937" t="s">
        <v>306</v>
      </c>
      <c r="O4937">
        <v>7</v>
      </c>
      <c r="P4937">
        <v>14</v>
      </c>
    </row>
    <row r="4938" spans="1:16" x14ac:dyDescent="0.3">
      <c r="A4938" t="s">
        <v>924</v>
      </c>
      <c r="B4938" t="str">
        <f t="shared" si="308"/>
        <v xml:space="preserve">Audi </v>
      </c>
      <c r="C4938" t="s">
        <v>44</v>
      </c>
      <c r="D4938">
        <v>2015</v>
      </c>
      <c r="E4938">
        <v>50000</v>
      </c>
      <c r="F4938" t="s">
        <v>22</v>
      </c>
      <c r="G4938" t="s">
        <v>38</v>
      </c>
      <c r="H4938" t="s">
        <v>16</v>
      </c>
      <c r="I4938" t="s">
        <v>308</v>
      </c>
      <c r="J4938">
        <f t="shared" si="309"/>
        <v>17.68</v>
      </c>
      <c r="K4938" t="s">
        <v>41</v>
      </c>
      <c r="L4938">
        <f t="shared" si="310"/>
        <v>1968</v>
      </c>
      <c r="M4938" t="str">
        <f t="shared" si="311"/>
        <v>2000-</v>
      </c>
      <c r="N4938" t="s">
        <v>205</v>
      </c>
      <c r="O4938">
        <v>5</v>
      </c>
      <c r="P4938">
        <v>36</v>
      </c>
    </row>
    <row r="4939" spans="1:16" x14ac:dyDescent="0.3">
      <c r="A4939" t="s">
        <v>2530</v>
      </c>
      <c r="B4939" t="str">
        <f t="shared" si="308"/>
        <v xml:space="preserve">Honda </v>
      </c>
      <c r="C4939" t="s">
        <v>21</v>
      </c>
      <c r="D4939">
        <v>2015</v>
      </c>
      <c r="E4939">
        <v>97000</v>
      </c>
      <c r="F4939" t="s">
        <v>22</v>
      </c>
      <c r="G4939" t="s">
        <v>15</v>
      </c>
      <c r="H4939" t="s">
        <v>16</v>
      </c>
      <c r="I4939" t="s">
        <v>968</v>
      </c>
      <c r="J4939">
        <f t="shared" si="309"/>
        <v>27.3</v>
      </c>
      <c r="K4939" t="s">
        <v>91</v>
      </c>
      <c r="L4939">
        <f t="shared" si="310"/>
        <v>1498</v>
      </c>
      <c r="M4939" t="str">
        <f t="shared" si="311"/>
        <v>2000-</v>
      </c>
      <c r="N4939" t="s">
        <v>92</v>
      </c>
      <c r="O4939">
        <v>5</v>
      </c>
      <c r="P4939">
        <v>6.4</v>
      </c>
    </row>
    <row r="4940" spans="1:16" x14ac:dyDescent="0.3">
      <c r="A4940" t="s">
        <v>851</v>
      </c>
      <c r="B4940" t="str">
        <f t="shared" si="308"/>
        <v xml:space="preserve">Audi </v>
      </c>
      <c r="C4940" t="s">
        <v>37</v>
      </c>
      <c r="D4940">
        <v>2015</v>
      </c>
      <c r="E4940">
        <v>56238</v>
      </c>
      <c r="F4940" t="s">
        <v>22</v>
      </c>
      <c r="G4940" t="s">
        <v>38</v>
      </c>
      <c r="H4940" t="s">
        <v>16</v>
      </c>
      <c r="I4940" t="s">
        <v>852</v>
      </c>
      <c r="J4940">
        <f t="shared" si="309"/>
        <v>11.33</v>
      </c>
      <c r="K4940" t="s">
        <v>853</v>
      </c>
      <c r="L4940">
        <f t="shared" si="310"/>
        <v>4134</v>
      </c>
      <c r="M4940" t="str">
        <f t="shared" si="311"/>
        <v>4000-5000</v>
      </c>
      <c r="N4940" t="s">
        <v>854</v>
      </c>
      <c r="O4940">
        <v>7</v>
      </c>
      <c r="P4940">
        <v>51.69</v>
      </c>
    </row>
    <row r="4941" spans="1:16" x14ac:dyDescent="0.3">
      <c r="A4941" t="s">
        <v>2673</v>
      </c>
      <c r="B4941" t="str">
        <f t="shared" si="308"/>
        <v xml:space="preserve">Mahindra </v>
      </c>
      <c r="C4941" t="s">
        <v>50</v>
      </c>
      <c r="D4941">
        <v>2014</v>
      </c>
      <c r="E4941">
        <v>72618</v>
      </c>
      <c r="F4941" t="s">
        <v>22</v>
      </c>
      <c r="G4941" t="s">
        <v>15</v>
      </c>
      <c r="H4941" t="s">
        <v>16</v>
      </c>
      <c r="I4941" t="s">
        <v>381</v>
      </c>
      <c r="J4941">
        <f t="shared" si="309"/>
        <v>12.05</v>
      </c>
      <c r="K4941" t="s">
        <v>80</v>
      </c>
      <c r="L4941">
        <f t="shared" si="310"/>
        <v>2179</v>
      </c>
      <c r="M4941" t="str">
        <f t="shared" si="311"/>
        <v>2000-3000</v>
      </c>
      <c r="N4941" t="s">
        <v>382</v>
      </c>
      <c r="O4941">
        <v>7</v>
      </c>
      <c r="P4941">
        <v>8</v>
      </c>
    </row>
    <row r="4942" spans="1:16" x14ac:dyDescent="0.3">
      <c r="A4942" t="s">
        <v>1148</v>
      </c>
      <c r="B4942" t="str">
        <f t="shared" si="308"/>
        <v xml:space="preserve">Chevrolet </v>
      </c>
      <c r="C4942" t="s">
        <v>44</v>
      </c>
      <c r="D4942">
        <v>2012</v>
      </c>
      <c r="E4942">
        <v>62005</v>
      </c>
      <c r="F4942" t="s">
        <v>22</v>
      </c>
      <c r="G4942" t="s">
        <v>15</v>
      </c>
      <c r="H4942" t="s">
        <v>16</v>
      </c>
      <c r="I4942" t="s">
        <v>1149</v>
      </c>
      <c r="J4942">
        <f t="shared" si="309"/>
        <v>18.3</v>
      </c>
      <c r="K4942" t="s">
        <v>189</v>
      </c>
      <c r="L4942">
        <f t="shared" si="310"/>
        <v>1991</v>
      </c>
      <c r="M4942" t="str">
        <f t="shared" si="311"/>
        <v>2000-</v>
      </c>
      <c r="N4942" t="s">
        <v>1150</v>
      </c>
      <c r="O4942">
        <v>5</v>
      </c>
      <c r="P4942">
        <v>9.8000000000000007</v>
      </c>
    </row>
    <row r="4943" spans="1:16" x14ac:dyDescent="0.3">
      <c r="A4943" t="s">
        <v>477</v>
      </c>
      <c r="B4943" t="str">
        <f t="shared" si="308"/>
        <v xml:space="preserve">Chevrolet </v>
      </c>
      <c r="C4943" t="s">
        <v>44</v>
      </c>
      <c r="D4943">
        <v>2012</v>
      </c>
      <c r="E4943">
        <v>61250</v>
      </c>
      <c r="F4943" t="s">
        <v>22</v>
      </c>
      <c r="G4943" t="s">
        <v>15</v>
      </c>
      <c r="H4943" t="s">
        <v>16</v>
      </c>
      <c r="I4943" t="s">
        <v>478</v>
      </c>
      <c r="J4943">
        <f t="shared" si="309"/>
        <v>25.44</v>
      </c>
      <c r="K4943" t="s">
        <v>479</v>
      </c>
      <c r="L4943">
        <f t="shared" si="310"/>
        <v>936</v>
      </c>
      <c r="M4943" t="str">
        <f t="shared" si="311"/>
        <v>2000-</v>
      </c>
      <c r="N4943" t="s">
        <v>480</v>
      </c>
      <c r="O4943">
        <v>5</v>
      </c>
      <c r="P4943">
        <v>2.7</v>
      </c>
    </row>
    <row r="4944" spans="1:16" x14ac:dyDescent="0.3">
      <c r="A4944" t="s">
        <v>2510</v>
      </c>
      <c r="B4944" t="str">
        <f t="shared" si="308"/>
        <v xml:space="preserve">Audi </v>
      </c>
      <c r="C4944" t="s">
        <v>37</v>
      </c>
      <c r="D4944">
        <v>2014</v>
      </c>
      <c r="E4944">
        <v>28469</v>
      </c>
      <c r="F4944" t="s">
        <v>22</v>
      </c>
      <c r="G4944" t="s">
        <v>38</v>
      </c>
      <c r="H4944" t="s">
        <v>16</v>
      </c>
      <c r="I4944" t="s">
        <v>1354</v>
      </c>
      <c r="J4944">
        <f t="shared" si="309"/>
        <v>18.25</v>
      </c>
      <c r="K4944" t="s">
        <v>41</v>
      </c>
      <c r="L4944">
        <f t="shared" si="310"/>
        <v>1968</v>
      </c>
      <c r="M4944" t="str">
        <f t="shared" si="311"/>
        <v>2000-</v>
      </c>
      <c r="N4944" t="s">
        <v>276</v>
      </c>
      <c r="O4944">
        <v>5</v>
      </c>
      <c r="P4944">
        <v>24.37</v>
      </c>
    </row>
    <row r="4945" spans="1:16" x14ac:dyDescent="0.3">
      <c r="A4945" t="s">
        <v>2102</v>
      </c>
      <c r="B4945" t="str">
        <f t="shared" si="308"/>
        <v xml:space="preserve">Skoda </v>
      </c>
      <c r="C4945" t="s">
        <v>66</v>
      </c>
      <c r="D4945">
        <v>2018</v>
      </c>
      <c r="E4945">
        <v>21488</v>
      </c>
      <c r="F4945" t="s">
        <v>28</v>
      </c>
      <c r="G4945" t="s">
        <v>38</v>
      </c>
      <c r="H4945" t="s">
        <v>16</v>
      </c>
      <c r="I4945" t="s">
        <v>550</v>
      </c>
      <c r="J4945">
        <f t="shared" si="309"/>
        <v>14.3</v>
      </c>
      <c r="K4945" t="s">
        <v>60</v>
      </c>
      <c r="L4945">
        <f t="shared" si="310"/>
        <v>1598</v>
      </c>
      <c r="M4945" t="str">
        <f t="shared" si="311"/>
        <v>2000-</v>
      </c>
      <c r="N4945" t="s">
        <v>426</v>
      </c>
      <c r="O4945">
        <v>5</v>
      </c>
      <c r="P4945">
        <v>9.7200000000000006</v>
      </c>
    </row>
    <row r="4946" spans="1:16" x14ac:dyDescent="0.3">
      <c r="A4946" t="s">
        <v>971</v>
      </c>
      <c r="B4946" t="str">
        <f t="shared" si="308"/>
        <v xml:space="preserve">Maruti </v>
      </c>
      <c r="C4946" t="s">
        <v>21</v>
      </c>
      <c r="D4946">
        <v>2014</v>
      </c>
      <c r="E4946">
        <v>197000</v>
      </c>
      <c r="F4946" t="s">
        <v>22</v>
      </c>
      <c r="G4946" t="s">
        <v>15</v>
      </c>
      <c r="H4946" t="s">
        <v>16</v>
      </c>
      <c r="I4946" t="s">
        <v>639</v>
      </c>
      <c r="J4946">
        <f t="shared" si="309"/>
        <v>23.4</v>
      </c>
      <c r="K4946" t="s">
        <v>34</v>
      </c>
      <c r="L4946">
        <f t="shared" si="310"/>
        <v>1248</v>
      </c>
      <c r="M4946" t="str">
        <f t="shared" si="311"/>
        <v>2000-</v>
      </c>
      <c r="N4946" t="s">
        <v>64</v>
      </c>
      <c r="O4946">
        <v>5</v>
      </c>
      <c r="P4946">
        <v>5</v>
      </c>
    </row>
    <row r="4947" spans="1:16" x14ac:dyDescent="0.3">
      <c r="A4947" t="s">
        <v>418</v>
      </c>
      <c r="B4947" t="str">
        <f t="shared" si="308"/>
        <v xml:space="preserve">Toyota </v>
      </c>
      <c r="C4947" t="s">
        <v>21</v>
      </c>
      <c r="D4947">
        <v>2009</v>
      </c>
      <c r="E4947">
        <v>138205</v>
      </c>
      <c r="F4947" t="s">
        <v>22</v>
      </c>
      <c r="G4947" t="s">
        <v>15</v>
      </c>
      <c r="H4947" t="s">
        <v>39</v>
      </c>
      <c r="I4947" t="s">
        <v>419</v>
      </c>
      <c r="J4947">
        <f t="shared" si="309"/>
        <v>11.5</v>
      </c>
      <c r="K4947" t="s">
        <v>305</v>
      </c>
      <c r="L4947">
        <f t="shared" si="310"/>
        <v>2982</v>
      </c>
      <c r="M4947" t="str">
        <f t="shared" si="311"/>
        <v>2000-3000</v>
      </c>
      <c r="N4947" t="s">
        <v>420</v>
      </c>
      <c r="O4947">
        <v>7</v>
      </c>
      <c r="P4947">
        <v>10.5</v>
      </c>
    </row>
    <row r="4948" spans="1:16" x14ac:dyDescent="0.3">
      <c r="A4948" t="s">
        <v>211</v>
      </c>
      <c r="B4948" t="str">
        <f t="shared" si="308"/>
        <v xml:space="preserve">Maruti </v>
      </c>
      <c r="C4948" t="s">
        <v>50</v>
      </c>
      <c r="D4948">
        <v>2012</v>
      </c>
      <c r="E4948">
        <v>160000</v>
      </c>
      <c r="F4948" t="s">
        <v>22</v>
      </c>
      <c r="G4948" t="s">
        <v>15</v>
      </c>
      <c r="H4948" t="s">
        <v>39</v>
      </c>
      <c r="I4948" t="s">
        <v>207</v>
      </c>
      <c r="J4948">
        <f t="shared" si="309"/>
        <v>22.9</v>
      </c>
      <c r="K4948" t="s">
        <v>34</v>
      </c>
      <c r="L4948">
        <f t="shared" si="310"/>
        <v>1248</v>
      </c>
      <c r="M4948" t="str">
        <f t="shared" si="311"/>
        <v>2000-</v>
      </c>
      <c r="N4948" t="s">
        <v>64</v>
      </c>
      <c r="O4948">
        <v>5</v>
      </c>
      <c r="P4948">
        <v>3.9</v>
      </c>
    </row>
    <row r="4949" spans="1:16" x14ac:dyDescent="0.3">
      <c r="A4949" t="s">
        <v>1870</v>
      </c>
      <c r="B4949" t="str">
        <f t="shared" si="308"/>
        <v xml:space="preserve">Honda </v>
      </c>
      <c r="C4949" t="s">
        <v>37</v>
      </c>
      <c r="D4949">
        <v>2012</v>
      </c>
      <c r="E4949">
        <v>67590</v>
      </c>
      <c r="F4949" t="s">
        <v>28</v>
      </c>
      <c r="G4949" t="s">
        <v>15</v>
      </c>
      <c r="H4949" t="s">
        <v>16</v>
      </c>
      <c r="I4949" t="s">
        <v>302</v>
      </c>
      <c r="J4949">
        <f t="shared" si="309"/>
        <v>17</v>
      </c>
      <c r="K4949" t="s">
        <v>73</v>
      </c>
      <c r="L4949">
        <f t="shared" si="310"/>
        <v>1497</v>
      </c>
      <c r="M4949" t="str">
        <f t="shared" si="311"/>
        <v>2000-</v>
      </c>
      <c r="N4949" t="s">
        <v>644</v>
      </c>
      <c r="O4949">
        <v>5</v>
      </c>
      <c r="P4949">
        <v>5.65</v>
      </c>
    </row>
    <row r="4950" spans="1:16" x14ac:dyDescent="0.3">
      <c r="A4950" t="s">
        <v>1911</v>
      </c>
      <c r="B4950" t="str">
        <f t="shared" si="308"/>
        <v xml:space="preserve">Mercedes-Benz </v>
      </c>
      <c r="C4950" t="s">
        <v>13</v>
      </c>
      <c r="D4950">
        <v>2012</v>
      </c>
      <c r="E4950">
        <v>52000</v>
      </c>
      <c r="F4950" t="s">
        <v>22</v>
      </c>
      <c r="G4950" t="s">
        <v>38</v>
      </c>
      <c r="H4950" t="s">
        <v>16</v>
      </c>
      <c r="I4950" t="s">
        <v>321</v>
      </c>
      <c r="J4950">
        <f t="shared" si="309"/>
        <v>15.26</v>
      </c>
      <c r="K4950" t="s">
        <v>101</v>
      </c>
      <c r="L4950">
        <f t="shared" si="310"/>
        <v>2143</v>
      </c>
      <c r="M4950" t="str">
        <f t="shared" si="311"/>
        <v>2000-3000</v>
      </c>
      <c r="N4950" t="s">
        <v>1912</v>
      </c>
      <c r="O4950">
        <v>5</v>
      </c>
      <c r="P4950">
        <v>29.95</v>
      </c>
    </row>
    <row r="4951" spans="1:16" x14ac:dyDescent="0.3">
      <c r="A4951" t="s">
        <v>2157</v>
      </c>
      <c r="B4951" t="str">
        <f t="shared" si="308"/>
        <v xml:space="preserve">Maruti </v>
      </c>
      <c r="C4951" t="s">
        <v>99</v>
      </c>
      <c r="D4951">
        <v>2008</v>
      </c>
      <c r="E4951">
        <v>100000</v>
      </c>
      <c r="F4951" t="s">
        <v>22</v>
      </c>
      <c r="G4951" t="s">
        <v>15</v>
      </c>
      <c r="H4951" t="s">
        <v>39</v>
      </c>
      <c r="I4951" t="s">
        <v>209</v>
      </c>
      <c r="J4951">
        <f t="shared" si="309"/>
        <v>17.8</v>
      </c>
      <c r="K4951" t="s">
        <v>34</v>
      </c>
      <c r="L4951">
        <f t="shared" si="310"/>
        <v>1248</v>
      </c>
      <c r="M4951" t="str">
        <f t="shared" si="311"/>
        <v>2000-</v>
      </c>
      <c r="N4951" t="s">
        <v>210</v>
      </c>
      <c r="O4951">
        <v>5</v>
      </c>
      <c r="P4951">
        <v>3</v>
      </c>
    </row>
    <row r="4952" spans="1:16" x14ac:dyDescent="0.3">
      <c r="A4952" t="s">
        <v>1631</v>
      </c>
      <c r="B4952" t="str">
        <f t="shared" si="308"/>
        <v xml:space="preserve">Ford </v>
      </c>
      <c r="C4952" t="s">
        <v>71</v>
      </c>
      <c r="D4952">
        <v>2017</v>
      </c>
      <c r="E4952">
        <v>60048</v>
      </c>
      <c r="F4952" t="s">
        <v>22</v>
      </c>
      <c r="G4952" t="s">
        <v>15</v>
      </c>
      <c r="H4952" t="s">
        <v>16</v>
      </c>
      <c r="I4952" t="s">
        <v>1632</v>
      </c>
      <c r="J4952">
        <f t="shared" si="309"/>
        <v>26.1</v>
      </c>
      <c r="K4952" t="s">
        <v>91</v>
      </c>
      <c r="L4952">
        <f t="shared" si="310"/>
        <v>1498</v>
      </c>
      <c r="M4952" t="str">
        <f t="shared" si="311"/>
        <v>2000-</v>
      </c>
      <c r="N4952" t="s">
        <v>570</v>
      </c>
      <c r="O4952">
        <v>5</v>
      </c>
      <c r="P4952">
        <v>6</v>
      </c>
    </row>
    <row r="4953" spans="1:16" x14ac:dyDescent="0.3">
      <c r="A4953" t="s">
        <v>625</v>
      </c>
      <c r="B4953" t="str">
        <f t="shared" si="308"/>
        <v xml:space="preserve">Hyundai </v>
      </c>
      <c r="C4953" t="s">
        <v>13</v>
      </c>
      <c r="D4953">
        <v>2009</v>
      </c>
      <c r="E4953">
        <v>48000</v>
      </c>
      <c r="F4953" t="s">
        <v>28</v>
      </c>
      <c r="G4953" t="s">
        <v>15</v>
      </c>
      <c r="H4953" t="s">
        <v>16</v>
      </c>
      <c r="I4953" t="s">
        <v>223</v>
      </c>
      <c r="J4953">
        <f t="shared" si="309"/>
        <v>20.36</v>
      </c>
      <c r="K4953" t="s">
        <v>116</v>
      </c>
      <c r="L4953">
        <f t="shared" si="310"/>
        <v>1197</v>
      </c>
      <c r="M4953" t="str">
        <f t="shared" si="311"/>
        <v>2000-</v>
      </c>
      <c r="N4953" t="s">
        <v>224</v>
      </c>
      <c r="O4953">
        <v>5</v>
      </c>
      <c r="P4953">
        <v>2.11</v>
      </c>
    </row>
    <row r="4954" spans="1:16" x14ac:dyDescent="0.3">
      <c r="A4954" t="s">
        <v>2674</v>
      </c>
      <c r="B4954" t="str">
        <f t="shared" si="308"/>
        <v xml:space="preserve">Fiat </v>
      </c>
      <c r="C4954" t="s">
        <v>71</v>
      </c>
      <c r="D4954">
        <v>2010</v>
      </c>
      <c r="E4954">
        <v>47000</v>
      </c>
      <c r="F4954" t="s">
        <v>28</v>
      </c>
      <c r="G4954" t="s">
        <v>15</v>
      </c>
      <c r="H4954" t="s">
        <v>16</v>
      </c>
      <c r="I4954" t="s">
        <v>929</v>
      </c>
      <c r="J4954">
        <f t="shared" si="309"/>
        <v>14.6</v>
      </c>
      <c r="L4954" t="e">
        <f t="shared" si="310"/>
        <v>#VALUE!</v>
      </c>
      <c r="M4954" t="e">
        <f t="shared" si="311"/>
        <v>#VALUE!</v>
      </c>
      <c r="P4954">
        <v>1.49</v>
      </c>
    </row>
    <row r="4955" spans="1:16" x14ac:dyDescent="0.3">
      <c r="A4955" t="s">
        <v>166</v>
      </c>
      <c r="B4955" t="str">
        <f t="shared" si="308"/>
        <v xml:space="preserve">Maruti </v>
      </c>
      <c r="C4955" t="s">
        <v>50</v>
      </c>
      <c r="D4955">
        <v>2011</v>
      </c>
      <c r="E4955">
        <v>100000</v>
      </c>
      <c r="F4955" t="s">
        <v>28</v>
      </c>
      <c r="G4955" t="s">
        <v>15</v>
      </c>
      <c r="H4955" t="s">
        <v>16</v>
      </c>
      <c r="I4955" t="s">
        <v>167</v>
      </c>
      <c r="J4955">
        <f t="shared" si="309"/>
        <v>19.7</v>
      </c>
      <c r="K4955" t="s">
        <v>168</v>
      </c>
      <c r="L4955">
        <f t="shared" si="310"/>
        <v>796</v>
      </c>
      <c r="M4955" t="str">
        <f t="shared" si="311"/>
        <v>2000-</v>
      </c>
      <c r="N4955" t="s">
        <v>169</v>
      </c>
      <c r="O4955">
        <v>5</v>
      </c>
      <c r="P4955">
        <v>1.5</v>
      </c>
    </row>
    <row r="4956" spans="1:16" x14ac:dyDescent="0.3">
      <c r="A4956" t="s">
        <v>955</v>
      </c>
      <c r="B4956" t="str">
        <f t="shared" si="308"/>
        <v xml:space="preserve">Toyota </v>
      </c>
      <c r="C4956" t="s">
        <v>37</v>
      </c>
      <c r="D4956">
        <v>2013</v>
      </c>
      <c r="E4956">
        <v>62601</v>
      </c>
      <c r="F4956" t="s">
        <v>22</v>
      </c>
      <c r="G4956" t="s">
        <v>15</v>
      </c>
      <c r="H4956" t="s">
        <v>16</v>
      </c>
      <c r="I4956" t="s">
        <v>533</v>
      </c>
      <c r="J4956">
        <f t="shared" si="309"/>
        <v>23.59</v>
      </c>
      <c r="K4956" t="s">
        <v>534</v>
      </c>
      <c r="L4956">
        <f t="shared" si="310"/>
        <v>1364</v>
      </c>
      <c r="M4956" t="str">
        <f t="shared" si="311"/>
        <v>2000-</v>
      </c>
      <c r="N4956" t="s">
        <v>278</v>
      </c>
      <c r="O4956">
        <v>5</v>
      </c>
      <c r="P4956">
        <v>4.67</v>
      </c>
    </row>
    <row r="4957" spans="1:16" x14ac:dyDescent="0.3">
      <c r="A4957" t="s">
        <v>609</v>
      </c>
      <c r="B4957" t="str">
        <f t="shared" si="308"/>
        <v xml:space="preserve">Maruti </v>
      </c>
      <c r="C4957" t="s">
        <v>99</v>
      </c>
      <c r="D4957">
        <v>2006</v>
      </c>
      <c r="E4957">
        <v>80010</v>
      </c>
      <c r="F4957" t="s">
        <v>28</v>
      </c>
      <c r="G4957" t="s">
        <v>15</v>
      </c>
      <c r="H4957" t="s">
        <v>39</v>
      </c>
      <c r="I4957" t="s">
        <v>456</v>
      </c>
      <c r="J4957">
        <f t="shared" si="309"/>
        <v>20.399999999999999</v>
      </c>
      <c r="K4957" t="s">
        <v>116</v>
      </c>
      <c r="L4957">
        <f t="shared" si="310"/>
        <v>1197</v>
      </c>
      <c r="M4957" t="str">
        <f t="shared" si="311"/>
        <v>2000-</v>
      </c>
      <c r="N4957" t="s">
        <v>416</v>
      </c>
      <c r="O4957">
        <v>5</v>
      </c>
      <c r="P4957">
        <v>2.85</v>
      </c>
    </row>
    <row r="4958" spans="1:16" x14ac:dyDescent="0.3">
      <c r="A4958" t="s">
        <v>413</v>
      </c>
      <c r="B4958" t="str">
        <f t="shared" si="308"/>
        <v xml:space="preserve">Mercedes-Benz </v>
      </c>
      <c r="C4958" t="s">
        <v>37</v>
      </c>
      <c r="D4958">
        <v>2017</v>
      </c>
      <c r="E4958">
        <v>26493</v>
      </c>
      <c r="F4958" t="s">
        <v>22</v>
      </c>
      <c r="G4958" t="s">
        <v>38</v>
      </c>
      <c r="H4958" t="s">
        <v>16</v>
      </c>
      <c r="I4958" t="s">
        <v>414</v>
      </c>
      <c r="J4958">
        <f t="shared" si="309"/>
        <v>19.27</v>
      </c>
      <c r="K4958" t="s">
        <v>101</v>
      </c>
      <c r="L4958">
        <f t="shared" si="310"/>
        <v>2143</v>
      </c>
      <c r="M4958" t="str">
        <f t="shared" si="311"/>
        <v>2000-3000</v>
      </c>
      <c r="N4958" t="s">
        <v>243</v>
      </c>
      <c r="O4958">
        <v>5</v>
      </c>
      <c r="P4958">
        <v>33.64</v>
      </c>
    </row>
    <row r="4959" spans="1:16" x14ac:dyDescent="0.3">
      <c r="A4959" t="s">
        <v>2675</v>
      </c>
      <c r="B4959" t="str">
        <f t="shared" si="308"/>
        <v xml:space="preserve">Tata </v>
      </c>
      <c r="C4959" t="s">
        <v>44</v>
      </c>
      <c r="D4959">
        <v>2011</v>
      </c>
      <c r="E4959">
        <v>96000</v>
      </c>
      <c r="F4959" t="s">
        <v>22</v>
      </c>
      <c r="G4959" t="s">
        <v>15</v>
      </c>
      <c r="H4959" t="s">
        <v>39</v>
      </c>
      <c r="I4959" t="s">
        <v>2571</v>
      </c>
      <c r="J4959">
        <f t="shared" si="309"/>
        <v>17.88</v>
      </c>
      <c r="K4959" t="s">
        <v>246</v>
      </c>
      <c r="L4959">
        <f t="shared" si="310"/>
        <v>1396</v>
      </c>
      <c r="M4959" t="str">
        <f t="shared" si="311"/>
        <v>2000-</v>
      </c>
      <c r="N4959" t="s">
        <v>2676</v>
      </c>
      <c r="O4959">
        <v>5</v>
      </c>
      <c r="P4959">
        <v>0.91</v>
      </c>
    </row>
    <row r="4960" spans="1:16" x14ac:dyDescent="0.3">
      <c r="A4960" t="s">
        <v>1296</v>
      </c>
      <c r="B4960" t="str">
        <f t="shared" si="308"/>
        <v xml:space="preserve">Maruti </v>
      </c>
      <c r="C4960" t="s">
        <v>50</v>
      </c>
      <c r="D4960">
        <v>2014</v>
      </c>
      <c r="E4960">
        <v>45700</v>
      </c>
      <c r="F4960" t="s">
        <v>28</v>
      </c>
      <c r="G4960" t="s">
        <v>15</v>
      </c>
      <c r="H4960" t="s">
        <v>39</v>
      </c>
      <c r="I4960" t="s">
        <v>641</v>
      </c>
      <c r="J4960">
        <f t="shared" si="309"/>
        <v>22.74</v>
      </c>
      <c r="K4960" t="s">
        <v>168</v>
      </c>
      <c r="L4960">
        <f t="shared" si="310"/>
        <v>796</v>
      </c>
      <c r="M4960" t="str">
        <f t="shared" si="311"/>
        <v>2000-</v>
      </c>
      <c r="N4960" t="s">
        <v>642</v>
      </c>
      <c r="O4960">
        <v>5</v>
      </c>
      <c r="P4960">
        <v>2.42</v>
      </c>
    </row>
    <row r="4961" spans="1:16" x14ac:dyDescent="0.3">
      <c r="A4961" t="s">
        <v>2549</v>
      </c>
      <c r="B4961" t="str">
        <f t="shared" si="308"/>
        <v xml:space="preserve">Skoda </v>
      </c>
      <c r="C4961" t="s">
        <v>71</v>
      </c>
      <c r="D4961">
        <v>2005</v>
      </c>
      <c r="E4961">
        <v>13000</v>
      </c>
      <c r="F4961" t="s">
        <v>28</v>
      </c>
      <c r="G4961" t="s">
        <v>38</v>
      </c>
      <c r="H4961" t="s">
        <v>16</v>
      </c>
      <c r="I4961" t="s">
        <v>2550</v>
      </c>
      <c r="J4961">
        <f t="shared" si="309"/>
        <v>9.3000000000000007</v>
      </c>
      <c r="K4961" t="s">
        <v>2551</v>
      </c>
      <c r="L4961">
        <f t="shared" si="310"/>
        <v>2771</v>
      </c>
      <c r="M4961" t="str">
        <f t="shared" si="311"/>
        <v>2000-3000</v>
      </c>
      <c r="N4961" t="s">
        <v>2552</v>
      </c>
      <c r="O4961">
        <v>5</v>
      </c>
      <c r="P4961">
        <v>3.25</v>
      </c>
    </row>
    <row r="4962" spans="1:16" x14ac:dyDescent="0.3">
      <c r="A4962" t="s">
        <v>705</v>
      </c>
      <c r="B4962" t="str">
        <f t="shared" si="308"/>
        <v xml:space="preserve">Volkswagen </v>
      </c>
      <c r="C4962" t="s">
        <v>71</v>
      </c>
      <c r="D4962">
        <v>2013</v>
      </c>
      <c r="E4962">
        <v>38000</v>
      </c>
      <c r="F4962" t="s">
        <v>28</v>
      </c>
      <c r="G4962" t="s">
        <v>15</v>
      </c>
      <c r="H4962" t="s">
        <v>16</v>
      </c>
      <c r="I4962" t="s">
        <v>665</v>
      </c>
      <c r="J4962">
        <f t="shared" si="309"/>
        <v>16.47</v>
      </c>
      <c r="K4962" t="s">
        <v>157</v>
      </c>
      <c r="L4962">
        <f t="shared" si="310"/>
        <v>1198</v>
      </c>
      <c r="M4962" t="str">
        <f t="shared" si="311"/>
        <v>2000-</v>
      </c>
      <c r="N4962" t="s">
        <v>165</v>
      </c>
      <c r="O4962">
        <v>5</v>
      </c>
      <c r="P4962">
        <v>2.8</v>
      </c>
    </row>
    <row r="4963" spans="1:16" x14ac:dyDescent="0.3">
      <c r="A4963" t="s">
        <v>1121</v>
      </c>
      <c r="B4963" t="str">
        <f t="shared" si="308"/>
        <v xml:space="preserve">Maruti </v>
      </c>
      <c r="C4963" t="s">
        <v>37</v>
      </c>
      <c r="D4963">
        <v>2019</v>
      </c>
      <c r="E4963">
        <v>8018</v>
      </c>
      <c r="F4963" t="s">
        <v>28</v>
      </c>
      <c r="G4963" t="s">
        <v>38</v>
      </c>
      <c r="H4963" t="s">
        <v>16</v>
      </c>
      <c r="I4963" t="s">
        <v>375</v>
      </c>
      <c r="J4963">
        <f t="shared" si="309"/>
        <v>22</v>
      </c>
      <c r="K4963" t="s">
        <v>116</v>
      </c>
      <c r="L4963">
        <f t="shared" si="310"/>
        <v>1197</v>
      </c>
      <c r="M4963" t="str">
        <f t="shared" si="311"/>
        <v>2000-</v>
      </c>
      <c r="N4963" t="s">
        <v>416</v>
      </c>
      <c r="O4963">
        <v>5</v>
      </c>
      <c r="P4963">
        <v>8.3000000000000007</v>
      </c>
    </row>
    <row r="4964" spans="1:16" x14ac:dyDescent="0.3">
      <c r="A4964" t="s">
        <v>380</v>
      </c>
      <c r="B4964" t="str">
        <f t="shared" si="308"/>
        <v xml:space="preserve">Mahindra </v>
      </c>
      <c r="C4964" t="s">
        <v>99</v>
      </c>
      <c r="D4964">
        <v>2010</v>
      </c>
      <c r="E4964">
        <v>144400</v>
      </c>
      <c r="F4964" t="s">
        <v>22</v>
      </c>
      <c r="G4964" t="s">
        <v>15</v>
      </c>
      <c r="H4964" t="s">
        <v>213</v>
      </c>
      <c r="I4964" t="s">
        <v>381</v>
      </c>
      <c r="J4964">
        <f t="shared" si="309"/>
        <v>12.05</v>
      </c>
      <c r="K4964" t="s">
        <v>80</v>
      </c>
      <c r="L4964">
        <f t="shared" si="310"/>
        <v>2179</v>
      </c>
      <c r="M4964" t="str">
        <f t="shared" si="311"/>
        <v>2000-3000</v>
      </c>
      <c r="N4964" t="s">
        <v>382</v>
      </c>
      <c r="O4964">
        <v>8</v>
      </c>
      <c r="P4964">
        <v>5.25</v>
      </c>
    </row>
    <row r="4965" spans="1:16" x14ac:dyDescent="0.3">
      <c r="A4965" t="s">
        <v>911</v>
      </c>
      <c r="B4965" t="str">
        <f t="shared" si="308"/>
        <v xml:space="preserve">Maruti </v>
      </c>
      <c r="C4965" t="s">
        <v>50</v>
      </c>
      <c r="D4965">
        <v>2010</v>
      </c>
      <c r="E4965">
        <v>152000</v>
      </c>
      <c r="F4965" t="s">
        <v>22</v>
      </c>
      <c r="G4965" t="s">
        <v>15</v>
      </c>
      <c r="H4965" t="s">
        <v>16</v>
      </c>
      <c r="I4965" t="s">
        <v>209</v>
      </c>
      <c r="J4965">
        <f t="shared" si="309"/>
        <v>17.8</v>
      </c>
      <c r="K4965" t="s">
        <v>34</v>
      </c>
      <c r="L4965">
        <f t="shared" si="310"/>
        <v>1248</v>
      </c>
      <c r="M4965" t="str">
        <f t="shared" si="311"/>
        <v>2000-</v>
      </c>
      <c r="N4965" t="s">
        <v>210</v>
      </c>
      <c r="O4965">
        <v>5</v>
      </c>
      <c r="P4965">
        <v>2.9</v>
      </c>
    </row>
    <row r="4966" spans="1:16" x14ac:dyDescent="0.3">
      <c r="A4966" t="s">
        <v>1025</v>
      </c>
      <c r="B4966" t="str">
        <f t="shared" si="308"/>
        <v xml:space="preserve">BMW </v>
      </c>
      <c r="C4966" t="s">
        <v>21</v>
      </c>
      <c r="D4966">
        <v>2013</v>
      </c>
      <c r="E4966">
        <v>71000</v>
      </c>
      <c r="F4966" t="s">
        <v>22</v>
      </c>
      <c r="G4966" t="s">
        <v>38</v>
      </c>
      <c r="H4966" t="s">
        <v>16</v>
      </c>
      <c r="I4966" t="s">
        <v>635</v>
      </c>
      <c r="J4966">
        <f t="shared" si="309"/>
        <v>18.88</v>
      </c>
      <c r="K4966" t="s">
        <v>105</v>
      </c>
      <c r="L4966">
        <f t="shared" si="310"/>
        <v>1995</v>
      </c>
      <c r="M4966" t="str">
        <f t="shared" si="311"/>
        <v>2000-</v>
      </c>
      <c r="N4966" t="s">
        <v>141</v>
      </c>
      <c r="O4966">
        <v>5</v>
      </c>
      <c r="P4966">
        <v>15</v>
      </c>
    </row>
    <row r="4967" spans="1:16" x14ac:dyDescent="0.3">
      <c r="A4967" t="s">
        <v>2677</v>
      </c>
      <c r="B4967" t="str">
        <f t="shared" si="308"/>
        <v xml:space="preserve">Tata </v>
      </c>
      <c r="C4967" t="s">
        <v>50</v>
      </c>
      <c r="D4967">
        <v>2012</v>
      </c>
      <c r="E4967">
        <v>80000</v>
      </c>
      <c r="F4967" t="s">
        <v>28</v>
      </c>
      <c r="G4967" t="s">
        <v>15</v>
      </c>
      <c r="H4967" t="s">
        <v>39</v>
      </c>
      <c r="I4967" t="s">
        <v>171</v>
      </c>
      <c r="J4967">
        <f t="shared" si="309"/>
        <v>25.4</v>
      </c>
      <c r="K4967" t="s">
        <v>172</v>
      </c>
      <c r="L4967">
        <f t="shared" si="310"/>
        <v>624</v>
      </c>
      <c r="M4967" t="str">
        <f t="shared" si="311"/>
        <v>2000-</v>
      </c>
      <c r="N4967" t="s">
        <v>173</v>
      </c>
      <c r="O4967">
        <v>4</v>
      </c>
      <c r="P4967">
        <v>0.53</v>
      </c>
    </row>
    <row r="4968" spans="1:16" x14ac:dyDescent="0.3">
      <c r="A4968" t="s">
        <v>1573</v>
      </c>
      <c r="B4968" t="str">
        <f t="shared" si="308"/>
        <v xml:space="preserve">Toyota </v>
      </c>
      <c r="C4968" t="s">
        <v>13</v>
      </c>
      <c r="D4968">
        <v>2014</v>
      </c>
      <c r="E4968">
        <v>87143</v>
      </c>
      <c r="F4968" t="s">
        <v>22</v>
      </c>
      <c r="G4968" t="s">
        <v>15</v>
      </c>
      <c r="H4968" t="s">
        <v>16</v>
      </c>
      <c r="I4968" t="s">
        <v>357</v>
      </c>
      <c r="J4968">
        <f t="shared" si="309"/>
        <v>12.99</v>
      </c>
      <c r="K4968" t="s">
        <v>129</v>
      </c>
      <c r="L4968">
        <f t="shared" si="310"/>
        <v>2494</v>
      </c>
      <c r="M4968" t="str">
        <f t="shared" si="311"/>
        <v>2000-3000</v>
      </c>
      <c r="N4968" t="s">
        <v>517</v>
      </c>
      <c r="O4968">
        <v>8</v>
      </c>
      <c r="P4968">
        <v>12.5</v>
      </c>
    </row>
    <row r="4969" spans="1:16" x14ac:dyDescent="0.3">
      <c r="A4969" t="s">
        <v>1522</v>
      </c>
      <c r="B4969" t="str">
        <f t="shared" si="308"/>
        <v xml:space="preserve">Honda </v>
      </c>
      <c r="C4969" t="s">
        <v>13</v>
      </c>
      <c r="D4969">
        <v>2012</v>
      </c>
      <c r="E4969">
        <v>25000</v>
      </c>
      <c r="F4969" t="s">
        <v>28</v>
      </c>
      <c r="G4969" t="s">
        <v>15</v>
      </c>
      <c r="H4969" t="s">
        <v>16</v>
      </c>
      <c r="I4969" t="s">
        <v>1523</v>
      </c>
      <c r="J4969">
        <f t="shared" si="309"/>
        <v>18.399999999999999</v>
      </c>
      <c r="K4969" t="s">
        <v>157</v>
      </c>
      <c r="L4969">
        <f t="shared" si="310"/>
        <v>1198</v>
      </c>
      <c r="M4969" t="str">
        <f t="shared" si="311"/>
        <v>2000-</v>
      </c>
      <c r="N4969" t="s">
        <v>273</v>
      </c>
      <c r="O4969">
        <v>5</v>
      </c>
      <c r="P4969">
        <v>2.75</v>
      </c>
    </row>
    <row r="4970" spans="1:16" x14ac:dyDescent="0.3">
      <c r="A4970" t="s">
        <v>2043</v>
      </c>
      <c r="B4970" t="str">
        <f t="shared" si="308"/>
        <v xml:space="preserve">Tata </v>
      </c>
      <c r="C4970" t="s">
        <v>21</v>
      </c>
      <c r="D4970">
        <v>2018</v>
      </c>
      <c r="E4970">
        <v>2000</v>
      </c>
      <c r="F4970" t="s">
        <v>28</v>
      </c>
      <c r="G4970" t="s">
        <v>38</v>
      </c>
      <c r="H4970" t="s">
        <v>16</v>
      </c>
      <c r="I4970" t="s">
        <v>1389</v>
      </c>
      <c r="J4970">
        <f t="shared" si="309"/>
        <v>23.84</v>
      </c>
      <c r="K4970" t="s">
        <v>30</v>
      </c>
      <c r="L4970">
        <f t="shared" si="310"/>
        <v>1199</v>
      </c>
      <c r="M4970" t="str">
        <f t="shared" si="311"/>
        <v>2000-</v>
      </c>
      <c r="N4970" t="s">
        <v>2044</v>
      </c>
      <c r="O4970">
        <v>5</v>
      </c>
      <c r="P4970">
        <v>5</v>
      </c>
    </row>
    <row r="4971" spans="1:16" x14ac:dyDescent="0.3">
      <c r="A4971" t="s">
        <v>2496</v>
      </c>
      <c r="B4971" t="str">
        <f t="shared" si="308"/>
        <v xml:space="preserve">Mahindra </v>
      </c>
      <c r="C4971" t="s">
        <v>66</v>
      </c>
      <c r="D4971">
        <v>2014</v>
      </c>
      <c r="E4971">
        <v>45239</v>
      </c>
      <c r="F4971" t="s">
        <v>22</v>
      </c>
      <c r="G4971" t="s">
        <v>15</v>
      </c>
      <c r="H4971" t="s">
        <v>16</v>
      </c>
      <c r="I4971" t="s">
        <v>381</v>
      </c>
      <c r="J4971">
        <f t="shared" si="309"/>
        <v>12.05</v>
      </c>
      <c r="K4971" t="s">
        <v>80</v>
      </c>
      <c r="L4971">
        <f t="shared" si="310"/>
        <v>2179</v>
      </c>
      <c r="M4971" t="str">
        <f t="shared" si="311"/>
        <v>2000-3000</v>
      </c>
      <c r="N4971" t="s">
        <v>382</v>
      </c>
      <c r="O4971">
        <v>8</v>
      </c>
      <c r="P4971">
        <v>7.09</v>
      </c>
    </row>
    <row r="4972" spans="1:16" x14ac:dyDescent="0.3">
      <c r="A4972" t="s">
        <v>297</v>
      </c>
      <c r="B4972" t="str">
        <f t="shared" si="308"/>
        <v xml:space="preserve">BMW </v>
      </c>
      <c r="C4972" t="s">
        <v>44</v>
      </c>
      <c r="D4972">
        <v>2011</v>
      </c>
      <c r="E4972">
        <v>101999</v>
      </c>
      <c r="F4972" t="s">
        <v>22</v>
      </c>
      <c r="G4972" t="s">
        <v>38</v>
      </c>
      <c r="H4972" t="s">
        <v>16</v>
      </c>
      <c r="I4972" t="s">
        <v>298</v>
      </c>
      <c r="J4972">
        <f t="shared" si="309"/>
        <v>16.73</v>
      </c>
      <c r="K4972" t="s">
        <v>105</v>
      </c>
      <c r="L4972">
        <f t="shared" si="310"/>
        <v>1995</v>
      </c>
      <c r="M4972" t="str">
        <f t="shared" si="311"/>
        <v>2000-</v>
      </c>
      <c r="N4972" t="s">
        <v>299</v>
      </c>
      <c r="O4972">
        <v>5</v>
      </c>
      <c r="P4972">
        <v>19.989999999999998</v>
      </c>
    </row>
    <row r="4973" spans="1:16" x14ac:dyDescent="0.3">
      <c r="A4973" t="s">
        <v>756</v>
      </c>
      <c r="B4973" t="str">
        <f t="shared" si="308"/>
        <v xml:space="preserve">Toyota </v>
      </c>
      <c r="C4973" t="s">
        <v>13</v>
      </c>
      <c r="D4973">
        <v>2014</v>
      </c>
      <c r="E4973">
        <v>74219</v>
      </c>
      <c r="F4973" t="s">
        <v>22</v>
      </c>
      <c r="G4973" t="s">
        <v>15</v>
      </c>
      <c r="H4973" t="s">
        <v>16</v>
      </c>
      <c r="I4973" t="s">
        <v>757</v>
      </c>
      <c r="J4973">
        <f t="shared" si="309"/>
        <v>21.43</v>
      </c>
      <c r="K4973" t="s">
        <v>534</v>
      </c>
      <c r="L4973">
        <f t="shared" si="310"/>
        <v>1364</v>
      </c>
      <c r="M4973" t="str">
        <f t="shared" si="311"/>
        <v>2000-</v>
      </c>
      <c r="N4973" t="s">
        <v>758</v>
      </c>
      <c r="O4973">
        <v>5</v>
      </c>
      <c r="P4973">
        <v>10.75</v>
      </c>
    </row>
    <row r="4974" spans="1:16" x14ac:dyDescent="0.3">
      <c r="A4974" t="s">
        <v>940</v>
      </c>
      <c r="B4974" t="str">
        <f t="shared" si="308"/>
        <v xml:space="preserve">Honda </v>
      </c>
      <c r="C4974" t="s">
        <v>13</v>
      </c>
      <c r="D4974">
        <v>2016</v>
      </c>
      <c r="E4974">
        <v>25000</v>
      </c>
      <c r="F4974" t="s">
        <v>28</v>
      </c>
      <c r="G4974" t="s">
        <v>38</v>
      </c>
      <c r="H4974" t="s">
        <v>16</v>
      </c>
      <c r="I4974" t="s">
        <v>289</v>
      </c>
      <c r="J4974">
        <f t="shared" si="309"/>
        <v>18</v>
      </c>
      <c r="K4974" t="s">
        <v>73</v>
      </c>
      <c r="L4974">
        <f t="shared" si="310"/>
        <v>1497</v>
      </c>
      <c r="M4974" t="str">
        <f t="shared" si="311"/>
        <v>2000-</v>
      </c>
      <c r="N4974" t="s">
        <v>296</v>
      </c>
      <c r="O4974">
        <v>5</v>
      </c>
      <c r="P4974">
        <v>9.4499999999999993</v>
      </c>
    </row>
    <row r="4975" spans="1:16" x14ac:dyDescent="0.3">
      <c r="A4975" t="s">
        <v>374</v>
      </c>
      <c r="B4975" t="str">
        <f t="shared" si="308"/>
        <v xml:space="preserve">Hyundai </v>
      </c>
      <c r="C4975" t="s">
        <v>44</v>
      </c>
      <c r="D4975">
        <v>2008</v>
      </c>
      <c r="E4975">
        <v>109606</v>
      </c>
      <c r="F4975" t="s">
        <v>22</v>
      </c>
      <c r="G4975" t="s">
        <v>15</v>
      </c>
      <c r="H4975" t="s">
        <v>16</v>
      </c>
      <c r="I4975" t="s">
        <v>375</v>
      </c>
      <c r="J4975">
        <f t="shared" si="309"/>
        <v>22</v>
      </c>
      <c r="K4975" t="s">
        <v>24</v>
      </c>
      <c r="L4975">
        <f t="shared" si="310"/>
        <v>1582</v>
      </c>
      <c r="M4975" t="str">
        <f t="shared" si="311"/>
        <v>2000-</v>
      </c>
      <c r="N4975" t="s">
        <v>25</v>
      </c>
      <c r="O4975">
        <v>5</v>
      </c>
      <c r="P4975">
        <v>2.9</v>
      </c>
    </row>
    <row r="4976" spans="1:16" x14ac:dyDescent="0.3">
      <c r="A4976" t="s">
        <v>1333</v>
      </c>
      <c r="B4976" t="str">
        <f t="shared" si="308"/>
        <v xml:space="preserve">Maruti </v>
      </c>
      <c r="C4976" t="s">
        <v>71</v>
      </c>
      <c r="D4976">
        <v>2015</v>
      </c>
      <c r="E4976">
        <v>36000</v>
      </c>
      <c r="F4976" t="s">
        <v>22</v>
      </c>
      <c r="G4976" t="s">
        <v>15</v>
      </c>
      <c r="H4976" t="s">
        <v>16</v>
      </c>
      <c r="I4976" t="s">
        <v>972</v>
      </c>
      <c r="J4976">
        <f t="shared" si="309"/>
        <v>26.59</v>
      </c>
      <c r="K4976" t="s">
        <v>34</v>
      </c>
      <c r="L4976">
        <f t="shared" si="310"/>
        <v>1248</v>
      </c>
      <c r="M4976" t="str">
        <f t="shared" si="311"/>
        <v>2000-</v>
      </c>
      <c r="N4976" t="s">
        <v>64</v>
      </c>
      <c r="O4976">
        <v>5</v>
      </c>
      <c r="P4976">
        <v>4.7</v>
      </c>
    </row>
    <row r="4977" spans="1:16" x14ac:dyDescent="0.3">
      <c r="A4977" t="s">
        <v>1074</v>
      </c>
      <c r="B4977" t="str">
        <f t="shared" si="308"/>
        <v xml:space="preserve">Maruti </v>
      </c>
      <c r="C4977" t="s">
        <v>37</v>
      </c>
      <c r="D4977">
        <v>2016</v>
      </c>
      <c r="E4977">
        <v>41810</v>
      </c>
      <c r="F4977" t="s">
        <v>28</v>
      </c>
      <c r="G4977" t="s">
        <v>15</v>
      </c>
      <c r="H4977" t="s">
        <v>16</v>
      </c>
      <c r="I4977" t="s">
        <v>392</v>
      </c>
      <c r="J4977">
        <f t="shared" si="309"/>
        <v>20.73</v>
      </c>
      <c r="K4977" t="s">
        <v>393</v>
      </c>
      <c r="L4977">
        <f t="shared" si="310"/>
        <v>1373</v>
      </c>
      <c r="M4977" t="str">
        <f t="shared" si="311"/>
        <v>2000-</v>
      </c>
      <c r="N4977" t="s">
        <v>394</v>
      </c>
      <c r="O4977">
        <v>5</v>
      </c>
      <c r="P4977">
        <v>7.11</v>
      </c>
    </row>
    <row r="4978" spans="1:16" x14ac:dyDescent="0.3">
      <c r="A4978" t="s">
        <v>858</v>
      </c>
      <c r="B4978" t="str">
        <f t="shared" si="308"/>
        <v xml:space="preserve">Ford </v>
      </c>
      <c r="C4978" t="s">
        <v>50</v>
      </c>
      <c r="D4978">
        <v>2014</v>
      </c>
      <c r="E4978">
        <v>93321</v>
      </c>
      <c r="F4978" t="s">
        <v>22</v>
      </c>
      <c r="G4978" t="s">
        <v>15</v>
      </c>
      <c r="H4978" t="s">
        <v>16</v>
      </c>
      <c r="I4978" t="s">
        <v>310</v>
      </c>
      <c r="J4978">
        <f t="shared" si="309"/>
        <v>22.7</v>
      </c>
      <c r="K4978" t="s">
        <v>91</v>
      </c>
      <c r="L4978">
        <f t="shared" si="310"/>
        <v>1498</v>
      </c>
      <c r="M4978" t="str">
        <f t="shared" si="311"/>
        <v>2000-</v>
      </c>
      <c r="N4978" t="s">
        <v>311</v>
      </c>
      <c r="O4978">
        <v>5</v>
      </c>
      <c r="P4978">
        <v>6.25</v>
      </c>
    </row>
    <row r="4979" spans="1:16" x14ac:dyDescent="0.3">
      <c r="A4979" t="s">
        <v>121</v>
      </c>
      <c r="B4979" t="str">
        <f t="shared" si="308"/>
        <v xml:space="preserve">Maruti </v>
      </c>
      <c r="C4979" t="s">
        <v>44</v>
      </c>
      <c r="D4979">
        <v>2011</v>
      </c>
      <c r="E4979">
        <v>81000</v>
      </c>
      <c r="F4979" t="s">
        <v>28</v>
      </c>
      <c r="G4979" t="s">
        <v>15</v>
      </c>
      <c r="H4979" t="s">
        <v>16</v>
      </c>
      <c r="I4979" t="s">
        <v>122</v>
      </c>
      <c r="J4979">
        <f t="shared" si="309"/>
        <v>20.92</v>
      </c>
      <c r="K4979" t="s">
        <v>18</v>
      </c>
      <c r="L4979">
        <f t="shared" si="310"/>
        <v>998</v>
      </c>
      <c r="M4979" t="str">
        <f t="shared" si="311"/>
        <v>2000-</v>
      </c>
      <c r="N4979" t="s">
        <v>123</v>
      </c>
      <c r="O4979">
        <v>5</v>
      </c>
      <c r="P4979">
        <v>2.2000000000000002</v>
      </c>
    </row>
    <row r="4980" spans="1:16" x14ac:dyDescent="0.3">
      <c r="A4980" t="s">
        <v>1710</v>
      </c>
      <c r="B4980" t="str">
        <f t="shared" si="308"/>
        <v xml:space="preserve">Honda </v>
      </c>
      <c r="C4980" t="s">
        <v>66</v>
      </c>
      <c r="D4980">
        <v>2019</v>
      </c>
      <c r="E4980">
        <v>25717</v>
      </c>
      <c r="F4980" t="s">
        <v>28</v>
      </c>
      <c r="G4980" t="s">
        <v>38</v>
      </c>
      <c r="H4980" t="s">
        <v>16</v>
      </c>
      <c r="I4980" t="s">
        <v>402</v>
      </c>
      <c r="J4980">
        <f t="shared" si="309"/>
        <v>19</v>
      </c>
      <c r="K4980" t="s">
        <v>30</v>
      </c>
      <c r="L4980">
        <f t="shared" si="310"/>
        <v>1199</v>
      </c>
      <c r="M4980" t="str">
        <f t="shared" si="311"/>
        <v>2000-</v>
      </c>
      <c r="N4980" t="s">
        <v>35</v>
      </c>
      <c r="O4980">
        <v>5</v>
      </c>
      <c r="P4980">
        <v>8.86</v>
      </c>
    </row>
    <row r="4981" spans="1:16" x14ac:dyDescent="0.3">
      <c r="A4981" t="s">
        <v>953</v>
      </c>
      <c r="B4981" t="str">
        <f t="shared" si="308"/>
        <v xml:space="preserve">Mahindra </v>
      </c>
      <c r="C4981" t="s">
        <v>78</v>
      </c>
      <c r="D4981">
        <v>2015</v>
      </c>
      <c r="E4981">
        <v>37000</v>
      </c>
      <c r="F4981" t="s">
        <v>22</v>
      </c>
      <c r="G4981" t="s">
        <v>15</v>
      </c>
      <c r="H4981" t="s">
        <v>16</v>
      </c>
      <c r="I4981" t="s">
        <v>265</v>
      </c>
      <c r="J4981">
        <f t="shared" si="309"/>
        <v>15.1</v>
      </c>
      <c r="K4981" t="s">
        <v>80</v>
      </c>
      <c r="L4981">
        <f t="shared" si="310"/>
        <v>2179</v>
      </c>
      <c r="M4981" t="str">
        <f t="shared" si="311"/>
        <v>2000-3000</v>
      </c>
      <c r="N4981" t="s">
        <v>249</v>
      </c>
      <c r="O4981">
        <v>7</v>
      </c>
      <c r="P4981">
        <v>9.3000000000000007</v>
      </c>
    </row>
    <row r="4982" spans="1:16" x14ac:dyDescent="0.3">
      <c r="A4982" t="s">
        <v>2126</v>
      </c>
      <c r="B4982" t="str">
        <f t="shared" si="308"/>
        <v xml:space="preserve">Mahindra </v>
      </c>
      <c r="C4982" t="s">
        <v>37</v>
      </c>
      <c r="D4982">
        <v>2017</v>
      </c>
      <c r="E4982">
        <v>56380</v>
      </c>
      <c r="F4982" t="s">
        <v>22</v>
      </c>
      <c r="G4982" t="s">
        <v>15</v>
      </c>
      <c r="H4982" t="s">
        <v>16</v>
      </c>
      <c r="I4982" t="s">
        <v>1707</v>
      </c>
      <c r="J4982">
        <f t="shared" si="309"/>
        <v>18.489999999999998</v>
      </c>
      <c r="K4982" t="s">
        <v>317</v>
      </c>
      <c r="L4982">
        <f t="shared" si="310"/>
        <v>1493</v>
      </c>
      <c r="M4982" t="str">
        <f t="shared" si="311"/>
        <v>2000-</v>
      </c>
      <c r="N4982" t="s">
        <v>517</v>
      </c>
      <c r="O4982">
        <v>7</v>
      </c>
      <c r="P4982">
        <v>7.57</v>
      </c>
    </row>
    <row r="4983" spans="1:16" x14ac:dyDescent="0.3">
      <c r="A4983" t="s">
        <v>660</v>
      </c>
      <c r="B4983" t="str">
        <f t="shared" si="308"/>
        <v xml:space="preserve">Honda </v>
      </c>
      <c r="C4983" t="s">
        <v>27</v>
      </c>
      <c r="D4983">
        <v>2017</v>
      </c>
      <c r="E4983">
        <v>8000</v>
      </c>
      <c r="F4983" t="s">
        <v>28</v>
      </c>
      <c r="G4983" t="s">
        <v>15</v>
      </c>
      <c r="H4983" t="s">
        <v>16</v>
      </c>
      <c r="I4983" t="s">
        <v>29</v>
      </c>
      <c r="J4983">
        <f t="shared" si="309"/>
        <v>18.2</v>
      </c>
      <c r="K4983" t="s">
        <v>30</v>
      </c>
      <c r="L4983">
        <f t="shared" si="310"/>
        <v>1199</v>
      </c>
      <c r="M4983" t="str">
        <f t="shared" si="311"/>
        <v>2000-</v>
      </c>
      <c r="N4983" t="s">
        <v>31</v>
      </c>
      <c r="O4983">
        <v>5</v>
      </c>
      <c r="P4983">
        <v>7.9</v>
      </c>
    </row>
    <row r="4984" spans="1:16" x14ac:dyDescent="0.3">
      <c r="A4984" t="s">
        <v>2678</v>
      </c>
      <c r="B4984" t="str">
        <f t="shared" si="308"/>
        <v xml:space="preserve">Maruti </v>
      </c>
      <c r="C4984" t="s">
        <v>66</v>
      </c>
      <c r="D4984">
        <v>2018</v>
      </c>
      <c r="E4984">
        <v>14589</v>
      </c>
      <c r="F4984" t="s">
        <v>28</v>
      </c>
      <c r="G4984" t="s">
        <v>15</v>
      </c>
      <c r="H4984" t="s">
        <v>16</v>
      </c>
      <c r="I4984" t="s">
        <v>536</v>
      </c>
      <c r="J4984">
        <f t="shared" si="309"/>
        <v>16.100000000000001</v>
      </c>
      <c r="K4984" t="s">
        <v>951</v>
      </c>
      <c r="L4984">
        <f t="shared" si="310"/>
        <v>1298</v>
      </c>
      <c r="M4984" t="str">
        <f t="shared" si="311"/>
        <v>2000-</v>
      </c>
      <c r="N4984" t="s">
        <v>1422</v>
      </c>
      <c r="O4984">
        <v>5</v>
      </c>
      <c r="P4984">
        <v>5.65</v>
      </c>
    </row>
    <row r="4985" spans="1:16" x14ac:dyDescent="0.3">
      <c r="A4985" t="s">
        <v>1277</v>
      </c>
      <c r="B4985" t="str">
        <f t="shared" si="308"/>
        <v xml:space="preserve">Volkswagen </v>
      </c>
      <c r="C4985" t="s">
        <v>78</v>
      </c>
      <c r="D4985">
        <v>2013</v>
      </c>
      <c r="E4985">
        <v>65088</v>
      </c>
      <c r="F4985" t="s">
        <v>28</v>
      </c>
      <c r="G4985" t="s">
        <v>15</v>
      </c>
      <c r="H4985" t="s">
        <v>16</v>
      </c>
      <c r="I4985" t="s">
        <v>665</v>
      </c>
      <c r="J4985">
        <f t="shared" si="309"/>
        <v>16.47</v>
      </c>
      <c r="K4985" t="s">
        <v>157</v>
      </c>
      <c r="L4985">
        <f t="shared" si="310"/>
        <v>1198</v>
      </c>
      <c r="M4985" t="str">
        <f t="shared" si="311"/>
        <v>2000-</v>
      </c>
      <c r="N4985" t="s">
        <v>165</v>
      </c>
      <c r="O4985">
        <v>5</v>
      </c>
      <c r="P4985">
        <v>3.25</v>
      </c>
    </row>
    <row r="4986" spans="1:16" x14ac:dyDescent="0.3">
      <c r="A4986" t="s">
        <v>2499</v>
      </c>
      <c r="B4986" t="str">
        <f t="shared" si="308"/>
        <v xml:space="preserve">Hyundai </v>
      </c>
      <c r="C4986" t="s">
        <v>37</v>
      </c>
      <c r="D4986">
        <v>2019</v>
      </c>
      <c r="E4986">
        <v>24864</v>
      </c>
      <c r="F4986" t="s">
        <v>22</v>
      </c>
      <c r="G4986" t="s">
        <v>15</v>
      </c>
      <c r="H4986" t="s">
        <v>16</v>
      </c>
      <c r="I4986" t="s">
        <v>596</v>
      </c>
      <c r="J4986">
        <f t="shared" si="309"/>
        <v>20.5</v>
      </c>
      <c r="K4986" t="s">
        <v>24</v>
      </c>
      <c r="L4986">
        <f t="shared" si="310"/>
        <v>1582</v>
      </c>
      <c r="M4986" t="str">
        <f t="shared" si="311"/>
        <v>2000-</v>
      </c>
      <c r="N4986" t="s">
        <v>25</v>
      </c>
      <c r="O4986">
        <v>5</v>
      </c>
      <c r="P4986">
        <v>16.27</v>
      </c>
    </row>
    <row r="4987" spans="1:16" x14ac:dyDescent="0.3">
      <c r="A4987" t="s">
        <v>908</v>
      </c>
      <c r="B4987" t="str">
        <f t="shared" si="308"/>
        <v xml:space="preserve">Chevrolet </v>
      </c>
      <c r="C4987" t="s">
        <v>37</v>
      </c>
      <c r="D4987">
        <v>2011</v>
      </c>
      <c r="E4987">
        <v>64831</v>
      </c>
      <c r="F4987" t="s">
        <v>28</v>
      </c>
      <c r="G4987" t="s">
        <v>15</v>
      </c>
      <c r="H4987" t="s">
        <v>16</v>
      </c>
      <c r="I4987" t="s">
        <v>422</v>
      </c>
      <c r="J4987">
        <f t="shared" si="309"/>
        <v>18.600000000000001</v>
      </c>
      <c r="K4987" t="s">
        <v>30</v>
      </c>
      <c r="L4987">
        <f t="shared" si="310"/>
        <v>1199</v>
      </c>
      <c r="M4987" t="str">
        <f t="shared" si="311"/>
        <v>2000-</v>
      </c>
      <c r="N4987" t="s">
        <v>909</v>
      </c>
      <c r="O4987">
        <v>5</v>
      </c>
      <c r="P4987">
        <v>3.21</v>
      </c>
    </row>
    <row r="4988" spans="1:16" x14ac:dyDescent="0.3">
      <c r="A4988" t="s">
        <v>556</v>
      </c>
      <c r="B4988" t="str">
        <f t="shared" si="308"/>
        <v xml:space="preserve">Honda </v>
      </c>
      <c r="C4988" t="s">
        <v>71</v>
      </c>
      <c r="D4988">
        <v>2013</v>
      </c>
      <c r="E4988">
        <v>38001</v>
      </c>
      <c r="F4988" t="s">
        <v>22</v>
      </c>
      <c r="G4988" t="s">
        <v>15</v>
      </c>
      <c r="H4988" t="s">
        <v>16</v>
      </c>
      <c r="I4988" t="s">
        <v>90</v>
      </c>
      <c r="J4988">
        <f t="shared" si="309"/>
        <v>25.8</v>
      </c>
      <c r="K4988" t="s">
        <v>91</v>
      </c>
      <c r="L4988">
        <f t="shared" si="310"/>
        <v>1498</v>
      </c>
      <c r="M4988" t="str">
        <f t="shared" si="311"/>
        <v>2000-</v>
      </c>
      <c r="N4988" t="s">
        <v>92</v>
      </c>
      <c r="O4988">
        <v>5</v>
      </c>
      <c r="P4988">
        <v>3.9</v>
      </c>
    </row>
    <row r="4989" spans="1:16" x14ac:dyDescent="0.3">
      <c r="A4989" t="s">
        <v>2520</v>
      </c>
      <c r="B4989" t="str">
        <f t="shared" si="308"/>
        <v xml:space="preserve">Mercedes-Benz </v>
      </c>
      <c r="C4989" t="s">
        <v>13</v>
      </c>
      <c r="D4989">
        <v>2008</v>
      </c>
      <c r="E4989">
        <v>77000</v>
      </c>
      <c r="F4989" t="s">
        <v>28</v>
      </c>
      <c r="G4989" t="s">
        <v>38</v>
      </c>
      <c r="H4989" t="s">
        <v>39</v>
      </c>
      <c r="I4989" t="s">
        <v>1168</v>
      </c>
      <c r="J4989">
        <f t="shared" si="309"/>
        <v>10</v>
      </c>
      <c r="K4989" t="s">
        <v>750</v>
      </c>
      <c r="L4989">
        <f t="shared" si="310"/>
        <v>2496</v>
      </c>
      <c r="M4989" t="str">
        <f t="shared" si="311"/>
        <v>2000-3000</v>
      </c>
      <c r="N4989" t="s">
        <v>1472</v>
      </c>
      <c r="O4989">
        <v>5</v>
      </c>
      <c r="P4989">
        <v>6.5</v>
      </c>
    </row>
    <row r="4990" spans="1:16" x14ac:dyDescent="0.3">
      <c r="A4990" t="s">
        <v>2679</v>
      </c>
      <c r="B4990" t="str">
        <f t="shared" si="308"/>
        <v xml:space="preserve">BMW </v>
      </c>
      <c r="C4990" t="s">
        <v>44</v>
      </c>
      <c r="D4990">
        <v>2016</v>
      </c>
      <c r="E4990">
        <v>27000</v>
      </c>
      <c r="F4990" t="s">
        <v>22</v>
      </c>
      <c r="G4990" t="s">
        <v>38</v>
      </c>
      <c r="H4990" t="s">
        <v>16</v>
      </c>
      <c r="I4990" t="s">
        <v>2680</v>
      </c>
      <c r="J4990">
        <f t="shared" si="309"/>
        <v>18.59</v>
      </c>
      <c r="K4990" t="s">
        <v>341</v>
      </c>
      <c r="L4990">
        <f t="shared" si="310"/>
        <v>2993</v>
      </c>
      <c r="M4990" t="str">
        <f t="shared" si="311"/>
        <v>2000-3000</v>
      </c>
      <c r="N4990" t="s">
        <v>1374</v>
      </c>
      <c r="O4990">
        <v>5</v>
      </c>
      <c r="P4990">
        <v>48</v>
      </c>
    </row>
    <row r="4991" spans="1:16" x14ac:dyDescent="0.3">
      <c r="A4991" t="s">
        <v>2681</v>
      </c>
      <c r="B4991" t="str">
        <f t="shared" si="308"/>
        <v xml:space="preserve">Audi </v>
      </c>
      <c r="C4991" t="s">
        <v>13</v>
      </c>
      <c r="D4991">
        <v>2016</v>
      </c>
      <c r="E4991">
        <v>39000</v>
      </c>
      <c r="F4991" t="s">
        <v>22</v>
      </c>
      <c r="G4991" t="s">
        <v>38</v>
      </c>
      <c r="H4991" t="s">
        <v>16</v>
      </c>
      <c r="I4991" t="s">
        <v>785</v>
      </c>
      <c r="J4991">
        <f t="shared" si="309"/>
        <v>20.38</v>
      </c>
      <c r="K4991" t="s">
        <v>41</v>
      </c>
      <c r="L4991">
        <f t="shared" si="310"/>
        <v>1968</v>
      </c>
      <c r="M4991" t="str">
        <f t="shared" si="311"/>
        <v>2000-</v>
      </c>
      <c r="N4991" t="s">
        <v>411</v>
      </c>
      <c r="O4991">
        <v>5</v>
      </c>
      <c r="P4991">
        <v>18.899999999999999</v>
      </c>
    </row>
    <row r="4992" spans="1:16" x14ac:dyDescent="0.3">
      <c r="A4992" t="s">
        <v>971</v>
      </c>
      <c r="B4992" t="str">
        <f t="shared" si="308"/>
        <v xml:space="preserve">Maruti </v>
      </c>
      <c r="C4992" t="s">
        <v>21</v>
      </c>
      <c r="D4992">
        <v>2015</v>
      </c>
      <c r="E4992">
        <v>131000</v>
      </c>
      <c r="F4992" t="s">
        <v>22</v>
      </c>
      <c r="G4992" t="s">
        <v>15</v>
      </c>
      <c r="H4992" t="s">
        <v>16</v>
      </c>
      <c r="I4992" t="s">
        <v>972</v>
      </c>
      <c r="J4992">
        <f t="shared" si="309"/>
        <v>26.59</v>
      </c>
      <c r="K4992" t="s">
        <v>34</v>
      </c>
      <c r="L4992">
        <f t="shared" si="310"/>
        <v>1248</v>
      </c>
      <c r="M4992" t="str">
        <f t="shared" si="311"/>
        <v>2000-</v>
      </c>
      <c r="N4992" t="s">
        <v>64</v>
      </c>
      <c r="O4992">
        <v>5</v>
      </c>
      <c r="P4992">
        <v>3.6</v>
      </c>
    </row>
    <row r="4993" spans="1:16" x14ac:dyDescent="0.3">
      <c r="A4993" t="s">
        <v>971</v>
      </c>
      <c r="B4993" t="str">
        <f t="shared" si="308"/>
        <v xml:space="preserve">Maruti </v>
      </c>
      <c r="C4993" t="s">
        <v>71</v>
      </c>
      <c r="D4993">
        <v>2015</v>
      </c>
      <c r="E4993">
        <v>43000</v>
      </c>
      <c r="F4993" t="s">
        <v>22</v>
      </c>
      <c r="G4993" t="s">
        <v>15</v>
      </c>
      <c r="H4993" t="s">
        <v>16</v>
      </c>
      <c r="I4993" t="s">
        <v>972</v>
      </c>
      <c r="J4993">
        <f t="shared" si="309"/>
        <v>26.59</v>
      </c>
      <c r="K4993" t="s">
        <v>34</v>
      </c>
      <c r="L4993">
        <f t="shared" si="310"/>
        <v>1248</v>
      </c>
      <c r="M4993" t="str">
        <f t="shared" si="311"/>
        <v>2000-</v>
      </c>
      <c r="N4993" t="s">
        <v>64</v>
      </c>
      <c r="O4993">
        <v>5</v>
      </c>
      <c r="P4993">
        <v>5.5</v>
      </c>
    </row>
    <row r="4994" spans="1:16" x14ac:dyDescent="0.3">
      <c r="A4994" t="s">
        <v>126</v>
      </c>
      <c r="B4994" t="str">
        <f t="shared" si="308"/>
        <v xml:space="preserve">Toyota </v>
      </c>
      <c r="C4994" t="s">
        <v>21</v>
      </c>
      <c r="D4994">
        <v>2011</v>
      </c>
      <c r="E4994">
        <v>68000</v>
      </c>
      <c r="F4994" t="s">
        <v>22</v>
      </c>
      <c r="G4994" t="s">
        <v>15</v>
      </c>
      <c r="H4994" t="s">
        <v>39</v>
      </c>
      <c r="I4994" t="s">
        <v>128</v>
      </c>
      <c r="J4994">
        <f t="shared" si="309"/>
        <v>12.8</v>
      </c>
      <c r="K4994" t="s">
        <v>129</v>
      </c>
      <c r="L4994">
        <f t="shared" si="310"/>
        <v>2494</v>
      </c>
      <c r="M4994" t="str">
        <f t="shared" si="311"/>
        <v>2000-3000</v>
      </c>
      <c r="N4994" t="s">
        <v>130</v>
      </c>
      <c r="O4994">
        <v>7</v>
      </c>
      <c r="P4994">
        <v>7</v>
      </c>
    </row>
    <row r="4995" spans="1:16" x14ac:dyDescent="0.3">
      <c r="A4995" t="s">
        <v>1614</v>
      </c>
      <c r="B4995" t="str">
        <f t="shared" ref="B4995:B5058" si="312">LEFT(A4995, FIND(" ", A4995))</f>
        <v xml:space="preserve">BMW </v>
      </c>
      <c r="C4995" t="s">
        <v>99</v>
      </c>
      <c r="D4995">
        <v>2016</v>
      </c>
      <c r="E4995">
        <v>45165</v>
      </c>
      <c r="F4995" t="s">
        <v>22</v>
      </c>
      <c r="G4995" t="s">
        <v>38</v>
      </c>
      <c r="H4995" t="s">
        <v>16</v>
      </c>
      <c r="I4995" t="s">
        <v>147</v>
      </c>
      <c r="J4995">
        <f t="shared" ref="J4995:J5058" si="313">VALUE(LEFT(I4995, FIND(" ", I4995)))</f>
        <v>16.09</v>
      </c>
      <c r="K4995" t="s">
        <v>105</v>
      </c>
      <c r="L4995">
        <f t="shared" ref="L4995:L5058" si="314">VALUE(LEFT(K4995, FIND(" ",K4995 )))</f>
        <v>1995</v>
      </c>
      <c r="M4995" t="str">
        <f t="shared" ref="M4995:M5058" si="315">IF(L4995&gt;5000, "5000+", IF(AND(L4995&gt;4000, L4995&lt;5000), "4000-5000", IF(AND(L4995&gt;3000, L4995&lt;4000), "3000-4000", IF(AND(L4995&gt;2000, L4995&lt;3000), "2000-3000", "2000-"))))</f>
        <v>2000-</v>
      </c>
      <c r="N4995" t="s">
        <v>141</v>
      </c>
      <c r="O4995">
        <v>5</v>
      </c>
      <c r="P4995">
        <v>41.75</v>
      </c>
    </row>
    <row r="4996" spans="1:16" x14ac:dyDescent="0.3">
      <c r="A4996" t="s">
        <v>297</v>
      </c>
      <c r="B4996" t="str">
        <f t="shared" si="312"/>
        <v xml:space="preserve">BMW </v>
      </c>
      <c r="C4996" t="s">
        <v>44</v>
      </c>
      <c r="D4996">
        <v>2007</v>
      </c>
      <c r="E4996">
        <v>120000</v>
      </c>
      <c r="F4996" t="s">
        <v>22</v>
      </c>
      <c r="G4996" t="s">
        <v>38</v>
      </c>
      <c r="H4996" t="s">
        <v>16</v>
      </c>
      <c r="I4996" t="s">
        <v>298</v>
      </c>
      <c r="J4996">
        <f t="shared" si="313"/>
        <v>16.73</v>
      </c>
      <c r="K4996" t="s">
        <v>105</v>
      </c>
      <c r="L4996">
        <f t="shared" si="314"/>
        <v>1995</v>
      </c>
      <c r="M4996" t="str">
        <f t="shared" si="315"/>
        <v>2000-</v>
      </c>
      <c r="N4996" t="s">
        <v>299</v>
      </c>
      <c r="O4996">
        <v>5</v>
      </c>
      <c r="P4996">
        <v>10.5</v>
      </c>
    </row>
    <row r="4997" spans="1:16" x14ac:dyDescent="0.3">
      <c r="A4997" t="s">
        <v>312</v>
      </c>
      <c r="B4997" t="str">
        <f t="shared" si="312"/>
        <v xml:space="preserve">Mahindra </v>
      </c>
      <c r="C4997" t="s">
        <v>37</v>
      </c>
      <c r="D4997">
        <v>2014</v>
      </c>
      <c r="E4997">
        <v>86091</v>
      </c>
      <c r="F4997" t="s">
        <v>22</v>
      </c>
      <c r="G4997" t="s">
        <v>15</v>
      </c>
      <c r="H4997" t="s">
        <v>16</v>
      </c>
      <c r="I4997" t="s">
        <v>265</v>
      </c>
      <c r="J4997">
        <f t="shared" si="313"/>
        <v>15.1</v>
      </c>
      <c r="K4997" t="s">
        <v>80</v>
      </c>
      <c r="L4997">
        <f t="shared" si="314"/>
        <v>2179</v>
      </c>
      <c r="M4997" t="str">
        <f t="shared" si="315"/>
        <v>2000-3000</v>
      </c>
      <c r="N4997" t="s">
        <v>249</v>
      </c>
      <c r="O4997">
        <v>7</v>
      </c>
      <c r="P4997">
        <v>10.09</v>
      </c>
    </row>
    <row r="4998" spans="1:16" x14ac:dyDescent="0.3">
      <c r="A4998" t="s">
        <v>643</v>
      </c>
      <c r="B4998" t="str">
        <f t="shared" si="312"/>
        <v xml:space="preserve">Honda </v>
      </c>
      <c r="C4998" t="s">
        <v>78</v>
      </c>
      <c r="D4998">
        <v>2009</v>
      </c>
      <c r="E4998">
        <v>71499</v>
      </c>
      <c r="F4998" t="s">
        <v>28</v>
      </c>
      <c r="G4998" t="s">
        <v>15</v>
      </c>
      <c r="H4998" t="s">
        <v>16</v>
      </c>
      <c r="I4998" t="s">
        <v>302</v>
      </c>
      <c r="J4998">
        <f t="shared" si="313"/>
        <v>17</v>
      </c>
      <c r="K4998" t="s">
        <v>73</v>
      </c>
      <c r="L4998">
        <f t="shared" si="314"/>
        <v>1497</v>
      </c>
      <c r="M4998" t="str">
        <f t="shared" si="315"/>
        <v>2000-</v>
      </c>
      <c r="N4998" t="s">
        <v>644</v>
      </c>
      <c r="O4998">
        <v>5</v>
      </c>
      <c r="P4998">
        <v>3</v>
      </c>
    </row>
    <row r="4999" spans="1:16" x14ac:dyDescent="0.3">
      <c r="A4999" t="s">
        <v>2682</v>
      </c>
      <c r="B4999" t="str">
        <f t="shared" si="312"/>
        <v xml:space="preserve">Force </v>
      </c>
      <c r="C4999" t="s">
        <v>27</v>
      </c>
      <c r="D4999">
        <v>2014</v>
      </c>
      <c r="E4999">
        <v>50000</v>
      </c>
      <c r="F4999" t="s">
        <v>22</v>
      </c>
      <c r="G4999" t="s">
        <v>15</v>
      </c>
      <c r="H4999" t="s">
        <v>16</v>
      </c>
      <c r="I4999" t="s">
        <v>302</v>
      </c>
      <c r="J4999">
        <f t="shared" si="313"/>
        <v>17</v>
      </c>
      <c r="K4999" t="s">
        <v>2683</v>
      </c>
      <c r="L4999">
        <f t="shared" si="314"/>
        <v>2200</v>
      </c>
      <c r="M4999" t="str">
        <f t="shared" si="315"/>
        <v>2000-3000</v>
      </c>
      <c r="N4999" t="s">
        <v>2684</v>
      </c>
      <c r="O4999">
        <v>7</v>
      </c>
      <c r="P4999">
        <v>12</v>
      </c>
    </row>
    <row r="5000" spans="1:16" x14ac:dyDescent="0.3">
      <c r="A5000" t="s">
        <v>1667</v>
      </c>
      <c r="B5000" t="str">
        <f t="shared" si="312"/>
        <v xml:space="preserve">Volkswagen </v>
      </c>
      <c r="C5000" t="s">
        <v>50</v>
      </c>
      <c r="D5000">
        <v>2015</v>
      </c>
      <c r="E5000">
        <v>66000</v>
      </c>
      <c r="F5000" t="s">
        <v>22</v>
      </c>
      <c r="G5000" t="s">
        <v>15</v>
      </c>
      <c r="H5000" t="s">
        <v>16</v>
      </c>
      <c r="I5000" t="s">
        <v>963</v>
      </c>
      <c r="J5000">
        <f t="shared" si="313"/>
        <v>20.14</v>
      </c>
      <c r="K5000" t="s">
        <v>91</v>
      </c>
      <c r="L5000">
        <f t="shared" si="314"/>
        <v>1498</v>
      </c>
      <c r="M5000" t="str">
        <f t="shared" si="315"/>
        <v>2000-</v>
      </c>
      <c r="N5000" t="s">
        <v>980</v>
      </c>
      <c r="O5000">
        <v>5</v>
      </c>
      <c r="P5000">
        <v>4.91</v>
      </c>
    </row>
    <row r="5001" spans="1:16" x14ac:dyDescent="0.3">
      <c r="A5001" t="s">
        <v>2685</v>
      </c>
      <c r="B5001" t="str">
        <f t="shared" si="312"/>
        <v xml:space="preserve">Honda </v>
      </c>
      <c r="C5001" t="s">
        <v>71</v>
      </c>
      <c r="D5001">
        <v>2010</v>
      </c>
      <c r="E5001">
        <v>45000</v>
      </c>
      <c r="F5001" t="s">
        <v>28</v>
      </c>
      <c r="G5001" t="s">
        <v>15</v>
      </c>
      <c r="H5001" t="s">
        <v>16</v>
      </c>
      <c r="I5001" t="s">
        <v>343</v>
      </c>
      <c r="J5001">
        <f t="shared" si="313"/>
        <v>16</v>
      </c>
      <c r="K5001" t="s">
        <v>157</v>
      </c>
      <c r="L5001">
        <f t="shared" si="314"/>
        <v>1198</v>
      </c>
      <c r="M5001" t="str">
        <f t="shared" si="315"/>
        <v>2000-</v>
      </c>
      <c r="N5001" t="s">
        <v>324</v>
      </c>
      <c r="O5001">
        <v>5</v>
      </c>
      <c r="P5001">
        <v>2</v>
      </c>
    </row>
    <row r="5002" spans="1:16" x14ac:dyDescent="0.3">
      <c r="A5002" t="s">
        <v>532</v>
      </c>
      <c r="B5002" t="str">
        <f t="shared" si="312"/>
        <v xml:space="preserve">Toyota </v>
      </c>
      <c r="C5002" t="s">
        <v>44</v>
      </c>
      <c r="D5002">
        <v>2015</v>
      </c>
      <c r="E5002">
        <v>69189</v>
      </c>
      <c r="F5002" t="s">
        <v>22</v>
      </c>
      <c r="G5002" t="s">
        <v>15</v>
      </c>
      <c r="H5002" t="s">
        <v>16</v>
      </c>
      <c r="I5002" t="s">
        <v>533</v>
      </c>
      <c r="J5002">
        <f t="shared" si="313"/>
        <v>23.59</v>
      </c>
      <c r="K5002" t="s">
        <v>534</v>
      </c>
      <c r="L5002">
        <f t="shared" si="314"/>
        <v>1364</v>
      </c>
      <c r="M5002" t="str">
        <f t="shared" si="315"/>
        <v>2000-</v>
      </c>
      <c r="N5002" t="s">
        <v>445</v>
      </c>
      <c r="O5002">
        <v>5</v>
      </c>
      <c r="P5002">
        <v>5.3</v>
      </c>
    </row>
    <row r="5003" spans="1:16" x14ac:dyDescent="0.3">
      <c r="A5003" t="s">
        <v>1124</v>
      </c>
      <c r="B5003" t="str">
        <f t="shared" si="312"/>
        <v xml:space="preserve">Nissan </v>
      </c>
      <c r="C5003" t="s">
        <v>13</v>
      </c>
      <c r="D5003">
        <v>2014</v>
      </c>
      <c r="E5003">
        <v>40206</v>
      </c>
      <c r="F5003" t="s">
        <v>22</v>
      </c>
      <c r="G5003" t="s">
        <v>15</v>
      </c>
      <c r="H5003" t="s">
        <v>16</v>
      </c>
      <c r="I5003" t="s">
        <v>132</v>
      </c>
      <c r="J5003">
        <f t="shared" si="313"/>
        <v>19.010000000000002</v>
      </c>
      <c r="K5003" t="s">
        <v>52</v>
      </c>
      <c r="L5003">
        <f t="shared" si="314"/>
        <v>1461</v>
      </c>
      <c r="M5003" t="str">
        <f t="shared" si="315"/>
        <v>2000-</v>
      </c>
      <c r="N5003" t="s">
        <v>270</v>
      </c>
      <c r="O5003">
        <v>5</v>
      </c>
      <c r="P5003">
        <v>7.22</v>
      </c>
    </row>
    <row r="5004" spans="1:16" x14ac:dyDescent="0.3">
      <c r="A5004" t="s">
        <v>2686</v>
      </c>
      <c r="B5004" t="str">
        <f t="shared" si="312"/>
        <v xml:space="preserve">BMW </v>
      </c>
      <c r="C5004" t="s">
        <v>66</v>
      </c>
      <c r="D5004">
        <v>2017</v>
      </c>
      <c r="E5004">
        <v>36723</v>
      </c>
      <c r="F5004" t="s">
        <v>22</v>
      </c>
      <c r="G5004" t="s">
        <v>38</v>
      </c>
      <c r="H5004" t="s">
        <v>16</v>
      </c>
      <c r="I5004" t="s">
        <v>1847</v>
      </c>
      <c r="J5004">
        <f t="shared" si="313"/>
        <v>18.559999999999999</v>
      </c>
      <c r="K5004" t="s">
        <v>105</v>
      </c>
      <c r="L5004">
        <f t="shared" si="314"/>
        <v>1995</v>
      </c>
      <c r="M5004" t="str">
        <f t="shared" si="315"/>
        <v>2000-</v>
      </c>
      <c r="N5004" t="s">
        <v>106</v>
      </c>
      <c r="O5004">
        <v>5</v>
      </c>
      <c r="P5004">
        <v>32.57</v>
      </c>
    </row>
    <row r="5005" spans="1:16" x14ac:dyDescent="0.3">
      <c r="A5005" t="s">
        <v>114</v>
      </c>
      <c r="B5005" t="str">
        <f t="shared" si="312"/>
        <v xml:space="preserve">Hyundai </v>
      </c>
      <c r="C5005" t="s">
        <v>13</v>
      </c>
      <c r="D5005">
        <v>2010</v>
      </c>
      <c r="E5005">
        <v>57500</v>
      </c>
      <c r="F5005" t="s">
        <v>28</v>
      </c>
      <c r="G5005" t="s">
        <v>15</v>
      </c>
      <c r="H5005" t="s">
        <v>16</v>
      </c>
      <c r="I5005" t="s">
        <v>115</v>
      </c>
      <c r="J5005">
        <f t="shared" si="313"/>
        <v>18.5</v>
      </c>
      <c r="K5005" t="s">
        <v>116</v>
      </c>
      <c r="L5005">
        <f t="shared" si="314"/>
        <v>1197</v>
      </c>
      <c r="M5005" t="str">
        <f t="shared" si="315"/>
        <v>2000-</v>
      </c>
      <c r="N5005" t="s">
        <v>117</v>
      </c>
      <c r="O5005">
        <v>5</v>
      </c>
      <c r="P5005">
        <v>2.75</v>
      </c>
    </row>
    <row r="5006" spans="1:16" x14ac:dyDescent="0.3">
      <c r="A5006" t="s">
        <v>823</v>
      </c>
      <c r="B5006" t="str">
        <f t="shared" si="312"/>
        <v xml:space="preserve">Maruti </v>
      </c>
      <c r="C5006" t="s">
        <v>66</v>
      </c>
      <c r="D5006">
        <v>2018</v>
      </c>
      <c r="E5006">
        <v>43912</v>
      </c>
      <c r="F5006" t="s">
        <v>14</v>
      </c>
      <c r="G5006" t="s">
        <v>15</v>
      </c>
      <c r="H5006" t="s">
        <v>16</v>
      </c>
      <c r="I5006" t="s">
        <v>824</v>
      </c>
      <c r="J5006">
        <f t="shared" si="313"/>
        <v>15.1</v>
      </c>
      <c r="K5006" t="s">
        <v>349</v>
      </c>
      <c r="L5006">
        <f t="shared" si="314"/>
        <v>1196</v>
      </c>
      <c r="M5006" t="str">
        <f t="shared" si="315"/>
        <v>2000-</v>
      </c>
      <c r="N5006" t="s">
        <v>350</v>
      </c>
      <c r="O5006">
        <v>5</v>
      </c>
      <c r="P5006">
        <v>4.33</v>
      </c>
    </row>
    <row r="5007" spans="1:16" x14ac:dyDescent="0.3">
      <c r="A5007" t="s">
        <v>692</v>
      </c>
      <c r="B5007" t="str">
        <f t="shared" si="312"/>
        <v xml:space="preserve">Ford </v>
      </c>
      <c r="C5007" t="s">
        <v>44</v>
      </c>
      <c r="D5007">
        <v>2011</v>
      </c>
      <c r="E5007">
        <v>52000</v>
      </c>
      <c r="F5007" t="s">
        <v>22</v>
      </c>
      <c r="G5007" t="s">
        <v>15</v>
      </c>
      <c r="H5007" t="s">
        <v>16</v>
      </c>
      <c r="I5007" t="s">
        <v>209</v>
      </c>
      <c r="J5007">
        <f t="shared" si="313"/>
        <v>17.8</v>
      </c>
      <c r="K5007" t="s">
        <v>235</v>
      </c>
      <c r="L5007">
        <f t="shared" si="314"/>
        <v>1399</v>
      </c>
      <c r="M5007" t="str">
        <f t="shared" si="315"/>
        <v>2000-</v>
      </c>
      <c r="N5007" t="s">
        <v>236</v>
      </c>
      <c r="O5007">
        <v>5</v>
      </c>
      <c r="P5007">
        <v>3.75</v>
      </c>
    </row>
    <row r="5008" spans="1:16" x14ac:dyDescent="0.3">
      <c r="A5008" t="s">
        <v>650</v>
      </c>
      <c r="B5008" t="str">
        <f t="shared" si="312"/>
        <v xml:space="preserve">Honda </v>
      </c>
      <c r="C5008" t="s">
        <v>66</v>
      </c>
      <c r="D5008">
        <v>2014</v>
      </c>
      <c r="E5008">
        <v>60952</v>
      </c>
      <c r="F5008" t="s">
        <v>28</v>
      </c>
      <c r="G5008" t="s">
        <v>38</v>
      </c>
      <c r="H5008" t="s">
        <v>16</v>
      </c>
      <c r="I5008" t="s">
        <v>72</v>
      </c>
      <c r="J5008">
        <f t="shared" si="313"/>
        <v>16.8</v>
      </c>
      <c r="K5008" t="s">
        <v>73</v>
      </c>
      <c r="L5008">
        <f t="shared" si="314"/>
        <v>1497</v>
      </c>
      <c r="M5008" t="str">
        <f t="shared" si="315"/>
        <v>2000-</v>
      </c>
      <c r="N5008" t="s">
        <v>644</v>
      </c>
      <c r="O5008">
        <v>5</v>
      </c>
      <c r="P5008">
        <v>5.91</v>
      </c>
    </row>
    <row r="5009" spans="1:16" x14ac:dyDescent="0.3">
      <c r="A5009" t="s">
        <v>75</v>
      </c>
      <c r="B5009" t="str">
        <f t="shared" si="312"/>
        <v xml:space="preserve">Maruti </v>
      </c>
      <c r="C5009" t="s">
        <v>27</v>
      </c>
      <c r="D5009">
        <v>2013</v>
      </c>
      <c r="E5009">
        <v>87192</v>
      </c>
      <c r="F5009" t="s">
        <v>22</v>
      </c>
      <c r="G5009" t="s">
        <v>15</v>
      </c>
      <c r="H5009" t="s">
        <v>16</v>
      </c>
      <c r="I5009" t="s">
        <v>76</v>
      </c>
      <c r="J5009">
        <f t="shared" si="313"/>
        <v>25.2</v>
      </c>
      <c r="K5009" t="s">
        <v>34</v>
      </c>
      <c r="L5009">
        <f t="shared" si="314"/>
        <v>1248</v>
      </c>
      <c r="M5009" t="str">
        <f t="shared" si="315"/>
        <v>2000-</v>
      </c>
      <c r="N5009" t="s">
        <v>64</v>
      </c>
      <c r="O5009">
        <v>5</v>
      </c>
      <c r="P5009">
        <v>4.3499999999999996</v>
      </c>
    </row>
    <row r="5010" spans="1:16" x14ac:dyDescent="0.3">
      <c r="A5010" t="s">
        <v>2054</v>
      </c>
      <c r="B5010" t="str">
        <f t="shared" si="312"/>
        <v xml:space="preserve">Hyundai </v>
      </c>
      <c r="C5010" t="s">
        <v>78</v>
      </c>
      <c r="D5010">
        <v>2014</v>
      </c>
      <c r="E5010">
        <v>58000</v>
      </c>
      <c r="F5010" t="s">
        <v>22</v>
      </c>
      <c r="G5010" t="s">
        <v>15</v>
      </c>
      <c r="H5010" t="s">
        <v>16</v>
      </c>
      <c r="I5010" t="s">
        <v>591</v>
      </c>
      <c r="J5010">
        <f t="shared" si="313"/>
        <v>24</v>
      </c>
      <c r="K5010" t="s">
        <v>197</v>
      </c>
      <c r="L5010">
        <f t="shared" si="314"/>
        <v>1120</v>
      </c>
      <c r="M5010" t="str">
        <f t="shared" si="315"/>
        <v>2000-</v>
      </c>
      <c r="N5010" t="s">
        <v>592</v>
      </c>
      <c r="O5010">
        <v>5</v>
      </c>
      <c r="P5010">
        <v>3.25</v>
      </c>
    </row>
    <row r="5011" spans="1:16" x14ac:dyDescent="0.3">
      <c r="A5011" t="s">
        <v>698</v>
      </c>
      <c r="B5011" t="str">
        <f t="shared" si="312"/>
        <v xml:space="preserve">Audi </v>
      </c>
      <c r="C5011" t="s">
        <v>21</v>
      </c>
      <c r="D5011">
        <v>2017</v>
      </c>
      <c r="E5011">
        <v>59500</v>
      </c>
      <c r="F5011" t="s">
        <v>22</v>
      </c>
      <c r="G5011" t="s">
        <v>38</v>
      </c>
      <c r="H5011" t="s">
        <v>16</v>
      </c>
      <c r="I5011" t="s">
        <v>699</v>
      </c>
      <c r="J5011">
        <f t="shared" si="313"/>
        <v>14.75</v>
      </c>
      <c r="K5011" t="s">
        <v>332</v>
      </c>
      <c r="L5011">
        <f t="shared" si="314"/>
        <v>2967</v>
      </c>
      <c r="M5011" t="str">
        <f t="shared" si="315"/>
        <v>2000-3000</v>
      </c>
      <c r="N5011" t="s">
        <v>700</v>
      </c>
      <c r="O5011">
        <v>7</v>
      </c>
      <c r="P5011">
        <v>68</v>
      </c>
    </row>
    <row r="5012" spans="1:16" x14ac:dyDescent="0.3">
      <c r="A5012" t="s">
        <v>2687</v>
      </c>
      <c r="B5012" t="str">
        <f t="shared" si="312"/>
        <v xml:space="preserve">Volkswagen </v>
      </c>
      <c r="C5012" t="s">
        <v>13</v>
      </c>
      <c r="D5012">
        <v>2016</v>
      </c>
      <c r="E5012">
        <v>16650</v>
      </c>
      <c r="F5012" t="s">
        <v>28</v>
      </c>
      <c r="G5012" t="s">
        <v>15</v>
      </c>
      <c r="H5012" t="s">
        <v>16</v>
      </c>
      <c r="I5012" t="s">
        <v>302</v>
      </c>
      <c r="J5012">
        <f t="shared" si="313"/>
        <v>17</v>
      </c>
      <c r="K5012" t="s">
        <v>157</v>
      </c>
      <c r="L5012">
        <f t="shared" si="314"/>
        <v>1198</v>
      </c>
      <c r="M5012" t="str">
        <f t="shared" si="315"/>
        <v>2000-</v>
      </c>
      <c r="N5012" t="s">
        <v>64</v>
      </c>
      <c r="O5012">
        <v>5</v>
      </c>
      <c r="P5012">
        <v>5.5</v>
      </c>
    </row>
    <row r="5013" spans="1:16" x14ac:dyDescent="0.3">
      <c r="A5013" t="s">
        <v>940</v>
      </c>
      <c r="B5013" t="str">
        <f t="shared" si="312"/>
        <v xml:space="preserve">Honda </v>
      </c>
      <c r="C5013" t="s">
        <v>66</v>
      </c>
      <c r="D5013">
        <v>2018</v>
      </c>
      <c r="E5013">
        <v>34696</v>
      </c>
      <c r="F5013" t="s">
        <v>28</v>
      </c>
      <c r="G5013" t="s">
        <v>38</v>
      </c>
      <c r="H5013" t="s">
        <v>16</v>
      </c>
      <c r="I5013" t="s">
        <v>289</v>
      </c>
      <c r="J5013">
        <f t="shared" si="313"/>
        <v>18</v>
      </c>
      <c r="K5013" t="s">
        <v>73</v>
      </c>
      <c r="L5013">
        <f t="shared" si="314"/>
        <v>1497</v>
      </c>
      <c r="M5013" t="str">
        <f t="shared" si="315"/>
        <v>2000-</v>
      </c>
      <c r="N5013" t="s">
        <v>296</v>
      </c>
      <c r="O5013">
        <v>5</v>
      </c>
      <c r="P5013">
        <v>12.08</v>
      </c>
    </row>
    <row r="5014" spans="1:16" x14ac:dyDescent="0.3">
      <c r="A5014" t="s">
        <v>1549</v>
      </c>
      <c r="B5014" t="str">
        <f t="shared" si="312"/>
        <v xml:space="preserve">Maruti </v>
      </c>
      <c r="C5014" t="s">
        <v>66</v>
      </c>
      <c r="D5014">
        <v>2018</v>
      </c>
      <c r="E5014">
        <v>42243</v>
      </c>
      <c r="F5014" t="s">
        <v>22</v>
      </c>
      <c r="G5014" t="s">
        <v>15</v>
      </c>
      <c r="H5014" t="s">
        <v>16</v>
      </c>
      <c r="I5014" t="s">
        <v>1138</v>
      </c>
      <c r="J5014">
        <f t="shared" si="313"/>
        <v>27.39</v>
      </c>
      <c r="K5014" t="s">
        <v>34</v>
      </c>
      <c r="L5014">
        <f t="shared" si="314"/>
        <v>1248</v>
      </c>
      <c r="M5014" t="str">
        <f t="shared" si="315"/>
        <v>2000-</v>
      </c>
      <c r="N5014" t="s">
        <v>64</v>
      </c>
      <c r="O5014">
        <v>5</v>
      </c>
      <c r="P5014">
        <v>7.48</v>
      </c>
    </row>
    <row r="5015" spans="1:16" x14ac:dyDescent="0.3">
      <c r="A5015" t="s">
        <v>1069</v>
      </c>
      <c r="B5015" t="str">
        <f t="shared" si="312"/>
        <v xml:space="preserve">Hyundai </v>
      </c>
      <c r="C5015" t="s">
        <v>50</v>
      </c>
      <c r="D5015">
        <v>2016</v>
      </c>
      <c r="E5015">
        <v>57824</v>
      </c>
      <c r="F5015" t="s">
        <v>22</v>
      </c>
      <c r="G5015" t="s">
        <v>15</v>
      </c>
      <c r="H5015" t="s">
        <v>16</v>
      </c>
      <c r="I5015" t="s">
        <v>591</v>
      </c>
      <c r="J5015">
        <f t="shared" si="313"/>
        <v>24</v>
      </c>
      <c r="K5015" t="s">
        <v>197</v>
      </c>
      <c r="L5015">
        <f t="shared" si="314"/>
        <v>1120</v>
      </c>
      <c r="M5015" t="str">
        <f t="shared" si="315"/>
        <v>2000-</v>
      </c>
      <c r="N5015" t="s">
        <v>592</v>
      </c>
      <c r="O5015">
        <v>5</v>
      </c>
      <c r="P5015">
        <v>5.5</v>
      </c>
    </row>
    <row r="5016" spans="1:16" x14ac:dyDescent="0.3">
      <c r="A5016" t="s">
        <v>690</v>
      </c>
      <c r="B5016" t="str">
        <f t="shared" si="312"/>
        <v xml:space="preserve">Maruti </v>
      </c>
      <c r="C5016" t="s">
        <v>50</v>
      </c>
      <c r="D5016">
        <v>2011</v>
      </c>
      <c r="E5016">
        <v>110000</v>
      </c>
      <c r="F5016" t="s">
        <v>22</v>
      </c>
      <c r="G5016" t="s">
        <v>15</v>
      </c>
      <c r="H5016" t="s">
        <v>16</v>
      </c>
      <c r="I5016" t="s">
        <v>691</v>
      </c>
      <c r="J5016">
        <f t="shared" si="313"/>
        <v>19.3</v>
      </c>
      <c r="K5016" t="s">
        <v>34</v>
      </c>
      <c r="L5016">
        <f t="shared" si="314"/>
        <v>1248</v>
      </c>
      <c r="M5016" t="str">
        <f t="shared" si="315"/>
        <v>2000-</v>
      </c>
      <c r="N5016" t="s">
        <v>165</v>
      </c>
      <c r="O5016">
        <v>5</v>
      </c>
      <c r="P5016">
        <v>3.5</v>
      </c>
    </row>
    <row r="5017" spans="1:16" x14ac:dyDescent="0.3">
      <c r="A5017" t="s">
        <v>535</v>
      </c>
      <c r="B5017" t="str">
        <f t="shared" si="312"/>
        <v xml:space="preserve">Maruti </v>
      </c>
      <c r="C5017" t="s">
        <v>78</v>
      </c>
      <c r="D5017">
        <v>2006</v>
      </c>
      <c r="E5017">
        <v>63000</v>
      </c>
      <c r="F5017" t="s">
        <v>28</v>
      </c>
      <c r="G5017" t="s">
        <v>15</v>
      </c>
      <c r="H5017" t="s">
        <v>16</v>
      </c>
      <c r="I5017" t="s">
        <v>536</v>
      </c>
      <c r="J5017">
        <f t="shared" si="313"/>
        <v>16.100000000000001</v>
      </c>
      <c r="L5017" t="e">
        <f t="shared" si="314"/>
        <v>#VALUE!</v>
      </c>
      <c r="M5017" t="e">
        <f t="shared" si="315"/>
        <v>#VALUE!</v>
      </c>
      <c r="P5017">
        <v>1.6</v>
      </c>
    </row>
    <row r="5018" spans="1:16" x14ac:dyDescent="0.3">
      <c r="A5018" t="s">
        <v>2688</v>
      </c>
      <c r="B5018" t="str">
        <f t="shared" si="312"/>
        <v xml:space="preserve">Land </v>
      </c>
      <c r="C5018" t="s">
        <v>78</v>
      </c>
      <c r="D5018">
        <v>2013</v>
      </c>
      <c r="E5018">
        <v>72000</v>
      </c>
      <c r="F5018" t="s">
        <v>22</v>
      </c>
      <c r="G5018" t="s">
        <v>38</v>
      </c>
      <c r="H5018" t="s">
        <v>16</v>
      </c>
      <c r="I5018" t="s">
        <v>83</v>
      </c>
      <c r="J5018">
        <f t="shared" si="313"/>
        <v>0</v>
      </c>
      <c r="K5018" t="s">
        <v>80</v>
      </c>
      <c r="L5018">
        <f t="shared" si="314"/>
        <v>2179</v>
      </c>
      <c r="M5018" t="str">
        <f t="shared" si="315"/>
        <v>2000-3000</v>
      </c>
      <c r="N5018" t="s">
        <v>84</v>
      </c>
      <c r="O5018">
        <v>5</v>
      </c>
      <c r="P5018">
        <v>15.5</v>
      </c>
    </row>
    <row r="5019" spans="1:16" x14ac:dyDescent="0.3">
      <c r="A5019" t="s">
        <v>418</v>
      </c>
      <c r="B5019" t="str">
        <f t="shared" si="312"/>
        <v xml:space="preserve">Toyota </v>
      </c>
      <c r="C5019" t="s">
        <v>44</v>
      </c>
      <c r="D5019">
        <v>2013</v>
      </c>
      <c r="E5019">
        <v>63455</v>
      </c>
      <c r="F5019" t="s">
        <v>22</v>
      </c>
      <c r="G5019" t="s">
        <v>15</v>
      </c>
      <c r="H5019" t="s">
        <v>16</v>
      </c>
      <c r="I5019" t="s">
        <v>419</v>
      </c>
      <c r="J5019">
        <f t="shared" si="313"/>
        <v>11.5</v>
      </c>
      <c r="K5019" t="s">
        <v>305</v>
      </c>
      <c r="L5019">
        <f t="shared" si="314"/>
        <v>2982</v>
      </c>
      <c r="M5019" t="str">
        <f t="shared" si="315"/>
        <v>2000-3000</v>
      </c>
      <c r="N5019" t="s">
        <v>420</v>
      </c>
      <c r="O5019">
        <v>7</v>
      </c>
      <c r="P5019">
        <v>19</v>
      </c>
    </row>
    <row r="5020" spans="1:16" x14ac:dyDescent="0.3">
      <c r="A5020" t="s">
        <v>1292</v>
      </c>
      <c r="B5020" t="str">
        <f t="shared" si="312"/>
        <v xml:space="preserve">Honda </v>
      </c>
      <c r="C5020" t="s">
        <v>44</v>
      </c>
      <c r="D5020">
        <v>2017</v>
      </c>
      <c r="E5020">
        <v>17151</v>
      </c>
      <c r="F5020" t="s">
        <v>22</v>
      </c>
      <c r="G5020" t="s">
        <v>15</v>
      </c>
      <c r="H5020" t="s">
        <v>16</v>
      </c>
      <c r="I5020" t="s">
        <v>968</v>
      </c>
      <c r="J5020">
        <f t="shared" si="313"/>
        <v>27.3</v>
      </c>
      <c r="K5020" t="s">
        <v>91</v>
      </c>
      <c r="L5020">
        <f t="shared" si="314"/>
        <v>1498</v>
      </c>
      <c r="M5020" t="str">
        <f t="shared" si="315"/>
        <v>2000-</v>
      </c>
      <c r="N5020" t="s">
        <v>92</v>
      </c>
      <c r="O5020">
        <v>5</v>
      </c>
      <c r="P5020">
        <v>8.4</v>
      </c>
    </row>
    <row r="5021" spans="1:16" x14ac:dyDescent="0.3">
      <c r="A5021" t="s">
        <v>1088</v>
      </c>
      <c r="B5021" t="str">
        <f t="shared" si="312"/>
        <v xml:space="preserve">Maruti </v>
      </c>
      <c r="C5021" t="s">
        <v>21</v>
      </c>
      <c r="D5021">
        <v>2016</v>
      </c>
      <c r="E5021">
        <v>31001</v>
      </c>
      <c r="F5021" t="s">
        <v>22</v>
      </c>
      <c r="G5021" t="s">
        <v>15</v>
      </c>
      <c r="H5021" t="s">
        <v>16</v>
      </c>
      <c r="I5021" t="s">
        <v>154</v>
      </c>
      <c r="J5021">
        <f t="shared" si="313"/>
        <v>24.3</v>
      </c>
      <c r="K5021" t="s">
        <v>34</v>
      </c>
      <c r="L5021">
        <f t="shared" si="314"/>
        <v>1248</v>
      </c>
      <c r="M5021" t="str">
        <f t="shared" si="315"/>
        <v>2000-</v>
      </c>
      <c r="N5021" t="s">
        <v>109</v>
      </c>
      <c r="O5021">
        <v>5</v>
      </c>
      <c r="P5021">
        <v>7.25</v>
      </c>
    </row>
    <row r="5022" spans="1:16" x14ac:dyDescent="0.3">
      <c r="A5022" t="s">
        <v>971</v>
      </c>
      <c r="B5022" t="str">
        <f t="shared" si="312"/>
        <v xml:space="preserve">Maruti </v>
      </c>
      <c r="C5022" t="s">
        <v>71</v>
      </c>
      <c r="D5022">
        <v>2014</v>
      </c>
      <c r="E5022">
        <v>42109</v>
      </c>
      <c r="F5022" t="s">
        <v>22</v>
      </c>
      <c r="G5022" t="s">
        <v>15</v>
      </c>
      <c r="H5022" t="s">
        <v>16</v>
      </c>
      <c r="I5022" t="s">
        <v>639</v>
      </c>
      <c r="J5022">
        <f t="shared" si="313"/>
        <v>23.4</v>
      </c>
      <c r="K5022" t="s">
        <v>34</v>
      </c>
      <c r="L5022">
        <f t="shared" si="314"/>
        <v>1248</v>
      </c>
      <c r="M5022" t="str">
        <f t="shared" si="315"/>
        <v>2000-</v>
      </c>
      <c r="N5022" t="s">
        <v>64</v>
      </c>
      <c r="O5022">
        <v>5</v>
      </c>
      <c r="P5022">
        <v>4.25</v>
      </c>
    </row>
    <row r="5023" spans="1:16" x14ac:dyDescent="0.3">
      <c r="A5023" t="s">
        <v>1808</v>
      </c>
      <c r="B5023" t="str">
        <f t="shared" si="312"/>
        <v xml:space="preserve">Skoda </v>
      </c>
      <c r="C5023" t="s">
        <v>78</v>
      </c>
      <c r="D5023">
        <v>2015</v>
      </c>
      <c r="E5023">
        <v>55000</v>
      </c>
      <c r="F5023" t="s">
        <v>22</v>
      </c>
      <c r="G5023" t="s">
        <v>38</v>
      </c>
      <c r="H5023" t="s">
        <v>39</v>
      </c>
      <c r="I5023" t="s">
        <v>439</v>
      </c>
      <c r="J5023">
        <f t="shared" si="313"/>
        <v>21.66</v>
      </c>
      <c r="K5023" t="s">
        <v>91</v>
      </c>
      <c r="L5023">
        <f t="shared" si="314"/>
        <v>1498</v>
      </c>
      <c r="M5023" t="str">
        <f t="shared" si="315"/>
        <v>2000-</v>
      </c>
      <c r="N5023" t="s">
        <v>426</v>
      </c>
      <c r="O5023">
        <v>5</v>
      </c>
      <c r="P5023">
        <v>5.7</v>
      </c>
    </row>
    <row r="5024" spans="1:16" x14ac:dyDescent="0.3">
      <c r="A5024" t="s">
        <v>82</v>
      </c>
      <c r="B5024" t="str">
        <f t="shared" si="312"/>
        <v xml:space="preserve">Land </v>
      </c>
      <c r="C5024" t="s">
        <v>44</v>
      </c>
      <c r="D5024">
        <v>2013</v>
      </c>
      <c r="E5024">
        <v>46000</v>
      </c>
      <c r="F5024" t="s">
        <v>22</v>
      </c>
      <c r="G5024" t="s">
        <v>38</v>
      </c>
      <c r="H5024" t="s">
        <v>39</v>
      </c>
      <c r="I5024" t="s">
        <v>83</v>
      </c>
      <c r="J5024">
        <f t="shared" si="313"/>
        <v>0</v>
      </c>
      <c r="K5024" t="s">
        <v>80</v>
      </c>
      <c r="L5024">
        <f t="shared" si="314"/>
        <v>2179</v>
      </c>
      <c r="M5024" t="str">
        <f t="shared" si="315"/>
        <v>2000-3000</v>
      </c>
      <c r="N5024" t="s">
        <v>84</v>
      </c>
      <c r="O5024">
        <v>5</v>
      </c>
      <c r="P5024">
        <v>26</v>
      </c>
    </row>
    <row r="5025" spans="1:16" x14ac:dyDescent="0.3">
      <c r="A5025" t="s">
        <v>640</v>
      </c>
      <c r="B5025" t="str">
        <f t="shared" si="312"/>
        <v xml:space="preserve">Maruti </v>
      </c>
      <c r="C5025" t="s">
        <v>44</v>
      </c>
      <c r="D5025">
        <v>2013</v>
      </c>
      <c r="E5025">
        <v>30852</v>
      </c>
      <c r="F5025" t="s">
        <v>28</v>
      </c>
      <c r="G5025" t="s">
        <v>15</v>
      </c>
      <c r="H5025" t="s">
        <v>16</v>
      </c>
      <c r="I5025" t="s">
        <v>641</v>
      </c>
      <c r="J5025">
        <f t="shared" si="313"/>
        <v>22.74</v>
      </c>
      <c r="K5025" t="s">
        <v>168</v>
      </c>
      <c r="L5025">
        <f t="shared" si="314"/>
        <v>796</v>
      </c>
      <c r="M5025" t="str">
        <f t="shared" si="315"/>
        <v>2000-</v>
      </c>
      <c r="N5025" t="s">
        <v>642</v>
      </c>
      <c r="O5025">
        <v>5</v>
      </c>
      <c r="P5025">
        <v>2.4900000000000002</v>
      </c>
    </row>
    <row r="5026" spans="1:16" x14ac:dyDescent="0.3">
      <c r="A5026" t="s">
        <v>1277</v>
      </c>
      <c r="B5026" t="str">
        <f t="shared" si="312"/>
        <v xml:space="preserve">Volkswagen </v>
      </c>
      <c r="C5026" t="s">
        <v>21</v>
      </c>
      <c r="D5026">
        <v>2011</v>
      </c>
      <c r="E5026">
        <v>65000</v>
      </c>
      <c r="F5026" t="s">
        <v>28</v>
      </c>
      <c r="G5026" t="s">
        <v>15</v>
      </c>
      <c r="H5026" t="s">
        <v>39</v>
      </c>
      <c r="I5026" t="s">
        <v>665</v>
      </c>
      <c r="J5026">
        <f t="shared" si="313"/>
        <v>16.47</v>
      </c>
      <c r="K5026" t="s">
        <v>157</v>
      </c>
      <c r="L5026">
        <f t="shared" si="314"/>
        <v>1198</v>
      </c>
      <c r="M5026" t="str">
        <f t="shared" si="315"/>
        <v>2000-</v>
      </c>
      <c r="N5026" t="s">
        <v>165</v>
      </c>
      <c r="O5026">
        <v>5</v>
      </c>
      <c r="P5026">
        <v>3</v>
      </c>
    </row>
    <row r="5027" spans="1:16" x14ac:dyDescent="0.3">
      <c r="A5027" t="s">
        <v>1626</v>
      </c>
      <c r="B5027" t="str">
        <f t="shared" si="312"/>
        <v xml:space="preserve">Honda </v>
      </c>
      <c r="C5027" t="s">
        <v>78</v>
      </c>
      <c r="D5027">
        <v>2015</v>
      </c>
      <c r="E5027">
        <v>65000</v>
      </c>
      <c r="F5027" t="s">
        <v>22</v>
      </c>
      <c r="G5027" t="s">
        <v>15</v>
      </c>
      <c r="H5027" t="s">
        <v>16</v>
      </c>
      <c r="I5027" t="s">
        <v>453</v>
      </c>
      <c r="J5027">
        <f t="shared" si="313"/>
        <v>26</v>
      </c>
      <c r="K5027" t="s">
        <v>91</v>
      </c>
      <c r="L5027">
        <f t="shared" si="314"/>
        <v>1498</v>
      </c>
      <c r="M5027" t="str">
        <f t="shared" si="315"/>
        <v>2000-</v>
      </c>
      <c r="N5027" t="s">
        <v>92</v>
      </c>
      <c r="O5027">
        <v>5</v>
      </c>
      <c r="P5027">
        <v>5.95</v>
      </c>
    </row>
    <row r="5028" spans="1:16" x14ac:dyDescent="0.3">
      <c r="A5028" t="s">
        <v>1360</v>
      </c>
      <c r="B5028" t="str">
        <f t="shared" si="312"/>
        <v xml:space="preserve">Maruti </v>
      </c>
      <c r="C5028" t="s">
        <v>78</v>
      </c>
      <c r="D5028">
        <v>2013</v>
      </c>
      <c r="E5028">
        <v>72000</v>
      </c>
      <c r="F5028" t="s">
        <v>22</v>
      </c>
      <c r="G5028" t="s">
        <v>15</v>
      </c>
      <c r="H5028" t="s">
        <v>16</v>
      </c>
      <c r="I5028" t="s">
        <v>639</v>
      </c>
      <c r="J5028">
        <f t="shared" si="313"/>
        <v>23.4</v>
      </c>
      <c r="K5028" t="s">
        <v>34</v>
      </c>
      <c r="L5028">
        <f t="shared" si="314"/>
        <v>1248</v>
      </c>
      <c r="M5028" t="str">
        <f t="shared" si="315"/>
        <v>2000-</v>
      </c>
      <c r="N5028" t="s">
        <v>64</v>
      </c>
      <c r="O5028">
        <v>5</v>
      </c>
      <c r="P5028">
        <v>2.69</v>
      </c>
    </row>
    <row r="5029" spans="1:16" x14ac:dyDescent="0.3">
      <c r="A5029" t="s">
        <v>1835</v>
      </c>
      <c r="B5029" t="str">
        <f t="shared" si="312"/>
        <v xml:space="preserve">Audi </v>
      </c>
      <c r="C5029" t="s">
        <v>99</v>
      </c>
      <c r="D5029">
        <v>2014</v>
      </c>
      <c r="E5029">
        <v>29000</v>
      </c>
      <c r="F5029" t="s">
        <v>22</v>
      </c>
      <c r="G5029" t="s">
        <v>38</v>
      </c>
      <c r="H5029" t="s">
        <v>16</v>
      </c>
      <c r="I5029" t="s">
        <v>204</v>
      </c>
      <c r="J5029">
        <f t="shared" si="313"/>
        <v>17.11</v>
      </c>
      <c r="K5029" t="s">
        <v>41</v>
      </c>
      <c r="L5029">
        <f t="shared" si="314"/>
        <v>1968</v>
      </c>
      <c r="M5029" t="str">
        <f t="shared" si="315"/>
        <v>2000-</v>
      </c>
      <c r="N5029" t="s">
        <v>205</v>
      </c>
      <c r="O5029">
        <v>5</v>
      </c>
      <c r="P5029">
        <v>26</v>
      </c>
    </row>
    <row r="5030" spans="1:16" x14ac:dyDescent="0.3">
      <c r="A5030" t="s">
        <v>655</v>
      </c>
      <c r="B5030" t="str">
        <f t="shared" si="312"/>
        <v xml:space="preserve">Honda </v>
      </c>
      <c r="C5030" t="s">
        <v>71</v>
      </c>
      <c r="D5030">
        <v>2015</v>
      </c>
      <c r="E5030">
        <v>32000</v>
      </c>
      <c r="F5030" t="s">
        <v>28</v>
      </c>
      <c r="G5030" t="s">
        <v>15</v>
      </c>
      <c r="H5030" t="s">
        <v>16</v>
      </c>
      <c r="I5030" t="s">
        <v>209</v>
      </c>
      <c r="J5030">
        <f t="shared" si="313"/>
        <v>17.8</v>
      </c>
      <c r="K5030" t="s">
        <v>73</v>
      </c>
      <c r="L5030">
        <f t="shared" si="314"/>
        <v>1497</v>
      </c>
      <c r="M5030" t="str">
        <f t="shared" si="315"/>
        <v>2000-</v>
      </c>
      <c r="N5030" t="s">
        <v>296</v>
      </c>
      <c r="O5030">
        <v>5</v>
      </c>
      <c r="P5030">
        <v>5.5</v>
      </c>
    </row>
    <row r="5031" spans="1:16" x14ac:dyDescent="0.3">
      <c r="A5031" t="s">
        <v>2327</v>
      </c>
      <c r="B5031" t="str">
        <f t="shared" si="312"/>
        <v xml:space="preserve">Ford </v>
      </c>
      <c r="C5031" t="s">
        <v>27</v>
      </c>
      <c r="D5031">
        <v>2016</v>
      </c>
      <c r="E5031">
        <v>29875</v>
      </c>
      <c r="F5031" t="s">
        <v>28</v>
      </c>
      <c r="G5031" t="s">
        <v>15</v>
      </c>
      <c r="H5031" t="s">
        <v>16</v>
      </c>
      <c r="I5031" t="s">
        <v>877</v>
      </c>
      <c r="J5031">
        <f t="shared" si="313"/>
        <v>18.16</v>
      </c>
      <c r="K5031" t="s">
        <v>349</v>
      </c>
      <c r="L5031">
        <f t="shared" si="314"/>
        <v>1196</v>
      </c>
      <c r="M5031" t="str">
        <f t="shared" si="315"/>
        <v>2000-</v>
      </c>
      <c r="N5031" t="s">
        <v>273</v>
      </c>
      <c r="O5031">
        <v>5</v>
      </c>
      <c r="P5031">
        <v>4.8499999999999996</v>
      </c>
    </row>
    <row r="5032" spans="1:16" x14ac:dyDescent="0.3">
      <c r="A5032" t="s">
        <v>714</v>
      </c>
      <c r="B5032" t="str">
        <f t="shared" si="312"/>
        <v xml:space="preserve">Maruti </v>
      </c>
      <c r="C5032" t="s">
        <v>66</v>
      </c>
      <c r="D5032">
        <v>2018</v>
      </c>
      <c r="E5032">
        <v>32539</v>
      </c>
      <c r="F5032" t="s">
        <v>22</v>
      </c>
      <c r="G5032" t="s">
        <v>15</v>
      </c>
      <c r="H5032" t="s">
        <v>16</v>
      </c>
      <c r="I5032" t="s">
        <v>154</v>
      </c>
      <c r="J5032">
        <f t="shared" si="313"/>
        <v>24.3</v>
      </c>
      <c r="K5032" t="s">
        <v>34</v>
      </c>
      <c r="L5032">
        <f t="shared" si="314"/>
        <v>1248</v>
      </c>
      <c r="M5032" t="str">
        <f t="shared" si="315"/>
        <v>2000-</v>
      </c>
      <c r="N5032" t="s">
        <v>109</v>
      </c>
      <c r="O5032">
        <v>5</v>
      </c>
      <c r="P5032">
        <v>8.39</v>
      </c>
    </row>
    <row r="5033" spans="1:16" x14ac:dyDescent="0.3">
      <c r="A5033" t="s">
        <v>856</v>
      </c>
      <c r="B5033" t="str">
        <f t="shared" si="312"/>
        <v xml:space="preserve">Renault </v>
      </c>
      <c r="C5033" t="s">
        <v>44</v>
      </c>
      <c r="D5033">
        <v>2015</v>
      </c>
      <c r="E5033">
        <v>83090</v>
      </c>
      <c r="F5033" t="s">
        <v>22</v>
      </c>
      <c r="G5033" t="s">
        <v>15</v>
      </c>
      <c r="H5033" t="s">
        <v>16</v>
      </c>
      <c r="I5033" t="s">
        <v>132</v>
      </c>
      <c r="J5033">
        <f t="shared" si="313"/>
        <v>19.010000000000002</v>
      </c>
      <c r="K5033" t="s">
        <v>52</v>
      </c>
      <c r="L5033">
        <f t="shared" si="314"/>
        <v>1461</v>
      </c>
      <c r="M5033" t="str">
        <f t="shared" si="315"/>
        <v>2000-</v>
      </c>
      <c r="N5033" t="s">
        <v>133</v>
      </c>
      <c r="O5033">
        <v>5</v>
      </c>
      <c r="P5033">
        <v>7.99</v>
      </c>
    </row>
    <row r="5034" spans="1:16" x14ac:dyDescent="0.3">
      <c r="A5034" t="s">
        <v>2608</v>
      </c>
      <c r="B5034" t="str">
        <f t="shared" si="312"/>
        <v xml:space="preserve">Hyundai </v>
      </c>
      <c r="C5034" t="s">
        <v>44</v>
      </c>
      <c r="D5034">
        <v>2016</v>
      </c>
      <c r="E5034">
        <v>62679</v>
      </c>
      <c r="F5034" t="s">
        <v>22</v>
      </c>
      <c r="G5034" t="s">
        <v>15</v>
      </c>
      <c r="H5034" t="s">
        <v>16</v>
      </c>
      <c r="I5034" t="s">
        <v>2105</v>
      </c>
      <c r="J5034">
        <f t="shared" si="313"/>
        <v>21.19</v>
      </c>
      <c r="K5034" t="s">
        <v>246</v>
      </c>
      <c r="L5034">
        <f t="shared" si="314"/>
        <v>1396</v>
      </c>
      <c r="M5034" t="str">
        <f t="shared" si="315"/>
        <v>2000-</v>
      </c>
      <c r="N5034" t="s">
        <v>476</v>
      </c>
      <c r="O5034">
        <v>5</v>
      </c>
      <c r="P5034">
        <v>6.95</v>
      </c>
    </row>
    <row r="5035" spans="1:16" x14ac:dyDescent="0.3">
      <c r="A5035" t="s">
        <v>2689</v>
      </c>
      <c r="B5035" t="str">
        <f t="shared" si="312"/>
        <v xml:space="preserve">Mahindra </v>
      </c>
      <c r="C5035" t="s">
        <v>13</v>
      </c>
      <c r="D5035">
        <v>2010</v>
      </c>
      <c r="E5035">
        <v>93000</v>
      </c>
      <c r="F5035" t="s">
        <v>28</v>
      </c>
      <c r="G5035" t="s">
        <v>15</v>
      </c>
      <c r="H5035" t="s">
        <v>16</v>
      </c>
      <c r="I5035" t="s">
        <v>1704</v>
      </c>
      <c r="J5035">
        <f t="shared" si="313"/>
        <v>15.7</v>
      </c>
      <c r="K5035" t="s">
        <v>523</v>
      </c>
      <c r="L5035">
        <f t="shared" si="314"/>
        <v>1390</v>
      </c>
      <c r="M5035" t="str">
        <f t="shared" si="315"/>
        <v>2000-</v>
      </c>
      <c r="N5035" t="s">
        <v>210</v>
      </c>
      <c r="O5035">
        <v>5</v>
      </c>
      <c r="P5035">
        <v>1.5</v>
      </c>
    </row>
    <row r="5036" spans="1:16" x14ac:dyDescent="0.3">
      <c r="A5036" t="s">
        <v>693</v>
      </c>
      <c r="B5036" t="str">
        <f t="shared" si="312"/>
        <v xml:space="preserve">Honda </v>
      </c>
      <c r="C5036" t="s">
        <v>13</v>
      </c>
      <c r="D5036">
        <v>2006</v>
      </c>
      <c r="E5036">
        <v>44000</v>
      </c>
      <c r="F5036" t="s">
        <v>28</v>
      </c>
      <c r="G5036" t="s">
        <v>15</v>
      </c>
      <c r="H5036" t="s">
        <v>16</v>
      </c>
      <c r="I5036" t="s">
        <v>694</v>
      </c>
      <c r="J5036">
        <f t="shared" si="313"/>
        <v>17.7</v>
      </c>
      <c r="K5036" t="s">
        <v>73</v>
      </c>
      <c r="L5036">
        <f t="shared" si="314"/>
        <v>1497</v>
      </c>
      <c r="M5036" t="str">
        <f t="shared" si="315"/>
        <v>2000-</v>
      </c>
      <c r="N5036" t="s">
        <v>252</v>
      </c>
      <c r="O5036">
        <v>5</v>
      </c>
      <c r="P5036">
        <v>1.55</v>
      </c>
    </row>
    <row r="5037" spans="1:16" x14ac:dyDescent="0.3">
      <c r="A5037" t="s">
        <v>2558</v>
      </c>
      <c r="B5037" t="str">
        <f t="shared" si="312"/>
        <v xml:space="preserve">Ford </v>
      </c>
      <c r="C5037" t="s">
        <v>99</v>
      </c>
      <c r="D5037">
        <v>2010</v>
      </c>
      <c r="E5037">
        <v>78400</v>
      </c>
      <c r="F5037" t="s">
        <v>28</v>
      </c>
      <c r="G5037" t="s">
        <v>15</v>
      </c>
      <c r="H5037" t="s">
        <v>39</v>
      </c>
      <c r="I5037" t="s">
        <v>1490</v>
      </c>
      <c r="J5037">
        <f t="shared" si="313"/>
        <v>15.6</v>
      </c>
      <c r="K5037" t="s">
        <v>349</v>
      </c>
      <c r="L5037">
        <f t="shared" si="314"/>
        <v>1196</v>
      </c>
      <c r="M5037" t="str">
        <f t="shared" si="315"/>
        <v>2000-</v>
      </c>
      <c r="N5037" t="s">
        <v>592</v>
      </c>
      <c r="O5037">
        <v>5</v>
      </c>
      <c r="P5037">
        <v>2.75</v>
      </c>
    </row>
    <row r="5038" spans="1:16" x14ac:dyDescent="0.3">
      <c r="A5038" t="s">
        <v>1695</v>
      </c>
      <c r="B5038" t="str">
        <f t="shared" si="312"/>
        <v xml:space="preserve">Renault </v>
      </c>
      <c r="C5038" t="s">
        <v>13</v>
      </c>
      <c r="D5038">
        <v>2014</v>
      </c>
      <c r="E5038">
        <v>71300</v>
      </c>
      <c r="F5038" t="s">
        <v>28</v>
      </c>
      <c r="G5038" t="s">
        <v>15</v>
      </c>
      <c r="H5038" t="s">
        <v>16</v>
      </c>
      <c r="I5038" t="s">
        <v>1727</v>
      </c>
      <c r="J5038">
        <f t="shared" si="313"/>
        <v>13.06</v>
      </c>
      <c r="K5038" t="s">
        <v>60</v>
      </c>
      <c r="L5038">
        <f t="shared" si="314"/>
        <v>1598</v>
      </c>
      <c r="M5038" t="str">
        <f t="shared" si="315"/>
        <v>2000-</v>
      </c>
      <c r="N5038" t="s">
        <v>1728</v>
      </c>
      <c r="O5038">
        <v>5</v>
      </c>
      <c r="P5038">
        <v>4.25</v>
      </c>
    </row>
    <row r="5039" spans="1:16" x14ac:dyDescent="0.3">
      <c r="A5039" t="s">
        <v>300</v>
      </c>
      <c r="B5039" t="str">
        <f t="shared" si="312"/>
        <v xml:space="preserve">Hyundai </v>
      </c>
      <c r="C5039" t="s">
        <v>71</v>
      </c>
      <c r="D5039">
        <v>2015</v>
      </c>
      <c r="E5039">
        <v>18000</v>
      </c>
      <c r="F5039" t="s">
        <v>28</v>
      </c>
      <c r="G5039" t="s">
        <v>15</v>
      </c>
      <c r="H5039" t="s">
        <v>16</v>
      </c>
      <c r="I5039" t="s">
        <v>223</v>
      </c>
      <c r="J5039">
        <f t="shared" si="313"/>
        <v>20.36</v>
      </c>
      <c r="K5039" t="s">
        <v>116</v>
      </c>
      <c r="L5039">
        <f t="shared" si="314"/>
        <v>1197</v>
      </c>
      <c r="M5039" t="str">
        <f t="shared" si="315"/>
        <v>2000-</v>
      </c>
      <c r="N5039" t="s">
        <v>224</v>
      </c>
      <c r="O5039">
        <v>5</v>
      </c>
      <c r="P5039">
        <v>2.85</v>
      </c>
    </row>
    <row r="5040" spans="1:16" x14ac:dyDescent="0.3">
      <c r="A5040" t="s">
        <v>1644</v>
      </c>
      <c r="B5040" t="str">
        <f t="shared" si="312"/>
        <v xml:space="preserve">Land </v>
      </c>
      <c r="C5040" t="s">
        <v>37</v>
      </c>
      <c r="D5040">
        <v>2019</v>
      </c>
      <c r="E5040">
        <v>24013</v>
      </c>
      <c r="F5040" t="s">
        <v>22</v>
      </c>
      <c r="G5040" t="s">
        <v>38</v>
      </c>
      <c r="H5040" t="s">
        <v>16</v>
      </c>
      <c r="I5040" t="s">
        <v>1645</v>
      </c>
      <c r="J5040">
        <f t="shared" si="313"/>
        <v>12.81</v>
      </c>
      <c r="K5040" t="s">
        <v>181</v>
      </c>
      <c r="L5040">
        <f t="shared" si="314"/>
        <v>1999</v>
      </c>
      <c r="M5040" t="str">
        <f t="shared" si="315"/>
        <v>2000-</v>
      </c>
      <c r="N5040" t="s">
        <v>1646</v>
      </c>
      <c r="O5040">
        <v>7</v>
      </c>
      <c r="P5040">
        <v>56.14</v>
      </c>
    </row>
    <row r="5041" spans="1:16" x14ac:dyDescent="0.3">
      <c r="A5041" t="s">
        <v>2690</v>
      </c>
      <c r="B5041" t="str">
        <f t="shared" si="312"/>
        <v xml:space="preserve">Audi </v>
      </c>
      <c r="C5041" t="s">
        <v>187</v>
      </c>
      <c r="D5041">
        <v>2009</v>
      </c>
      <c r="E5041">
        <v>99100</v>
      </c>
      <c r="F5041" t="s">
        <v>28</v>
      </c>
      <c r="G5041" t="s">
        <v>38</v>
      </c>
      <c r="H5041" t="s">
        <v>39</v>
      </c>
      <c r="I5041" t="s">
        <v>2691</v>
      </c>
      <c r="J5041">
        <f t="shared" si="313"/>
        <v>9.74</v>
      </c>
      <c r="K5041" t="s">
        <v>112</v>
      </c>
      <c r="L5041">
        <f t="shared" si="314"/>
        <v>1984</v>
      </c>
      <c r="M5041" t="str">
        <f t="shared" si="315"/>
        <v>2000-</v>
      </c>
      <c r="N5041" t="s">
        <v>2692</v>
      </c>
      <c r="O5041">
        <v>5</v>
      </c>
      <c r="P5041">
        <v>10</v>
      </c>
    </row>
    <row r="5042" spans="1:16" x14ac:dyDescent="0.3">
      <c r="A5042" t="s">
        <v>2693</v>
      </c>
      <c r="B5042" t="str">
        <f t="shared" si="312"/>
        <v xml:space="preserve">Maruti </v>
      </c>
      <c r="C5042" t="s">
        <v>13</v>
      </c>
      <c r="D5042">
        <v>2003</v>
      </c>
      <c r="E5042">
        <v>62000</v>
      </c>
      <c r="F5042" t="s">
        <v>28</v>
      </c>
      <c r="G5042" t="s">
        <v>15</v>
      </c>
      <c r="H5042" t="s">
        <v>39</v>
      </c>
      <c r="I5042" t="s">
        <v>707</v>
      </c>
      <c r="J5042">
        <f t="shared" si="313"/>
        <v>11.3</v>
      </c>
      <c r="K5042" t="s">
        <v>951</v>
      </c>
      <c r="L5042">
        <f t="shared" si="314"/>
        <v>1298</v>
      </c>
      <c r="M5042" t="str">
        <f t="shared" si="315"/>
        <v>2000-</v>
      </c>
      <c r="N5042" t="s">
        <v>496</v>
      </c>
      <c r="O5042">
        <v>8</v>
      </c>
      <c r="P5042">
        <v>1.25</v>
      </c>
    </row>
    <row r="5043" spans="1:16" x14ac:dyDescent="0.3">
      <c r="A5043" t="s">
        <v>638</v>
      </c>
      <c r="B5043" t="str">
        <f t="shared" si="312"/>
        <v xml:space="preserve">Maruti </v>
      </c>
      <c r="C5043" t="s">
        <v>71</v>
      </c>
      <c r="D5043">
        <v>2017</v>
      </c>
      <c r="E5043">
        <v>14000</v>
      </c>
      <c r="F5043" t="s">
        <v>22</v>
      </c>
      <c r="G5043" t="s">
        <v>15</v>
      </c>
      <c r="H5043" t="s">
        <v>16</v>
      </c>
      <c r="I5043" t="s">
        <v>972</v>
      </c>
      <c r="J5043">
        <f t="shared" si="313"/>
        <v>26.59</v>
      </c>
      <c r="K5043" t="s">
        <v>34</v>
      </c>
      <c r="L5043">
        <f t="shared" si="314"/>
        <v>1248</v>
      </c>
      <c r="M5043" t="str">
        <f t="shared" si="315"/>
        <v>2000-</v>
      </c>
      <c r="N5043" t="s">
        <v>64</v>
      </c>
      <c r="O5043">
        <v>5</v>
      </c>
      <c r="P5043">
        <v>7.5</v>
      </c>
    </row>
    <row r="5044" spans="1:16" x14ac:dyDescent="0.3">
      <c r="A5044" t="s">
        <v>2024</v>
      </c>
      <c r="B5044" t="str">
        <f t="shared" si="312"/>
        <v xml:space="preserve">Audi </v>
      </c>
      <c r="C5044" t="s">
        <v>37</v>
      </c>
      <c r="D5044">
        <v>2015</v>
      </c>
      <c r="E5044">
        <v>44811</v>
      </c>
      <c r="F5044" t="s">
        <v>22</v>
      </c>
      <c r="G5044" t="s">
        <v>38</v>
      </c>
      <c r="H5044" t="s">
        <v>16</v>
      </c>
      <c r="I5044" t="s">
        <v>204</v>
      </c>
      <c r="J5044">
        <f t="shared" si="313"/>
        <v>17.11</v>
      </c>
      <c r="K5044" t="s">
        <v>41</v>
      </c>
      <c r="L5044">
        <f t="shared" si="314"/>
        <v>1968</v>
      </c>
      <c r="M5044" t="str">
        <f t="shared" si="315"/>
        <v>2000-</v>
      </c>
      <c r="N5044" t="s">
        <v>205</v>
      </c>
      <c r="O5044">
        <v>5</v>
      </c>
      <c r="P5044">
        <v>25.81</v>
      </c>
    </row>
    <row r="5045" spans="1:16" x14ac:dyDescent="0.3">
      <c r="A5045" t="s">
        <v>2347</v>
      </c>
      <c r="B5045" t="str">
        <f t="shared" si="312"/>
        <v xml:space="preserve">Volkswagen </v>
      </c>
      <c r="C5045" t="s">
        <v>187</v>
      </c>
      <c r="D5045">
        <v>2014</v>
      </c>
      <c r="E5045">
        <v>44000</v>
      </c>
      <c r="F5045" t="s">
        <v>28</v>
      </c>
      <c r="G5045" t="s">
        <v>15</v>
      </c>
      <c r="H5045" t="s">
        <v>16</v>
      </c>
      <c r="I5045" t="s">
        <v>665</v>
      </c>
      <c r="J5045">
        <f t="shared" si="313"/>
        <v>16.47</v>
      </c>
      <c r="K5045" t="s">
        <v>157</v>
      </c>
      <c r="L5045">
        <f t="shared" si="314"/>
        <v>1198</v>
      </c>
      <c r="M5045" t="str">
        <f t="shared" si="315"/>
        <v>2000-</v>
      </c>
      <c r="N5045" t="s">
        <v>64</v>
      </c>
      <c r="O5045">
        <v>5</v>
      </c>
      <c r="P5045">
        <v>4.3</v>
      </c>
    </row>
    <row r="5046" spans="1:16" x14ac:dyDescent="0.3">
      <c r="A5046" t="s">
        <v>418</v>
      </c>
      <c r="B5046" t="str">
        <f t="shared" si="312"/>
        <v xml:space="preserve">Toyota </v>
      </c>
      <c r="C5046" t="s">
        <v>27</v>
      </c>
      <c r="D5046">
        <v>2010</v>
      </c>
      <c r="E5046">
        <v>136000</v>
      </c>
      <c r="F5046" t="s">
        <v>22</v>
      </c>
      <c r="G5046" t="s">
        <v>15</v>
      </c>
      <c r="H5046" t="s">
        <v>39</v>
      </c>
      <c r="I5046" t="s">
        <v>419</v>
      </c>
      <c r="J5046">
        <f t="shared" si="313"/>
        <v>11.5</v>
      </c>
      <c r="K5046" t="s">
        <v>305</v>
      </c>
      <c r="L5046">
        <f t="shared" si="314"/>
        <v>2982</v>
      </c>
      <c r="M5046" t="str">
        <f t="shared" si="315"/>
        <v>2000-3000</v>
      </c>
      <c r="N5046" t="s">
        <v>420</v>
      </c>
      <c r="O5046">
        <v>7</v>
      </c>
      <c r="P5046">
        <v>11</v>
      </c>
    </row>
    <row r="5047" spans="1:16" x14ac:dyDescent="0.3">
      <c r="A5047" t="s">
        <v>418</v>
      </c>
      <c r="B5047" t="str">
        <f t="shared" si="312"/>
        <v xml:space="preserve">Toyota </v>
      </c>
      <c r="C5047" t="s">
        <v>50</v>
      </c>
      <c r="D5047">
        <v>2010</v>
      </c>
      <c r="E5047">
        <v>144113</v>
      </c>
      <c r="F5047" t="s">
        <v>22</v>
      </c>
      <c r="G5047" t="s">
        <v>15</v>
      </c>
      <c r="H5047" t="s">
        <v>39</v>
      </c>
      <c r="I5047" t="s">
        <v>419</v>
      </c>
      <c r="J5047">
        <f t="shared" si="313"/>
        <v>11.5</v>
      </c>
      <c r="K5047" t="s">
        <v>305</v>
      </c>
      <c r="L5047">
        <f t="shared" si="314"/>
        <v>2982</v>
      </c>
      <c r="M5047" t="str">
        <f t="shared" si="315"/>
        <v>2000-3000</v>
      </c>
      <c r="N5047" t="s">
        <v>420</v>
      </c>
      <c r="O5047">
        <v>7</v>
      </c>
      <c r="P5047">
        <v>11.75</v>
      </c>
    </row>
    <row r="5048" spans="1:16" x14ac:dyDescent="0.3">
      <c r="A5048" t="s">
        <v>1027</v>
      </c>
      <c r="B5048" t="str">
        <f t="shared" si="312"/>
        <v xml:space="preserve">Honda </v>
      </c>
      <c r="C5048" t="s">
        <v>37</v>
      </c>
      <c r="D5048">
        <v>2012</v>
      </c>
      <c r="E5048">
        <v>94989</v>
      </c>
      <c r="F5048" t="s">
        <v>28</v>
      </c>
      <c r="G5048" t="s">
        <v>15</v>
      </c>
      <c r="H5048" t="s">
        <v>16</v>
      </c>
      <c r="I5048" t="s">
        <v>128</v>
      </c>
      <c r="J5048">
        <f t="shared" si="313"/>
        <v>12.8</v>
      </c>
      <c r="K5048" t="s">
        <v>387</v>
      </c>
      <c r="L5048">
        <f t="shared" si="314"/>
        <v>2354</v>
      </c>
      <c r="M5048" t="str">
        <f t="shared" si="315"/>
        <v>2000-3000</v>
      </c>
      <c r="N5048" t="s">
        <v>689</v>
      </c>
      <c r="O5048">
        <v>5</v>
      </c>
      <c r="P5048">
        <v>6.58</v>
      </c>
    </row>
    <row r="5049" spans="1:16" x14ac:dyDescent="0.3">
      <c r="A5049" t="s">
        <v>575</v>
      </c>
      <c r="B5049" t="str">
        <f t="shared" si="312"/>
        <v xml:space="preserve">Maruti </v>
      </c>
      <c r="C5049" t="s">
        <v>27</v>
      </c>
      <c r="D5049">
        <v>2012</v>
      </c>
      <c r="E5049">
        <v>58133</v>
      </c>
      <c r="F5049" t="s">
        <v>22</v>
      </c>
      <c r="G5049" t="s">
        <v>15</v>
      </c>
      <c r="H5049" t="s">
        <v>16</v>
      </c>
      <c r="I5049" t="s">
        <v>207</v>
      </c>
      <c r="J5049">
        <f t="shared" si="313"/>
        <v>22.9</v>
      </c>
      <c r="K5049" t="s">
        <v>34</v>
      </c>
      <c r="L5049">
        <f t="shared" si="314"/>
        <v>1248</v>
      </c>
      <c r="M5049" t="str">
        <f t="shared" si="315"/>
        <v>2000-</v>
      </c>
      <c r="N5049" t="s">
        <v>64</v>
      </c>
      <c r="O5049">
        <v>5</v>
      </c>
      <c r="P5049">
        <v>4.8</v>
      </c>
    </row>
    <row r="5050" spans="1:16" x14ac:dyDescent="0.3">
      <c r="A5050" t="s">
        <v>2694</v>
      </c>
      <c r="B5050" t="str">
        <f t="shared" si="312"/>
        <v xml:space="preserve">Skoda </v>
      </c>
      <c r="C5050" t="s">
        <v>21</v>
      </c>
      <c r="D5050">
        <v>2008</v>
      </c>
      <c r="E5050">
        <v>61000</v>
      </c>
      <c r="F5050" t="s">
        <v>28</v>
      </c>
      <c r="G5050" t="s">
        <v>15</v>
      </c>
      <c r="H5050" t="s">
        <v>39</v>
      </c>
      <c r="I5050" t="s">
        <v>125</v>
      </c>
      <c r="J5050">
        <f t="shared" si="313"/>
        <v>17.5</v>
      </c>
      <c r="K5050" t="s">
        <v>157</v>
      </c>
      <c r="L5050">
        <f t="shared" si="314"/>
        <v>1198</v>
      </c>
      <c r="M5050" t="str">
        <f t="shared" si="315"/>
        <v>2000-</v>
      </c>
      <c r="N5050" t="s">
        <v>592</v>
      </c>
      <c r="O5050">
        <v>5</v>
      </c>
      <c r="P5050">
        <v>1.65</v>
      </c>
    </row>
    <row r="5051" spans="1:16" x14ac:dyDescent="0.3">
      <c r="A5051" t="s">
        <v>2173</v>
      </c>
      <c r="B5051" t="str">
        <f t="shared" si="312"/>
        <v xml:space="preserve">Jeep </v>
      </c>
      <c r="C5051" t="s">
        <v>71</v>
      </c>
      <c r="D5051">
        <v>2017</v>
      </c>
      <c r="E5051">
        <v>27000</v>
      </c>
      <c r="F5051" t="s">
        <v>22</v>
      </c>
      <c r="G5051" t="s">
        <v>15</v>
      </c>
      <c r="H5051" t="s">
        <v>16</v>
      </c>
      <c r="I5051" t="s">
        <v>649</v>
      </c>
      <c r="J5051">
        <f t="shared" si="313"/>
        <v>17.100000000000001</v>
      </c>
      <c r="K5051" t="s">
        <v>974</v>
      </c>
      <c r="L5051">
        <f t="shared" si="314"/>
        <v>1956</v>
      </c>
      <c r="M5051" t="str">
        <f t="shared" si="315"/>
        <v>2000-</v>
      </c>
      <c r="N5051" t="s">
        <v>243</v>
      </c>
      <c r="O5051">
        <v>5</v>
      </c>
      <c r="P5051">
        <v>15</v>
      </c>
    </row>
    <row r="5052" spans="1:16" x14ac:dyDescent="0.3">
      <c r="A5052" t="s">
        <v>351</v>
      </c>
      <c r="B5052" t="str">
        <f t="shared" si="312"/>
        <v xml:space="preserve">Tata </v>
      </c>
      <c r="C5052" t="s">
        <v>187</v>
      </c>
      <c r="D5052">
        <v>2014</v>
      </c>
      <c r="E5052">
        <v>18050</v>
      </c>
      <c r="F5052" t="s">
        <v>28</v>
      </c>
      <c r="G5052" t="s">
        <v>15</v>
      </c>
      <c r="H5052" t="s">
        <v>39</v>
      </c>
      <c r="I5052" t="s">
        <v>171</v>
      </c>
      <c r="J5052">
        <f t="shared" si="313"/>
        <v>25.4</v>
      </c>
      <c r="K5052" t="s">
        <v>172</v>
      </c>
      <c r="L5052">
        <f t="shared" si="314"/>
        <v>624</v>
      </c>
      <c r="M5052" t="str">
        <f t="shared" si="315"/>
        <v>2000-</v>
      </c>
      <c r="N5052" t="s">
        <v>173</v>
      </c>
      <c r="O5052">
        <v>4</v>
      </c>
      <c r="P5052">
        <v>1</v>
      </c>
    </row>
    <row r="5053" spans="1:16" x14ac:dyDescent="0.3">
      <c r="A5053" t="s">
        <v>2695</v>
      </c>
      <c r="B5053" t="str">
        <f t="shared" si="312"/>
        <v xml:space="preserve">Ford </v>
      </c>
      <c r="C5053" t="s">
        <v>44</v>
      </c>
      <c r="D5053">
        <v>2007</v>
      </c>
      <c r="E5053">
        <v>145277</v>
      </c>
      <c r="F5053" t="s">
        <v>28</v>
      </c>
      <c r="G5053" t="s">
        <v>15</v>
      </c>
      <c r="H5053" t="s">
        <v>16</v>
      </c>
      <c r="I5053" t="s">
        <v>461</v>
      </c>
      <c r="J5053">
        <f t="shared" si="313"/>
        <v>15.3</v>
      </c>
      <c r="K5053" t="s">
        <v>868</v>
      </c>
      <c r="L5053">
        <f t="shared" si="314"/>
        <v>1596</v>
      </c>
      <c r="M5053" t="str">
        <f t="shared" si="315"/>
        <v>2000-</v>
      </c>
      <c r="N5053" t="s">
        <v>1802</v>
      </c>
      <c r="O5053">
        <v>5</v>
      </c>
      <c r="P5053">
        <v>1.65</v>
      </c>
    </row>
    <row r="5054" spans="1:16" x14ac:dyDescent="0.3">
      <c r="A5054" t="s">
        <v>2112</v>
      </c>
      <c r="B5054" t="str">
        <f t="shared" si="312"/>
        <v xml:space="preserve">Maruti </v>
      </c>
      <c r="C5054" t="s">
        <v>187</v>
      </c>
      <c r="D5054">
        <v>2015</v>
      </c>
      <c r="E5054">
        <v>42000</v>
      </c>
      <c r="F5054" t="s">
        <v>22</v>
      </c>
      <c r="G5054" t="s">
        <v>15</v>
      </c>
      <c r="H5054" t="s">
        <v>16</v>
      </c>
      <c r="I5054" t="s">
        <v>845</v>
      </c>
      <c r="J5054">
        <f t="shared" si="313"/>
        <v>27.62</v>
      </c>
      <c r="K5054" t="s">
        <v>846</v>
      </c>
      <c r="L5054">
        <f t="shared" si="314"/>
        <v>793</v>
      </c>
      <c r="M5054" t="str">
        <f t="shared" si="315"/>
        <v>2000-</v>
      </c>
      <c r="N5054" t="s">
        <v>744</v>
      </c>
      <c r="O5054">
        <v>5</v>
      </c>
      <c r="P5054">
        <v>3.6</v>
      </c>
    </row>
    <row r="5055" spans="1:16" x14ac:dyDescent="0.3">
      <c r="A5055" t="s">
        <v>418</v>
      </c>
      <c r="B5055" t="str">
        <f t="shared" si="312"/>
        <v xml:space="preserve">Toyota </v>
      </c>
      <c r="C5055" t="s">
        <v>78</v>
      </c>
      <c r="D5055">
        <v>2011</v>
      </c>
      <c r="E5055">
        <v>86000</v>
      </c>
      <c r="F5055" t="s">
        <v>22</v>
      </c>
      <c r="G5055" t="s">
        <v>15</v>
      </c>
      <c r="H5055" t="s">
        <v>16</v>
      </c>
      <c r="I5055" t="s">
        <v>419</v>
      </c>
      <c r="J5055">
        <f t="shared" si="313"/>
        <v>11.5</v>
      </c>
      <c r="K5055" t="s">
        <v>305</v>
      </c>
      <c r="L5055">
        <f t="shared" si="314"/>
        <v>2982</v>
      </c>
      <c r="M5055" t="str">
        <f t="shared" si="315"/>
        <v>2000-3000</v>
      </c>
      <c r="N5055" t="s">
        <v>420</v>
      </c>
      <c r="O5055">
        <v>7</v>
      </c>
      <c r="P5055">
        <v>11.5</v>
      </c>
    </row>
    <row r="5056" spans="1:16" x14ac:dyDescent="0.3">
      <c r="A5056" t="s">
        <v>2112</v>
      </c>
      <c r="B5056" t="str">
        <f t="shared" si="312"/>
        <v xml:space="preserve">Maruti </v>
      </c>
      <c r="C5056" t="s">
        <v>187</v>
      </c>
      <c r="D5056">
        <v>2015</v>
      </c>
      <c r="E5056">
        <v>42150</v>
      </c>
      <c r="F5056" t="s">
        <v>22</v>
      </c>
      <c r="G5056" t="s">
        <v>15</v>
      </c>
      <c r="H5056" t="s">
        <v>16</v>
      </c>
      <c r="I5056" t="s">
        <v>845</v>
      </c>
      <c r="J5056">
        <f t="shared" si="313"/>
        <v>27.62</v>
      </c>
      <c r="K5056" t="s">
        <v>846</v>
      </c>
      <c r="L5056">
        <f t="shared" si="314"/>
        <v>793</v>
      </c>
      <c r="M5056" t="str">
        <f t="shared" si="315"/>
        <v>2000-</v>
      </c>
      <c r="N5056" t="s">
        <v>744</v>
      </c>
      <c r="O5056">
        <v>5</v>
      </c>
      <c r="P5056">
        <v>3.6</v>
      </c>
    </row>
    <row r="5057" spans="1:16" x14ac:dyDescent="0.3">
      <c r="A5057" t="s">
        <v>817</v>
      </c>
      <c r="B5057" t="str">
        <f t="shared" si="312"/>
        <v xml:space="preserve">Hyundai </v>
      </c>
      <c r="C5057" t="s">
        <v>21</v>
      </c>
      <c r="D5057">
        <v>2015</v>
      </c>
      <c r="E5057">
        <v>30158</v>
      </c>
      <c r="F5057" t="s">
        <v>28</v>
      </c>
      <c r="G5057" t="s">
        <v>15</v>
      </c>
      <c r="H5057" t="s">
        <v>16</v>
      </c>
      <c r="I5057" t="s">
        <v>397</v>
      </c>
      <c r="J5057">
        <f t="shared" si="313"/>
        <v>21.1</v>
      </c>
      <c r="K5057" t="s">
        <v>47</v>
      </c>
      <c r="L5057">
        <f t="shared" si="314"/>
        <v>814</v>
      </c>
      <c r="M5057" t="str">
        <f t="shared" si="315"/>
        <v>2000-</v>
      </c>
      <c r="N5057" t="s">
        <v>48</v>
      </c>
      <c r="O5057">
        <v>5</v>
      </c>
      <c r="P5057">
        <v>3.05</v>
      </c>
    </row>
    <row r="5058" spans="1:16" x14ac:dyDescent="0.3">
      <c r="A5058" t="s">
        <v>2696</v>
      </c>
      <c r="B5058" t="str">
        <f t="shared" si="312"/>
        <v xml:space="preserve">Ford </v>
      </c>
      <c r="C5058" t="s">
        <v>99</v>
      </c>
      <c r="D5058">
        <v>2011</v>
      </c>
      <c r="E5058">
        <v>47000</v>
      </c>
      <c r="F5058" t="s">
        <v>22</v>
      </c>
      <c r="G5058" t="s">
        <v>15</v>
      </c>
      <c r="H5058" t="s">
        <v>39</v>
      </c>
      <c r="I5058" t="s">
        <v>1578</v>
      </c>
      <c r="J5058">
        <f t="shared" si="313"/>
        <v>23.5</v>
      </c>
      <c r="K5058" t="s">
        <v>91</v>
      </c>
      <c r="L5058">
        <f t="shared" si="314"/>
        <v>1498</v>
      </c>
      <c r="M5058" t="str">
        <f t="shared" si="315"/>
        <v>2000-</v>
      </c>
      <c r="N5058" t="s">
        <v>324</v>
      </c>
      <c r="O5058">
        <v>5</v>
      </c>
      <c r="P5058">
        <v>6</v>
      </c>
    </row>
    <row r="5059" spans="1:16" x14ac:dyDescent="0.3">
      <c r="A5059" t="s">
        <v>2347</v>
      </c>
      <c r="B5059" t="str">
        <f t="shared" ref="B5059:B5122" si="316">LEFT(A5059, FIND(" ", A5059))</f>
        <v xml:space="preserve">Volkswagen </v>
      </c>
      <c r="C5059" t="s">
        <v>187</v>
      </c>
      <c r="D5059">
        <v>2013</v>
      </c>
      <c r="E5059">
        <v>39000</v>
      </c>
      <c r="F5059" t="s">
        <v>28</v>
      </c>
      <c r="G5059" t="s">
        <v>15</v>
      </c>
      <c r="H5059" t="s">
        <v>16</v>
      </c>
      <c r="I5059" t="s">
        <v>665</v>
      </c>
      <c r="J5059">
        <f t="shared" ref="J5059:J5122" si="317">VALUE(LEFT(I5059, FIND(" ", I5059)))</f>
        <v>16.47</v>
      </c>
      <c r="K5059" t="s">
        <v>157</v>
      </c>
      <c r="L5059">
        <f t="shared" ref="L5059:L5122" si="318">VALUE(LEFT(K5059, FIND(" ",K5059 )))</f>
        <v>1198</v>
      </c>
      <c r="M5059" t="str">
        <f t="shared" ref="M5059:M5122" si="319">IF(L5059&gt;5000, "5000+", IF(AND(L5059&gt;4000, L5059&lt;5000), "4000-5000", IF(AND(L5059&gt;3000, L5059&lt;4000), "3000-4000", IF(AND(L5059&gt;2000, L5059&lt;3000), "2000-3000", "2000-"))))</f>
        <v>2000-</v>
      </c>
      <c r="N5059" t="s">
        <v>64</v>
      </c>
      <c r="O5059">
        <v>5</v>
      </c>
      <c r="P5059">
        <v>3.75</v>
      </c>
    </row>
    <row r="5060" spans="1:16" x14ac:dyDescent="0.3">
      <c r="A5060" t="s">
        <v>2347</v>
      </c>
      <c r="B5060" t="str">
        <f t="shared" si="316"/>
        <v xml:space="preserve">Volkswagen </v>
      </c>
      <c r="C5060" t="s">
        <v>37</v>
      </c>
      <c r="D5060">
        <v>2016</v>
      </c>
      <c r="E5060">
        <v>32125</v>
      </c>
      <c r="F5060" t="s">
        <v>28</v>
      </c>
      <c r="G5060" t="s">
        <v>15</v>
      </c>
      <c r="H5060" t="s">
        <v>16</v>
      </c>
      <c r="I5060" t="s">
        <v>316</v>
      </c>
      <c r="J5060">
        <f t="shared" si="317"/>
        <v>16.2</v>
      </c>
      <c r="K5060" t="s">
        <v>30</v>
      </c>
      <c r="L5060">
        <f t="shared" si="318"/>
        <v>1199</v>
      </c>
      <c r="M5060" t="str">
        <f t="shared" si="319"/>
        <v>2000-</v>
      </c>
      <c r="N5060" t="s">
        <v>64</v>
      </c>
      <c r="O5060">
        <v>5</v>
      </c>
      <c r="P5060">
        <v>6.17</v>
      </c>
    </row>
    <row r="5061" spans="1:16" x14ac:dyDescent="0.3">
      <c r="A5061" t="s">
        <v>1024</v>
      </c>
      <c r="B5061" t="str">
        <f t="shared" si="316"/>
        <v xml:space="preserve">Maruti </v>
      </c>
      <c r="C5061" t="s">
        <v>37</v>
      </c>
      <c r="D5061">
        <v>2017</v>
      </c>
      <c r="E5061">
        <v>58829</v>
      </c>
      <c r="F5061" t="s">
        <v>22</v>
      </c>
      <c r="G5061" t="s">
        <v>15</v>
      </c>
      <c r="H5061" t="s">
        <v>16</v>
      </c>
      <c r="I5061" t="s">
        <v>154</v>
      </c>
      <c r="J5061">
        <f t="shared" si="317"/>
        <v>24.3</v>
      </c>
      <c r="K5061" t="s">
        <v>34</v>
      </c>
      <c r="L5061">
        <f t="shared" si="318"/>
        <v>1248</v>
      </c>
      <c r="M5061" t="str">
        <f t="shared" si="319"/>
        <v>2000-</v>
      </c>
      <c r="N5061" t="s">
        <v>109</v>
      </c>
      <c r="O5061">
        <v>5</v>
      </c>
      <c r="P5061">
        <v>9.0500000000000007</v>
      </c>
    </row>
    <row r="5062" spans="1:16" x14ac:dyDescent="0.3">
      <c r="A5062" t="s">
        <v>446</v>
      </c>
      <c r="B5062" t="str">
        <f t="shared" si="316"/>
        <v xml:space="preserve">Honda </v>
      </c>
      <c r="C5062" t="s">
        <v>37</v>
      </c>
      <c r="D5062">
        <v>2013</v>
      </c>
      <c r="E5062">
        <v>67559</v>
      </c>
      <c r="F5062" t="s">
        <v>28</v>
      </c>
      <c r="G5062" t="s">
        <v>15</v>
      </c>
      <c r="H5062" t="s">
        <v>16</v>
      </c>
      <c r="I5062" t="s">
        <v>447</v>
      </c>
      <c r="J5062">
        <f t="shared" si="317"/>
        <v>19.399999999999999</v>
      </c>
      <c r="K5062" t="s">
        <v>157</v>
      </c>
      <c r="L5062">
        <f t="shared" si="318"/>
        <v>1198</v>
      </c>
      <c r="M5062" t="str">
        <f t="shared" si="319"/>
        <v>2000-</v>
      </c>
      <c r="N5062" t="s">
        <v>273</v>
      </c>
      <c r="O5062">
        <v>5</v>
      </c>
      <c r="P5062">
        <v>4.05</v>
      </c>
    </row>
    <row r="5063" spans="1:16" x14ac:dyDescent="0.3">
      <c r="A5063" t="s">
        <v>950</v>
      </c>
      <c r="B5063" t="str">
        <f t="shared" si="316"/>
        <v xml:space="preserve">Maruti </v>
      </c>
      <c r="C5063" t="s">
        <v>21</v>
      </c>
      <c r="D5063">
        <v>2013</v>
      </c>
      <c r="E5063">
        <v>55000</v>
      </c>
      <c r="F5063" t="s">
        <v>28</v>
      </c>
      <c r="G5063" t="s">
        <v>15</v>
      </c>
      <c r="H5063" t="s">
        <v>16</v>
      </c>
      <c r="I5063" t="s">
        <v>125</v>
      </c>
      <c r="J5063">
        <f t="shared" si="317"/>
        <v>17.5</v>
      </c>
      <c r="K5063" t="s">
        <v>951</v>
      </c>
      <c r="L5063">
        <f t="shared" si="318"/>
        <v>1298</v>
      </c>
      <c r="M5063" t="str">
        <f t="shared" si="319"/>
        <v>2000-</v>
      </c>
      <c r="N5063" t="s">
        <v>952</v>
      </c>
      <c r="O5063">
        <v>5</v>
      </c>
      <c r="P5063">
        <v>4.25</v>
      </c>
    </row>
    <row r="5064" spans="1:16" x14ac:dyDescent="0.3">
      <c r="A5064" t="s">
        <v>2697</v>
      </c>
      <c r="B5064" t="str">
        <f t="shared" si="316"/>
        <v xml:space="preserve">Maruti </v>
      </c>
      <c r="C5064" t="s">
        <v>71</v>
      </c>
      <c r="D5064">
        <v>2018</v>
      </c>
      <c r="E5064">
        <v>30000</v>
      </c>
      <c r="F5064" t="s">
        <v>28</v>
      </c>
      <c r="G5064" t="s">
        <v>15</v>
      </c>
      <c r="H5064" t="s">
        <v>16</v>
      </c>
      <c r="I5064" t="s">
        <v>673</v>
      </c>
      <c r="J5064">
        <f t="shared" si="317"/>
        <v>23.1</v>
      </c>
      <c r="K5064" t="s">
        <v>18</v>
      </c>
      <c r="L5064">
        <f t="shared" si="318"/>
        <v>998</v>
      </c>
      <c r="M5064" t="str">
        <f t="shared" si="319"/>
        <v>2000-</v>
      </c>
      <c r="N5064" t="s">
        <v>564</v>
      </c>
      <c r="O5064">
        <v>5</v>
      </c>
      <c r="P5064">
        <v>3.75</v>
      </c>
    </row>
    <row r="5065" spans="1:16" x14ac:dyDescent="0.3">
      <c r="A5065" t="s">
        <v>833</v>
      </c>
      <c r="B5065" t="str">
        <f t="shared" si="316"/>
        <v xml:space="preserve">Hyundai </v>
      </c>
      <c r="C5065" t="s">
        <v>13</v>
      </c>
      <c r="D5065">
        <v>2016</v>
      </c>
      <c r="E5065">
        <v>28000</v>
      </c>
      <c r="F5065" t="s">
        <v>28</v>
      </c>
      <c r="G5065" t="s">
        <v>38</v>
      </c>
      <c r="H5065" t="s">
        <v>16</v>
      </c>
      <c r="I5065" t="s">
        <v>304</v>
      </c>
      <c r="J5065">
        <f t="shared" si="317"/>
        <v>13</v>
      </c>
      <c r="K5065" t="s">
        <v>406</v>
      </c>
      <c r="L5065">
        <f t="shared" si="318"/>
        <v>1591</v>
      </c>
      <c r="M5065" t="str">
        <f t="shared" si="319"/>
        <v>2000-</v>
      </c>
      <c r="N5065" t="s">
        <v>407</v>
      </c>
      <c r="O5065">
        <v>5</v>
      </c>
      <c r="P5065">
        <v>11.85</v>
      </c>
    </row>
    <row r="5066" spans="1:16" x14ac:dyDescent="0.3">
      <c r="A5066" t="s">
        <v>858</v>
      </c>
      <c r="B5066" t="str">
        <f t="shared" si="316"/>
        <v xml:space="preserve">Ford </v>
      </c>
      <c r="C5066" t="s">
        <v>66</v>
      </c>
      <c r="D5066">
        <v>2016</v>
      </c>
      <c r="E5066">
        <v>31826</v>
      </c>
      <c r="F5066" t="s">
        <v>22</v>
      </c>
      <c r="G5066" t="s">
        <v>15</v>
      </c>
      <c r="H5066" t="s">
        <v>16</v>
      </c>
      <c r="I5066" t="s">
        <v>310</v>
      </c>
      <c r="J5066">
        <f t="shared" si="317"/>
        <v>22.7</v>
      </c>
      <c r="K5066" t="s">
        <v>91</v>
      </c>
      <c r="L5066">
        <f t="shared" si="318"/>
        <v>1498</v>
      </c>
      <c r="M5066" t="str">
        <f t="shared" si="319"/>
        <v>2000-</v>
      </c>
      <c r="N5066" t="s">
        <v>311</v>
      </c>
      <c r="O5066">
        <v>5</v>
      </c>
      <c r="P5066">
        <v>8.24</v>
      </c>
    </row>
    <row r="5067" spans="1:16" x14ac:dyDescent="0.3">
      <c r="A5067" t="s">
        <v>1877</v>
      </c>
      <c r="B5067" t="str">
        <f t="shared" si="316"/>
        <v xml:space="preserve">Maruti </v>
      </c>
      <c r="C5067" t="s">
        <v>44</v>
      </c>
      <c r="D5067">
        <v>2016</v>
      </c>
      <c r="E5067">
        <v>64000</v>
      </c>
      <c r="F5067" t="s">
        <v>22</v>
      </c>
      <c r="G5067" t="s">
        <v>15</v>
      </c>
      <c r="H5067" t="s">
        <v>16</v>
      </c>
      <c r="I5067" t="s">
        <v>209</v>
      </c>
      <c r="J5067">
        <f t="shared" si="317"/>
        <v>17.8</v>
      </c>
      <c r="K5067" t="s">
        <v>34</v>
      </c>
      <c r="L5067">
        <f t="shared" si="318"/>
        <v>1248</v>
      </c>
      <c r="M5067" t="str">
        <f t="shared" si="319"/>
        <v>2000-</v>
      </c>
      <c r="N5067" t="s">
        <v>278</v>
      </c>
      <c r="O5067">
        <v>5</v>
      </c>
      <c r="P5067">
        <v>5.99</v>
      </c>
    </row>
    <row r="5068" spans="1:16" x14ac:dyDescent="0.3">
      <c r="A5068" t="s">
        <v>728</v>
      </c>
      <c r="B5068" t="str">
        <f t="shared" si="316"/>
        <v xml:space="preserve">Honda </v>
      </c>
      <c r="C5068" t="s">
        <v>50</v>
      </c>
      <c r="D5068">
        <v>2008</v>
      </c>
      <c r="E5068">
        <v>100009</v>
      </c>
      <c r="F5068" t="s">
        <v>28</v>
      </c>
      <c r="G5068" t="s">
        <v>15</v>
      </c>
      <c r="H5068" t="s">
        <v>39</v>
      </c>
      <c r="I5068" t="s">
        <v>598</v>
      </c>
      <c r="J5068">
        <f t="shared" si="317"/>
        <v>13.1</v>
      </c>
      <c r="K5068" t="s">
        <v>503</v>
      </c>
      <c r="L5068">
        <f t="shared" si="318"/>
        <v>1997</v>
      </c>
      <c r="M5068" t="str">
        <f t="shared" si="319"/>
        <v>2000-</v>
      </c>
      <c r="N5068" t="s">
        <v>729</v>
      </c>
      <c r="O5068">
        <v>5</v>
      </c>
      <c r="P5068">
        <v>6.5</v>
      </c>
    </row>
    <row r="5069" spans="1:16" x14ac:dyDescent="0.3">
      <c r="A5069" t="s">
        <v>2354</v>
      </c>
      <c r="B5069" t="str">
        <f t="shared" si="316"/>
        <v xml:space="preserve">Land </v>
      </c>
      <c r="C5069" t="s">
        <v>37</v>
      </c>
      <c r="D5069">
        <v>2019</v>
      </c>
      <c r="E5069">
        <v>17201</v>
      </c>
      <c r="F5069" t="s">
        <v>22</v>
      </c>
      <c r="G5069" t="s">
        <v>38</v>
      </c>
      <c r="H5069" t="s">
        <v>16</v>
      </c>
      <c r="I5069" t="s">
        <v>2355</v>
      </c>
      <c r="J5069">
        <f t="shared" si="317"/>
        <v>12.51</v>
      </c>
      <c r="K5069" t="s">
        <v>80</v>
      </c>
      <c r="L5069">
        <f t="shared" si="318"/>
        <v>2179</v>
      </c>
      <c r="M5069" t="str">
        <f t="shared" si="319"/>
        <v>2000-3000</v>
      </c>
      <c r="N5069" t="s">
        <v>81</v>
      </c>
      <c r="O5069">
        <v>7</v>
      </c>
      <c r="P5069">
        <v>58.91</v>
      </c>
    </row>
    <row r="5070" spans="1:16" x14ac:dyDescent="0.3">
      <c r="A5070" t="s">
        <v>312</v>
      </c>
      <c r="B5070" t="str">
        <f t="shared" si="316"/>
        <v xml:space="preserve">Mahindra </v>
      </c>
      <c r="C5070" t="s">
        <v>78</v>
      </c>
      <c r="D5070">
        <v>2014</v>
      </c>
      <c r="E5070">
        <v>74345</v>
      </c>
      <c r="F5070" t="s">
        <v>22</v>
      </c>
      <c r="G5070" t="s">
        <v>15</v>
      </c>
      <c r="H5070" t="s">
        <v>16</v>
      </c>
      <c r="I5070" t="s">
        <v>265</v>
      </c>
      <c r="J5070">
        <f t="shared" si="317"/>
        <v>15.1</v>
      </c>
      <c r="K5070" t="s">
        <v>80</v>
      </c>
      <c r="L5070">
        <f t="shared" si="318"/>
        <v>2179</v>
      </c>
      <c r="M5070" t="str">
        <f t="shared" si="319"/>
        <v>2000-3000</v>
      </c>
      <c r="N5070" t="s">
        <v>249</v>
      </c>
      <c r="O5070">
        <v>7</v>
      </c>
      <c r="P5070">
        <v>8</v>
      </c>
    </row>
    <row r="5071" spans="1:16" x14ac:dyDescent="0.3">
      <c r="A5071" t="s">
        <v>1082</v>
      </c>
      <c r="B5071" t="str">
        <f t="shared" si="316"/>
        <v xml:space="preserve">Volkswagen </v>
      </c>
      <c r="C5071" t="s">
        <v>66</v>
      </c>
      <c r="D5071">
        <v>2015</v>
      </c>
      <c r="E5071">
        <v>58134</v>
      </c>
      <c r="F5071" t="s">
        <v>28</v>
      </c>
      <c r="G5071" t="s">
        <v>15</v>
      </c>
      <c r="H5071" t="s">
        <v>16</v>
      </c>
      <c r="I5071" t="s">
        <v>665</v>
      </c>
      <c r="J5071">
        <f t="shared" si="317"/>
        <v>16.47</v>
      </c>
      <c r="K5071" t="s">
        <v>157</v>
      </c>
      <c r="L5071">
        <f t="shared" si="318"/>
        <v>1198</v>
      </c>
      <c r="M5071" t="str">
        <f t="shared" si="319"/>
        <v>2000-</v>
      </c>
      <c r="N5071" t="s">
        <v>64</v>
      </c>
      <c r="O5071">
        <v>5</v>
      </c>
      <c r="P5071">
        <v>4.6399999999999997</v>
      </c>
    </row>
    <row r="5072" spans="1:16" x14ac:dyDescent="0.3">
      <c r="A5072" t="s">
        <v>1400</v>
      </c>
      <c r="B5072" t="str">
        <f t="shared" si="316"/>
        <v xml:space="preserve">Hyundai </v>
      </c>
      <c r="C5072" t="s">
        <v>66</v>
      </c>
      <c r="D5072">
        <v>2010</v>
      </c>
      <c r="E5072">
        <v>30566</v>
      </c>
      <c r="F5072" t="s">
        <v>28</v>
      </c>
      <c r="G5072" t="s">
        <v>38</v>
      </c>
      <c r="H5072" t="s">
        <v>16</v>
      </c>
      <c r="I5072" t="s">
        <v>966</v>
      </c>
      <c r="J5072">
        <f t="shared" si="317"/>
        <v>19.2</v>
      </c>
      <c r="K5072" t="s">
        <v>116</v>
      </c>
      <c r="L5072">
        <f t="shared" si="318"/>
        <v>1197</v>
      </c>
      <c r="M5072" t="str">
        <f t="shared" si="319"/>
        <v>2000-</v>
      </c>
      <c r="N5072" t="s">
        <v>117</v>
      </c>
      <c r="O5072">
        <v>5</v>
      </c>
      <c r="P5072">
        <v>3.32</v>
      </c>
    </row>
    <row r="5073" spans="1:16" x14ac:dyDescent="0.3">
      <c r="A5073" t="s">
        <v>465</v>
      </c>
      <c r="B5073" t="str">
        <f t="shared" si="316"/>
        <v xml:space="preserve">Hyundai </v>
      </c>
      <c r="C5073" t="s">
        <v>27</v>
      </c>
      <c r="D5073">
        <v>2012</v>
      </c>
      <c r="E5073">
        <v>55231</v>
      </c>
      <c r="F5073" t="s">
        <v>28</v>
      </c>
      <c r="G5073" t="s">
        <v>15</v>
      </c>
      <c r="H5073" t="s">
        <v>39</v>
      </c>
      <c r="I5073" t="s">
        <v>223</v>
      </c>
      <c r="J5073">
        <f t="shared" si="317"/>
        <v>20.36</v>
      </c>
      <c r="K5073" t="s">
        <v>116</v>
      </c>
      <c r="L5073">
        <f t="shared" si="318"/>
        <v>1197</v>
      </c>
      <c r="M5073" t="str">
        <f t="shared" si="319"/>
        <v>2000-</v>
      </c>
      <c r="N5073" t="s">
        <v>224</v>
      </c>
      <c r="O5073">
        <v>5</v>
      </c>
      <c r="P5073">
        <v>2.78</v>
      </c>
    </row>
    <row r="5074" spans="1:16" x14ac:dyDescent="0.3">
      <c r="A5074" t="s">
        <v>1162</v>
      </c>
      <c r="B5074" t="str">
        <f t="shared" si="316"/>
        <v xml:space="preserve">Chevrolet </v>
      </c>
      <c r="C5074" t="s">
        <v>66</v>
      </c>
      <c r="D5074">
        <v>2016</v>
      </c>
      <c r="E5074">
        <v>67774</v>
      </c>
      <c r="F5074" t="s">
        <v>22</v>
      </c>
      <c r="G5074" t="s">
        <v>38</v>
      </c>
      <c r="H5074" t="s">
        <v>16</v>
      </c>
      <c r="I5074" t="s">
        <v>2698</v>
      </c>
      <c r="J5074">
        <f t="shared" si="317"/>
        <v>14.81</v>
      </c>
      <c r="K5074" t="s">
        <v>280</v>
      </c>
      <c r="L5074">
        <f t="shared" si="318"/>
        <v>1998</v>
      </c>
      <c r="M5074" t="str">
        <f t="shared" si="319"/>
        <v>2000-</v>
      </c>
      <c r="N5074" t="s">
        <v>194</v>
      </c>
      <c r="O5074">
        <v>5</v>
      </c>
      <c r="P5074">
        <v>8.9499999999999993</v>
      </c>
    </row>
    <row r="5075" spans="1:16" x14ac:dyDescent="0.3">
      <c r="A5075" t="s">
        <v>2699</v>
      </c>
      <c r="B5075" t="str">
        <f t="shared" si="316"/>
        <v xml:space="preserve">Mercedes-Benz </v>
      </c>
      <c r="C5075" t="s">
        <v>13</v>
      </c>
      <c r="D5075">
        <v>2013</v>
      </c>
      <c r="E5075">
        <v>50319</v>
      </c>
      <c r="F5075" t="s">
        <v>28</v>
      </c>
      <c r="G5075" t="s">
        <v>38</v>
      </c>
      <c r="H5075" t="s">
        <v>16</v>
      </c>
      <c r="I5075" t="s">
        <v>787</v>
      </c>
      <c r="J5075">
        <f t="shared" si="317"/>
        <v>12</v>
      </c>
      <c r="K5075" t="s">
        <v>189</v>
      </c>
      <c r="L5075">
        <f t="shared" si="318"/>
        <v>1991</v>
      </c>
      <c r="M5075" t="str">
        <f t="shared" si="319"/>
        <v>2000-</v>
      </c>
      <c r="N5075" t="s">
        <v>1273</v>
      </c>
      <c r="O5075">
        <v>5</v>
      </c>
      <c r="P5075">
        <v>21.95</v>
      </c>
    </row>
    <row r="5076" spans="1:16" x14ac:dyDescent="0.3">
      <c r="A5076" t="s">
        <v>2700</v>
      </c>
      <c r="B5076" t="str">
        <f t="shared" si="316"/>
        <v xml:space="preserve">Hyundai </v>
      </c>
      <c r="C5076" t="s">
        <v>187</v>
      </c>
      <c r="D5076">
        <v>2013</v>
      </c>
      <c r="E5076">
        <v>45000</v>
      </c>
      <c r="F5076" t="s">
        <v>28</v>
      </c>
      <c r="G5076" t="s">
        <v>15</v>
      </c>
      <c r="H5076" t="s">
        <v>16</v>
      </c>
      <c r="I5076" t="s">
        <v>384</v>
      </c>
      <c r="J5076">
        <f t="shared" si="317"/>
        <v>11.7</v>
      </c>
      <c r="K5076" t="s">
        <v>2286</v>
      </c>
      <c r="L5076">
        <f t="shared" si="318"/>
        <v>2359</v>
      </c>
      <c r="M5076" t="str">
        <f t="shared" si="319"/>
        <v>2000-3000</v>
      </c>
      <c r="N5076" t="s">
        <v>2378</v>
      </c>
      <c r="O5076">
        <v>5</v>
      </c>
      <c r="P5076">
        <v>7.9</v>
      </c>
    </row>
    <row r="5077" spans="1:16" x14ac:dyDescent="0.3">
      <c r="A5077" t="s">
        <v>1692</v>
      </c>
      <c r="B5077" t="str">
        <f t="shared" si="316"/>
        <v xml:space="preserve">Mercedes-Benz </v>
      </c>
      <c r="C5077" t="s">
        <v>71</v>
      </c>
      <c r="D5077">
        <v>2007</v>
      </c>
      <c r="E5077">
        <v>43627</v>
      </c>
      <c r="F5077" t="s">
        <v>28</v>
      </c>
      <c r="G5077" t="s">
        <v>38</v>
      </c>
      <c r="H5077" t="s">
        <v>16</v>
      </c>
      <c r="I5077" t="s">
        <v>160</v>
      </c>
      <c r="J5077">
        <f t="shared" si="317"/>
        <v>11.74</v>
      </c>
      <c r="K5077" t="s">
        <v>238</v>
      </c>
      <c r="L5077">
        <f t="shared" si="318"/>
        <v>1796</v>
      </c>
      <c r="M5077" t="str">
        <f t="shared" si="319"/>
        <v>2000-</v>
      </c>
      <c r="N5077" t="s">
        <v>239</v>
      </c>
      <c r="O5077">
        <v>5</v>
      </c>
      <c r="P5077">
        <v>29</v>
      </c>
    </row>
    <row r="5078" spans="1:16" x14ac:dyDescent="0.3">
      <c r="A5078" t="s">
        <v>163</v>
      </c>
      <c r="B5078" t="str">
        <f t="shared" si="316"/>
        <v xml:space="preserve">Volkswagen </v>
      </c>
      <c r="C5078" t="s">
        <v>71</v>
      </c>
      <c r="D5078">
        <v>2013</v>
      </c>
      <c r="E5078">
        <v>45000</v>
      </c>
      <c r="F5078" t="s">
        <v>22</v>
      </c>
      <c r="G5078" t="s">
        <v>15</v>
      </c>
      <c r="H5078" t="s">
        <v>16</v>
      </c>
      <c r="I5078" t="s">
        <v>164</v>
      </c>
      <c r="J5078">
        <f t="shared" si="317"/>
        <v>22.07</v>
      </c>
      <c r="K5078" t="s">
        <v>30</v>
      </c>
      <c r="L5078">
        <f t="shared" si="318"/>
        <v>1199</v>
      </c>
      <c r="M5078" t="str">
        <f t="shared" si="319"/>
        <v>2000-</v>
      </c>
      <c r="N5078" t="s">
        <v>165</v>
      </c>
      <c r="O5078">
        <v>5</v>
      </c>
      <c r="P5078">
        <v>3.25</v>
      </c>
    </row>
    <row r="5079" spans="1:16" x14ac:dyDescent="0.3">
      <c r="A5079" t="s">
        <v>1647</v>
      </c>
      <c r="B5079" t="str">
        <f t="shared" si="316"/>
        <v xml:space="preserve">Honda </v>
      </c>
      <c r="C5079" t="s">
        <v>13</v>
      </c>
      <c r="D5079">
        <v>2014</v>
      </c>
      <c r="E5079">
        <v>10500</v>
      </c>
      <c r="F5079" t="s">
        <v>28</v>
      </c>
      <c r="G5079" t="s">
        <v>15</v>
      </c>
      <c r="H5079" t="s">
        <v>16</v>
      </c>
      <c r="I5079" t="s">
        <v>583</v>
      </c>
      <c r="J5079">
        <f t="shared" si="317"/>
        <v>17.399999999999999</v>
      </c>
      <c r="K5079" t="s">
        <v>73</v>
      </c>
      <c r="L5079">
        <f t="shared" si="318"/>
        <v>1497</v>
      </c>
      <c r="M5079" t="str">
        <f t="shared" si="319"/>
        <v>2000-</v>
      </c>
      <c r="N5079" t="s">
        <v>296</v>
      </c>
      <c r="O5079">
        <v>5</v>
      </c>
      <c r="P5079">
        <v>5.9</v>
      </c>
    </row>
    <row r="5080" spans="1:16" x14ac:dyDescent="0.3">
      <c r="A5080" t="s">
        <v>1024</v>
      </c>
      <c r="B5080" t="str">
        <f t="shared" si="316"/>
        <v xml:space="preserve">Maruti </v>
      </c>
      <c r="C5080" t="s">
        <v>37</v>
      </c>
      <c r="D5080">
        <v>2017</v>
      </c>
      <c r="E5080">
        <v>21789</v>
      </c>
      <c r="F5080" t="s">
        <v>22</v>
      </c>
      <c r="G5080" t="s">
        <v>15</v>
      </c>
      <c r="H5080" t="s">
        <v>16</v>
      </c>
      <c r="I5080" t="s">
        <v>154</v>
      </c>
      <c r="J5080">
        <f t="shared" si="317"/>
        <v>24.3</v>
      </c>
      <c r="K5080" t="s">
        <v>34</v>
      </c>
      <c r="L5080">
        <f t="shared" si="318"/>
        <v>1248</v>
      </c>
      <c r="M5080" t="str">
        <f t="shared" si="319"/>
        <v>2000-</v>
      </c>
      <c r="N5080" t="s">
        <v>109</v>
      </c>
      <c r="O5080">
        <v>5</v>
      </c>
      <c r="P5080">
        <v>9.8800000000000008</v>
      </c>
    </row>
    <row r="5081" spans="1:16" x14ac:dyDescent="0.3">
      <c r="A5081" t="s">
        <v>1866</v>
      </c>
      <c r="B5081" t="str">
        <f t="shared" si="316"/>
        <v xml:space="preserve">Hyundai </v>
      </c>
      <c r="C5081" t="s">
        <v>37</v>
      </c>
      <c r="D5081">
        <v>2019</v>
      </c>
      <c r="E5081">
        <v>21134</v>
      </c>
      <c r="F5081" t="s">
        <v>28</v>
      </c>
      <c r="G5081" t="s">
        <v>15</v>
      </c>
      <c r="H5081" t="s">
        <v>16</v>
      </c>
      <c r="I5081" t="s">
        <v>422</v>
      </c>
      <c r="J5081">
        <f t="shared" si="317"/>
        <v>18.600000000000001</v>
      </c>
      <c r="K5081" t="s">
        <v>116</v>
      </c>
      <c r="L5081">
        <f t="shared" si="318"/>
        <v>1197</v>
      </c>
      <c r="M5081" t="str">
        <f t="shared" si="319"/>
        <v>2000-</v>
      </c>
      <c r="N5081" t="s">
        <v>469</v>
      </c>
      <c r="O5081">
        <v>5</v>
      </c>
      <c r="P5081">
        <v>8.7799999999999994</v>
      </c>
    </row>
    <row r="5082" spans="1:16" x14ac:dyDescent="0.3">
      <c r="A5082" t="s">
        <v>2701</v>
      </c>
      <c r="B5082" t="str">
        <f t="shared" si="316"/>
        <v xml:space="preserve">Tata </v>
      </c>
      <c r="C5082" t="s">
        <v>71</v>
      </c>
      <c r="D5082">
        <v>2011</v>
      </c>
      <c r="E5082">
        <v>90000</v>
      </c>
      <c r="F5082" t="s">
        <v>22</v>
      </c>
      <c r="G5082" t="s">
        <v>15</v>
      </c>
      <c r="H5082" t="s">
        <v>39</v>
      </c>
      <c r="I5082" t="s">
        <v>1365</v>
      </c>
      <c r="J5082">
        <f t="shared" si="317"/>
        <v>13.93</v>
      </c>
      <c r="K5082" t="s">
        <v>80</v>
      </c>
      <c r="L5082">
        <f t="shared" si="318"/>
        <v>2179</v>
      </c>
      <c r="M5082" t="str">
        <f t="shared" si="319"/>
        <v>2000-3000</v>
      </c>
      <c r="N5082" t="s">
        <v>137</v>
      </c>
      <c r="O5082">
        <v>7</v>
      </c>
      <c r="P5082">
        <v>2.75</v>
      </c>
    </row>
    <row r="5083" spans="1:16" x14ac:dyDescent="0.3">
      <c r="A5083" t="s">
        <v>1619</v>
      </c>
      <c r="B5083" t="str">
        <f t="shared" si="316"/>
        <v xml:space="preserve">Nissan </v>
      </c>
      <c r="C5083" t="s">
        <v>66</v>
      </c>
      <c r="D5083">
        <v>2014</v>
      </c>
      <c r="E5083">
        <v>51553</v>
      </c>
      <c r="F5083" t="s">
        <v>22</v>
      </c>
      <c r="G5083" t="s">
        <v>15</v>
      </c>
      <c r="H5083" t="s">
        <v>16</v>
      </c>
      <c r="I5083" t="s">
        <v>1239</v>
      </c>
      <c r="J5083">
        <f t="shared" si="317"/>
        <v>21.64</v>
      </c>
      <c r="K5083" t="s">
        <v>52</v>
      </c>
      <c r="L5083">
        <f t="shared" si="318"/>
        <v>1461</v>
      </c>
      <c r="M5083" t="str">
        <f t="shared" si="319"/>
        <v>2000-</v>
      </c>
      <c r="N5083" t="s">
        <v>1240</v>
      </c>
      <c r="O5083">
        <v>5</v>
      </c>
      <c r="P5083">
        <v>5.98</v>
      </c>
    </row>
    <row r="5084" spans="1:16" x14ac:dyDescent="0.3">
      <c r="A5084" t="s">
        <v>2702</v>
      </c>
      <c r="B5084" t="str">
        <f t="shared" si="316"/>
        <v xml:space="preserve">BMW </v>
      </c>
      <c r="C5084" t="s">
        <v>78</v>
      </c>
      <c r="D5084">
        <v>2011</v>
      </c>
      <c r="E5084">
        <v>31000</v>
      </c>
      <c r="F5084" t="s">
        <v>28</v>
      </c>
      <c r="G5084" t="s">
        <v>38</v>
      </c>
      <c r="H5084" t="s">
        <v>16</v>
      </c>
      <c r="I5084" t="s">
        <v>1709</v>
      </c>
      <c r="J5084">
        <f t="shared" si="317"/>
        <v>10.9</v>
      </c>
      <c r="K5084" t="s">
        <v>367</v>
      </c>
      <c r="L5084">
        <f t="shared" si="318"/>
        <v>2497</v>
      </c>
      <c r="M5084" t="str">
        <f t="shared" si="319"/>
        <v>2000-3000</v>
      </c>
      <c r="N5084" t="s">
        <v>368</v>
      </c>
      <c r="O5084">
        <v>5</v>
      </c>
      <c r="P5084">
        <v>31</v>
      </c>
    </row>
    <row r="5085" spans="1:16" x14ac:dyDescent="0.3">
      <c r="A5085" t="s">
        <v>1464</v>
      </c>
      <c r="B5085" t="str">
        <f t="shared" si="316"/>
        <v xml:space="preserve">Toyota </v>
      </c>
      <c r="C5085" t="s">
        <v>78</v>
      </c>
      <c r="D5085">
        <v>2011</v>
      </c>
      <c r="E5085">
        <v>67422</v>
      </c>
      <c r="F5085" t="s">
        <v>28</v>
      </c>
      <c r="G5085" t="s">
        <v>15</v>
      </c>
      <c r="H5085" t="s">
        <v>39</v>
      </c>
      <c r="I5085" t="s">
        <v>135</v>
      </c>
      <c r="J5085">
        <f t="shared" si="317"/>
        <v>14.53</v>
      </c>
      <c r="K5085" t="s">
        <v>136</v>
      </c>
      <c r="L5085">
        <f t="shared" si="318"/>
        <v>1798</v>
      </c>
      <c r="M5085" t="str">
        <f t="shared" si="319"/>
        <v>2000-</v>
      </c>
      <c r="N5085" t="s">
        <v>1366</v>
      </c>
      <c r="O5085">
        <v>5</v>
      </c>
      <c r="P5085">
        <v>3.55</v>
      </c>
    </row>
    <row r="5086" spans="1:16" x14ac:dyDescent="0.3">
      <c r="A5086" t="s">
        <v>497</v>
      </c>
      <c r="B5086" t="str">
        <f t="shared" si="316"/>
        <v xml:space="preserve">Hyundai </v>
      </c>
      <c r="C5086" t="s">
        <v>66</v>
      </c>
      <c r="D5086">
        <v>2015</v>
      </c>
      <c r="E5086">
        <v>60519</v>
      </c>
      <c r="F5086" t="s">
        <v>22</v>
      </c>
      <c r="G5086" t="s">
        <v>15</v>
      </c>
      <c r="H5086" t="s">
        <v>16</v>
      </c>
      <c r="I5086" t="s">
        <v>345</v>
      </c>
      <c r="J5086">
        <f t="shared" si="317"/>
        <v>22.32</v>
      </c>
      <c r="K5086" t="s">
        <v>24</v>
      </c>
      <c r="L5086">
        <f t="shared" si="318"/>
        <v>1582</v>
      </c>
      <c r="M5086" t="str">
        <f t="shared" si="319"/>
        <v>2000-</v>
      </c>
      <c r="N5086" t="s">
        <v>346</v>
      </c>
      <c r="O5086">
        <v>5</v>
      </c>
      <c r="P5086">
        <v>6.24</v>
      </c>
    </row>
    <row r="5087" spans="1:16" x14ac:dyDescent="0.3">
      <c r="A5087" t="s">
        <v>690</v>
      </c>
      <c r="B5087" t="str">
        <f t="shared" si="316"/>
        <v xml:space="preserve">Maruti </v>
      </c>
      <c r="C5087" t="s">
        <v>71</v>
      </c>
      <c r="D5087">
        <v>2009</v>
      </c>
      <c r="E5087">
        <v>34000</v>
      </c>
      <c r="F5087" t="s">
        <v>22</v>
      </c>
      <c r="G5087" t="s">
        <v>15</v>
      </c>
      <c r="H5087" t="s">
        <v>16</v>
      </c>
      <c r="I5087" t="s">
        <v>691</v>
      </c>
      <c r="J5087">
        <f t="shared" si="317"/>
        <v>19.3</v>
      </c>
      <c r="K5087" t="s">
        <v>34</v>
      </c>
      <c r="L5087">
        <f t="shared" si="318"/>
        <v>1248</v>
      </c>
      <c r="M5087" t="str">
        <f t="shared" si="319"/>
        <v>2000-</v>
      </c>
      <c r="N5087" t="s">
        <v>165</v>
      </c>
      <c r="O5087">
        <v>5</v>
      </c>
      <c r="P5087">
        <v>2.19</v>
      </c>
    </row>
    <row r="5088" spans="1:16" x14ac:dyDescent="0.3">
      <c r="A5088" t="s">
        <v>1790</v>
      </c>
      <c r="B5088" t="str">
        <f t="shared" si="316"/>
        <v xml:space="preserve">Maruti </v>
      </c>
      <c r="C5088" t="s">
        <v>44</v>
      </c>
      <c r="D5088">
        <v>2013</v>
      </c>
      <c r="E5088">
        <v>68434</v>
      </c>
      <c r="F5088" t="s">
        <v>22</v>
      </c>
      <c r="G5088" t="s">
        <v>15</v>
      </c>
      <c r="H5088" t="s">
        <v>16</v>
      </c>
      <c r="I5088" t="s">
        <v>94</v>
      </c>
      <c r="J5088">
        <f t="shared" si="317"/>
        <v>28.4</v>
      </c>
      <c r="K5088" t="s">
        <v>34</v>
      </c>
      <c r="L5088">
        <f t="shared" si="318"/>
        <v>1248</v>
      </c>
      <c r="M5088" t="str">
        <f t="shared" si="319"/>
        <v>2000-</v>
      </c>
      <c r="N5088" t="s">
        <v>1289</v>
      </c>
      <c r="O5088">
        <v>5</v>
      </c>
      <c r="P5088">
        <v>5.5</v>
      </c>
    </row>
    <row r="5089" spans="1:16" x14ac:dyDescent="0.3">
      <c r="A5089" t="s">
        <v>399</v>
      </c>
      <c r="B5089" t="str">
        <f t="shared" si="316"/>
        <v xml:space="preserve">Maruti </v>
      </c>
      <c r="C5089" t="s">
        <v>21</v>
      </c>
      <c r="D5089">
        <v>2014</v>
      </c>
      <c r="E5089">
        <v>17000</v>
      </c>
      <c r="F5089" t="s">
        <v>28</v>
      </c>
      <c r="G5089" t="s">
        <v>15</v>
      </c>
      <c r="H5089" t="s">
        <v>16</v>
      </c>
      <c r="I5089" t="s">
        <v>400</v>
      </c>
      <c r="J5089">
        <f t="shared" si="317"/>
        <v>24.07</v>
      </c>
      <c r="K5089" t="s">
        <v>18</v>
      </c>
      <c r="L5089">
        <f t="shared" si="318"/>
        <v>998</v>
      </c>
      <c r="M5089" t="str">
        <f t="shared" si="319"/>
        <v>2000-</v>
      </c>
      <c r="N5089" t="s">
        <v>123</v>
      </c>
      <c r="O5089">
        <v>5</v>
      </c>
      <c r="P5089">
        <v>2.1</v>
      </c>
    </row>
    <row r="5090" spans="1:16" x14ac:dyDescent="0.3">
      <c r="A5090" t="s">
        <v>2703</v>
      </c>
      <c r="B5090" t="str">
        <f t="shared" si="316"/>
        <v xml:space="preserve">Jaguar </v>
      </c>
      <c r="C5090" t="s">
        <v>37</v>
      </c>
      <c r="D5090">
        <v>2011</v>
      </c>
      <c r="E5090">
        <v>43686</v>
      </c>
      <c r="F5090" t="s">
        <v>28</v>
      </c>
      <c r="G5090" t="s">
        <v>38</v>
      </c>
      <c r="H5090" t="s">
        <v>16</v>
      </c>
      <c r="I5090" t="s">
        <v>1002</v>
      </c>
      <c r="J5090">
        <f t="shared" si="317"/>
        <v>10.5</v>
      </c>
      <c r="K5090" t="s">
        <v>2704</v>
      </c>
      <c r="L5090">
        <f t="shared" si="318"/>
        <v>5000</v>
      </c>
      <c r="M5090" t="str">
        <f t="shared" si="319"/>
        <v>2000-</v>
      </c>
      <c r="N5090" t="s">
        <v>2705</v>
      </c>
      <c r="O5090">
        <v>4</v>
      </c>
      <c r="P5090">
        <v>50.66</v>
      </c>
    </row>
    <row r="5091" spans="1:16" x14ac:dyDescent="0.3">
      <c r="A5091" t="s">
        <v>797</v>
      </c>
      <c r="B5091" t="str">
        <f t="shared" si="316"/>
        <v xml:space="preserve">Mercedes-Benz </v>
      </c>
      <c r="C5091" t="s">
        <v>71</v>
      </c>
      <c r="D5091">
        <v>2012</v>
      </c>
      <c r="E5091">
        <v>22000</v>
      </c>
      <c r="F5091" t="s">
        <v>22</v>
      </c>
      <c r="G5091" t="s">
        <v>38</v>
      </c>
      <c r="H5091" t="s">
        <v>16</v>
      </c>
      <c r="I5091" t="s">
        <v>100</v>
      </c>
      <c r="J5091">
        <f t="shared" si="317"/>
        <v>14.84</v>
      </c>
      <c r="K5091" t="s">
        <v>101</v>
      </c>
      <c r="L5091">
        <f t="shared" si="318"/>
        <v>2143</v>
      </c>
      <c r="M5091" t="str">
        <f t="shared" si="319"/>
        <v>2000-3000</v>
      </c>
      <c r="N5091" t="s">
        <v>243</v>
      </c>
      <c r="O5091">
        <v>5</v>
      </c>
      <c r="P5091">
        <v>14</v>
      </c>
    </row>
    <row r="5092" spans="1:16" x14ac:dyDescent="0.3">
      <c r="A5092" t="s">
        <v>374</v>
      </c>
      <c r="B5092" t="str">
        <f t="shared" si="316"/>
        <v xml:space="preserve">Hyundai </v>
      </c>
      <c r="C5092" t="s">
        <v>13</v>
      </c>
      <c r="D5092">
        <v>2013</v>
      </c>
      <c r="E5092">
        <v>79225</v>
      </c>
      <c r="F5092" t="s">
        <v>22</v>
      </c>
      <c r="G5092" t="s">
        <v>15</v>
      </c>
      <c r="H5092" t="s">
        <v>16</v>
      </c>
      <c r="I5092" t="s">
        <v>375</v>
      </c>
      <c r="J5092">
        <f t="shared" si="317"/>
        <v>22</v>
      </c>
      <c r="K5092" t="s">
        <v>24</v>
      </c>
      <c r="L5092">
        <f t="shared" si="318"/>
        <v>1582</v>
      </c>
      <c r="M5092" t="str">
        <f t="shared" si="319"/>
        <v>2000-</v>
      </c>
      <c r="N5092" t="s">
        <v>25</v>
      </c>
      <c r="O5092">
        <v>5</v>
      </c>
      <c r="P5092">
        <v>5.5</v>
      </c>
    </row>
    <row r="5093" spans="1:16" x14ac:dyDescent="0.3">
      <c r="A5093" t="s">
        <v>2706</v>
      </c>
      <c r="B5093" t="str">
        <f t="shared" si="316"/>
        <v xml:space="preserve">Chevrolet </v>
      </c>
      <c r="C5093" t="s">
        <v>21</v>
      </c>
      <c r="D5093">
        <v>2007</v>
      </c>
      <c r="E5093">
        <v>63000</v>
      </c>
      <c r="F5093" t="s">
        <v>28</v>
      </c>
      <c r="G5093" t="s">
        <v>15</v>
      </c>
      <c r="H5093" t="s">
        <v>213</v>
      </c>
      <c r="I5093" t="s">
        <v>2513</v>
      </c>
      <c r="J5093">
        <f t="shared" si="317"/>
        <v>14.2</v>
      </c>
      <c r="K5093" t="s">
        <v>60</v>
      </c>
      <c r="L5093">
        <f t="shared" si="318"/>
        <v>1598</v>
      </c>
      <c r="M5093" t="str">
        <f t="shared" si="319"/>
        <v>2000-</v>
      </c>
      <c r="N5093" t="s">
        <v>130</v>
      </c>
      <c r="O5093">
        <v>5</v>
      </c>
      <c r="P5093">
        <v>1.2</v>
      </c>
    </row>
    <row r="5094" spans="1:16" x14ac:dyDescent="0.3">
      <c r="A5094" t="s">
        <v>609</v>
      </c>
      <c r="B5094" t="str">
        <f t="shared" si="316"/>
        <v xml:space="preserve">Maruti </v>
      </c>
      <c r="C5094" t="s">
        <v>44</v>
      </c>
      <c r="D5094">
        <v>2014</v>
      </c>
      <c r="E5094">
        <v>61922</v>
      </c>
      <c r="F5094" t="s">
        <v>28</v>
      </c>
      <c r="G5094" t="s">
        <v>15</v>
      </c>
      <c r="H5094" t="s">
        <v>16</v>
      </c>
      <c r="I5094" t="s">
        <v>456</v>
      </c>
      <c r="J5094">
        <f t="shared" si="317"/>
        <v>20.399999999999999</v>
      </c>
      <c r="K5094" t="s">
        <v>116</v>
      </c>
      <c r="L5094">
        <f t="shared" si="318"/>
        <v>1197</v>
      </c>
      <c r="M5094" t="str">
        <f t="shared" si="319"/>
        <v>2000-</v>
      </c>
      <c r="N5094" t="s">
        <v>416</v>
      </c>
      <c r="O5094">
        <v>5</v>
      </c>
      <c r="P5094">
        <v>5.3</v>
      </c>
    </row>
    <row r="5095" spans="1:16" x14ac:dyDescent="0.3">
      <c r="A5095" t="s">
        <v>2109</v>
      </c>
      <c r="B5095" t="str">
        <f t="shared" si="316"/>
        <v xml:space="preserve">Hyundai </v>
      </c>
      <c r="C5095" t="s">
        <v>27</v>
      </c>
      <c r="D5095">
        <v>2015</v>
      </c>
      <c r="E5095">
        <v>85000</v>
      </c>
      <c r="F5095" t="s">
        <v>22</v>
      </c>
      <c r="G5095" t="s">
        <v>15</v>
      </c>
      <c r="H5095" t="s">
        <v>16</v>
      </c>
      <c r="I5095" t="s">
        <v>1018</v>
      </c>
      <c r="J5095">
        <f t="shared" si="317"/>
        <v>23.9</v>
      </c>
      <c r="K5095" t="s">
        <v>24</v>
      </c>
      <c r="L5095">
        <f t="shared" si="318"/>
        <v>1582</v>
      </c>
      <c r="M5095" t="str">
        <f t="shared" si="319"/>
        <v>2000-</v>
      </c>
      <c r="N5095" t="s">
        <v>25</v>
      </c>
      <c r="O5095">
        <v>5</v>
      </c>
      <c r="P5095">
        <v>6.3</v>
      </c>
    </row>
    <row r="5096" spans="1:16" x14ac:dyDescent="0.3">
      <c r="A5096" t="s">
        <v>2707</v>
      </c>
      <c r="B5096" t="str">
        <f t="shared" si="316"/>
        <v xml:space="preserve">Mercedes-Benz </v>
      </c>
      <c r="C5096" t="s">
        <v>66</v>
      </c>
      <c r="D5096">
        <v>2017</v>
      </c>
      <c r="E5096">
        <v>26192</v>
      </c>
      <c r="F5096" t="s">
        <v>22</v>
      </c>
      <c r="G5096" t="s">
        <v>38</v>
      </c>
      <c r="H5096" t="s">
        <v>16</v>
      </c>
      <c r="I5096" t="s">
        <v>467</v>
      </c>
      <c r="J5096">
        <f t="shared" si="317"/>
        <v>17.899999999999999</v>
      </c>
      <c r="K5096" t="s">
        <v>101</v>
      </c>
      <c r="L5096">
        <f t="shared" si="318"/>
        <v>2143</v>
      </c>
      <c r="M5096" t="str">
        <f t="shared" si="319"/>
        <v>2000-3000</v>
      </c>
      <c r="N5096" t="s">
        <v>2708</v>
      </c>
      <c r="O5096">
        <v>5</v>
      </c>
      <c r="P5096">
        <v>40.47</v>
      </c>
    </row>
    <row r="5097" spans="1:16" x14ac:dyDescent="0.3">
      <c r="A5097" t="s">
        <v>303</v>
      </c>
      <c r="B5097" t="str">
        <f t="shared" si="316"/>
        <v xml:space="preserve">Toyota </v>
      </c>
      <c r="C5097" t="s">
        <v>78</v>
      </c>
      <c r="D5097">
        <v>2013</v>
      </c>
      <c r="E5097">
        <v>65000</v>
      </c>
      <c r="F5097" t="s">
        <v>22</v>
      </c>
      <c r="G5097" t="s">
        <v>15</v>
      </c>
      <c r="H5097" t="s">
        <v>16</v>
      </c>
      <c r="I5097" t="s">
        <v>304</v>
      </c>
      <c r="J5097">
        <f t="shared" si="317"/>
        <v>13</v>
      </c>
      <c r="K5097" t="s">
        <v>305</v>
      </c>
      <c r="L5097">
        <f t="shared" si="318"/>
        <v>2982</v>
      </c>
      <c r="M5097" t="str">
        <f t="shared" si="319"/>
        <v>2000-3000</v>
      </c>
      <c r="N5097" t="s">
        <v>306</v>
      </c>
      <c r="O5097">
        <v>7</v>
      </c>
      <c r="P5097">
        <v>16.100000000000001</v>
      </c>
    </row>
    <row r="5098" spans="1:16" x14ac:dyDescent="0.3">
      <c r="A5098" t="s">
        <v>1110</v>
      </c>
      <c r="B5098" t="str">
        <f t="shared" si="316"/>
        <v xml:space="preserve">Audi </v>
      </c>
      <c r="C5098" t="s">
        <v>78</v>
      </c>
      <c r="D5098">
        <v>2014</v>
      </c>
      <c r="E5098">
        <v>44999</v>
      </c>
      <c r="F5098" t="s">
        <v>22</v>
      </c>
      <c r="G5098" t="s">
        <v>38</v>
      </c>
      <c r="H5098" t="s">
        <v>16</v>
      </c>
      <c r="I5098" t="s">
        <v>128</v>
      </c>
      <c r="J5098">
        <f t="shared" si="317"/>
        <v>12.8</v>
      </c>
      <c r="K5098" t="s">
        <v>41</v>
      </c>
      <c r="L5098">
        <f t="shared" si="318"/>
        <v>1968</v>
      </c>
      <c r="M5098" t="str">
        <f t="shared" si="319"/>
        <v>2000-</v>
      </c>
      <c r="N5098" t="s">
        <v>1111</v>
      </c>
      <c r="O5098">
        <v>5</v>
      </c>
      <c r="P5098">
        <v>25</v>
      </c>
    </row>
    <row r="5099" spans="1:16" x14ac:dyDescent="0.3">
      <c r="A5099" t="s">
        <v>2709</v>
      </c>
      <c r="B5099" t="str">
        <f t="shared" si="316"/>
        <v xml:space="preserve">BMW </v>
      </c>
      <c r="C5099" t="s">
        <v>13</v>
      </c>
      <c r="D5099">
        <v>2008</v>
      </c>
      <c r="E5099">
        <v>81308</v>
      </c>
      <c r="F5099" t="s">
        <v>22</v>
      </c>
      <c r="G5099" t="s">
        <v>38</v>
      </c>
      <c r="H5099" t="s">
        <v>39</v>
      </c>
      <c r="I5099" t="s">
        <v>803</v>
      </c>
      <c r="J5099">
        <f t="shared" si="317"/>
        <v>13.2</v>
      </c>
      <c r="K5099" t="s">
        <v>105</v>
      </c>
      <c r="L5099">
        <f t="shared" si="318"/>
        <v>1995</v>
      </c>
      <c r="M5099" t="str">
        <f t="shared" si="319"/>
        <v>2000-</v>
      </c>
      <c r="N5099" t="s">
        <v>243</v>
      </c>
      <c r="O5099">
        <v>5</v>
      </c>
      <c r="P5099">
        <v>7.95</v>
      </c>
    </row>
    <row r="5100" spans="1:16" x14ac:dyDescent="0.3">
      <c r="A5100" t="s">
        <v>741</v>
      </c>
      <c r="B5100" t="str">
        <f t="shared" si="316"/>
        <v xml:space="preserve">Maruti </v>
      </c>
      <c r="C5100" t="s">
        <v>78</v>
      </c>
      <c r="D5100">
        <v>2016</v>
      </c>
      <c r="E5100">
        <v>35000</v>
      </c>
      <c r="F5100" t="s">
        <v>28</v>
      </c>
      <c r="G5100" t="s">
        <v>15</v>
      </c>
      <c r="H5100" t="s">
        <v>16</v>
      </c>
      <c r="I5100" t="s">
        <v>742</v>
      </c>
      <c r="J5100">
        <f t="shared" si="317"/>
        <v>24.7</v>
      </c>
      <c r="K5100" t="s">
        <v>168</v>
      </c>
      <c r="L5100">
        <f t="shared" si="318"/>
        <v>796</v>
      </c>
      <c r="M5100" t="str">
        <f t="shared" si="319"/>
        <v>2000-</v>
      </c>
      <c r="N5100" t="s">
        <v>642</v>
      </c>
      <c r="O5100">
        <v>5</v>
      </c>
      <c r="P5100">
        <v>2.65</v>
      </c>
    </row>
    <row r="5101" spans="1:16" x14ac:dyDescent="0.3">
      <c r="A5101" t="s">
        <v>121</v>
      </c>
      <c r="B5101" t="str">
        <f t="shared" si="316"/>
        <v xml:space="preserve">Maruti </v>
      </c>
      <c r="C5101" t="s">
        <v>37</v>
      </c>
      <c r="D5101">
        <v>2012</v>
      </c>
      <c r="E5101">
        <v>65349</v>
      </c>
      <c r="F5101" t="s">
        <v>28</v>
      </c>
      <c r="G5101" t="s">
        <v>15</v>
      </c>
      <c r="H5101" t="s">
        <v>16</v>
      </c>
      <c r="I5101" t="s">
        <v>122</v>
      </c>
      <c r="J5101">
        <f t="shared" si="317"/>
        <v>20.92</v>
      </c>
      <c r="K5101" t="s">
        <v>18</v>
      </c>
      <c r="L5101">
        <f t="shared" si="318"/>
        <v>998</v>
      </c>
      <c r="M5101" t="str">
        <f t="shared" si="319"/>
        <v>2000-</v>
      </c>
      <c r="N5101" t="s">
        <v>123</v>
      </c>
      <c r="O5101">
        <v>5</v>
      </c>
      <c r="P5101">
        <v>2.81</v>
      </c>
    </row>
    <row r="5102" spans="1:16" x14ac:dyDescent="0.3">
      <c r="A5102" t="s">
        <v>2710</v>
      </c>
      <c r="B5102" t="str">
        <f t="shared" si="316"/>
        <v xml:space="preserve">Audi </v>
      </c>
      <c r="C5102" t="s">
        <v>44</v>
      </c>
      <c r="D5102">
        <v>2012</v>
      </c>
      <c r="E5102">
        <v>80000</v>
      </c>
      <c r="F5102" t="s">
        <v>28</v>
      </c>
      <c r="G5102" t="s">
        <v>38</v>
      </c>
      <c r="H5102" t="s">
        <v>16</v>
      </c>
      <c r="I5102" t="s">
        <v>526</v>
      </c>
      <c r="J5102">
        <f t="shared" si="317"/>
        <v>15.64</v>
      </c>
      <c r="K5102" t="s">
        <v>136</v>
      </c>
      <c r="L5102">
        <f t="shared" si="318"/>
        <v>1798</v>
      </c>
      <c r="M5102" t="str">
        <f t="shared" si="319"/>
        <v>2000-</v>
      </c>
      <c r="N5102" t="s">
        <v>102</v>
      </c>
      <c r="O5102">
        <v>5</v>
      </c>
      <c r="P5102">
        <v>17.5</v>
      </c>
    </row>
    <row r="5103" spans="1:16" x14ac:dyDescent="0.3">
      <c r="A5103" t="s">
        <v>1414</v>
      </c>
      <c r="B5103" t="str">
        <f t="shared" si="316"/>
        <v xml:space="preserve">Maruti </v>
      </c>
      <c r="C5103" t="s">
        <v>13</v>
      </c>
      <c r="D5103">
        <v>2012</v>
      </c>
      <c r="E5103">
        <v>61000</v>
      </c>
      <c r="F5103" t="s">
        <v>28</v>
      </c>
      <c r="G5103" t="s">
        <v>15</v>
      </c>
      <c r="H5103" t="s">
        <v>16</v>
      </c>
      <c r="I5103" t="s">
        <v>536</v>
      </c>
      <c r="J5103">
        <f t="shared" si="317"/>
        <v>16.100000000000001</v>
      </c>
      <c r="K5103" t="s">
        <v>116</v>
      </c>
      <c r="L5103">
        <f t="shared" si="318"/>
        <v>1197</v>
      </c>
      <c r="M5103" t="str">
        <f t="shared" si="319"/>
        <v>2000-</v>
      </c>
      <c r="N5103" t="s">
        <v>524</v>
      </c>
      <c r="O5103">
        <v>5</v>
      </c>
      <c r="P5103">
        <v>3.3</v>
      </c>
    </row>
    <row r="5104" spans="1:16" x14ac:dyDescent="0.3">
      <c r="A5104" t="s">
        <v>562</v>
      </c>
      <c r="B5104" t="str">
        <f t="shared" si="316"/>
        <v xml:space="preserve">Maruti </v>
      </c>
      <c r="C5104" t="s">
        <v>66</v>
      </c>
      <c r="D5104">
        <v>2019</v>
      </c>
      <c r="E5104">
        <v>31817</v>
      </c>
      <c r="F5104" t="s">
        <v>28</v>
      </c>
      <c r="G5104" t="s">
        <v>15</v>
      </c>
      <c r="H5104" t="s">
        <v>16</v>
      </c>
      <c r="I5104" t="s">
        <v>563</v>
      </c>
      <c r="J5104">
        <f t="shared" si="317"/>
        <v>22.5</v>
      </c>
      <c r="K5104" t="s">
        <v>18</v>
      </c>
      <c r="L5104">
        <f t="shared" si="318"/>
        <v>998</v>
      </c>
      <c r="M5104" t="str">
        <f t="shared" si="319"/>
        <v>2000-</v>
      </c>
      <c r="N5104" t="s">
        <v>564</v>
      </c>
      <c r="O5104">
        <v>5</v>
      </c>
      <c r="P5104">
        <v>5.34</v>
      </c>
    </row>
    <row r="5105" spans="1:16" x14ac:dyDescent="0.3">
      <c r="A5105" t="s">
        <v>2016</v>
      </c>
      <c r="B5105" t="str">
        <f t="shared" si="316"/>
        <v xml:space="preserve">Skoda </v>
      </c>
      <c r="C5105" t="s">
        <v>44</v>
      </c>
      <c r="D5105">
        <v>2016</v>
      </c>
      <c r="E5105">
        <v>41000</v>
      </c>
      <c r="F5105" t="s">
        <v>22</v>
      </c>
      <c r="G5105" t="s">
        <v>15</v>
      </c>
      <c r="H5105" t="s">
        <v>16</v>
      </c>
      <c r="I5105" t="s">
        <v>425</v>
      </c>
      <c r="J5105">
        <f t="shared" si="317"/>
        <v>21.14</v>
      </c>
      <c r="K5105" t="s">
        <v>91</v>
      </c>
      <c r="L5105">
        <f t="shared" si="318"/>
        <v>1498</v>
      </c>
      <c r="M5105" t="str">
        <f t="shared" si="319"/>
        <v>2000-</v>
      </c>
      <c r="N5105" t="s">
        <v>426</v>
      </c>
      <c r="O5105">
        <v>5</v>
      </c>
      <c r="P5105">
        <v>8.5</v>
      </c>
    </row>
    <row r="5106" spans="1:16" x14ac:dyDescent="0.3">
      <c r="A5106" t="s">
        <v>2685</v>
      </c>
      <c r="B5106" t="str">
        <f t="shared" si="316"/>
        <v xml:space="preserve">Honda </v>
      </c>
      <c r="C5106" t="s">
        <v>66</v>
      </c>
      <c r="D5106">
        <v>2010</v>
      </c>
      <c r="E5106">
        <v>82606</v>
      </c>
      <c r="F5106" t="s">
        <v>28</v>
      </c>
      <c r="G5106" t="s">
        <v>15</v>
      </c>
      <c r="H5106" t="s">
        <v>39</v>
      </c>
      <c r="I5106" t="s">
        <v>343</v>
      </c>
      <c r="J5106">
        <f t="shared" si="317"/>
        <v>16</v>
      </c>
      <c r="K5106" t="s">
        <v>157</v>
      </c>
      <c r="L5106">
        <f t="shared" si="318"/>
        <v>1198</v>
      </c>
      <c r="M5106" t="str">
        <f t="shared" si="319"/>
        <v>2000-</v>
      </c>
      <c r="N5106" t="s">
        <v>324</v>
      </c>
      <c r="O5106">
        <v>5</v>
      </c>
      <c r="P5106">
        <v>2.69</v>
      </c>
    </row>
    <row r="5107" spans="1:16" x14ac:dyDescent="0.3">
      <c r="A5107" t="s">
        <v>1011</v>
      </c>
      <c r="B5107" t="str">
        <f t="shared" si="316"/>
        <v xml:space="preserve">Mahindra </v>
      </c>
      <c r="C5107" t="s">
        <v>187</v>
      </c>
      <c r="D5107">
        <v>2015</v>
      </c>
      <c r="E5107">
        <v>52000</v>
      </c>
      <c r="F5107" t="s">
        <v>22</v>
      </c>
      <c r="G5107" t="s">
        <v>15</v>
      </c>
      <c r="H5107" t="s">
        <v>16</v>
      </c>
      <c r="I5107" t="s">
        <v>343</v>
      </c>
      <c r="J5107">
        <f t="shared" si="317"/>
        <v>16</v>
      </c>
      <c r="K5107" t="s">
        <v>80</v>
      </c>
      <c r="L5107">
        <f t="shared" si="318"/>
        <v>2179</v>
      </c>
      <c r="M5107" t="str">
        <f t="shared" si="319"/>
        <v>2000-3000</v>
      </c>
      <c r="N5107" t="s">
        <v>249</v>
      </c>
      <c r="O5107">
        <v>7</v>
      </c>
      <c r="P5107">
        <v>11.5</v>
      </c>
    </row>
    <row r="5108" spans="1:16" x14ac:dyDescent="0.3">
      <c r="A5108" t="s">
        <v>840</v>
      </c>
      <c r="B5108" t="str">
        <f t="shared" si="316"/>
        <v xml:space="preserve">Maruti </v>
      </c>
      <c r="C5108" t="s">
        <v>37</v>
      </c>
      <c r="D5108">
        <v>2011</v>
      </c>
      <c r="E5108">
        <v>50318</v>
      </c>
      <c r="F5108" t="s">
        <v>28</v>
      </c>
      <c r="G5108" t="s">
        <v>15</v>
      </c>
      <c r="H5108" t="s">
        <v>16</v>
      </c>
      <c r="I5108" t="s">
        <v>115</v>
      </c>
      <c r="J5108">
        <f t="shared" si="317"/>
        <v>18.5</v>
      </c>
      <c r="K5108" t="s">
        <v>116</v>
      </c>
      <c r="L5108">
        <f t="shared" si="318"/>
        <v>1197</v>
      </c>
      <c r="M5108" t="str">
        <f t="shared" si="319"/>
        <v>2000-</v>
      </c>
      <c r="N5108" t="s">
        <v>398</v>
      </c>
      <c r="O5108">
        <v>5</v>
      </c>
      <c r="P5108">
        <v>4.0599999999999996</v>
      </c>
    </row>
    <row r="5109" spans="1:16" x14ac:dyDescent="0.3">
      <c r="A5109" t="s">
        <v>674</v>
      </c>
      <c r="B5109" t="str">
        <f t="shared" si="316"/>
        <v xml:space="preserve">Mercedes-Benz </v>
      </c>
      <c r="C5109" t="s">
        <v>44</v>
      </c>
      <c r="D5109">
        <v>2016</v>
      </c>
      <c r="E5109">
        <v>50000</v>
      </c>
      <c r="F5109" t="s">
        <v>22</v>
      </c>
      <c r="G5109" t="s">
        <v>38</v>
      </c>
      <c r="H5109" t="s">
        <v>16</v>
      </c>
      <c r="I5109" t="s">
        <v>467</v>
      </c>
      <c r="J5109">
        <f t="shared" si="317"/>
        <v>17.899999999999999</v>
      </c>
      <c r="K5109" t="s">
        <v>101</v>
      </c>
      <c r="L5109">
        <f t="shared" si="318"/>
        <v>2143</v>
      </c>
      <c r="M5109" t="str">
        <f t="shared" si="319"/>
        <v>2000-3000</v>
      </c>
      <c r="N5109" t="s">
        <v>675</v>
      </c>
      <c r="O5109">
        <v>5</v>
      </c>
      <c r="P5109">
        <v>49</v>
      </c>
    </row>
    <row r="5110" spans="1:16" x14ac:dyDescent="0.3">
      <c r="A5110" t="s">
        <v>917</v>
      </c>
      <c r="B5110" t="str">
        <f t="shared" si="316"/>
        <v xml:space="preserve">Skoda </v>
      </c>
      <c r="C5110" t="s">
        <v>99</v>
      </c>
      <c r="D5110">
        <v>2012</v>
      </c>
      <c r="E5110">
        <v>72000</v>
      </c>
      <c r="F5110" t="s">
        <v>22</v>
      </c>
      <c r="G5110" t="s">
        <v>15</v>
      </c>
      <c r="H5110" t="s">
        <v>16</v>
      </c>
      <c r="I5110" t="s">
        <v>596</v>
      </c>
      <c r="J5110">
        <f t="shared" si="317"/>
        <v>20.5</v>
      </c>
      <c r="K5110" t="s">
        <v>60</v>
      </c>
      <c r="L5110">
        <f t="shared" si="318"/>
        <v>1598</v>
      </c>
      <c r="M5110" t="str">
        <f t="shared" si="319"/>
        <v>2000-</v>
      </c>
      <c r="N5110" t="s">
        <v>148</v>
      </c>
      <c r="O5110">
        <v>5</v>
      </c>
      <c r="P5110">
        <v>4.5999999999999996</v>
      </c>
    </row>
    <row r="5111" spans="1:16" x14ac:dyDescent="0.3">
      <c r="A5111" t="s">
        <v>859</v>
      </c>
      <c r="B5111" t="str">
        <f t="shared" si="316"/>
        <v xml:space="preserve">Hyundai </v>
      </c>
      <c r="C5111" t="s">
        <v>78</v>
      </c>
      <c r="D5111">
        <v>2015</v>
      </c>
      <c r="E5111">
        <v>63776</v>
      </c>
      <c r="F5111" t="s">
        <v>22</v>
      </c>
      <c r="G5111" t="s">
        <v>15</v>
      </c>
      <c r="H5111" t="s">
        <v>16</v>
      </c>
      <c r="I5111" t="s">
        <v>591</v>
      </c>
      <c r="J5111">
        <f t="shared" si="317"/>
        <v>24</v>
      </c>
      <c r="K5111" t="s">
        <v>197</v>
      </c>
      <c r="L5111">
        <f t="shared" si="318"/>
        <v>1120</v>
      </c>
      <c r="M5111" t="str">
        <f t="shared" si="319"/>
        <v>2000-</v>
      </c>
      <c r="N5111" t="s">
        <v>592</v>
      </c>
      <c r="O5111">
        <v>5</v>
      </c>
      <c r="P5111">
        <v>3.96</v>
      </c>
    </row>
    <row r="5112" spans="1:16" x14ac:dyDescent="0.3">
      <c r="A5112" t="s">
        <v>1582</v>
      </c>
      <c r="B5112" t="str">
        <f t="shared" si="316"/>
        <v xml:space="preserve">Hyundai </v>
      </c>
      <c r="C5112" t="s">
        <v>13</v>
      </c>
      <c r="D5112">
        <v>2015</v>
      </c>
      <c r="E5112">
        <v>28133</v>
      </c>
      <c r="F5112" t="s">
        <v>28</v>
      </c>
      <c r="G5112" t="s">
        <v>15</v>
      </c>
      <c r="H5112" t="s">
        <v>16</v>
      </c>
      <c r="I5112" t="s">
        <v>422</v>
      </c>
      <c r="J5112">
        <f t="shared" si="317"/>
        <v>18.600000000000001</v>
      </c>
      <c r="K5112" t="s">
        <v>116</v>
      </c>
      <c r="L5112">
        <f t="shared" si="318"/>
        <v>1197</v>
      </c>
      <c r="M5112" t="str">
        <f t="shared" si="319"/>
        <v>2000-</v>
      </c>
      <c r="N5112" t="s">
        <v>469</v>
      </c>
      <c r="O5112">
        <v>5</v>
      </c>
      <c r="P5112">
        <v>5.6</v>
      </c>
    </row>
    <row r="5113" spans="1:16" x14ac:dyDescent="0.3">
      <c r="A5113" t="s">
        <v>632</v>
      </c>
      <c r="B5113" t="str">
        <f t="shared" si="316"/>
        <v xml:space="preserve">Tata </v>
      </c>
      <c r="C5113" t="s">
        <v>71</v>
      </c>
      <c r="D5113">
        <v>2017</v>
      </c>
      <c r="E5113">
        <v>45000</v>
      </c>
      <c r="F5113" t="s">
        <v>22</v>
      </c>
      <c r="G5113" t="s">
        <v>15</v>
      </c>
      <c r="H5113" t="s">
        <v>16</v>
      </c>
      <c r="I5113" t="s">
        <v>633</v>
      </c>
      <c r="J5113">
        <f t="shared" si="317"/>
        <v>22.95</v>
      </c>
      <c r="K5113" t="s">
        <v>34</v>
      </c>
      <c r="L5113">
        <f t="shared" si="318"/>
        <v>1248</v>
      </c>
      <c r="M5113" t="str">
        <f t="shared" si="319"/>
        <v>2000-</v>
      </c>
      <c r="N5113" t="s">
        <v>64</v>
      </c>
      <c r="O5113">
        <v>5</v>
      </c>
      <c r="P5113">
        <v>3.75</v>
      </c>
    </row>
    <row r="5114" spans="1:16" x14ac:dyDescent="0.3">
      <c r="A5114" t="s">
        <v>1393</v>
      </c>
      <c r="B5114" t="str">
        <f t="shared" si="316"/>
        <v xml:space="preserve">Hyundai </v>
      </c>
      <c r="C5114" t="s">
        <v>50</v>
      </c>
      <c r="D5114">
        <v>2015</v>
      </c>
      <c r="E5114">
        <v>55697</v>
      </c>
      <c r="F5114" t="s">
        <v>22</v>
      </c>
      <c r="G5114" t="s">
        <v>15</v>
      </c>
      <c r="H5114" t="s">
        <v>16</v>
      </c>
      <c r="I5114" t="s">
        <v>475</v>
      </c>
      <c r="J5114">
        <f t="shared" si="317"/>
        <v>22.54</v>
      </c>
      <c r="K5114" t="s">
        <v>246</v>
      </c>
      <c r="L5114">
        <f t="shared" si="318"/>
        <v>1396</v>
      </c>
      <c r="M5114" t="str">
        <f t="shared" si="319"/>
        <v>2000-</v>
      </c>
      <c r="N5114" t="s">
        <v>476</v>
      </c>
      <c r="O5114">
        <v>5</v>
      </c>
      <c r="P5114">
        <v>5.5</v>
      </c>
    </row>
    <row r="5115" spans="1:16" x14ac:dyDescent="0.3">
      <c r="A5115" t="s">
        <v>2376</v>
      </c>
      <c r="B5115" t="str">
        <f t="shared" si="316"/>
        <v xml:space="preserve">Skoda </v>
      </c>
      <c r="C5115" t="s">
        <v>78</v>
      </c>
      <c r="D5115">
        <v>2012</v>
      </c>
      <c r="E5115">
        <v>62000</v>
      </c>
      <c r="F5115" t="s">
        <v>22</v>
      </c>
      <c r="G5115" t="s">
        <v>15</v>
      </c>
      <c r="H5115" t="s">
        <v>39</v>
      </c>
      <c r="I5115" t="s">
        <v>596</v>
      </c>
      <c r="J5115">
        <f t="shared" si="317"/>
        <v>20.5</v>
      </c>
      <c r="K5115" t="s">
        <v>60</v>
      </c>
      <c r="L5115">
        <f t="shared" si="318"/>
        <v>1598</v>
      </c>
      <c r="M5115" t="str">
        <f t="shared" si="319"/>
        <v>2000-</v>
      </c>
      <c r="N5115" t="s">
        <v>148</v>
      </c>
      <c r="O5115">
        <v>5</v>
      </c>
      <c r="P5115">
        <v>3</v>
      </c>
    </row>
    <row r="5116" spans="1:16" x14ac:dyDescent="0.3">
      <c r="A5116" t="s">
        <v>1155</v>
      </c>
      <c r="B5116" t="str">
        <f t="shared" si="316"/>
        <v xml:space="preserve">Fiat </v>
      </c>
      <c r="C5116" t="s">
        <v>13</v>
      </c>
      <c r="D5116">
        <v>2011</v>
      </c>
      <c r="E5116">
        <v>48000</v>
      </c>
      <c r="F5116" t="s">
        <v>28</v>
      </c>
      <c r="G5116" t="s">
        <v>15</v>
      </c>
      <c r="H5116" t="s">
        <v>16</v>
      </c>
      <c r="I5116" t="s">
        <v>343</v>
      </c>
      <c r="J5116">
        <f t="shared" si="317"/>
        <v>16</v>
      </c>
      <c r="K5116" t="s">
        <v>930</v>
      </c>
      <c r="L5116">
        <f t="shared" si="318"/>
        <v>1368</v>
      </c>
      <c r="M5116" t="str">
        <f t="shared" si="319"/>
        <v>2000-</v>
      </c>
      <c r="N5116" t="s">
        <v>324</v>
      </c>
      <c r="O5116">
        <v>5</v>
      </c>
      <c r="P5116">
        <v>3</v>
      </c>
    </row>
    <row r="5117" spans="1:16" x14ac:dyDescent="0.3">
      <c r="A5117" t="s">
        <v>2678</v>
      </c>
      <c r="B5117" t="str">
        <f t="shared" si="316"/>
        <v xml:space="preserve">Maruti </v>
      </c>
      <c r="C5117" t="s">
        <v>21</v>
      </c>
      <c r="D5117">
        <v>2010</v>
      </c>
      <c r="E5117">
        <v>90246</v>
      </c>
      <c r="F5117" t="s">
        <v>28</v>
      </c>
      <c r="G5117" t="s">
        <v>15</v>
      </c>
      <c r="H5117" t="s">
        <v>16</v>
      </c>
      <c r="I5117" t="s">
        <v>536</v>
      </c>
      <c r="J5117">
        <f t="shared" si="317"/>
        <v>16.100000000000001</v>
      </c>
      <c r="K5117" t="s">
        <v>951</v>
      </c>
      <c r="L5117">
        <f t="shared" si="318"/>
        <v>1298</v>
      </c>
      <c r="M5117" t="str">
        <f t="shared" si="319"/>
        <v>2000-</v>
      </c>
      <c r="N5117" t="s">
        <v>1422</v>
      </c>
      <c r="O5117">
        <v>5</v>
      </c>
      <c r="P5117">
        <v>2.95</v>
      </c>
    </row>
    <row r="5118" spans="1:16" x14ac:dyDescent="0.3">
      <c r="A5118" t="s">
        <v>2711</v>
      </c>
      <c r="B5118" t="str">
        <f t="shared" si="316"/>
        <v xml:space="preserve">Tata </v>
      </c>
      <c r="C5118" t="s">
        <v>44</v>
      </c>
      <c r="D5118">
        <v>2015</v>
      </c>
      <c r="E5118">
        <v>80500</v>
      </c>
      <c r="F5118" t="s">
        <v>22</v>
      </c>
      <c r="G5118" t="s">
        <v>15</v>
      </c>
      <c r="H5118" t="s">
        <v>16</v>
      </c>
      <c r="I5118" t="s">
        <v>245</v>
      </c>
      <c r="J5118">
        <f t="shared" si="317"/>
        <v>25</v>
      </c>
      <c r="K5118" t="s">
        <v>246</v>
      </c>
      <c r="L5118">
        <f t="shared" si="318"/>
        <v>1396</v>
      </c>
      <c r="M5118" t="str">
        <f t="shared" si="319"/>
        <v>2000-</v>
      </c>
      <c r="N5118" t="s">
        <v>247</v>
      </c>
      <c r="O5118">
        <v>5</v>
      </c>
      <c r="P5118">
        <v>2.4500000000000002</v>
      </c>
    </row>
    <row r="5119" spans="1:16" x14ac:dyDescent="0.3">
      <c r="A5119" t="s">
        <v>1077</v>
      </c>
      <c r="B5119" t="str">
        <f t="shared" si="316"/>
        <v xml:space="preserve">Mercedes-Benz </v>
      </c>
      <c r="C5119" t="s">
        <v>21</v>
      </c>
      <c r="D5119">
        <v>2012</v>
      </c>
      <c r="E5119">
        <v>119000</v>
      </c>
      <c r="F5119" t="s">
        <v>22</v>
      </c>
      <c r="G5119" t="s">
        <v>38</v>
      </c>
      <c r="H5119" t="s">
        <v>16</v>
      </c>
      <c r="I5119" t="s">
        <v>100</v>
      </c>
      <c r="J5119">
        <f t="shared" si="317"/>
        <v>14.84</v>
      </c>
      <c r="K5119" t="s">
        <v>101</v>
      </c>
      <c r="L5119">
        <f t="shared" si="318"/>
        <v>2143</v>
      </c>
      <c r="M5119" t="str">
        <f t="shared" si="319"/>
        <v>2000-3000</v>
      </c>
      <c r="N5119" t="s">
        <v>243</v>
      </c>
      <c r="O5119">
        <v>5</v>
      </c>
      <c r="P5119">
        <v>13.99</v>
      </c>
    </row>
    <row r="5120" spans="1:16" x14ac:dyDescent="0.3">
      <c r="A5120" t="s">
        <v>613</v>
      </c>
      <c r="B5120" t="str">
        <f t="shared" si="316"/>
        <v xml:space="preserve">Mercedes-Benz </v>
      </c>
      <c r="C5120" t="s">
        <v>99</v>
      </c>
      <c r="D5120">
        <v>2016</v>
      </c>
      <c r="E5120">
        <v>28541</v>
      </c>
      <c r="F5120" t="s">
        <v>22</v>
      </c>
      <c r="G5120" t="s">
        <v>38</v>
      </c>
      <c r="H5120" t="s">
        <v>16</v>
      </c>
      <c r="I5120" t="s">
        <v>614</v>
      </c>
      <c r="J5120">
        <f t="shared" si="317"/>
        <v>11.57</v>
      </c>
      <c r="K5120" t="s">
        <v>161</v>
      </c>
      <c r="L5120">
        <f t="shared" si="318"/>
        <v>2987</v>
      </c>
      <c r="M5120" t="str">
        <f t="shared" si="319"/>
        <v>2000-3000</v>
      </c>
      <c r="N5120" t="s">
        <v>615</v>
      </c>
      <c r="O5120">
        <v>5</v>
      </c>
      <c r="P5120">
        <v>60.75</v>
      </c>
    </row>
    <row r="5121" spans="1:16" x14ac:dyDescent="0.3">
      <c r="A5121" t="s">
        <v>1056</v>
      </c>
      <c r="B5121" t="str">
        <f t="shared" si="316"/>
        <v xml:space="preserve">Hyundai </v>
      </c>
      <c r="C5121" t="s">
        <v>71</v>
      </c>
      <c r="D5121">
        <v>2008</v>
      </c>
      <c r="E5121">
        <v>45500</v>
      </c>
      <c r="F5121" t="s">
        <v>28</v>
      </c>
      <c r="G5121" t="s">
        <v>15</v>
      </c>
      <c r="H5121" t="s">
        <v>39</v>
      </c>
      <c r="I5121" t="s">
        <v>83</v>
      </c>
      <c r="J5121">
        <f t="shared" si="317"/>
        <v>0</v>
      </c>
      <c r="K5121" t="s">
        <v>284</v>
      </c>
      <c r="L5121">
        <f t="shared" si="318"/>
        <v>1086</v>
      </c>
      <c r="M5121" t="str">
        <f t="shared" si="319"/>
        <v>2000-</v>
      </c>
      <c r="N5121" t="s">
        <v>278</v>
      </c>
      <c r="O5121">
        <v>5</v>
      </c>
      <c r="P5121">
        <v>1.17</v>
      </c>
    </row>
    <row r="5122" spans="1:16" x14ac:dyDescent="0.3">
      <c r="A5122" t="s">
        <v>2506</v>
      </c>
      <c r="B5122" t="str">
        <f t="shared" si="316"/>
        <v xml:space="preserve">Honda </v>
      </c>
      <c r="C5122" t="s">
        <v>27</v>
      </c>
      <c r="D5122">
        <v>2012</v>
      </c>
      <c r="E5122">
        <v>41000</v>
      </c>
      <c r="F5122" t="s">
        <v>28</v>
      </c>
      <c r="G5122" t="s">
        <v>15</v>
      </c>
      <c r="H5122" t="s">
        <v>39</v>
      </c>
      <c r="I5122" t="s">
        <v>72</v>
      </c>
      <c r="J5122">
        <f t="shared" si="317"/>
        <v>16.8</v>
      </c>
      <c r="K5122" t="s">
        <v>73</v>
      </c>
      <c r="L5122">
        <f t="shared" si="318"/>
        <v>1497</v>
      </c>
      <c r="M5122" t="str">
        <f t="shared" si="319"/>
        <v>2000-</v>
      </c>
      <c r="N5122" t="s">
        <v>74</v>
      </c>
      <c r="O5122">
        <v>5</v>
      </c>
      <c r="P5122">
        <v>4.5</v>
      </c>
    </row>
    <row r="5123" spans="1:16" x14ac:dyDescent="0.3">
      <c r="A5123" t="s">
        <v>1753</v>
      </c>
      <c r="B5123" t="str">
        <f t="shared" ref="B5123:B5186" si="320">LEFT(A5123, FIND(" ", A5123))</f>
        <v xml:space="preserve">Hyundai </v>
      </c>
      <c r="C5123" t="s">
        <v>13</v>
      </c>
      <c r="D5123">
        <v>2010</v>
      </c>
      <c r="E5123">
        <v>58000</v>
      </c>
      <c r="F5123" t="s">
        <v>28</v>
      </c>
      <c r="G5123" t="s">
        <v>15</v>
      </c>
      <c r="H5123" t="s">
        <v>39</v>
      </c>
      <c r="I5123" t="s">
        <v>115</v>
      </c>
      <c r="J5123">
        <f t="shared" ref="J5123:J5186" si="321">VALUE(LEFT(I5123, FIND(" ", I5123)))</f>
        <v>18.5</v>
      </c>
      <c r="K5123" t="s">
        <v>116</v>
      </c>
      <c r="L5123">
        <f t="shared" ref="L5123:L5186" si="322">VALUE(LEFT(K5123, FIND(" ",K5123 )))</f>
        <v>1197</v>
      </c>
      <c r="M5123" t="str">
        <f t="shared" ref="M5123:M5186" si="323">IF(L5123&gt;5000, "5000+", IF(AND(L5123&gt;4000, L5123&lt;5000), "4000-5000", IF(AND(L5123&gt;3000, L5123&lt;4000), "3000-4000", IF(AND(L5123&gt;2000, L5123&lt;3000), "2000-3000", "2000-"))))</f>
        <v>2000-</v>
      </c>
      <c r="N5123" t="s">
        <v>117</v>
      </c>
      <c r="O5123">
        <v>5</v>
      </c>
      <c r="P5123">
        <v>2.5</v>
      </c>
    </row>
    <row r="5124" spans="1:16" x14ac:dyDescent="0.3">
      <c r="A5124" t="s">
        <v>303</v>
      </c>
      <c r="B5124" t="str">
        <f t="shared" si="320"/>
        <v xml:space="preserve">Toyota </v>
      </c>
      <c r="C5124" t="s">
        <v>27</v>
      </c>
      <c r="D5124">
        <v>2015</v>
      </c>
      <c r="E5124">
        <v>99000</v>
      </c>
      <c r="F5124" t="s">
        <v>22</v>
      </c>
      <c r="G5124" t="s">
        <v>15</v>
      </c>
      <c r="H5124" t="s">
        <v>16</v>
      </c>
      <c r="I5124" t="s">
        <v>304</v>
      </c>
      <c r="J5124">
        <f t="shared" si="321"/>
        <v>13</v>
      </c>
      <c r="K5124" t="s">
        <v>305</v>
      </c>
      <c r="L5124">
        <f t="shared" si="322"/>
        <v>2982</v>
      </c>
      <c r="M5124" t="str">
        <f t="shared" si="323"/>
        <v>2000-3000</v>
      </c>
      <c r="N5124" t="s">
        <v>306</v>
      </c>
      <c r="O5124">
        <v>7</v>
      </c>
      <c r="P5124">
        <v>20.5</v>
      </c>
    </row>
    <row r="5125" spans="1:16" x14ac:dyDescent="0.3">
      <c r="A5125" t="s">
        <v>610</v>
      </c>
      <c r="B5125" t="str">
        <f t="shared" si="320"/>
        <v xml:space="preserve">Hyundai </v>
      </c>
      <c r="C5125" t="s">
        <v>78</v>
      </c>
      <c r="D5125">
        <v>2014</v>
      </c>
      <c r="E5125">
        <v>31200</v>
      </c>
      <c r="F5125" t="s">
        <v>28</v>
      </c>
      <c r="G5125" t="s">
        <v>15</v>
      </c>
      <c r="H5125" t="s">
        <v>16</v>
      </c>
      <c r="I5125" t="s">
        <v>214</v>
      </c>
      <c r="J5125">
        <f t="shared" si="321"/>
        <v>18.899999999999999</v>
      </c>
      <c r="K5125" t="s">
        <v>116</v>
      </c>
      <c r="L5125">
        <f t="shared" si="322"/>
        <v>1197</v>
      </c>
      <c r="M5125" t="str">
        <f t="shared" si="323"/>
        <v>2000-</v>
      </c>
      <c r="N5125" t="s">
        <v>158</v>
      </c>
      <c r="O5125">
        <v>5</v>
      </c>
      <c r="P5125">
        <v>3.9</v>
      </c>
    </row>
    <row r="5126" spans="1:16" x14ac:dyDescent="0.3">
      <c r="A5126" t="s">
        <v>661</v>
      </c>
      <c r="B5126" t="str">
        <f t="shared" si="320"/>
        <v xml:space="preserve">Volkswagen </v>
      </c>
      <c r="C5126" t="s">
        <v>27</v>
      </c>
      <c r="D5126">
        <v>2009</v>
      </c>
      <c r="E5126">
        <v>85000</v>
      </c>
      <c r="F5126" t="s">
        <v>22</v>
      </c>
      <c r="G5126" t="s">
        <v>15</v>
      </c>
      <c r="H5126" t="s">
        <v>39</v>
      </c>
      <c r="I5126" t="s">
        <v>372</v>
      </c>
      <c r="J5126">
        <f t="shared" si="321"/>
        <v>15</v>
      </c>
      <c r="K5126" t="s">
        <v>511</v>
      </c>
      <c r="L5126">
        <f t="shared" si="322"/>
        <v>1896</v>
      </c>
      <c r="M5126" t="str">
        <f t="shared" si="323"/>
        <v>2000-</v>
      </c>
      <c r="N5126" t="s">
        <v>202</v>
      </c>
      <c r="O5126">
        <v>5</v>
      </c>
      <c r="P5126">
        <v>3.5</v>
      </c>
    </row>
    <row r="5127" spans="1:16" x14ac:dyDescent="0.3">
      <c r="A5127" t="s">
        <v>1129</v>
      </c>
      <c r="B5127" t="str">
        <f t="shared" si="320"/>
        <v xml:space="preserve">Ford </v>
      </c>
      <c r="C5127" t="s">
        <v>44</v>
      </c>
      <c r="D5127">
        <v>2016</v>
      </c>
      <c r="E5127">
        <v>60924</v>
      </c>
      <c r="F5127" t="s">
        <v>28</v>
      </c>
      <c r="G5127" t="s">
        <v>38</v>
      </c>
      <c r="H5127" t="s">
        <v>16</v>
      </c>
      <c r="I5127" t="s">
        <v>1130</v>
      </c>
      <c r="J5127">
        <f t="shared" si="321"/>
        <v>15.63</v>
      </c>
      <c r="K5127" t="s">
        <v>1131</v>
      </c>
      <c r="L5127">
        <f t="shared" si="322"/>
        <v>1499</v>
      </c>
      <c r="M5127" t="str">
        <f t="shared" si="323"/>
        <v>2000-</v>
      </c>
      <c r="N5127" t="s">
        <v>1132</v>
      </c>
      <c r="O5127">
        <v>5</v>
      </c>
      <c r="P5127">
        <v>8.3000000000000007</v>
      </c>
    </row>
    <row r="5128" spans="1:16" x14ac:dyDescent="0.3">
      <c r="A5128" t="s">
        <v>442</v>
      </c>
      <c r="B5128" t="str">
        <f t="shared" si="320"/>
        <v xml:space="preserve">Hyundai </v>
      </c>
      <c r="C5128" t="s">
        <v>27</v>
      </c>
      <c r="D5128">
        <v>2012</v>
      </c>
      <c r="E5128">
        <v>45000</v>
      </c>
      <c r="F5128" t="s">
        <v>28</v>
      </c>
      <c r="G5128" t="s">
        <v>15</v>
      </c>
      <c r="H5128" t="s">
        <v>16</v>
      </c>
      <c r="I5128" t="s">
        <v>397</v>
      </c>
      <c r="J5128">
        <f t="shared" si="321"/>
        <v>21.1</v>
      </c>
      <c r="K5128" t="s">
        <v>47</v>
      </c>
      <c r="L5128">
        <f t="shared" si="322"/>
        <v>814</v>
      </c>
      <c r="M5128" t="str">
        <f t="shared" si="323"/>
        <v>2000-</v>
      </c>
      <c r="N5128" t="s">
        <v>48</v>
      </c>
      <c r="O5128">
        <v>5</v>
      </c>
      <c r="P5128">
        <v>2.5</v>
      </c>
    </row>
    <row r="5129" spans="1:16" x14ac:dyDescent="0.3">
      <c r="A5129" t="s">
        <v>362</v>
      </c>
      <c r="B5129" t="str">
        <f t="shared" si="320"/>
        <v xml:space="preserve">Nissan </v>
      </c>
      <c r="C5129" t="s">
        <v>71</v>
      </c>
      <c r="D5129">
        <v>2011</v>
      </c>
      <c r="E5129">
        <v>44000</v>
      </c>
      <c r="F5129" t="s">
        <v>28</v>
      </c>
      <c r="G5129" t="s">
        <v>38</v>
      </c>
      <c r="H5129" t="s">
        <v>16</v>
      </c>
      <c r="I5129" t="s">
        <v>363</v>
      </c>
      <c r="J5129">
        <f t="shared" si="321"/>
        <v>19.149999999999999</v>
      </c>
      <c r="K5129" t="s">
        <v>157</v>
      </c>
      <c r="L5129">
        <f t="shared" si="322"/>
        <v>1198</v>
      </c>
      <c r="M5129" t="str">
        <f t="shared" si="323"/>
        <v>2000-</v>
      </c>
      <c r="N5129" t="s">
        <v>364</v>
      </c>
      <c r="O5129">
        <v>5</v>
      </c>
      <c r="P5129">
        <v>2.65</v>
      </c>
    </row>
    <row r="5130" spans="1:16" x14ac:dyDescent="0.3">
      <c r="A5130" t="s">
        <v>412</v>
      </c>
      <c r="B5130" t="str">
        <f t="shared" si="320"/>
        <v xml:space="preserve">Honda </v>
      </c>
      <c r="C5130" t="s">
        <v>66</v>
      </c>
      <c r="D5130">
        <v>2016</v>
      </c>
      <c r="E5130">
        <v>30534</v>
      </c>
      <c r="F5130" t="s">
        <v>28</v>
      </c>
      <c r="G5130" t="s">
        <v>38</v>
      </c>
      <c r="H5130" t="s">
        <v>16</v>
      </c>
      <c r="I5130" t="s">
        <v>402</v>
      </c>
      <c r="J5130">
        <f t="shared" si="321"/>
        <v>19</v>
      </c>
      <c r="K5130" t="s">
        <v>30</v>
      </c>
      <c r="L5130">
        <f t="shared" si="322"/>
        <v>1199</v>
      </c>
      <c r="M5130" t="str">
        <f t="shared" si="323"/>
        <v>2000-</v>
      </c>
      <c r="N5130" t="s">
        <v>31</v>
      </c>
      <c r="O5130">
        <v>5</v>
      </c>
      <c r="P5130">
        <v>7.42</v>
      </c>
    </row>
    <row r="5131" spans="1:16" x14ac:dyDescent="0.3">
      <c r="A5131" t="s">
        <v>1897</v>
      </c>
      <c r="B5131" t="str">
        <f t="shared" si="320"/>
        <v xml:space="preserve">Volkswagen </v>
      </c>
      <c r="C5131" t="s">
        <v>66</v>
      </c>
      <c r="D5131">
        <v>2016</v>
      </c>
      <c r="E5131">
        <v>46399</v>
      </c>
      <c r="F5131" t="s">
        <v>28</v>
      </c>
      <c r="G5131" t="s">
        <v>15</v>
      </c>
      <c r="H5131" t="s">
        <v>16</v>
      </c>
      <c r="I5131" t="s">
        <v>665</v>
      </c>
      <c r="J5131">
        <f t="shared" si="321"/>
        <v>16.47</v>
      </c>
      <c r="K5131" t="s">
        <v>157</v>
      </c>
      <c r="L5131">
        <f t="shared" si="322"/>
        <v>1198</v>
      </c>
      <c r="M5131" t="str">
        <f t="shared" si="323"/>
        <v>2000-</v>
      </c>
      <c r="N5131" t="s">
        <v>64</v>
      </c>
      <c r="O5131">
        <v>5</v>
      </c>
      <c r="P5131">
        <v>4.63</v>
      </c>
    </row>
    <row r="5132" spans="1:16" x14ac:dyDescent="0.3">
      <c r="A5132" t="s">
        <v>166</v>
      </c>
      <c r="B5132" t="str">
        <f t="shared" si="320"/>
        <v xml:space="preserve">Maruti </v>
      </c>
      <c r="C5132" t="s">
        <v>71</v>
      </c>
      <c r="D5132">
        <v>2008</v>
      </c>
      <c r="E5132">
        <v>42000</v>
      </c>
      <c r="F5132" t="s">
        <v>28</v>
      </c>
      <c r="G5132" t="s">
        <v>15</v>
      </c>
      <c r="H5132" t="s">
        <v>16</v>
      </c>
      <c r="I5132" t="s">
        <v>167</v>
      </c>
      <c r="J5132">
        <f t="shared" si="321"/>
        <v>19.7</v>
      </c>
      <c r="K5132" t="s">
        <v>168</v>
      </c>
      <c r="L5132">
        <f t="shared" si="322"/>
        <v>796</v>
      </c>
      <c r="M5132" t="str">
        <f t="shared" si="323"/>
        <v>2000-</v>
      </c>
      <c r="N5132" t="s">
        <v>169</v>
      </c>
      <c r="O5132">
        <v>5</v>
      </c>
      <c r="P5132">
        <v>1.0900000000000001</v>
      </c>
    </row>
    <row r="5133" spans="1:16" x14ac:dyDescent="0.3">
      <c r="A5133" t="s">
        <v>497</v>
      </c>
      <c r="B5133" t="str">
        <f t="shared" si="320"/>
        <v xml:space="preserve">Hyundai </v>
      </c>
      <c r="C5133" t="s">
        <v>78</v>
      </c>
      <c r="D5133">
        <v>2011</v>
      </c>
      <c r="E5133">
        <v>67000</v>
      </c>
      <c r="F5133" t="s">
        <v>22</v>
      </c>
      <c r="G5133" t="s">
        <v>15</v>
      </c>
      <c r="H5133" t="s">
        <v>16</v>
      </c>
      <c r="I5133" t="s">
        <v>345</v>
      </c>
      <c r="J5133">
        <f t="shared" si="321"/>
        <v>22.32</v>
      </c>
      <c r="K5133" t="s">
        <v>24</v>
      </c>
      <c r="L5133">
        <f t="shared" si="322"/>
        <v>1582</v>
      </c>
      <c r="M5133" t="str">
        <f t="shared" si="323"/>
        <v>2000-</v>
      </c>
      <c r="N5133" t="s">
        <v>346</v>
      </c>
      <c r="O5133">
        <v>5</v>
      </c>
      <c r="P5133">
        <v>3.8</v>
      </c>
    </row>
    <row r="5134" spans="1:16" x14ac:dyDescent="0.3">
      <c r="A5134" t="s">
        <v>1167</v>
      </c>
      <c r="B5134" t="str">
        <f t="shared" si="320"/>
        <v xml:space="preserve">Mercedes-Benz </v>
      </c>
      <c r="C5134" t="s">
        <v>13</v>
      </c>
      <c r="D5134">
        <v>2013</v>
      </c>
      <c r="E5134">
        <v>58000</v>
      </c>
      <c r="F5134" t="s">
        <v>22</v>
      </c>
      <c r="G5134" t="s">
        <v>38</v>
      </c>
      <c r="H5134" t="s">
        <v>16</v>
      </c>
      <c r="I5134" t="s">
        <v>1168</v>
      </c>
      <c r="J5134">
        <f t="shared" si="321"/>
        <v>10</v>
      </c>
      <c r="K5134" t="s">
        <v>242</v>
      </c>
      <c r="L5134">
        <f t="shared" si="322"/>
        <v>2148</v>
      </c>
      <c r="M5134" t="str">
        <f t="shared" si="323"/>
        <v>2000-3000</v>
      </c>
      <c r="N5134" t="s">
        <v>243</v>
      </c>
      <c r="O5134">
        <v>5</v>
      </c>
      <c r="P5134">
        <v>15.75</v>
      </c>
    </row>
    <row r="5135" spans="1:16" x14ac:dyDescent="0.3">
      <c r="A5135" t="s">
        <v>1375</v>
      </c>
      <c r="B5135" t="str">
        <f t="shared" si="320"/>
        <v xml:space="preserve">Tata </v>
      </c>
      <c r="C5135" t="s">
        <v>37</v>
      </c>
      <c r="D5135">
        <v>2015</v>
      </c>
      <c r="E5135">
        <v>27000</v>
      </c>
      <c r="F5135" t="s">
        <v>28</v>
      </c>
      <c r="G5135" t="s">
        <v>15</v>
      </c>
      <c r="H5135" t="s">
        <v>16</v>
      </c>
      <c r="I5135" t="s">
        <v>286</v>
      </c>
      <c r="J5135">
        <f t="shared" si="321"/>
        <v>17.57</v>
      </c>
      <c r="K5135" t="s">
        <v>287</v>
      </c>
      <c r="L5135">
        <f t="shared" si="322"/>
        <v>1193</v>
      </c>
      <c r="M5135" t="str">
        <f t="shared" si="323"/>
        <v>2000-</v>
      </c>
      <c r="N5135" t="s">
        <v>31</v>
      </c>
      <c r="O5135">
        <v>5</v>
      </c>
      <c r="P5135">
        <v>5.27</v>
      </c>
    </row>
    <row r="5136" spans="1:16" x14ac:dyDescent="0.3">
      <c r="A5136" t="s">
        <v>1522</v>
      </c>
      <c r="B5136" t="str">
        <f t="shared" si="320"/>
        <v xml:space="preserve">Honda </v>
      </c>
      <c r="C5136" t="s">
        <v>13</v>
      </c>
      <c r="D5136">
        <v>2012</v>
      </c>
      <c r="E5136">
        <v>39566</v>
      </c>
      <c r="F5136" t="s">
        <v>28</v>
      </c>
      <c r="G5136" t="s">
        <v>15</v>
      </c>
      <c r="H5136" t="s">
        <v>39</v>
      </c>
      <c r="I5136" t="s">
        <v>1523</v>
      </c>
      <c r="J5136">
        <f t="shared" si="321"/>
        <v>18.399999999999999</v>
      </c>
      <c r="K5136" t="s">
        <v>157</v>
      </c>
      <c r="L5136">
        <f t="shared" si="322"/>
        <v>1198</v>
      </c>
      <c r="M5136" t="str">
        <f t="shared" si="323"/>
        <v>2000-</v>
      </c>
      <c r="N5136" t="s">
        <v>273</v>
      </c>
      <c r="O5136">
        <v>5</v>
      </c>
      <c r="P5136">
        <v>2.75</v>
      </c>
    </row>
    <row r="5137" spans="1:16" x14ac:dyDescent="0.3">
      <c r="A5137" t="s">
        <v>1292</v>
      </c>
      <c r="B5137" t="str">
        <f t="shared" si="320"/>
        <v xml:space="preserve">Honda </v>
      </c>
      <c r="C5137" t="s">
        <v>27</v>
      </c>
      <c r="D5137">
        <v>2016</v>
      </c>
      <c r="E5137">
        <v>14980</v>
      </c>
      <c r="F5137" t="s">
        <v>22</v>
      </c>
      <c r="G5137" t="s">
        <v>15</v>
      </c>
      <c r="H5137" t="s">
        <v>16</v>
      </c>
      <c r="I5137" t="s">
        <v>968</v>
      </c>
      <c r="J5137">
        <f t="shared" si="321"/>
        <v>27.3</v>
      </c>
      <c r="K5137" t="s">
        <v>91</v>
      </c>
      <c r="L5137">
        <f t="shared" si="322"/>
        <v>1498</v>
      </c>
      <c r="M5137" t="str">
        <f t="shared" si="323"/>
        <v>2000-</v>
      </c>
      <c r="N5137" t="s">
        <v>92</v>
      </c>
      <c r="O5137">
        <v>5</v>
      </c>
      <c r="P5137">
        <v>7.4</v>
      </c>
    </row>
    <row r="5138" spans="1:16" x14ac:dyDescent="0.3">
      <c r="A5138" t="s">
        <v>1090</v>
      </c>
      <c r="B5138" t="str">
        <f t="shared" si="320"/>
        <v xml:space="preserve">Maruti </v>
      </c>
      <c r="C5138" t="s">
        <v>50</v>
      </c>
      <c r="D5138">
        <v>2017</v>
      </c>
      <c r="E5138">
        <v>18491</v>
      </c>
      <c r="F5138" t="s">
        <v>28</v>
      </c>
      <c r="G5138" t="s">
        <v>38</v>
      </c>
      <c r="H5138" t="s">
        <v>16</v>
      </c>
      <c r="I5138" t="s">
        <v>400</v>
      </c>
      <c r="J5138">
        <f t="shared" si="321"/>
        <v>24.07</v>
      </c>
      <c r="K5138" t="s">
        <v>18</v>
      </c>
      <c r="L5138">
        <f t="shared" si="322"/>
        <v>998</v>
      </c>
      <c r="M5138" t="str">
        <f t="shared" si="323"/>
        <v>2000-</v>
      </c>
      <c r="N5138" t="s">
        <v>123</v>
      </c>
      <c r="O5138">
        <v>5</v>
      </c>
      <c r="P5138">
        <v>3.9</v>
      </c>
    </row>
    <row r="5139" spans="1:16" x14ac:dyDescent="0.3">
      <c r="A5139" t="s">
        <v>2712</v>
      </c>
      <c r="B5139" t="str">
        <f t="shared" si="320"/>
        <v xml:space="preserve">Maruti </v>
      </c>
      <c r="C5139" t="s">
        <v>50</v>
      </c>
      <c r="D5139">
        <v>2000</v>
      </c>
      <c r="E5139">
        <v>90000</v>
      </c>
      <c r="F5139" t="s">
        <v>28</v>
      </c>
      <c r="G5139" t="s">
        <v>15</v>
      </c>
      <c r="H5139" t="s">
        <v>39</v>
      </c>
      <c r="I5139" t="s">
        <v>628</v>
      </c>
      <c r="J5139">
        <f t="shared" si="321"/>
        <v>17.3</v>
      </c>
      <c r="K5139" t="s">
        <v>629</v>
      </c>
      <c r="L5139">
        <f t="shared" si="322"/>
        <v>993</v>
      </c>
      <c r="M5139" t="str">
        <f t="shared" si="323"/>
        <v>2000-</v>
      </c>
      <c r="N5139" t="s">
        <v>630</v>
      </c>
      <c r="O5139">
        <v>5</v>
      </c>
      <c r="P5139">
        <v>0.7</v>
      </c>
    </row>
    <row r="5140" spans="1:16" x14ac:dyDescent="0.3">
      <c r="A5140" t="s">
        <v>585</v>
      </c>
      <c r="B5140" t="str">
        <f t="shared" si="320"/>
        <v xml:space="preserve">Hyundai </v>
      </c>
      <c r="C5140" t="s">
        <v>21</v>
      </c>
      <c r="D5140">
        <v>2015</v>
      </c>
      <c r="E5140">
        <v>118211</v>
      </c>
      <c r="F5140" t="s">
        <v>22</v>
      </c>
      <c r="G5140" t="s">
        <v>15</v>
      </c>
      <c r="H5140" t="s">
        <v>16</v>
      </c>
      <c r="I5140" t="s">
        <v>475</v>
      </c>
      <c r="J5140">
        <f t="shared" si="321"/>
        <v>22.54</v>
      </c>
      <c r="K5140" t="s">
        <v>246</v>
      </c>
      <c r="L5140">
        <f t="shared" si="322"/>
        <v>1396</v>
      </c>
      <c r="M5140" t="str">
        <f t="shared" si="323"/>
        <v>2000-</v>
      </c>
      <c r="N5140" t="s">
        <v>476</v>
      </c>
      <c r="O5140">
        <v>5</v>
      </c>
      <c r="P5140">
        <v>5.9</v>
      </c>
    </row>
    <row r="5141" spans="1:16" x14ac:dyDescent="0.3">
      <c r="A5141" t="s">
        <v>1420</v>
      </c>
      <c r="B5141" t="str">
        <f t="shared" si="320"/>
        <v xml:space="preserve">Maruti </v>
      </c>
      <c r="C5141" t="s">
        <v>37</v>
      </c>
      <c r="D5141">
        <v>2016</v>
      </c>
      <c r="E5141">
        <v>63316</v>
      </c>
      <c r="F5141" t="s">
        <v>22</v>
      </c>
      <c r="G5141" t="s">
        <v>15</v>
      </c>
      <c r="H5141" t="s">
        <v>16</v>
      </c>
      <c r="I5141" t="s">
        <v>310</v>
      </c>
      <c r="J5141">
        <f t="shared" si="321"/>
        <v>22.7</v>
      </c>
      <c r="K5141" t="s">
        <v>60</v>
      </c>
      <c r="L5141">
        <f t="shared" si="322"/>
        <v>1598</v>
      </c>
      <c r="M5141" t="str">
        <f t="shared" si="323"/>
        <v>2000-</v>
      </c>
      <c r="N5141" t="s">
        <v>644</v>
      </c>
      <c r="O5141">
        <v>5</v>
      </c>
      <c r="P5141">
        <v>9.58</v>
      </c>
    </row>
    <row r="5142" spans="1:16" x14ac:dyDescent="0.3">
      <c r="A5142" t="s">
        <v>1192</v>
      </c>
      <c r="B5142" t="str">
        <f t="shared" si="320"/>
        <v xml:space="preserve">Mercedes-Benz </v>
      </c>
      <c r="C5142" t="s">
        <v>78</v>
      </c>
      <c r="D5142">
        <v>2014</v>
      </c>
      <c r="E5142">
        <v>42000</v>
      </c>
      <c r="F5142" t="s">
        <v>22</v>
      </c>
      <c r="G5142" t="s">
        <v>38</v>
      </c>
      <c r="H5142" t="s">
        <v>16</v>
      </c>
      <c r="I5142" t="s">
        <v>763</v>
      </c>
      <c r="J5142">
        <f t="shared" si="321"/>
        <v>14.21</v>
      </c>
      <c r="K5142" t="s">
        <v>101</v>
      </c>
      <c r="L5142">
        <f t="shared" si="322"/>
        <v>2143</v>
      </c>
      <c r="M5142" t="str">
        <f t="shared" si="323"/>
        <v>2000-3000</v>
      </c>
      <c r="N5142" t="s">
        <v>764</v>
      </c>
      <c r="O5142">
        <v>5</v>
      </c>
      <c r="P5142">
        <v>24.95</v>
      </c>
    </row>
    <row r="5143" spans="1:16" x14ac:dyDescent="0.3">
      <c r="A5143" t="s">
        <v>2713</v>
      </c>
      <c r="B5143" t="str">
        <f t="shared" si="320"/>
        <v xml:space="preserve">Chevrolet </v>
      </c>
      <c r="C5143" t="s">
        <v>66</v>
      </c>
      <c r="D5143">
        <v>2015</v>
      </c>
      <c r="E5143">
        <v>25648</v>
      </c>
      <c r="F5143" t="s">
        <v>28</v>
      </c>
      <c r="G5143" t="s">
        <v>15</v>
      </c>
      <c r="H5143" t="s">
        <v>16</v>
      </c>
      <c r="I5143" t="s">
        <v>482</v>
      </c>
      <c r="J5143">
        <f t="shared" si="321"/>
        <v>13.7</v>
      </c>
      <c r="K5143" t="s">
        <v>235</v>
      </c>
      <c r="L5143">
        <f t="shared" si="322"/>
        <v>1399</v>
      </c>
      <c r="M5143" t="str">
        <f t="shared" si="323"/>
        <v>2000-</v>
      </c>
      <c r="N5143" t="s">
        <v>2714</v>
      </c>
      <c r="O5143">
        <v>7</v>
      </c>
      <c r="P5143">
        <v>4.29</v>
      </c>
    </row>
    <row r="5144" spans="1:16" x14ac:dyDescent="0.3">
      <c r="A5144" t="s">
        <v>2195</v>
      </c>
      <c r="B5144" t="str">
        <f t="shared" si="320"/>
        <v xml:space="preserve">Mercedes-Benz </v>
      </c>
      <c r="C5144" t="s">
        <v>78</v>
      </c>
      <c r="D5144">
        <v>2011</v>
      </c>
      <c r="E5144">
        <v>67612</v>
      </c>
      <c r="F5144" t="s">
        <v>22</v>
      </c>
      <c r="G5144" t="s">
        <v>38</v>
      </c>
      <c r="H5144" t="s">
        <v>39</v>
      </c>
      <c r="I5144" t="s">
        <v>763</v>
      </c>
      <c r="J5144">
        <f t="shared" si="321"/>
        <v>14.21</v>
      </c>
      <c r="K5144" t="s">
        <v>101</v>
      </c>
      <c r="L5144">
        <f t="shared" si="322"/>
        <v>2143</v>
      </c>
      <c r="M5144" t="str">
        <f t="shared" si="323"/>
        <v>2000-3000</v>
      </c>
      <c r="N5144" t="s">
        <v>764</v>
      </c>
      <c r="O5144">
        <v>5</v>
      </c>
      <c r="P5144">
        <v>11.5</v>
      </c>
    </row>
    <row r="5145" spans="1:16" x14ac:dyDescent="0.3">
      <c r="A5145" t="s">
        <v>1463</v>
      </c>
      <c r="B5145" t="str">
        <f t="shared" si="320"/>
        <v xml:space="preserve">Mahindra </v>
      </c>
      <c r="C5145" t="s">
        <v>13</v>
      </c>
      <c r="D5145">
        <v>2016</v>
      </c>
      <c r="E5145">
        <v>33000</v>
      </c>
      <c r="F5145" t="s">
        <v>22</v>
      </c>
      <c r="G5145" t="s">
        <v>15</v>
      </c>
      <c r="H5145" t="s">
        <v>16</v>
      </c>
      <c r="I5145" t="s">
        <v>343</v>
      </c>
      <c r="J5145">
        <f t="shared" si="321"/>
        <v>16</v>
      </c>
      <c r="K5145" t="s">
        <v>80</v>
      </c>
      <c r="L5145">
        <f t="shared" si="322"/>
        <v>2179</v>
      </c>
      <c r="M5145" t="str">
        <f t="shared" si="323"/>
        <v>2000-3000</v>
      </c>
      <c r="N5145" t="s">
        <v>249</v>
      </c>
      <c r="O5145">
        <v>7</v>
      </c>
      <c r="P5145">
        <v>9.65</v>
      </c>
    </row>
    <row r="5146" spans="1:16" x14ac:dyDescent="0.3">
      <c r="A5146" t="s">
        <v>625</v>
      </c>
      <c r="B5146" t="str">
        <f t="shared" si="320"/>
        <v xml:space="preserve">Hyundai </v>
      </c>
      <c r="C5146" t="s">
        <v>13</v>
      </c>
      <c r="D5146">
        <v>2015</v>
      </c>
      <c r="E5146">
        <v>20000</v>
      </c>
      <c r="F5146" t="s">
        <v>28</v>
      </c>
      <c r="G5146" t="s">
        <v>15</v>
      </c>
      <c r="H5146" t="s">
        <v>16</v>
      </c>
      <c r="I5146" t="s">
        <v>223</v>
      </c>
      <c r="J5146">
        <f t="shared" si="321"/>
        <v>20.36</v>
      </c>
      <c r="K5146" t="s">
        <v>116</v>
      </c>
      <c r="L5146">
        <f t="shared" si="322"/>
        <v>1197</v>
      </c>
      <c r="M5146" t="str">
        <f t="shared" si="323"/>
        <v>2000-</v>
      </c>
      <c r="N5146" t="s">
        <v>224</v>
      </c>
      <c r="O5146">
        <v>5</v>
      </c>
      <c r="P5146">
        <v>3.75</v>
      </c>
    </row>
    <row r="5147" spans="1:16" x14ac:dyDescent="0.3">
      <c r="A5147" t="s">
        <v>2715</v>
      </c>
      <c r="B5147" t="str">
        <f t="shared" si="320"/>
        <v xml:space="preserve">Hyundai </v>
      </c>
      <c r="C5147" t="s">
        <v>21</v>
      </c>
      <c r="D5147">
        <v>2007</v>
      </c>
      <c r="E5147">
        <v>143000</v>
      </c>
      <c r="F5147" t="s">
        <v>28</v>
      </c>
      <c r="G5147" t="s">
        <v>15</v>
      </c>
      <c r="H5147" t="s">
        <v>39</v>
      </c>
      <c r="I5147" t="s">
        <v>2513</v>
      </c>
      <c r="J5147">
        <f t="shared" si="321"/>
        <v>14.2</v>
      </c>
      <c r="K5147" t="s">
        <v>2059</v>
      </c>
      <c r="L5147">
        <f t="shared" si="322"/>
        <v>1341</v>
      </c>
      <c r="M5147" t="str">
        <f t="shared" si="323"/>
        <v>2000-</v>
      </c>
      <c r="N5147" t="s">
        <v>178</v>
      </c>
      <c r="O5147">
        <v>5</v>
      </c>
      <c r="P5147">
        <v>1.1000000000000001</v>
      </c>
    </row>
    <row r="5148" spans="1:16" x14ac:dyDescent="0.3">
      <c r="A5148" t="s">
        <v>2015</v>
      </c>
      <c r="B5148" t="str">
        <f t="shared" si="320"/>
        <v xml:space="preserve">Audi </v>
      </c>
      <c r="C5148" t="s">
        <v>37</v>
      </c>
      <c r="D5148">
        <v>2014</v>
      </c>
      <c r="E5148">
        <v>118218</v>
      </c>
      <c r="F5148" t="s">
        <v>22</v>
      </c>
      <c r="G5148" t="s">
        <v>38</v>
      </c>
      <c r="H5148" t="s">
        <v>16</v>
      </c>
      <c r="I5148" t="s">
        <v>646</v>
      </c>
      <c r="J5148">
        <f t="shared" si="321"/>
        <v>12.07</v>
      </c>
      <c r="K5148" t="s">
        <v>332</v>
      </c>
      <c r="L5148">
        <f t="shared" si="322"/>
        <v>2967</v>
      </c>
      <c r="M5148" t="str">
        <f t="shared" si="323"/>
        <v>2000-3000</v>
      </c>
      <c r="N5148" t="s">
        <v>333</v>
      </c>
      <c r="O5148">
        <v>7</v>
      </c>
      <c r="P5148">
        <v>31.41</v>
      </c>
    </row>
    <row r="5149" spans="1:16" x14ac:dyDescent="0.3">
      <c r="A5149" t="s">
        <v>2496</v>
      </c>
      <c r="B5149" t="str">
        <f t="shared" si="320"/>
        <v xml:space="preserve">Mahindra </v>
      </c>
      <c r="C5149" t="s">
        <v>21</v>
      </c>
      <c r="D5149">
        <v>2012</v>
      </c>
      <c r="E5149">
        <v>99000</v>
      </c>
      <c r="F5149" t="s">
        <v>22</v>
      </c>
      <c r="G5149" t="s">
        <v>15</v>
      </c>
      <c r="H5149" t="s">
        <v>213</v>
      </c>
      <c r="I5149" t="s">
        <v>381</v>
      </c>
      <c r="J5149">
        <f t="shared" si="321"/>
        <v>12.05</v>
      </c>
      <c r="K5149" t="s">
        <v>80</v>
      </c>
      <c r="L5149">
        <f t="shared" si="322"/>
        <v>2179</v>
      </c>
      <c r="M5149" t="str">
        <f t="shared" si="323"/>
        <v>2000-3000</v>
      </c>
      <c r="N5149" t="s">
        <v>382</v>
      </c>
      <c r="O5149">
        <v>8</v>
      </c>
      <c r="P5149">
        <v>6</v>
      </c>
    </row>
    <row r="5150" spans="1:16" x14ac:dyDescent="0.3">
      <c r="A5150" t="s">
        <v>1680</v>
      </c>
      <c r="B5150" t="str">
        <f t="shared" si="320"/>
        <v xml:space="preserve">Honda </v>
      </c>
      <c r="C5150" t="s">
        <v>21</v>
      </c>
      <c r="D5150">
        <v>2016</v>
      </c>
      <c r="E5150">
        <v>22700</v>
      </c>
      <c r="F5150" t="s">
        <v>28</v>
      </c>
      <c r="G5150" t="s">
        <v>15</v>
      </c>
      <c r="H5150" t="s">
        <v>16</v>
      </c>
      <c r="I5150" t="s">
        <v>602</v>
      </c>
      <c r="J5150">
        <f t="shared" si="321"/>
        <v>18.7</v>
      </c>
      <c r="K5150" t="s">
        <v>30</v>
      </c>
      <c r="L5150">
        <f t="shared" si="322"/>
        <v>1199</v>
      </c>
      <c r="M5150" t="str">
        <f t="shared" si="323"/>
        <v>2000-</v>
      </c>
      <c r="N5150" t="s">
        <v>31</v>
      </c>
      <c r="O5150">
        <v>5</v>
      </c>
      <c r="P5150">
        <v>5.55</v>
      </c>
    </row>
    <row r="5151" spans="1:16" x14ac:dyDescent="0.3">
      <c r="A5151" t="s">
        <v>2716</v>
      </c>
      <c r="B5151" t="str">
        <f t="shared" si="320"/>
        <v xml:space="preserve">Tata </v>
      </c>
      <c r="C5151" t="s">
        <v>50</v>
      </c>
      <c r="D5151">
        <v>2017</v>
      </c>
      <c r="E5151">
        <v>28000</v>
      </c>
      <c r="F5151" t="s">
        <v>22</v>
      </c>
      <c r="G5151" t="s">
        <v>15</v>
      </c>
      <c r="H5151" t="s">
        <v>16</v>
      </c>
      <c r="I5151" t="s">
        <v>150</v>
      </c>
      <c r="J5151">
        <f t="shared" si="321"/>
        <v>14</v>
      </c>
      <c r="K5151" t="s">
        <v>80</v>
      </c>
      <c r="L5151">
        <f t="shared" si="322"/>
        <v>2179</v>
      </c>
      <c r="M5151" t="str">
        <f t="shared" si="323"/>
        <v>2000-3000</v>
      </c>
      <c r="N5151" t="s">
        <v>137</v>
      </c>
      <c r="O5151">
        <v>7</v>
      </c>
      <c r="P5151">
        <v>10.91</v>
      </c>
    </row>
    <row r="5152" spans="1:16" x14ac:dyDescent="0.3">
      <c r="A5152" t="s">
        <v>953</v>
      </c>
      <c r="B5152" t="str">
        <f t="shared" si="320"/>
        <v xml:space="preserve">Mahindra </v>
      </c>
      <c r="C5152" t="s">
        <v>71</v>
      </c>
      <c r="D5152">
        <v>2014</v>
      </c>
      <c r="E5152">
        <v>62000</v>
      </c>
      <c r="F5152" t="s">
        <v>22</v>
      </c>
      <c r="G5152" t="s">
        <v>15</v>
      </c>
      <c r="H5152" t="s">
        <v>16</v>
      </c>
      <c r="I5152" t="s">
        <v>265</v>
      </c>
      <c r="J5152">
        <f t="shared" si="321"/>
        <v>15.1</v>
      </c>
      <c r="K5152" t="s">
        <v>80</v>
      </c>
      <c r="L5152">
        <f t="shared" si="322"/>
        <v>2179</v>
      </c>
      <c r="M5152" t="str">
        <f t="shared" si="323"/>
        <v>2000-3000</v>
      </c>
      <c r="N5152" t="s">
        <v>249</v>
      </c>
      <c r="O5152">
        <v>7</v>
      </c>
      <c r="P5152">
        <v>7.25</v>
      </c>
    </row>
    <row r="5153" spans="1:16" x14ac:dyDescent="0.3">
      <c r="A5153" t="s">
        <v>574</v>
      </c>
      <c r="B5153" t="str">
        <f t="shared" si="320"/>
        <v xml:space="preserve">Volkswagen </v>
      </c>
      <c r="C5153" t="s">
        <v>44</v>
      </c>
      <c r="D5153">
        <v>2012</v>
      </c>
      <c r="E5153">
        <v>107023</v>
      </c>
      <c r="F5153" t="s">
        <v>22</v>
      </c>
      <c r="G5153" t="s">
        <v>15</v>
      </c>
      <c r="H5153" t="s">
        <v>16</v>
      </c>
      <c r="I5153" t="s">
        <v>164</v>
      </c>
      <c r="J5153">
        <f t="shared" si="321"/>
        <v>22.07</v>
      </c>
      <c r="K5153" t="s">
        <v>30</v>
      </c>
      <c r="L5153">
        <f t="shared" si="322"/>
        <v>1199</v>
      </c>
      <c r="M5153" t="str">
        <f t="shared" si="323"/>
        <v>2000-</v>
      </c>
      <c r="N5153" t="s">
        <v>165</v>
      </c>
      <c r="O5153">
        <v>5</v>
      </c>
      <c r="P5153">
        <v>3.9</v>
      </c>
    </row>
    <row r="5154" spans="1:16" x14ac:dyDescent="0.3">
      <c r="A5154" t="s">
        <v>2717</v>
      </c>
      <c r="B5154" t="str">
        <f t="shared" si="320"/>
        <v xml:space="preserve">Maruti </v>
      </c>
      <c r="C5154" t="s">
        <v>78</v>
      </c>
      <c r="D5154">
        <v>2012</v>
      </c>
      <c r="E5154">
        <v>71082</v>
      </c>
      <c r="F5154" t="s">
        <v>22</v>
      </c>
      <c r="G5154" t="s">
        <v>15</v>
      </c>
      <c r="H5154" t="s">
        <v>16</v>
      </c>
      <c r="I5154" t="s">
        <v>691</v>
      </c>
      <c r="J5154">
        <f t="shared" si="321"/>
        <v>19.3</v>
      </c>
      <c r="K5154" t="s">
        <v>34</v>
      </c>
      <c r="L5154">
        <f t="shared" si="322"/>
        <v>1248</v>
      </c>
      <c r="M5154" t="str">
        <f t="shared" si="323"/>
        <v>2000-</v>
      </c>
      <c r="N5154" t="s">
        <v>165</v>
      </c>
      <c r="O5154">
        <v>5</v>
      </c>
      <c r="P5154">
        <v>3.95</v>
      </c>
    </row>
    <row r="5155" spans="1:16" x14ac:dyDescent="0.3">
      <c r="A5155" t="s">
        <v>1256</v>
      </c>
      <c r="B5155" t="str">
        <f t="shared" si="320"/>
        <v xml:space="preserve">Audi </v>
      </c>
      <c r="C5155" t="s">
        <v>13</v>
      </c>
      <c r="D5155">
        <v>2013</v>
      </c>
      <c r="E5155">
        <v>60000</v>
      </c>
      <c r="F5155" t="s">
        <v>22</v>
      </c>
      <c r="G5155" t="s">
        <v>38</v>
      </c>
      <c r="H5155" t="s">
        <v>16</v>
      </c>
      <c r="I5155" t="s">
        <v>529</v>
      </c>
      <c r="J5155">
        <f t="shared" si="321"/>
        <v>15.73</v>
      </c>
      <c r="K5155" t="s">
        <v>41</v>
      </c>
      <c r="L5155">
        <f t="shared" si="322"/>
        <v>1968</v>
      </c>
      <c r="M5155" t="str">
        <f t="shared" si="323"/>
        <v>2000-</v>
      </c>
      <c r="N5155" t="s">
        <v>205</v>
      </c>
      <c r="O5155">
        <v>5</v>
      </c>
      <c r="P5155">
        <v>22</v>
      </c>
    </row>
    <row r="5156" spans="1:16" x14ac:dyDescent="0.3">
      <c r="A5156" t="s">
        <v>2430</v>
      </c>
      <c r="B5156" t="str">
        <f t="shared" si="320"/>
        <v xml:space="preserve">Maruti </v>
      </c>
      <c r="C5156" t="s">
        <v>78</v>
      </c>
      <c r="D5156">
        <v>2014</v>
      </c>
      <c r="E5156">
        <v>21701</v>
      </c>
      <c r="F5156" t="s">
        <v>28</v>
      </c>
      <c r="G5156" t="s">
        <v>15</v>
      </c>
      <c r="H5156" t="s">
        <v>16</v>
      </c>
      <c r="I5156" t="s">
        <v>673</v>
      </c>
      <c r="J5156">
        <f t="shared" si="321"/>
        <v>23.1</v>
      </c>
      <c r="K5156" t="s">
        <v>18</v>
      </c>
      <c r="L5156">
        <f t="shared" si="322"/>
        <v>998</v>
      </c>
      <c r="M5156" t="str">
        <f t="shared" si="323"/>
        <v>2000-</v>
      </c>
      <c r="N5156" t="s">
        <v>564</v>
      </c>
      <c r="O5156">
        <v>5</v>
      </c>
      <c r="P5156">
        <v>3.38</v>
      </c>
    </row>
    <row r="5157" spans="1:16" x14ac:dyDescent="0.3">
      <c r="A5157" t="s">
        <v>1558</v>
      </c>
      <c r="B5157" t="str">
        <f t="shared" si="320"/>
        <v xml:space="preserve">Honda </v>
      </c>
      <c r="C5157" t="s">
        <v>13</v>
      </c>
      <c r="D5157">
        <v>2011</v>
      </c>
      <c r="E5157">
        <v>56000</v>
      </c>
      <c r="F5157" t="s">
        <v>28</v>
      </c>
      <c r="G5157" t="s">
        <v>15</v>
      </c>
      <c r="H5157" t="s">
        <v>16</v>
      </c>
      <c r="I5157" t="s">
        <v>72</v>
      </c>
      <c r="J5157">
        <f t="shared" si="321"/>
        <v>16.8</v>
      </c>
      <c r="K5157" t="s">
        <v>73</v>
      </c>
      <c r="L5157">
        <f t="shared" si="322"/>
        <v>1497</v>
      </c>
      <c r="M5157" t="str">
        <f t="shared" si="323"/>
        <v>2000-</v>
      </c>
      <c r="N5157" t="s">
        <v>74</v>
      </c>
      <c r="O5157">
        <v>5</v>
      </c>
      <c r="P5157">
        <v>3.45</v>
      </c>
    </row>
    <row r="5158" spans="1:16" x14ac:dyDescent="0.3">
      <c r="A5158" t="s">
        <v>987</v>
      </c>
      <c r="B5158" t="str">
        <f t="shared" si="320"/>
        <v xml:space="preserve">Hyundai </v>
      </c>
      <c r="C5158" t="s">
        <v>78</v>
      </c>
      <c r="D5158">
        <v>2016</v>
      </c>
      <c r="E5158">
        <v>32450</v>
      </c>
      <c r="F5158" t="s">
        <v>28</v>
      </c>
      <c r="G5158" t="s">
        <v>15</v>
      </c>
      <c r="H5158" t="s">
        <v>16</v>
      </c>
      <c r="I5158" t="s">
        <v>422</v>
      </c>
      <c r="J5158">
        <f t="shared" si="321"/>
        <v>18.600000000000001</v>
      </c>
      <c r="K5158" t="s">
        <v>116</v>
      </c>
      <c r="L5158">
        <f t="shared" si="322"/>
        <v>1197</v>
      </c>
      <c r="M5158" t="str">
        <f t="shared" si="323"/>
        <v>2000-</v>
      </c>
      <c r="N5158" t="s">
        <v>520</v>
      </c>
      <c r="O5158">
        <v>5</v>
      </c>
      <c r="P5158">
        <v>5.75</v>
      </c>
    </row>
    <row r="5159" spans="1:16" x14ac:dyDescent="0.3">
      <c r="A5159" t="s">
        <v>218</v>
      </c>
      <c r="B5159" t="str">
        <f t="shared" si="320"/>
        <v xml:space="preserve">Renault </v>
      </c>
      <c r="C5159" t="s">
        <v>50</v>
      </c>
      <c r="D5159">
        <v>2016</v>
      </c>
      <c r="E5159">
        <v>12500</v>
      </c>
      <c r="F5159" t="s">
        <v>28</v>
      </c>
      <c r="G5159" t="s">
        <v>15</v>
      </c>
      <c r="H5159" t="s">
        <v>16</v>
      </c>
      <c r="I5159" t="s">
        <v>219</v>
      </c>
      <c r="J5159">
        <f t="shared" si="321"/>
        <v>25.17</v>
      </c>
      <c r="K5159" t="s">
        <v>220</v>
      </c>
      <c r="L5159">
        <f t="shared" si="322"/>
        <v>799</v>
      </c>
      <c r="M5159" t="str">
        <f t="shared" si="323"/>
        <v>2000-</v>
      </c>
      <c r="N5159" t="s">
        <v>221</v>
      </c>
      <c r="O5159">
        <v>5</v>
      </c>
      <c r="P5159">
        <v>2.75</v>
      </c>
    </row>
    <row r="5160" spans="1:16" x14ac:dyDescent="0.3">
      <c r="A5160" t="s">
        <v>1297</v>
      </c>
      <c r="B5160" t="str">
        <f t="shared" si="320"/>
        <v xml:space="preserve">Mercedes-Benz </v>
      </c>
      <c r="C5160" t="s">
        <v>66</v>
      </c>
      <c r="D5160">
        <v>2019</v>
      </c>
      <c r="E5160">
        <v>20483</v>
      </c>
      <c r="F5160" t="s">
        <v>22</v>
      </c>
      <c r="G5160" t="s">
        <v>38</v>
      </c>
      <c r="H5160" t="s">
        <v>16</v>
      </c>
      <c r="I5160" t="s">
        <v>467</v>
      </c>
      <c r="J5160">
        <f t="shared" si="321"/>
        <v>17.899999999999999</v>
      </c>
      <c r="K5160" t="s">
        <v>101</v>
      </c>
      <c r="L5160">
        <f t="shared" si="322"/>
        <v>2143</v>
      </c>
      <c r="M5160" t="str">
        <f t="shared" si="323"/>
        <v>2000-3000</v>
      </c>
      <c r="N5160" t="s">
        <v>671</v>
      </c>
      <c r="O5160">
        <v>5</v>
      </c>
      <c r="P5160">
        <v>30.3</v>
      </c>
    </row>
    <row r="5161" spans="1:16" x14ac:dyDescent="0.3">
      <c r="A5161" t="s">
        <v>858</v>
      </c>
      <c r="B5161" t="str">
        <f t="shared" si="320"/>
        <v xml:space="preserve">Ford </v>
      </c>
      <c r="C5161" t="s">
        <v>44</v>
      </c>
      <c r="D5161">
        <v>2014</v>
      </c>
      <c r="E5161">
        <v>45800</v>
      </c>
      <c r="F5161" t="s">
        <v>22</v>
      </c>
      <c r="G5161" t="s">
        <v>15</v>
      </c>
      <c r="H5161" t="s">
        <v>16</v>
      </c>
      <c r="I5161" t="s">
        <v>310</v>
      </c>
      <c r="J5161">
        <f t="shared" si="321"/>
        <v>22.7</v>
      </c>
      <c r="K5161" t="s">
        <v>91</v>
      </c>
      <c r="L5161">
        <f t="shared" si="322"/>
        <v>1498</v>
      </c>
      <c r="M5161" t="str">
        <f t="shared" si="323"/>
        <v>2000-</v>
      </c>
      <c r="N5161" t="s">
        <v>311</v>
      </c>
      <c r="O5161">
        <v>5</v>
      </c>
      <c r="P5161">
        <v>7.5</v>
      </c>
    </row>
    <row r="5162" spans="1:16" x14ac:dyDescent="0.3">
      <c r="A5162" t="s">
        <v>325</v>
      </c>
      <c r="B5162" t="str">
        <f t="shared" si="320"/>
        <v xml:space="preserve">Hyundai </v>
      </c>
      <c r="C5162" t="s">
        <v>37</v>
      </c>
      <c r="D5162">
        <v>2015</v>
      </c>
      <c r="E5162">
        <v>35441</v>
      </c>
      <c r="F5162" t="s">
        <v>28</v>
      </c>
      <c r="G5162" t="s">
        <v>15</v>
      </c>
      <c r="H5162" t="s">
        <v>16</v>
      </c>
      <c r="I5162" t="s">
        <v>422</v>
      </c>
      <c r="J5162">
        <f t="shared" si="321"/>
        <v>18.600000000000001</v>
      </c>
      <c r="K5162" t="s">
        <v>116</v>
      </c>
      <c r="L5162">
        <f t="shared" si="322"/>
        <v>1197</v>
      </c>
      <c r="M5162" t="str">
        <f t="shared" si="323"/>
        <v>2000-</v>
      </c>
      <c r="N5162" t="s">
        <v>520</v>
      </c>
      <c r="O5162">
        <v>5</v>
      </c>
      <c r="P5162">
        <v>6.87</v>
      </c>
    </row>
    <row r="5163" spans="1:16" x14ac:dyDescent="0.3">
      <c r="A5163" t="s">
        <v>1491</v>
      </c>
      <c r="B5163" t="str">
        <f t="shared" si="320"/>
        <v xml:space="preserve">Toyota </v>
      </c>
      <c r="C5163" t="s">
        <v>99</v>
      </c>
      <c r="D5163">
        <v>2015</v>
      </c>
      <c r="E5163">
        <v>86398</v>
      </c>
      <c r="F5163" t="s">
        <v>22</v>
      </c>
      <c r="G5163" t="s">
        <v>15</v>
      </c>
      <c r="H5163" t="s">
        <v>16</v>
      </c>
      <c r="I5163" t="s">
        <v>357</v>
      </c>
      <c r="J5163">
        <f t="shared" si="321"/>
        <v>12.99</v>
      </c>
      <c r="K5163" t="s">
        <v>129</v>
      </c>
      <c r="L5163">
        <f t="shared" si="322"/>
        <v>2494</v>
      </c>
      <c r="M5163" t="str">
        <f t="shared" si="323"/>
        <v>2000-3000</v>
      </c>
      <c r="N5163" t="s">
        <v>358</v>
      </c>
      <c r="O5163">
        <v>7</v>
      </c>
      <c r="P5163">
        <v>15.2</v>
      </c>
    </row>
    <row r="5164" spans="1:16" x14ac:dyDescent="0.3">
      <c r="A5164" t="s">
        <v>1619</v>
      </c>
      <c r="B5164" t="str">
        <f t="shared" si="320"/>
        <v xml:space="preserve">Nissan </v>
      </c>
      <c r="C5164" t="s">
        <v>27</v>
      </c>
      <c r="D5164">
        <v>2012</v>
      </c>
      <c r="E5164">
        <v>150000</v>
      </c>
      <c r="F5164" t="s">
        <v>22</v>
      </c>
      <c r="G5164" t="s">
        <v>15</v>
      </c>
      <c r="H5164" t="s">
        <v>16</v>
      </c>
      <c r="I5164" t="s">
        <v>1239</v>
      </c>
      <c r="J5164">
        <f t="shared" si="321"/>
        <v>21.64</v>
      </c>
      <c r="K5164" t="s">
        <v>52</v>
      </c>
      <c r="L5164">
        <f t="shared" si="322"/>
        <v>1461</v>
      </c>
      <c r="M5164" t="str">
        <f t="shared" si="323"/>
        <v>2000-</v>
      </c>
      <c r="N5164" t="s">
        <v>1240</v>
      </c>
      <c r="O5164">
        <v>5</v>
      </c>
      <c r="P5164">
        <v>3.5</v>
      </c>
    </row>
    <row r="5165" spans="1:16" x14ac:dyDescent="0.3">
      <c r="A5165" t="s">
        <v>75</v>
      </c>
      <c r="B5165" t="str">
        <f t="shared" si="320"/>
        <v xml:space="preserve">Maruti </v>
      </c>
      <c r="C5165" t="s">
        <v>44</v>
      </c>
      <c r="D5165">
        <v>2014</v>
      </c>
      <c r="E5165">
        <v>89000</v>
      </c>
      <c r="F5165" t="s">
        <v>22</v>
      </c>
      <c r="G5165" t="s">
        <v>15</v>
      </c>
      <c r="H5165" t="s">
        <v>16</v>
      </c>
      <c r="I5165" t="s">
        <v>76</v>
      </c>
      <c r="J5165">
        <f t="shared" si="321"/>
        <v>25.2</v>
      </c>
      <c r="K5165" t="s">
        <v>34</v>
      </c>
      <c r="L5165">
        <f t="shared" si="322"/>
        <v>1248</v>
      </c>
      <c r="M5165" t="str">
        <f t="shared" si="323"/>
        <v>2000-</v>
      </c>
      <c r="N5165" t="s">
        <v>64</v>
      </c>
      <c r="O5165">
        <v>5</v>
      </c>
      <c r="P5165">
        <v>5.85</v>
      </c>
    </row>
    <row r="5166" spans="1:16" x14ac:dyDescent="0.3">
      <c r="A5166" t="s">
        <v>619</v>
      </c>
      <c r="B5166" t="str">
        <f t="shared" si="320"/>
        <v xml:space="preserve">Maruti </v>
      </c>
      <c r="C5166" t="s">
        <v>44</v>
      </c>
      <c r="D5166">
        <v>2010</v>
      </c>
      <c r="E5166">
        <v>68375</v>
      </c>
      <c r="F5166" t="s">
        <v>28</v>
      </c>
      <c r="G5166" t="s">
        <v>15</v>
      </c>
      <c r="H5166" t="s">
        <v>16</v>
      </c>
      <c r="I5166" t="s">
        <v>402</v>
      </c>
      <c r="J5166">
        <f t="shared" si="321"/>
        <v>19</v>
      </c>
      <c r="K5166" t="s">
        <v>18</v>
      </c>
      <c r="L5166">
        <f t="shared" si="322"/>
        <v>998</v>
      </c>
      <c r="M5166" t="str">
        <f t="shared" si="323"/>
        <v>2000-</v>
      </c>
      <c r="N5166" t="s">
        <v>620</v>
      </c>
      <c r="O5166">
        <v>5</v>
      </c>
      <c r="P5166">
        <v>2.5</v>
      </c>
    </row>
    <row r="5167" spans="1:16" x14ac:dyDescent="0.3">
      <c r="A5167" t="s">
        <v>977</v>
      </c>
      <c r="B5167" t="str">
        <f t="shared" si="320"/>
        <v xml:space="preserve">Maruti </v>
      </c>
      <c r="C5167" t="s">
        <v>21</v>
      </c>
      <c r="D5167">
        <v>2013</v>
      </c>
      <c r="E5167">
        <v>52000</v>
      </c>
      <c r="F5167" t="s">
        <v>28</v>
      </c>
      <c r="G5167" t="s">
        <v>15</v>
      </c>
      <c r="H5167" t="s">
        <v>16</v>
      </c>
      <c r="I5167" t="s">
        <v>422</v>
      </c>
      <c r="J5167">
        <f t="shared" si="321"/>
        <v>18.600000000000001</v>
      </c>
      <c r="K5167" t="s">
        <v>116</v>
      </c>
      <c r="L5167">
        <f t="shared" si="322"/>
        <v>1197</v>
      </c>
      <c r="M5167" t="str">
        <f t="shared" si="323"/>
        <v>2000-</v>
      </c>
      <c r="N5167" t="s">
        <v>952</v>
      </c>
      <c r="O5167">
        <v>5</v>
      </c>
      <c r="P5167">
        <v>3.95</v>
      </c>
    </row>
    <row r="5168" spans="1:16" x14ac:dyDescent="0.3">
      <c r="A5168" t="s">
        <v>1297</v>
      </c>
      <c r="B5168" t="str">
        <f t="shared" si="320"/>
        <v xml:space="preserve">Mercedes-Benz </v>
      </c>
      <c r="C5168" t="s">
        <v>50</v>
      </c>
      <c r="D5168">
        <v>2017</v>
      </c>
      <c r="E5168">
        <v>39000</v>
      </c>
      <c r="F5168" t="s">
        <v>22</v>
      </c>
      <c r="G5168" t="s">
        <v>38</v>
      </c>
      <c r="H5168" t="s">
        <v>16</v>
      </c>
      <c r="I5168" t="s">
        <v>467</v>
      </c>
      <c r="J5168">
        <f t="shared" si="321"/>
        <v>17.899999999999999</v>
      </c>
      <c r="K5168" t="s">
        <v>101</v>
      </c>
      <c r="L5168">
        <f t="shared" si="322"/>
        <v>2143</v>
      </c>
      <c r="M5168" t="str">
        <f t="shared" si="323"/>
        <v>2000-3000</v>
      </c>
      <c r="N5168" t="s">
        <v>671</v>
      </c>
      <c r="O5168">
        <v>5</v>
      </c>
      <c r="P5168">
        <v>27</v>
      </c>
    </row>
    <row r="5169" spans="1:16" x14ac:dyDescent="0.3">
      <c r="A5169" t="s">
        <v>931</v>
      </c>
      <c r="B5169" t="str">
        <f t="shared" si="320"/>
        <v xml:space="preserve">Maruti </v>
      </c>
      <c r="C5169" t="s">
        <v>99</v>
      </c>
      <c r="D5169">
        <v>2014</v>
      </c>
      <c r="E5169">
        <v>68000</v>
      </c>
      <c r="F5169" t="s">
        <v>28</v>
      </c>
      <c r="G5169" t="s">
        <v>15</v>
      </c>
      <c r="H5169" t="s">
        <v>39</v>
      </c>
      <c r="I5169" t="s">
        <v>686</v>
      </c>
      <c r="J5169">
        <f t="shared" si="321"/>
        <v>16.02</v>
      </c>
      <c r="K5169" t="s">
        <v>393</v>
      </c>
      <c r="L5169">
        <f t="shared" si="322"/>
        <v>1373</v>
      </c>
      <c r="M5169" t="str">
        <f t="shared" si="323"/>
        <v>2000-</v>
      </c>
      <c r="N5169" t="s">
        <v>687</v>
      </c>
      <c r="O5169">
        <v>7</v>
      </c>
      <c r="P5169">
        <v>6.75</v>
      </c>
    </row>
    <row r="5170" spans="1:16" x14ac:dyDescent="0.3">
      <c r="A5170" t="s">
        <v>557</v>
      </c>
      <c r="B5170" t="str">
        <f t="shared" si="320"/>
        <v xml:space="preserve">Maruti </v>
      </c>
      <c r="C5170" t="s">
        <v>50</v>
      </c>
      <c r="D5170">
        <v>2007</v>
      </c>
      <c r="E5170">
        <v>71000</v>
      </c>
      <c r="F5170" t="s">
        <v>28</v>
      </c>
      <c r="G5170" t="s">
        <v>15</v>
      </c>
      <c r="H5170" t="s">
        <v>39</v>
      </c>
      <c r="I5170" t="s">
        <v>214</v>
      </c>
      <c r="J5170">
        <f t="shared" si="321"/>
        <v>18.899999999999999</v>
      </c>
      <c r="K5170" t="s">
        <v>18</v>
      </c>
      <c r="L5170">
        <f t="shared" si="322"/>
        <v>998</v>
      </c>
      <c r="M5170" t="str">
        <f t="shared" si="323"/>
        <v>2000-</v>
      </c>
      <c r="N5170" t="s">
        <v>123</v>
      </c>
      <c r="O5170">
        <v>5</v>
      </c>
      <c r="P5170">
        <v>1.5</v>
      </c>
    </row>
    <row r="5171" spans="1:16" x14ac:dyDescent="0.3">
      <c r="A5171" t="s">
        <v>163</v>
      </c>
      <c r="B5171" t="str">
        <f t="shared" si="320"/>
        <v xml:space="preserve">Volkswagen </v>
      </c>
      <c r="C5171" t="s">
        <v>44</v>
      </c>
      <c r="D5171">
        <v>2012</v>
      </c>
      <c r="E5171">
        <v>72003</v>
      </c>
      <c r="F5171" t="s">
        <v>22</v>
      </c>
      <c r="G5171" t="s">
        <v>15</v>
      </c>
      <c r="H5171" t="s">
        <v>16</v>
      </c>
      <c r="I5171" t="s">
        <v>164</v>
      </c>
      <c r="J5171">
        <f t="shared" si="321"/>
        <v>22.07</v>
      </c>
      <c r="K5171" t="s">
        <v>30</v>
      </c>
      <c r="L5171">
        <f t="shared" si="322"/>
        <v>1199</v>
      </c>
      <c r="M5171" t="str">
        <f t="shared" si="323"/>
        <v>2000-</v>
      </c>
      <c r="N5171" t="s">
        <v>165</v>
      </c>
      <c r="O5171">
        <v>5</v>
      </c>
      <c r="P5171">
        <v>3.9</v>
      </c>
    </row>
    <row r="5172" spans="1:16" x14ac:dyDescent="0.3">
      <c r="A5172" t="s">
        <v>309</v>
      </c>
      <c r="B5172" t="str">
        <f t="shared" si="320"/>
        <v xml:space="preserve">Ford </v>
      </c>
      <c r="C5172" t="s">
        <v>44</v>
      </c>
      <c r="D5172">
        <v>2014</v>
      </c>
      <c r="E5172">
        <v>135670</v>
      </c>
      <c r="F5172" t="s">
        <v>22</v>
      </c>
      <c r="G5172" t="s">
        <v>15</v>
      </c>
      <c r="H5172" t="s">
        <v>16</v>
      </c>
      <c r="I5172" t="s">
        <v>310</v>
      </c>
      <c r="J5172">
        <f t="shared" si="321"/>
        <v>22.7</v>
      </c>
      <c r="K5172" t="s">
        <v>91</v>
      </c>
      <c r="L5172">
        <f t="shared" si="322"/>
        <v>1498</v>
      </c>
      <c r="M5172" t="str">
        <f t="shared" si="323"/>
        <v>2000-</v>
      </c>
      <c r="N5172" t="s">
        <v>311</v>
      </c>
      <c r="O5172">
        <v>5</v>
      </c>
      <c r="P5172">
        <v>6.55</v>
      </c>
    </row>
    <row r="5173" spans="1:16" x14ac:dyDescent="0.3">
      <c r="A5173" t="s">
        <v>1225</v>
      </c>
      <c r="B5173" t="str">
        <f t="shared" si="320"/>
        <v xml:space="preserve">Honda </v>
      </c>
      <c r="C5173" t="s">
        <v>66</v>
      </c>
      <c r="D5173">
        <v>2017</v>
      </c>
      <c r="E5173">
        <v>65850</v>
      </c>
      <c r="F5173" t="s">
        <v>22</v>
      </c>
      <c r="G5173" t="s">
        <v>15</v>
      </c>
      <c r="H5173" t="s">
        <v>16</v>
      </c>
      <c r="I5173" t="s">
        <v>848</v>
      </c>
      <c r="J5173">
        <f t="shared" si="321"/>
        <v>25.1</v>
      </c>
      <c r="K5173" t="s">
        <v>91</v>
      </c>
      <c r="L5173">
        <f t="shared" si="322"/>
        <v>1498</v>
      </c>
      <c r="M5173" t="str">
        <f t="shared" si="323"/>
        <v>2000-</v>
      </c>
      <c r="N5173" t="s">
        <v>92</v>
      </c>
      <c r="O5173">
        <v>5</v>
      </c>
      <c r="P5173">
        <v>9.44</v>
      </c>
    </row>
    <row r="5174" spans="1:16" x14ac:dyDescent="0.3">
      <c r="A5174" t="s">
        <v>1759</v>
      </c>
      <c r="B5174" t="str">
        <f t="shared" si="320"/>
        <v xml:space="preserve">Toyota </v>
      </c>
      <c r="C5174" t="s">
        <v>37</v>
      </c>
      <c r="D5174">
        <v>2015</v>
      </c>
      <c r="E5174">
        <v>53920</v>
      </c>
      <c r="F5174" t="s">
        <v>28</v>
      </c>
      <c r="G5174" t="s">
        <v>15</v>
      </c>
      <c r="H5174" t="s">
        <v>16</v>
      </c>
      <c r="I5174" t="s">
        <v>184</v>
      </c>
      <c r="J5174">
        <f t="shared" si="321"/>
        <v>14.28</v>
      </c>
      <c r="K5174" t="s">
        <v>136</v>
      </c>
      <c r="L5174">
        <f t="shared" si="322"/>
        <v>1798</v>
      </c>
      <c r="M5174" t="str">
        <f t="shared" si="323"/>
        <v>2000-</v>
      </c>
      <c r="N5174" t="s">
        <v>185</v>
      </c>
      <c r="O5174">
        <v>5</v>
      </c>
      <c r="P5174">
        <v>10.77</v>
      </c>
    </row>
    <row r="5175" spans="1:16" x14ac:dyDescent="0.3">
      <c r="A5175" t="s">
        <v>312</v>
      </c>
      <c r="B5175" t="str">
        <f t="shared" si="320"/>
        <v xml:space="preserve">Mahindra </v>
      </c>
      <c r="C5175" t="s">
        <v>187</v>
      </c>
      <c r="D5175">
        <v>2014</v>
      </c>
      <c r="E5175">
        <v>58000</v>
      </c>
      <c r="F5175" t="s">
        <v>22</v>
      </c>
      <c r="G5175" t="s">
        <v>15</v>
      </c>
      <c r="H5175" t="s">
        <v>16</v>
      </c>
      <c r="I5175" t="s">
        <v>265</v>
      </c>
      <c r="J5175">
        <f t="shared" si="321"/>
        <v>15.1</v>
      </c>
      <c r="K5175" t="s">
        <v>80</v>
      </c>
      <c r="L5175">
        <f t="shared" si="322"/>
        <v>2179</v>
      </c>
      <c r="M5175" t="str">
        <f t="shared" si="323"/>
        <v>2000-3000</v>
      </c>
      <c r="N5175" t="s">
        <v>249</v>
      </c>
      <c r="O5175">
        <v>7</v>
      </c>
      <c r="P5175">
        <v>7.5</v>
      </c>
    </row>
    <row r="5176" spans="1:16" x14ac:dyDescent="0.3">
      <c r="A5176" t="s">
        <v>1536</v>
      </c>
      <c r="B5176" t="str">
        <f t="shared" si="320"/>
        <v xml:space="preserve">Maruti </v>
      </c>
      <c r="C5176" t="s">
        <v>71</v>
      </c>
      <c r="D5176">
        <v>2016</v>
      </c>
      <c r="E5176">
        <v>4000</v>
      </c>
      <c r="F5176" t="s">
        <v>28</v>
      </c>
      <c r="G5176" t="s">
        <v>15</v>
      </c>
      <c r="H5176" t="s">
        <v>16</v>
      </c>
      <c r="I5176" t="s">
        <v>742</v>
      </c>
      <c r="J5176">
        <f t="shared" si="321"/>
        <v>24.7</v>
      </c>
      <c r="K5176" t="s">
        <v>168</v>
      </c>
      <c r="L5176">
        <f t="shared" si="322"/>
        <v>796</v>
      </c>
      <c r="M5176" t="str">
        <f t="shared" si="323"/>
        <v>2000-</v>
      </c>
      <c r="N5176" t="s">
        <v>642</v>
      </c>
      <c r="O5176">
        <v>5</v>
      </c>
      <c r="P5176">
        <v>3</v>
      </c>
    </row>
    <row r="5177" spans="1:16" x14ac:dyDescent="0.3">
      <c r="A5177" t="s">
        <v>2679</v>
      </c>
      <c r="B5177" t="str">
        <f t="shared" si="320"/>
        <v xml:space="preserve">BMW </v>
      </c>
      <c r="C5177" t="s">
        <v>27</v>
      </c>
      <c r="D5177">
        <v>2010</v>
      </c>
      <c r="E5177">
        <v>58000</v>
      </c>
      <c r="F5177" t="s">
        <v>22</v>
      </c>
      <c r="G5177" t="s">
        <v>38</v>
      </c>
      <c r="H5177" t="s">
        <v>16</v>
      </c>
      <c r="I5177" t="s">
        <v>2680</v>
      </c>
      <c r="J5177">
        <f t="shared" si="321"/>
        <v>18.59</v>
      </c>
      <c r="K5177" t="s">
        <v>341</v>
      </c>
      <c r="L5177">
        <f t="shared" si="322"/>
        <v>2993</v>
      </c>
      <c r="M5177" t="str">
        <f t="shared" si="323"/>
        <v>2000-3000</v>
      </c>
      <c r="N5177" t="s">
        <v>1374</v>
      </c>
      <c r="O5177">
        <v>5</v>
      </c>
      <c r="P5177">
        <v>11.75</v>
      </c>
    </row>
    <row r="5178" spans="1:16" x14ac:dyDescent="0.3">
      <c r="A5178" t="s">
        <v>717</v>
      </c>
      <c r="B5178" t="str">
        <f t="shared" si="320"/>
        <v xml:space="preserve">Hyundai </v>
      </c>
      <c r="C5178" t="s">
        <v>66</v>
      </c>
      <c r="D5178">
        <v>2016</v>
      </c>
      <c r="E5178">
        <v>29832</v>
      </c>
      <c r="F5178" t="s">
        <v>28</v>
      </c>
      <c r="G5178" t="s">
        <v>15</v>
      </c>
      <c r="H5178" t="s">
        <v>16</v>
      </c>
      <c r="I5178" t="s">
        <v>397</v>
      </c>
      <c r="J5178">
        <f t="shared" si="321"/>
        <v>21.1</v>
      </c>
      <c r="K5178" t="s">
        <v>47</v>
      </c>
      <c r="L5178">
        <f t="shared" si="322"/>
        <v>814</v>
      </c>
      <c r="M5178" t="str">
        <f t="shared" si="323"/>
        <v>2000-</v>
      </c>
      <c r="N5178" t="s">
        <v>48</v>
      </c>
      <c r="O5178">
        <v>5</v>
      </c>
      <c r="P5178">
        <v>3.29</v>
      </c>
    </row>
    <row r="5179" spans="1:16" x14ac:dyDescent="0.3">
      <c r="A5179" t="s">
        <v>971</v>
      </c>
      <c r="B5179" t="str">
        <f t="shared" si="320"/>
        <v xml:space="preserve">Maruti </v>
      </c>
      <c r="C5179" t="s">
        <v>27</v>
      </c>
      <c r="D5179">
        <v>2016</v>
      </c>
      <c r="E5179">
        <v>71156</v>
      </c>
      <c r="F5179" t="s">
        <v>22</v>
      </c>
      <c r="G5179" t="s">
        <v>15</v>
      </c>
      <c r="H5179" t="s">
        <v>16</v>
      </c>
      <c r="I5179" t="s">
        <v>972</v>
      </c>
      <c r="J5179">
        <f t="shared" si="321"/>
        <v>26.59</v>
      </c>
      <c r="K5179" t="s">
        <v>34</v>
      </c>
      <c r="L5179">
        <f t="shared" si="322"/>
        <v>1248</v>
      </c>
      <c r="M5179" t="str">
        <f t="shared" si="323"/>
        <v>2000-</v>
      </c>
      <c r="N5179" t="s">
        <v>64</v>
      </c>
      <c r="O5179">
        <v>5</v>
      </c>
      <c r="P5179">
        <v>6.5</v>
      </c>
    </row>
    <row r="5180" spans="1:16" x14ac:dyDescent="0.3">
      <c r="A5180" t="s">
        <v>2088</v>
      </c>
      <c r="B5180" t="str">
        <f t="shared" si="320"/>
        <v xml:space="preserve">Maruti </v>
      </c>
      <c r="C5180" t="s">
        <v>78</v>
      </c>
      <c r="D5180">
        <v>2015</v>
      </c>
      <c r="E5180">
        <v>64687</v>
      </c>
      <c r="F5180" t="s">
        <v>14</v>
      </c>
      <c r="G5180" t="s">
        <v>15</v>
      </c>
      <c r="H5180" t="s">
        <v>16</v>
      </c>
      <c r="I5180" t="s">
        <v>2089</v>
      </c>
      <c r="J5180">
        <f t="shared" si="321"/>
        <v>31.79</v>
      </c>
      <c r="K5180" t="s">
        <v>18</v>
      </c>
      <c r="L5180">
        <f t="shared" si="322"/>
        <v>998</v>
      </c>
      <c r="M5180" t="str">
        <f t="shared" si="323"/>
        <v>2000-</v>
      </c>
      <c r="N5180" t="s">
        <v>2090</v>
      </c>
      <c r="O5180">
        <v>5</v>
      </c>
      <c r="P5180">
        <v>3.8</v>
      </c>
    </row>
    <row r="5181" spans="1:16" x14ac:dyDescent="0.3">
      <c r="A5181" t="s">
        <v>1212</v>
      </c>
      <c r="B5181" t="str">
        <f t="shared" si="320"/>
        <v xml:space="preserve">Audi </v>
      </c>
      <c r="C5181" t="s">
        <v>44</v>
      </c>
      <c r="D5181">
        <v>2011</v>
      </c>
      <c r="E5181">
        <v>54000</v>
      </c>
      <c r="F5181" t="s">
        <v>22</v>
      </c>
      <c r="G5181" t="s">
        <v>38</v>
      </c>
      <c r="H5181" t="s">
        <v>16</v>
      </c>
      <c r="I5181" t="s">
        <v>200</v>
      </c>
      <c r="J5181">
        <f t="shared" si="321"/>
        <v>16.55</v>
      </c>
      <c r="K5181" t="s">
        <v>41</v>
      </c>
      <c r="L5181">
        <f t="shared" si="322"/>
        <v>1968</v>
      </c>
      <c r="M5181" t="str">
        <f t="shared" si="323"/>
        <v>2000-</v>
      </c>
      <c r="N5181" t="s">
        <v>1104</v>
      </c>
      <c r="O5181">
        <v>5</v>
      </c>
      <c r="P5181">
        <v>18</v>
      </c>
    </row>
    <row r="5182" spans="1:16" x14ac:dyDescent="0.3">
      <c r="A5182" t="s">
        <v>481</v>
      </c>
      <c r="B5182" t="str">
        <f t="shared" si="320"/>
        <v xml:space="preserve">Skoda </v>
      </c>
      <c r="C5182" t="s">
        <v>99</v>
      </c>
      <c r="D5182">
        <v>2009</v>
      </c>
      <c r="E5182">
        <v>75000</v>
      </c>
      <c r="F5182" t="s">
        <v>28</v>
      </c>
      <c r="G5182" t="s">
        <v>38</v>
      </c>
      <c r="H5182" t="s">
        <v>39</v>
      </c>
      <c r="I5182" t="s">
        <v>482</v>
      </c>
      <c r="J5182">
        <f t="shared" si="321"/>
        <v>13.7</v>
      </c>
      <c r="K5182" t="s">
        <v>136</v>
      </c>
      <c r="L5182">
        <f t="shared" si="322"/>
        <v>1798</v>
      </c>
      <c r="M5182" t="str">
        <f t="shared" si="323"/>
        <v>2000-</v>
      </c>
      <c r="N5182" t="s">
        <v>483</v>
      </c>
      <c r="O5182">
        <v>5</v>
      </c>
      <c r="P5182">
        <v>4.95</v>
      </c>
    </row>
    <row r="5183" spans="1:16" x14ac:dyDescent="0.3">
      <c r="A5183" t="s">
        <v>1562</v>
      </c>
      <c r="B5183" t="str">
        <f t="shared" si="320"/>
        <v xml:space="preserve">Tata </v>
      </c>
      <c r="C5183" t="s">
        <v>66</v>
      </c>
      <c r="D5183">
        <v>2015</v>
      </c>
      <c r="E5183">
        <v>39208</v>
      </c>
      <c r="F5183" t="s">
        <v>28</v>
      </c>
      <c r="G5183" t="s">
        <v>15</v>
      </c>
      <c r="H5183" t="s">
        <v>16</v>
      </c>
      <c r="I5183" t="s">
        <v>286</v>
      </c>
      <c r="J5183">
        <f t="shared" si="321"/>
        <v>17.57</v>
      </c>
      <c r="K5183" t="s">
        <v>287</v>
      </c>
      <c r="L5183">
        <f t="shared" si="322"/>
        <v>1193</v>
      </c>
      <c r="M5183" t="str">
        <f t="shared" si="323"/>
        <v>2000-</v>
      </c>
      <c r="N5183" t="s">
        <v>31</v>
      </c>
      <c r="O5183">
        <v>5</v>
      </c>
      <c r="P5183">
        <v>4.5199999999999996</v>
      </c>
    </row>
    <row r="5184" spans="1:16" x14ac:dyDescent="0.3">
      <c r="A5184" t="s">
        <v>2718</v>
      </c>
      <c r="B5184" t="str">
        <f t="shared" si="320"/>
        <v xml:space="preserve">Force </v>
      </c>
      <c r="C5184" t="s">
        <v>71</v>
      </c>
      <c r="D5184">
        <v>2014</v>
      </c>
      <c r="E5184">
        <v>41000</v>
      </c>
      <c r="F5184" t="s">
        <v>22</v>
      </c>
      <c r="G5184" t="s">
        <v>15</v>
      </c>
      <c r="H5184" t="s">
        <v>16</v>
      </c>
      <c r="I5184" t="s">
        <v>302</v>
      </c>
      <c r="J5184">
        <f t="shared" si="321"/>
        <v>17</v>
      </c>
      <c r="K5184" t="s">
        <v>2719</v>
      </c>
      <c r="L5184">
        <f t="shared" si="322"/>
        <v>2149</v>
      </c>
      <c r="M5184" t="str">
        <f t="shared" si="323"/>
        <v>2000-3000</v>
      </c>
      <c r="N5184" t="s">
        <v>2720</v>
      </c>
      <c r="O5184">
        <v>7</v>
      </c>
      <c r="P5184">
        <v>8</v>
      </c>
    </row>
    <row r="5185" spans="1:16" x14ac:dyDescent="0.3">
      <c r="A5185" t="s">
        <v>2306</v>
      </c>
      <c r="B5185" t="str">
        <f t="shared" si="320"/>
        <v xml:space="preserve">Honda </v>
      </c>
      <c r="C5185" t="s">
        <v>37</v>
      </c>
      <c r="D5185">
        <v>2013</v>
      </c>
      <c r="E5185">
        <v>38622</v>
      </c>
      <c r="F5185" t="s">
        <v>28</v>
      </c>
      <c r="G5185" t="s">
        <v>15</v>
      </c>
      <c r="H5185" t="s">
        <v>16</v>
      </c>
      <c r="I5185" t="s">
        <v>583</v>
      </c>
      <c r="J5185">
        <f t="shared" si="321"/>
        <v>17.399999999999999</v>
      </c>
      <c r="K5185" t="s">
        <v>73</v>
      </c>
      <c r="L5185">
        <f t="shared" si="322"/>
        <v>1497</v>
      </c>
      <c r="M5185" t="str">
        <f t="shared" si="323"/>
        <v>2000-</v>
      </c>
      <c r="N5185" t="s">
        <v>296</v>
      </c>
      <c r="O5185">
        <v>5</v>
      </c>
      <c r="P5185">
        <v>6.26</v>
      </c>
    </row>
    <row r="5186" spans="1:16" x14ac:dyDescent="0.3">
      <c r="A5186" t="s">
        <v>1535</v>
      </c>
      <c r="B5186" t="str">
        <f t="shared" si="320"/>
        <v xml:space="preserve">Nissan </v>
      </c>
      <c r="C5186" t="s">
        <v>27</v>
      </c>
      <c r="D5186">
        <v>2016</v>
      </c>
      <c r="E5186">
        <v>18000</v>
      </c>
      <c r="F5186" t="s">
        <v>28</v>
      </c>
      <c r="G5186" t="s">
        <v>15</v>
      </c>
      <c r="H5186" t="s">
        <v>16</v>
      </c>
      <c r="I5186" t="s">
        <v>267</v>
      </c>
      <c r="J5186">
        <f t="shared" si="321"/>
        <v>16.95</v>
      </c>
      <c r="K5186" t="s">
        <v>91</v>
      </c>
      <c r="L5186">
        <f t="shared" si="322"/>
        <v>1498</v>
      </c>
      <c r="M5186" t="str">
        <f t="shared" si="323"/>
        <v>2000-</v>
      </c>
      <c r="N5186" t="s">
        <v>1320</v>
      </c>
      <c r="O5186">
        <v>5</v>
      </c>
      <c r="P5186">
        <v>7.5</v>
      </c>
    </row>
    <row r="5187" spans="1:16" x14ac:dyDescent="0.3">
      <c r="A5187" t="s">
        <v>1841</v>
      </c>
      <c r="B5187" t="str">
        <f t="shared" ref="B5187:B5250" si="324">LEFT(A5187, FIND(" ", A5187))</f>
        <v xml:space="preserve">Maruti </v>
      </c>
      <c r="C5187" t="s">
        <v>78</v>
      </c>
      <c r="D5187">
        <v>2012</v>
      </c>
      <c r="E5187">
        <v>52000</v>
      </c>
      <c r="F5187" t="s">
        <v>28</v>
      </c>
      <c r="G5187" t="s">
        <v>15</v>
      </c>
      <c r="H5187" t="s">
        <v>16</v>
      </c>
      <c r="I5187" t="s">
        <v>536</v>
      </c>
      <c r="J5187">
        <f t="shared" ref="J5187:J5250" si="325">VALUE(LEFT(I5187, FIND(" ", I5187)))</f>
        <v>16.100000000000001</v>
      </c>
      <c r="L5187" t="e">
        <f t="shared" ref="L5187:L5250" si="326">VALUE(LEFT(K5187, FIND(" ",K5187 )))</f>
        <v>#VALUE!</v>
      </c>
      <c r="M5187" t="e">
        <f t="shared" ref="M5187:M5250" si="327">IF(L5187&gt;5000, "5000+", IF(AND(L5187&gt;4000, L5187&lt;5000), "4000-5000", IF(AND(L5187&gt;3000, L5187&lt;4000), "3000-4000", IF(AND(L5187&gt;2000, L5187&lt;3000), "2000-3000", "2000-"))))</f>
        <v>#VALUE!</v>
      </c>
      <c r="P5187">
        <v>3.65</v>
      </c>
    </row>
    <row r="5188" spans="1:16" x14ac:dyDescent="0.3">
      <c r="A5188" t="s">
        <v>118</v>
      </c>
      <c r="B5188" t="str">
        <f t="shared" si="324"/>
        <v xml:space="preserve">Volkswagen </v>
      </c>
      <c r="C5188" t="s">
        <v>13</v>
      </c>
      <c r="D5188">
        <v>2011</v>
      </c>
      <c r="E5188">
        <v>45000</v>
      </c>
      <c r="F5188" t="s">
        <v>28</v>
      </c>
      <c r="G5188" t="s">
        <v>38</v>
      </c>
      <c r="H5188" t="s">
        <v>16</v>
      </c>
      <c r="I5188" t="s">
        <v>119</v>
      </c>
      <c r="J5188">
        <f t="shared" si="325"/>
        <v>14.4</v>
      </c>
      <c r="K5188" t="s">
        <v>60</v>
      </c>
      <c r="L5188">
        <f t="shared" si="326"/>
        <v>1598</v>
      </c>
      <c r="M5188" t="str">
        <f t="shared" si="327"/>
        <v>2000-</v>
      </c>
      <c r="N5188" t="s">
        <v>61</v>
      </c>
      <c r="O5188">
        <v>5</v>
      </c>
      <c r="P5188">
        <v>3.35</v>
      </c>
    </row>
    <row r="5189" spans="1:16" x14ac:dyDescent="0.3">
      <c r="A5189" t="s">
        <v>1701</v>
      </c>
      <c r="B5189" t="str">
        <f t="shared" si="324"/>
        <v xml:space="preserve">Hyundai </v>
      </c>
      <c r="C5189" t="s">
        <v>13</v>
      </c>
      <c r="D5189">
        <v>2014</v>
      </c>
      <c r="E5189">
        <v>48656</v>
      </c>
      <c r="F5189" t="s">
        <v>28</v>
      </c>
      <c r="G5189" t="s">
        <v>38</v>
      </c>
      <c r="H5189" t="s">
        <v>16</v>
      </c>
      <c r="I5189" t="s">
        <v>1702</v>
      </c>
      <c r="J5189">
        <f t="shared" si="325"/>
        <v>15.74</v>
      </c>
      <c r="K5189" t="s">
        <v>406</v>
      </c>
      <c r="L5189">
        <f t="shared" si="326"/>
        <v>1591</v>
      </c>
      <c r="M5189" t="str">
        <f t="shared" si="327"/>
        <v>2000-</v>
      </c>
      <c r="N5189" t="s">
        <v>407</v>
      </c>
      <c r="O5189">
        <v>5</v>
      </c>
      <c r="P5189">
        <v>5.5</v>
      </c>
    </row>
    <row r="5190" spans="1:16" x14ac:dyDescent="0.3">
      <c r="A5190" t="s">
        <v>2721</v>
      </c>
      <c r="B5190" t="str">
        <f t="shared" si="324"/>
        <v xml:space="preserve">Hyundai </v>
      </c>
      <c r="C5190" t="s">
        <v>99</v>
      </c>
      <c r="D5190">
        <v>2012</v>
      </c>
      <c r="E5190">
        <v>79000</v>
      </c>
      <c r="F5190" t="s">
        <v>22</v>
      </c>
      <c r="G5190" t="s">
        <v>38</v>
      </c>
      <c r="H5190" t="s">
        <v>16</v>
      </c>
      <c r="I5190" t="s">
        <v>375</v>
      </c>
      <c r="J5190">
        <f t="shared" si="325"/>
        <v>22</v>
      </c>
      <c r="K5190" t="s">
        <v>24</v>
      </c>
      <c r="L5190">
        <f t="shared" si="326"/>
        <v>1582</v>
      </c>
      <c r="M5190" t="str">
        <f t="shared" si="327"/>
        <v>2000-</v>
      </c>
      <c r="N5190" t="s">
        <v>25</v>
      </c>
      <c r="O5190">
        <v>5</v>
      </c>
      <c r="P5190">
        <v>5.25</v>
      </c>
    </row>
    <row r="5191" spans="1:16" x14ac:dyDescent="0.3">
      <c r="A5191" t="s">
        <v>248</v>
      </c>
      <c r="B5191" t="str">
        <f t="shared" si="324"/>
        <v xml:space="preserve">Audi </v>
      </c>
      <c r="C5191" t="s">
        <v>99</v>
      </c>
      <c r="D5191">
        <v>2012</v>
      </c>
      <c r="E5191">
        <v>88000</v>
      </c>
      <c r="F5191" t="s">
        <v>22</v>
      </c>
      <c r="G5191" t="s">
        <v>38</v>
      </c>
      <c r="H5191" t="s">
        <v>16</v>
      </c>
      <c r="I5191" t="s">
        <v>200</v>
      </c>
      <c r="J5191">
        <f t="shared" si="325"/>
        <v>16.55</v>
      </c>
      <c r="K5191" t="s">
        <v>41</v>
      </c>
      <c r="L5191">
        <f t="shared" si="326"/>
        <v>1968</v>
      </c>
      <c r="M5191" t="str">
        <f t="shared" si="327"/>
        <v>2000-</v>
      </c>
      <c r="N5191" t="s">
        <v>249</v>
      </c>
      <c r="O5191">
        <v>5</v>
      </c>
      <c r="P5191">
        <v>16.25</v>
      </c>
    </row>
    <row r="5192" spans="1:16" x14ac:dyDescent="0.3">
      <c r="A5192" t="s">
        <v>2305</v>
      </c>
      <c r="B5192" t="str">
        <f t="shared" si="324"/>
        <v xml:space="preserve">Maruti </v>
      </c>
      <c r="C5192" t="s">
        <v>78</v>
      </c>
      <c r="D5192">
        <v>2009</v>
      </c>
      <c r="E5192">
        <v>92000</v>
      </c>
      <c r="F5192" t="s">
        <v>28</v>
      </c>
      <c r="G5192" t="s">
        <v>15</v>
      </c>
      <c r="H5192" t="s">
        <v>16</v>
      </c>
      <c r="I5192" t="s">
        <v>901</v>
      </c>
      <c r="J5192">
        <f t="shared" si="325"/>
        <v>15.5</v>
      </c>
      <c r="K5192" t="s">
        <v>902</v>
      </c>
      <c r="L5192">
        <f t="shared" si="326"/>
        <v>1586</v>
      </c>
      <c r="M5192" t="str">
        <f t="shared" si="327"/>
        <v>2000-</v>
      </c>
      <c r="N5192" t="s">
        <v>903</v>
      </c>
      <c r="O5192">
        <v>5</v>
      </c>
      <c r="P5192">
        <v>2.7</v>
      </c>
    </row>
    <row r="5193" spans="1:16" x14ac:dyDescent="0.3">
      <c r="A5193" t="s">
        <v>1872</v>
      </c>
      <c r="B5193" t="str">
        <f t="shared" si="324"/>
        <v xml:space="preserve">Ford </v>
      </c>
      <c r="C5193" t="s">
        <v>27</v>
      </c>
      <c r="D5193">
        <v>2019</v>
      </c>
      <c r="E5193">
        <v>9000</v>
      </c>
      <c r="F5193" t="s">
        <v>22</v>
      </c>
      <c r="G5193" t="s">
        <v>38</v>
      </c>
      <c r="H5193" t="s">
        <v>16</v>
      </c>
      <c r="I5193" t="s">
        <v>1301</v>
      </c>
      <c r="J5193">
        <f t="shared" si="325"/>
        <v>12.62</v>
      </c>
      <c r="K5193" t="s">
        <v>1302</v>
      </c>
      <c r="L5193">
        <f t="shared" si="326"/>
        <v>2198</v>
      </c>
      <c r="M5193" t="str">
        <f t="shared" si="327"/>
        <v>2000-3000</v>
      </c>
      <c r="N5193" t="s">
        <v>1303</v>
      </c>
      <c r="O5193">
        <v>7</v>
      </c>
      <c r="P5193">
        <v>32.9</v>
      </c>
    </row>
    <row r="5194" spans="1:16" x14ac:dyDescent="0.3">
      <c r="A5194" t="s">
        <v>2722</v>
      </c>
      <c r="B5194" t="str">
        <f t="shared" si="324"/>
        <v xml:space="preserve">Maruti </v>
      </c>
      <c r="C5194" t="s">
        <v>37</v>
      </c>
      <c r="D5194">
        <v>2008</v>
      </c>
      <c r="E5194">
        <v>50121</v>
      </c>
      <c r="F5194" t="s">
        <v>28</v>
      </c>
      <c r="G5194" t="s">
        <v>15</v>
      </c>
      <c r="H5194" t="s">
        <v>16</v>
      </c>
      <c r="I5194" t="s">
        <v>456</v>
      </c>
      <c r="J5194">
        <f t="shared" si="325"/>
        <v>20.399999999999999</v>
      </c>
      <c r="K5194" t="s">
        <v>116</v>
      </c>
      <c r="L5194">
        <f t="shared" si="326"/>
        <v>1197</v>
      </c>
      <c r="M5194" t="str">
        <f t="shared" si="327"/>
        <v>2000-</v>
      </c>
      <c r="N5194" t="s">
        <v>2723</v>
      </c>
      <c r="O5194">
        <v>5</v>
      </c>
      <c r="P5194">
        <v>3.41</v>
      </c>
    </row>
    <row r="5195" spans="1:16" x14ac:dyDescent="0.3">
      <c r="A5195" t="s">
        <v>859</v>
      </c>
      <c r="B5195" t="str">
        <f t="shared" si="324"/>
        <v xml:space="preserve">Hyundai </v>
      </c>
      <c r="C5195" t="s">
        <v>44</v>
      </c>
      <c r="D5195">
        <v>2014</v>
      </c>
      <c r="E5195">
        <v>79000</v>
      </c>
      <c r="F5195" t="s">
        <v>22</v>
      </c>
      <c r="G5195" t="s">
        <v>15</v>
      </c>
      <c r="H5195" t="s">
        <v>16</v>
      </c>
      <c r="I5195" t="s">
        <v>591</v>
      </c>
      <c r="J5195">
        <f t="shared" si="325"/>
        <v>24</v>
      </c>
      <c r="K5195" t="s">
        <v>197</v>
      </c>
      <c r="L5195">
        <f t="shared" si="326"/>
        <v>1120</v>
      </c>
      <c r="M5195" t="str">
        <f t="shared" si="327"/>
        <v>2000-</v>
      </c>
      <c r="N5195" t="s">
        <v>592</v>
      </c>
      <c r="O5195">
        <v>5</v>
      </c>
      <c r="P5195">
        <v>4.1500000000000004</v>
      </c>
    </row>
    <row r="5196" spans="1:16" x14ac:dyDescent="0.3">
      <c r="A5196" t="s">
        <v>962</v>
      </c>
      <c r="B5196" t="str">
        <f t="shared" si="324"/>
        <v xml:space="preserve">Volkswagen </v>
      </c>
      <c r="C5196" t="s">
        <v>44</v>
      </c>
      <c r="D5196">
        <v>2014</v>
      </c>
      <c r="E5196">
        <v>46000</v>
      </c>
      <c r="F5196" t="s">
        <v>22</v>
      </c>
      <c r="G5196" t="s">
        <v>15</v>
      </c>
      <c r="H5196" t="s">
        <v>39</v>
      </c>
      <c r="I5196" t="s">
        <v>963</v>
      </c>
      <c r="J5196">
        <f t="shared" si="325"/>
        <v>20.14</v>
      </c>
      <c r="K5196" t="s">
        <v>91</v>
      </c>
      <c r="L5196">
        <f t="shared" si="326"/>
        <v>1498</v>
      </c>
      <c r="M5196" t="str">
        <f t="shared" si="327"/>
        <v>2000-</v>
      </c>
      <c r="N5196" t="s">
        <v>652</v>
      </c>
      <c r="O5196">
        <v>5</v>
      </c>
      <c r="P5196">
        <v>5.9</v>
      </c>
    </row>
    <row r="5197" spans="1:16" x14ac:dyDescent="0.3">
      <c r="A5197" t="s">
        <v>2724</v>
      </c>
      <c r="B5197" t="str">
        <f t="shared" si="324"/>
        <v xml:space="preserve">Mercedes-Benz </v>
      </c>
      <c r="C5197" t="s">
        <v>21</v>
      </c>
      <c r="D5197">
        <v>2012</v>
      </c>
      <c r="E5197">
        <v>100000</v>
      </c>
      <c r="F5197" t="s">
        <v>28</v>
      </c>
      <c r="G5197" t="s">
        <v>38</v>
      </c>
      <c r="H5197" t="s">
        <v>16</v>
      </c>
      <c r="I5197" t="s">
        <v>1168</v>
      </c>
      <c r="J5197">
        <f t="shared" si="325"/>
        <v>10</v>
      </c>
      <c r="K5197" t="s">
        <v>750</v>
      </c>
      <c r="L5197">
        <f t="shared" si="326"/>
        <v>2496</v>
      </c>
      <c r="M5197" t="str">
        <f t="shared" si="327"/>
        <v>2000-3000</v>
      </c>
      <c r="N5197" t="s">
        <v>1472</v>
      </c>
      <c r="O5197">
        <v>5</v>
      </c>
      <c r="P5197">
        <v>11.5</v>
      </c>
    </row>
    <row r="5198" spans="1:16" x14ac:dyDescent="0.3">
      <c r="A5198" t="s">
        <v>325</v>
      </c>
      <c r="B5198" t="str">
        <f t="shared" si="324"/>
        <v xml:space="preserve">Hyundai </v>
      </c>
      <c r="C5198" t="s">
        <v>71</v>
      </c>
      <c r="D5198">
        <v>2015</v>
      </c>
      <c r="E5198">
        <v>41000</v>
      </c>
      <c r="F5198" t="s">
        <v>28</v>
      </c>
      <c r="G5198" t="s">
        <v>15</v>
      </c>
      <c r="H5198" t="s">
        <v>16</v>
      </c>
      <c r="I5198" t="s">
        <v>422</v>
      </c>
      <c r="J5198">
        <f t="shared" si="325"/>
        <v>18.600000000000001</v>
      </c>
      <c r="K5198" t="s">
        <v>116</v>
      </c>
      <c r="L5198">
        <f t="shared" si="326"/>
        <v>1197</v>
      </c>
      <c r="M5198" t="str">
        <f t="shared" si="327"/>
        <v>2000-</v>
      </c>
      <c r="N5198" t="s">
        <v>520</v>
      </c>
      <c r="O5198">
        <v>5</v>
      </c>
      <c r="P5198">
        <v>4.75</v>
      </c>
    </row>
    <row r="5199" spans="1:16" x14ac:dyDescent="0.3">
      <c r="A5199" t="s">
        <v>1090</v>
      </c>
      <c r="B5199" t="str">
        <f t="shared" si="324"/>
        <v xml:space="preserve">Maruti </v>
      </c>
      <c r="C5199" t="s">
        <v>27</v>
      </c>
      <c r="D5199">
        <v>2015</v>
      </c>
      <c r="E5199">
        <v>25000</v>
      </c>
      <c r="F5199" t="s">
        <v>28</v>
      </c>
      <c r="G5199" t="s">
        <v>38</v>
      </c>
      <c r="H5199" t="s">
        <v>16</v>
      </c>
      <c r="I5199" t="s">
        <v>400</v>
      </c>
      <c r="J5199">
        <f t="shared" si="325"/>
        <v>24.07</v>
      </c>
      <c r="K5199" t="s">
        <v>18</v>
      </c>
      <c r="L5199">
        <f t="shared" si="326"/>
        <v>998</v>
      </c>
      <c r="M5199" t="str">
        <f t="shared" si="327"/>
        <v>2000-</v>
      </c>
      <c r="N5199" t="s">
        <v>123</v>
      </c>
      <c r="O5199">
        <v>5</v>
      </c>
      <c r="P5199">
        <v>3.5</v>
      </c>
    </row>
    <row r="5200" spans="1:16" x14ac:dyDescent="0.3">
      <c r="A5200" t="s">
        <v>32</v>
      </c>
      <c r="B5200" t="str">
        <f t="shared" si="324"/>
        <v xml:space="preserve">Maruti </v>
      </c>
      <c r="C5200" t="s">
        <v>21</v>
      </c>
      <c r="D5200">
        <v>2014</v>
      </c>
      <c r="E5200">
        <v>71899</v>
      </c>
      <c r="F5200" t="s">
        <v>22</v>
      </c>
      <c r="G5200" t="s">
        <v>15</v>
      </c>
      <c r="H5200" t="s">
        <v>16</v>
      </c>
      <c r="I5200" t="s">
        <v>33</v>
      </c>
      <c r="J5200">
        <f t="shared" si="325"/>
        <v>20.77</v>
      </c>
      <c r="K5200" t="s">
        <v>34</v>
      </c>
      <c r="L5200">
        <f t="shared" si="326"/>
        <v>1248</v>
      </c>
      <c r="M5200" t="str">
        <f t="shared" si="327"/>
        <v>2000-</v>
      </c>
      <c r="N5200" t="s">
        <v>35</v>
      </c>
      <c r="O5200">
        <v>7</v>
      </c>
      <c r="P5200">
        <v>7.25</v>
      </c>
    </row>
    <row r="5201" spans="1:16" x14ac:dyDescent="0.3">
      <c r="A5201" t="s">
        <v>672</v>
      </c>
      <c r="B5201" t="str">
        <f t="shared" si="324"/>
        <v xml:space="preserve">Maruti </v>
      </c>
      <c r="C5201" t="s">
        <v>13</v>
      </c>
      <c r="D5201">
        <v>2016</v>
      </c>
      <c r="E5201">
        <v>7100</v>
      </c>
      <c r="F5201" t="s">
        <v>28</v>
      </c>
      <c r="G5201" t="s">
        <v>38</v>
      </c>
      <c r="H5201" t="s">
        <v>16</v>
      </c>
      <c r="I5201" t="s">
        <v>673</v>
      </c>
      <c r="J5201">
        <f t="shared" si="325"/>
        <v>23.1</v>
      </c>
      <c r="K5201" t="s">
        <v>18</v>
      </c>
      <c r="L5201">
        <f t="shared" si="326"/>
        <v>998</v>
      </c>
      <c r="M5201" t="str">
        <f t="shared" si="327"/>
        <v>2000-</v>
      </c>
      <c r="N5201" t="s">
        <v>564</v>
      </c>
      <c r="O5201">
        <v>5</v>
      </c>
      <c r="P5201">
        <v>4.3499999999999996</v>
      </c>
    </row>
    <row r="5202" spans="1:16" x14ac:dyDescent="0.3">
      <c r="A5202" t="s">
        <v>2725</v>
      </c>
      <c r="B5202" t="str">
        <f t="shared" si="324"/>
        <v xml:space="preserve">Renault </v>
      </c>
      <c r="C5202" t="s">
        <v>37</v>
      </c>
      <c r="D5202">
        <v>2018</v>
      </c>
      <c r="E5202">
        <v>38171</v>
      </c>
      <c r="F5202" t="s">
        <v>28</v>
      </c>
      <c r="G5202" t="s">
        <v>38</v>
      </c>
      <c r="H5202" t="s">
        <v>39</v>
      </c>
      <c r="I5202" t="s">
        <v>563</v>
      </c>
      <c r="J5202">
        <f t="shared" si="325"/>
        <v>22.5</v>
      </c>
      <c r="K5202" t="s">
        <v>636</v>
      </c>
      <c r="L5202">
        <f t="shared" si="326"/>
        <v>999</v>
      </c>
      <c r="M5202" t="str">
        <f t="shared" si="327"/>
        <v>2000-</v>
      </c>
      <c r="N5202" t="s">
        <v>329</v>
      </c>
      <c r="O5202">
        <v>5</v>
      </c>
      <c r="P5202">
        <v>4.99</v>
      </c>
    </row>
    <row r="5203" spans="1:16" x14ac:dyDescent="0.3">
      <c r="A5203" t="s">
        <v>2496</v>
      </c>
      <c r="B5203" t="str">
        <f t="shared" si="324"/>
        <v xml:space="preserve">Mahindra </v>
      </c>
      <c r="C5203" t="s">
        <v>99</v>
      </c>
      <c r="D5203">
        <v>2013</v>
      </c>
      <c r="E5203">
        <v>70359</v>
      </c>
      <c r="F5203" t="s">
        <v>22</v>
      </c>
      <c r="G5203" t="s">
        <v>15</v>
      </c>
      <c r="H5203" t="s">
        <v>16</v>
      </c>
      <c r="I5203" t="s">
        <v>381</v>
      </c>
      <c r="J5203">
        <f t="shared" si="325"/>
        <v>12.05</v>
      </c>
      <c r="K5203" t="s">
        <v>80</v>
      </c>
      <c r="L5203">
        <f t="shared" si="326"/>
        <v>2179</v>
      </c>
      <c r="M5203" t="str">
        <f t="shared" si="327"/>
        <v>2000-3000</v>
      </c>
      <c r="N5203" t="s">
        <v>382</v>
      </c>
      <c r="O5203">
        <v>8</v>
      </c>
      <c r="P5203">
        <v>7.65</v>
      </c>
    </row>
    <row r="5204" spans="1:16" x14ac:dyDescent="0.3">
      <c r="A5204" t="s">
        <v>2536</v>
      </c>
      <c r="B5204" t="str">
        <f t="shared" si="324"/>
        <v xml:space="preserve">Toyota </v>
      </c>
      <c r="C5204" t="s">
        <v>27</v>
      </c>
      <c r="D5204">
        <v>2011</v>
      </c>
      <c r="E5204">
        <v>200000</v>
      </c>
      <c r="F5204" t="s">
        <v>22</v>
      </c>
      <c r="G5204" t="s">
        <v>15</v>
      </c>
      <c r="H5204" t="s">
        <v>16</v>
      </c>
      <c r="I5204" t="s">
        <v>128</v>
      </c>
      <c r="J5204">
        <f t="shared" si="325"/>
        <v>12.8</v>
      </c>
      <c r="K5204" t="s">
        <v>129</v>
      </c>
      <c r="L5204">
        <f t="shared" si="326"/>
        <v>2494</v>
      </c>
      <c r="M5204" t="str">
        <f t="shared" si="327"/>
        <v>2000-3000</v>
      </c>
      <c r="N5204" t="s">
        <v>130</v>
      </c>
      <c r="O5204">
        <v>7</v>
      </c>
      <c r="P5204">
        <v>9</v>
      </c>
    </row>
    <row r="5205" spans="1:16" x14ac:dyDescent="0.3">
      <c r="A5205" t="s">
        <v>314</v>
      </c>
      <c r="B5205" t="str">
        <f t="shared" si="324"/>
        <v xml:space="preserve">Volkswagen </v>
      </c>
      <c r="C5205" t="s">
        <v>27</v>
      </c>
      <c r="D5205">
        <v>2017</v>
      </c>
      <c r="E5205">
        <v>26969</v>
      </c>
      <c r="F5205" t="s">
        <v>22</v>
      </c>
      <c r="G5205" t="s">
        <v>15</v>
      </c>
      <c r="H5205" t="s">
        <v>16</v>
      </c>
      <c r="I5205" t="s">
        <v>164</v>
      </c>
      <c r="J5205">
        <f t="shared" si="325"/>
        <v>22.07</v>
      </c>
      <c r="K5205" t="s">
        <v>30</v>
      </c>
      <c r="L5205">
        <f t="shared" si="326"/>
        <v>1199</v>
      </c>
      <c r="M5205" t="str">
        <f t="shared" si="327"/>
        <v>2000-</v>
      </c>
      <c r="N5205" t="s">
        <v>165</v>
      </c>
      <c r="O5205">
        <v>5</v>
      </c>
      <c r="P5205">
        <v>6.9</v>
      </c>
    </row>
    <row r="5206" spans="1:16" x14ac:dyDescent="0.3">
      <c r="A5206" t="s">
        <v>291</v>
      </c>
      <c r="B5206" t="str">
        <f t="shared" si="324"/>
        <v xml:space="preserve">Ford </v>
      </c>
      <c r="C5206" t="s">
        <v>27</v>
      </c>
      <c r="D5206">
        <v>2011</v>
      </c>
      <c r="E5206">
        <v>56500</v>
      </c>
      <c r="F5206" t="s">
        <v>22</v>
      </c>
      <c r="G5206" t="s">
        <v>15</v>
      </c>
      <c r="H5206" t="s">
        <v>16</v>
      </c>
      <c r="I5206" t="s">
        <v>234</v>
      </c>
      <c r="J5206">
        <f t="shared" si="325"/>
        <v>20</v>
      </c>
      <c r="K5206" t="s">
        <v>235</v>
      </c>
      <c r="L5206">
        <f t="shared" si="326"/>
        <v>1399</v>
      </c>
      <c r="M5206" t="str">
        <f t="shared" si="327"/>
        <v>2000-</v>
      </c>
      <c r="N5206" t="s">
        <v>236</v>
      </c>
      <c r="O5206">
        <v>5</v>
      </c>
      <c r="P5206">
        <v>2.9</v>
      </c>
    </row>
    <row r="5207" spans="1:16" x14ac:dyDescent="0.3">
      <c r="A5207" t="s">
        <v>2726</v>
      </c>
      <c r="B5207" t="str">
        <f t="shared" si="324"/>
        <v xml:space="preserve">Nissan </v>
      </c>
      <c r="C5207" t="s">
        <v>71</v>
      </c>
      <c r="D5207">
        <v>2014</v>
      </c>
      <c r="E5207">
        <v>40000</v>
      </c>
      <c r="F5207" t="s">
        <v>22</v>
      </c>
      <c r="G5207" t="s">
        <v>15</v>
      </c>
      <c r="H5207" t="s">
        <v>16</v>
      </c>
      <c r="I5207" t="s">
        <v>96</v>
      </c>
      <c r="J5207">
        <f t="shared" si="325"/>
        <v>20.45</v>
      </c>
      <c r="K5207" t="s">
        <v>52</v>
      </c>
      <c r="L5207">
        <f t="shared" si="326"/>
        <v>1461</v>
      </c>
      <c r="M5207" t="str">
        <f t="shared" si="327"/>
        <v>2000-</v>
      </c>
      <c r="N5207" t="s">
        <v>97</v>
      </c>
      <c r="O5207">
        <v>5</v>
      </c>
      <c r="P5207">
        <v>5.75</v>
      </c>
    </row>
    <row r="5208" spans="1:16" x14ac:dyDescent="0.3">
      <c r="A5208" t="s">
        <v>2682</v>
      </c>
      <c r="B5208" t="str">
        <f t="shared" si="324"/>
        <v xml:space="preserve">Force </v>
      </c>
      <c r="C5208" t="s">
        <v>71</v>
      </c>
      <c r="D5208">
        <v>2014</v>
      </c>
      <c r="E5208">
        <v>41000</v>
      </c>
      <c r="F5208" t="s">
        <v>22</v>
      </c>
      <c r="G5208" t="s">
        <v>15</v>
      </c>
      <c r="H5208" t="s">
        <v>16</v>
      </c>
      <c r="I5208" t="s">
        <v>302</v>
      </c>
      <c r="J5208">
        <f t="shared" si="325"/>
        <v>17</v>
      </c>
      <c r="K5208" t="s">
        <v>2683</v>
      </c>
      <c r="L5208">
        <f t="shared" si="326"/>
        <v>2200</v>
      </c>
      <c r="M5208" t="str">
        <f t="shared" si="327"/>
        <v>2000-3000</v>
      </c>
      <c r="N5208" t="s">
        <v>2684</v>
      </c>
      <c r="O5208">
        <v>7</v>
      </c>
      <c r="P5208">
        <v>8</v>
      </c>
    </row>
    <row r="5209" spans="1:16" x14ac:dyDescent="0.3">
      <c r="A5209" t="s">
        <v>2127</v>
      </c>
      <c r="B5209" t="str">
        <f t="shared" si="324"/>
        <v xml:space="preserve">Renault </v>
      </c>
      <c r="C5209" t="s">
        <v>66</v>
      </c>
      <c r="D5209">
        <v>2017</v>
      </c>
      <c r="E5209">
        <v>53105</v>
      </c>
      <c r="F5209" t="s">
        <v>28</v>
      </c>
      <c r="G5209" t="s">
        <v>38</v>
      </c>
      <c r="H5209" t="s">
        <v>16</v>
      </c>
      <c r="I5209" t="s">
        <v>563</v>
      </c>
      <c r="J5209">
        <f t="shared" si="325"/>
        <v>22.5</v>
      </c>
      <c r="K5209" t="s">
        <v>636</v>
      </c>
      <c r="L5209">
        <f t="shared" si="326"/>
        <v>999</v>
      </c>
      <c r="M5209" t="str">
        <f t="shared" si="327"/>
        <v>2000-</v>
      </c>
      <c r="N5209" t="s">
        <v>329</v>
      </c>
      <c r="O5209">
        <v>5</v>
      </c>
      <c r="P5209">
        <v>4.41</v>
      </c>
    </row>
    <row r="5210" spans="1:16" x14ac:dyDescent="0.3">
      <c r="A5210" t="s">
        <v>424</v>
      </c>
      <c r="B5210" t="str">
        <f t="shared" si="324"/>
        <v xml:space="preserve">Skoda </v>
      </c>
      <c r="C5210" t="s">
        <v>13</v>
      </c>
      <c r="D5210">
        <v>2013</v>
      </c>
      <c r="E5210">
        <v>23000</v>
      </c>
      <c r="F5210" t="s">
        <v>22</v>
      </c>
      <c r="G5210" t="s">
        <v>15</v>
      </c>
      <c r="H5210" t="s">
        <v>16</v>
      </c>
      <c r="I5210" t="s">
        <v>425</v>
      </c>
      <c r="J5210">
        <f t="shared" si="325"/>
        <v>21.14</v>
      </c>
      <c r="K5210" t="s">
        <v>91</v>
      </c>
      <c r="L5210">
        <f t="shared" si="326"/>
        <v>1498</v>
      </c>
      <c r="M5210" t="str">
        <f t="shared" si="327"/>
        <v>2000-</v>
      </c>
      <c r="N5210" t="s">
        <v>426</v>
      </c>
      <c r="O5210">
        <v>5</v>
      </c>
      <c r="P5210">
        <v>4.95</v>
      </c>
    </row>
    <row r="5211" spans="1:16" x14ac:dyDescent="0.3">
      <c r="A5211" t="s">
        <v>395</v>
      </c>
      <c r="B5211" t="str">
        <f t="shared" si="324"/>
        <v xml:space="preserve">Mahindra </v>
      </c>
      <c r="C5211" t="s">
        <v>44</v>
      </c>
      <c r="D5211">
        <v>2016</v>
      </c>
      <c r="E5211">
        <v>80999</v>
      </c>
      <c r="F5211" t="s">
        <v>22</v>
      </c>
      <c r="G5211" t="s">
        <v>38</v>
      </c>
      <c r="H5211" t="s">
        <v>16</v>
      </c>
      <c r="I5211" t="s">
        <v>343</v>
      </c>
      <c r="J5211">
        <f t="shared" si="325"/>
        <v>16</v>
      </c>
      <c r="K5211" t="s">
        <v>80</v>
      </c>
      <c r="L5211">
        <f t="shared" si="326"/>
        <v>2179</v>
      </c>
      <c r="M5211" t="str">
        <f t="shared" si="327"/>
        <v>2000-3000</v>
      </c>
      <c r="N5211" t="s">
        <v>249</v>
      </c>
      <c r="O5211">
        <v>7</v>
      </c>
      <c r="P5211">
        <v>14.4</v>
      </c>
    </row>
    <row r="5212" spans="1:16" x14ac:dyDescent="0.3">
      <c r="A5212" t="s">
        <v>233</v>
      </c>
      <c r="B5212" t="str">
        <f t="shared" si="324"/>
        <v xml:space="preserve">Ford </v>
      </c>
      <c r="C5212" t="s">
        <v>27</v>
      </c>
      <c r="D5212">
        <v>2012</v>
      </c>
      <c r="E5212">
        <v>82000</v>
      </c>
      <c r="F5212" t="s">
        <v>22</v>
      </c>
      <c r="G5212" t="s">
        <v>15</v>
      </c>
      <c r="H5212" t="s">
        <v>16</v>
      </c>
      <c r="I5212" t="s">
        <v>234</v>
      </c>
      <c r="J5212">
        <f t="shared" si="325"/>
        <v>20</v>
      </c>
      <c r="K5212" t="s">
        <v>235</v>
      </c>
      <c r="L5212">
        <f t="shared" si="326"/>
        <v>1399</v>
      </c>
      <c r="M5212" t="str">
        <f t="shared" si="327"/>
        <v>2000-</v>
      </c>
      <c r="N5212" t="s">
        <v>500</v>
      </c>
      <c r="O5212">
        <v>5</v>
      </c>
      <c r="P5212">
        <v>2.95</v>
      </c>
    </row>
    <row r="5213" spans="1:16" x14ac:dyDescent="0.3">
      <c r="A5213" t="s">
        <v>827</v>
      </c>
      <c r="B5213" t="str">
        <f t="shared" si="324"/>
        <v xml:space="preserve">Mahindra </v>
      </c>
      <c r="C5213" t="s">
        <v>37</v>
      </c>
      <c r="D5213">
        <v>2017</v>
      </c>
      <c r="E5213">
        <v>68557</v>
      </c>
      <c r="F5213" t="s">
        <v>22</v>
      </c>
      <c r="G5213" t="s">
        <v>15</v>
      </c>
      <c r="H5213" t="s">
        <v>16</v>
      </c>
      <c r="I5213" t="s">
        <v>828</v>
      </c>
      <c r="J5213">
        <f t="shared" si="325"/>
        <v>15.96</v>
      </c>
      <c r="K5213" t="s">
        <v>829</v>
      </c>
      <c r="L5213">
        <f t="shared" si="326"/>
        <v>2523</v>
      </c>
      <c r="M5213" t="str">
        <f t="shared" si="327"/>
        <v>2000-3000</v>
      </c>
      <c r="N5213" t="s">
        <v>830</v>
      </c>
      <c r="O5213">
        <v>7</v>
      </c>
      <c r="P5213">
        <v>8.14</v>
      </c>
    </row>
    <row r="5214" spans="1:16" x14ac:dyDescent="0.3">
      <c r="A5214" t="s">
        <v>1750</v>
      </c>
      <c r="B5214" t="str">
        <f t="shared" si="324"/>
        <v xml:space="preserve">Volkswagen </v>
      </c>
      <c r="C5214" t="s">
        <v>44</v>
      </c>
      <c r="D5214">
        <v>2016</v>
      </c>
      <c r="E5214">
        <v>34000</v>
      </c>
      <c r="F5214" t="s">
        <v>22</v>
      </c>
      <c r="G5214" t="s">
        <v>15</v>
      </c>
      <c r="H5214" t="s">
        <v>16</v>
      </c>
      <c r="I5214" t="s">
        <v>1332</v>
      </c>
      <c r="J5214">
        <f t="shared" si="325"/>
        <v>20.64</v>
      </c>
      <c r="K5214" t="s">
        <v>91</v>
      </c>
      <c r="L5214">
        <f t="shared" si="326"/>
        <v>1498</v>
      </c>
      <c r="M5214" t="str">
        <f t="shared" si="327"/>
        <v>2000-</v>
      </c>
      <c r="N5214" t="s">
        <v>270</v>
      </c>
      <c r="O5214">
        <v>5</v>
      </c>
      <c r="P5214">
        <v>8.4499999999999993</v>
      </c>
    </row>
    <row r="5215" spans="1:16" x14ac:dyDescent="0.3">
      <c r="A5215" t="s">
        <v>1432</v>
      </c>
      <c r="B5215" t="str">
        <f t="shared" si="324"/>
        <v xml:space="preserve">Toyota </v>
      </c>
      <c r="C5215" t="s">
        <v>21</v>
      </c>
      <c r="D5215">
        <v>2015</v>
      </c>
      <c r="E5215">
        <v>77000</v>
      </c>
      <c r="F5215" t="s">
        <v>22</v>
      </c>
      <c r="G5215" t="s">
        <v>15</v>
      </c>
      <c r="H5215" t="s">
        <v>16</v>
      </c>
      <c r="I5215" t="s">
        <v>357</v>
      </c>
      <c r="J5215">
        <f t="shared" si="325"/>
        <v>12.99</v>
      </c>
      <c r="K5215" t="s">
        <v>129</v>
      </c>
      <c r="L5215">
        <f t="shared" si="326"/>
        <v>2494</v>
      </c>
      <c r="M5215" t="str">
        <f t="shared" si="327"/>
        <v>2000-3000</v>
      </c>
      <c r="N5215" t="s">
        <v>517</v>
      </c>
      <c r="O5215">
        <v>8</v>
      </c>
      <c r="P5215">
        <v>12.5</v>
      </c>
    </row>
    <row r="5216" spans="1:16" x14ac:dyDescent="0.3">
      <c r="A5216" t="s">
        <v>312</v>
      </c>
      <c r="B5216" t="str">
        <f t="shared" si="324"/>
        <v xml:space="preserve">Mahindra </v>
      </c>
      <c r="C5216" t="s">
        <v>13</v>
      </c>
      <c r="D5216">
        <v>2012</v>
      </c>
      <c r="E5216">
        <v>48000</v>
      </c>
      <c r="F5216" t="s">
        <v>22</v>
      </c>
      <c r="G5216" t="s">
        <v>15</v>
      </c>
      <c r="H5216" t="s">
        <v>16</v>
      </c>
      <c r="I5216" t="s">
        <v>265</v>
      </c>
      <c r="J5216">
        <f t="shared" si="325"/>
        <v>15.1</v>
      </c>
      <c r="K5216" t="s">
        <v>80</v>
      </c>
      <c r="L5216">
        <f t="shared" si="326"/>
        <v>2179</v>
      </c>
      <c r="M5216" t="str">
        <f t="shared" si="327"/>
        <v>2000-3000</v>
      </c>
      <c r="N5216" t="s">
        <v>249</v>
      </c>
      <c r="O5216">
        <v>7</v>
      </c>
      <c r="P5216">
        <v>6.5</v>
      </c>
    </row>
    <row r="5217" spans="1:16" x14ac:dyDescent="0.3">
      <c r="A5217" t="s">
        <v>1921</v>
      </c>
      <c r="B5217" t="str">
        <f t="shared" si="324"/>
        <v xml:space="preserve">Ford </v>
      </c>
      <c r="C5217" t="s">
        <v>37</v>
      </c>
      <c r="D5217">
        <v>2015</v>
      </c>
      <c r="E5217">
        <v>28232</v>
      </c>
      <c r="F5217" t="s">
        <v>28</v>
      </c>
      <c r="G5217" t="s">
        <v>15</v>
      </c>
      <c r="H5217" t="s">
        <v>39</v>
      </c>
      <c r="I5217" t="s">
        <v>241</v>
      </c>
      <c r="J5217">
        <f t="shared" si="325"/>
        <v>15.8</v>
      </c>
      <c r="K5217" t="s">
        <v>1131</v>
      </c>
      <c r="L5217">
        <f t="shared" si="326"/>
        <v>1499</v>
      </c>
      <c r="M5217" t="str">
        <f t="shared" si="327"/>
        <v>2000-</v>
      </c>
      <c r="N5217" t="s">
        <v>318</v>
      </c>
      <c r="O5217">
        <v>5</v>
      </c>
      <c r="P5217">
        <v>7.72</v>
      </c>
    </row>
    <row r="5218" spans="1:16" x14ac:dyDescent="0.3">
      <c r="A5218" t="s">
        <v>2727</v>
      </c>
      <c r="B5218" t="str">
        <f t="shared" si="324"/>
        <v xml:space="preserve">Volkswagen </v>
      </c>
      <c r="C5218" t="s">
        <v>27</v>
      </c>
      <c r="D5218">
        <v>2011</v>
      </c>
      <c r="E5218">
        <v>110000</v>
      </c>
      <c r="F5218" t="s">
        <v>22</v>
      </c>
      <c r="G5218" t="s">
        <v>38</v>
      </c>
      <c r="H5218" t="s">
        <v>16</v>
      </c>
      <c r="I5218" t="s">
        <v>1672</v>
      </c>
      <c r="J5218">
        <f t="shared" si="325"/>
        <v>16.96</v>
      </c>
      <c r="K5218" t="s">
        <v>41</v>
      </c>
      <c r="L5218">
        <f t="shared" si="326"/>
        <v>1968</v>
      </c>
      <c r="M5218" t="str">
        <f t="shared" si="327"/>
        <v>2000-</v>
      </c>
      <c r="N5218" t="s">
        <v>137</v>
      </c>
      <c r="O5218">
        <v>5</v>
      </c>
      <c r="P5218">
        <v>8</v>
      </c>
    </row>
    <row r="5219" spans="1:16" x14ac:dyDescent="0.3">
      <c r="A5219" t="s">
        <v>2728</v>
      </c>
      <c r="B5219" t="str">
        <f t="shared" si="324"/>
        <v xml:space="preserve">Tata </v>
      </c>
      <c r="C5219" t="s">
        <v>27</v>
      </c>
      <c r="D5219">
        <v>2009</v>
      </c>
      <c r="E5219">
        <v>120000</v>
      </c>
      <c r="F5219" t="s">
        <v>22</v>
      </c>
      <c r="G5219" t="s">
        <v>15</v>
      </c>
      <c r="H5219" t="s">
        <v>39</v>
      </c>
      <c r="I5219" t="s">
        <v>1365</v>
      </c>
      <c r="J5219">
        <f t="shared" si="325"/>
        <v>13.93</v>
      </c>
      <c r="K5219" t="s">
        <v>80</v>
      </c>
      <c r="L5219">
        <f t="shared" si="326"/>
        <v>2179</v>
      </c>
      <c r="M5219" t="str">
        <f t="shared" si="327"/>
        <v>2000-3000</v>
      </c>
      <c r="N5219" t="s">
        <v>1366</v>
      </c>
      <c r="O5219">
        <v>7</v>
      </c>
      <c r="P5219">
        <v>3</v>
      </c>
    </row>
    <row r="5220" spans="1:16" x14ac:dyDescent="0.3">
      <c r="A5220" t="s">
        <v>2729</v>
      </c>
      <c r="B5220" t="str">
        <f t="shared" si="324"/>
        <v xml:space="preserve">BMW </v>
      </c>
      <c r="C5220" t="s">
        <v>13</v>
      </c>
      <c r="D5220">
        <v>2013</v>
      </c>
      <c r="E5220">
        <v>49000</v>
      </c>
      <c r="F5220" t="s">
        <v>22</v>
      </c>
      <c r="G5220" t="s">
        <v>38</v>
      </c>
      <c r="H5220" t="s">
        <v>16</v>
      </c>
      <c r="I5220" t="s">
        <v>2730</v>
      </c>
      <c r="J5220">
        <f t="shared" si="325"/>
        <v>8.1999999999999993</v>
      </c>
      <c r="K5220" t="s">
        <v>341</v>
      </c>
      <c r="L5220">
        <f t="shared" si="326"/>
        <v>2993</v>
      </c>
      <c r="M5220" t="str">
        <f t="shared" si="327"/>
        <v>2000-3000</v>
      </c>
      <c r="N5220" t="s">
        <v>700</v>
      </c>
      <c r="O5220">
        <v>4</v>
      </c>
      <c r="P5220">
        <v>29</v>
      </c>
    </row>
    <row r="5221" spans="1:16" x14ac:dyDescent="0.3">
      <c r="A5221" t="s">
        <v>1082</v>
      </c>
      <c r="B5221" t="str">
        <f t="shared" si="324"/>
        <v xml:space="preserve">Volkswagen </v>
      </c>
      <c r="C5221" t="s">
        <v>71</v>
      </c>
      <c r="D5221">
        <v>2014</v>
      </c>
      <c r="E5221">
        <v>22000</v>
      </c>
      <c r="F5221" t="s">
        <v>28</v>
      </c>
      <c r="G5221" t="s">
        <v>15</v>
      </c>
      <c r="H5221" t="s">
        <v>16</v>
      </c>
      <c r="I5221" t="s">
        <v>665</v>
      </c>
      <c r="J5221">
        <f t="shared" si="325"/>
        <v>16.47</v>
      </c>
      <c r="K5221" t="s">
        <v>157</v>
      </c>
      <c r="L5221">
        <f t="shared" si="326"/>
        <v>1198</v>
      </c>
      <c r="M5221" t="str">
        <f t="shared" si="327"/>
        <v>2000-</v>
      </c>
      <c r="N5221" t="s">
        <v>64</v>
      </c>
      <c r="O5221">
        <v>5</v>
      </c>
      <c r="P5221">
        <v>4.1100000000000003</v>
      </c>
    </row>
    <row r="5222" spans="1:16" x14ac:dyDescent="0.3">
      <c r="A5222" t="s">
        <v>177</v>
      </c>
      <c r="B5222" t="str">
        <f t="shared" si="324"/>
        <v xml:space="preserve">Hyundai </v>
      </c>
      <c r="C5222" t="s">
        <v>37</v>
      </c>
      <c r="D5222">
        <v>2015</v>
      </c>
      <c r="E5222">
        <v>14925</v>
      </c>
      <c r="F5222" t="s">
        <v>28</v>
      </c>
      <c r="G5222" t="s">
        <v>15</v>
      </c>
      <c r="H5222" t="s">
        <v>16</v>
      </c>
      <c r="I5222" t="s">
        <v>115</v>
      </c>
      <c r="J5222">
        <f t="shared" si="325"/>
        <v>18.5</v>
      </c>
      <c r="K5222" t="s">
        <v>116</v>
      </c>
      <c r="L5222">
        <f t="shared" si="326"/>
        <v>1197</v>
      </c>
      <c r="M5222" t="str">
        <f t="shared" si="327"/>
        <v>2000-</v>
      </c>
      <c r="N5222" t="s">
        <v>178</v>
      </c>
      <c r="O5222">
        <v>5</v>
      </c>
      <c r="P5222">
        <v>5.37</v>
      </c>
    </row>
    <row r="5223" spans="1:16" x14ac:dyDescent="0.3">
      <c r="A5223" t="s">
        <v>505</v>
      </c>
      <c r="B5223" t="str">
        <f t="shared" si="324"/>
        <v xml:space="preserve">Maruti </v>
      </c>
      <c r="C5223" t="s">
        <v>13</v>
      </c>
      <c r="D5223">
        <v>2013</v>
      </c>
      <c r="E5223">
        <v>75000</v>
      </c>
      <c r="F5223" t="s">
        <v>22</v>
      </c>
      <c r="G5223" t="s">
        <v>15</v>
      </c>
      <c r="H5223" t="s">
        <v>16</v>
      </c>
      <c r="I5223" t="s">
        <v>33</v>
      </c>
      <c r="J5223">
        <f t="shared" si="325"/>
        <v>20.77</v>
      </c>
      <c r="K5223" t="s">
        <v>34</v>
      </c>
      <c r="L5223">
        <f t="shared" si="326"/>
        <v>1248</v>
      </c>
      <c r="M5223" t="str">
        <f t="shared" si="327"/>
        <v>2000-</v>
      </c>
      <c r="N5223" t="s">
        <v>652</v>
      </c>
      <c r="O5223">
        <v>7</v>
      </c>
      <c r="P5223">
        <v>6.55</v>
      </c>
    </row>
    <row r="5224" spans="1:16" x14ac:dyDescent="0.3">
      <c r="A5224" t="s">
        <v>587</v>
      </c>
      <c r="B5224" t="str">
        <f t="shared" si="324"/>
        <v xml:space="preserve">Honda </v>
      </c>
      <c r="C5224" t="s">
        <v>27</v>
      </c>
      <c r="D5224">
        <v>2015</v>
      </c>
      <c r="E5224">
        <v>23000</v>
      </c>
      <c r="F5224" t="s">
        <v>28</v>
      </c>
      <c r="G5224" t="s">
        <v>15</v>
      </c>
      <c r="H5224" t="s">
        <v>16</v>
      </c>
      <c r="I5224" t="s">
        <v>583</v>
      </c>
      <c r="J5224">
        <f t="shared" si="325"/>
        <v>17.399999999999999</v>
      </c>
      <c r="K5224" t="s">
        <v>73</v>
      </c>
      <c r="L5224">
        <f t="shared" si="326"/>
        <v>1497</v>
      </c>
      <c r="M5224" t="str">
        <f t="shared" si="327"/>
        <v>2000-</v>
      </c>
      <c r="N5224" t="s">
        <v>296</v>
      </c>
      <c r="O5224">
        <v>5</v>
      </c>
      <c r="P5224">
        <v>7</v>
      </c>
    </row>
    <row r="5225" spans="1:16" x14ac:dyDescent="0.3">
      <c r="A5225" t="s">
        <v>643</v>
      </c>
      <c r="B5225" t="str">
        <f t="shared" si="324"/>
        <v xml:space="preserve">Honda </v>
      </c>
      <c r="C5225" t="s">
        <v>13</v>
      </c>
      <c r="D5225">
        <v>2014</v>
      </c>
      <c r="E5225">
        <v>57000</v>
      </c>
      <c r="F5225" t="s">
        <v>28</v>
      </c>
      <c r="G5225" t="s">
        <v>15</v>
      </c>
      <c r="H5225" t="s">
        <v>16</v>
      </c>
      <c r="I5225" t="s">
        <v>302</v>
      </c>
      <c r="J5225">
        <f t="shared" si="325"/>
        <v>17</v>
      </c>
      <c r="K5225" t="s">
        <v>73</v>
      </c>
      <c r="L5225">
        <f t="shared" si="326"/>
        <v>1497</v>
      </c>
      <c r="M5225" t="str">
        <f t="shared" si="327"/>
        <v>2000-</v>
      </c>
      <c r="N5225" t="s">
        <v>644</v>
      </c>
      <c r="O5225">
        <v>5</v>
      </c>
      <c r="P5225">
        <v>5.48</v>
      </c>
    </row>
    <row r="5226" spans="1:16" x14ac:dyDescent="0.3">
      <c r="A5226" t="s">
        <v>1671</v>
      </c>
      <c r="B5226" t="str">
        <f t="shared" si="324"/>
        <v xml:space="preserve">Volkswagen </v>
      </c>
      <c r="C5226" t="s">
        <v>66</v>
      </c>
      <c r="D5226">
        <v>2013</v>
      </c>
      <c r="E5226">
        <v>76718</v>
      </c>
      <c r="F5226" t="s">
        <v>22</v>
      </c>
      <c r="G5226" t="s">
        <v>38</v>
      </c>
      <c r="H5226" t="s">
        <v>16</v>
      </c>
      <c r="I5226" t="s">
        <v>1672</v>
      </c>
      <c r="J5226">
        <f t="shared" si="325"/>
        <v>16.96</v>
      </c>
      <c r="K5226" t="s">
        <v>41</v>
      </c>
      <c r="L5226">
        <f t="shared" si="326"/>
        <v>1968</v>
      </c>
      <c r="M5226" t="str">
        <f t="shared" si="327"/>
        <v>2000-</v>
      </c>
      <c r="N5226" t="s">
        <v>185</v>
      </c>
      <c r="O5226">
        <v>5</v>
      </c>
      <c r="P5226">
        <v>6.51</v>
      </c>
    </row>
    <row r="5227" spans="1:16" x14ac:dyDescent="0.3">
      <c r="A5227" t="s">
        <v>556</v>
      </c>
      <c r="B5227" t="str">
        <f t="shared" si="324"/>
        <v xml:space="preserve">Honda </v>
      </c>
      <c r="C5227" t="s">
        <v>21</v>
      </c>
      <c r="D5227">
        <v>2016</v>
      </c>
      <c r="E5227">
        <v>138000</v>
      </c>
      <c r="F5227" t="s">
        <v>22</v>
      </c>
      <c r="G5227" t="s">
        <v>15</v>
      </c>
      <c r="H5227" t="s">
        <v>16</v>
      </c>
      <c r="I5227" t="s">
        <v>90</v>
      </c>
      <c r="J5227">
        <f t="shared" si="325"/>
        <v>25.8</v>
      </c>
      <c r="K5227" t="s">
        <v>91</v>
      </c>
      <c r="L5227">
        <f t="shared" si="326"/>
        <v>1498</v>
      </c>
      <c r="M5227" t="str">
        <f t="shared" si="327"/>
        <v>2000-</v>
      </c>
      <c r="N5227" t="s">
        <v>92</v>
      </c>
      <c r="O5227">
        <v>5</v>
      </c>
      <c r="P5227">
        <v>5.15</v>
      </c>
    </row>
    <row r="5228" spans="1:16" x14ac:dyDescent="0.3">
      <c r="A5228" t="s">
        <v>312</v>
      </c>
      <c r="B5228" t="str">
        <f t="shared" si="324"/>
        <v xml:space="preserve">Mahindra </v>
      </c>
      <c r="C5228" t="s">
        <v>44</v>
      </c>
      <c r="D5228">
        <v>2013</v>
      </c>
      <c r="E5228">
        <v>140000</v>
      </c>
      <c r="F5228" t="s">
        <v>22</v>
      </c>
      <c r="G5228" t="s">
        <v>15</v>
      </c>
      <c r="H5228" t="s">
        <v>39</v>
      </c>
      <c r="I5228" t="s">
        <v>265</v>
      </c>
      <c r="J5228">
        <f t="shared" si="325"/>
        <v>15.1</v>
      </c>
      <c r="K5228" t="s">
        <v>80</v>
      </c>
      <c r="L5228">
        <f t="shared" si="326"/>
        <v>2179</v>
      </c>
      <c r="M5228" t="str">
        <f t="shared" si="327"/>
        <v>2000-3000</v>
      </c>
      <c r="N5228" t="s">
        <v>249</v>
      </c>
      <c r="O5228">
        <v>7</v>
      </c>
      <c r="P5228">
        <v>9</v>
      </c>
    </row>
    <row r="5229" spans="1:16" x14ac:dyDescent="0.3">
      <c r="A5229" t="s">
        <v>1413</v>
      </c>
      <c r="B5229" t="str">
        <f t="shared" si="324"/>
        <v xml:space="preserve">Toyota </v>
      </c>
      <c r="C5229" t="s">
        <v>13</v>
      </c>
      <c r="D5229">
        <v>2008</v>
      </c>
      <c r="E5229">
        <v>110000</v>
      </c>
      <c r="F5229" t="s">
        <v>28</v>
      </c>
      <c r="G5229" t="s">
        <v>38</v>
      </c>
      <c r="H5229" t="s">
        <v>39</v>
      </c>
      <c r="I5229" t="s">
        <v>135</v>
      </c>
      <c r="J5229">
        <f t="shared" si="325"/>
        <v>14.53</v>
      </c>
      <c r="K5229" t="s">
        <v>136</v>
      </c>
      <c r="L5229">
        <f t="shared" si="326"/>
        <v>1798</v>
      </c>
      <c r="M5229" t="str">
        <f t="shared" si="327"/>
        <v>2000-</v>
      </c>
      <c r="N5229" t="s">
        <v>137</v>
      </c>
      <c r="O5229">
        <v>5</v>
      </c>
      <c r="P5229">
        <v>2.75</v>
      </c>
    </row>
    <row r="5230" spans="1:16" x14ac:dyDescent="0.3">
      <c r="A5230" t="s">
        <v>370</v>
      </c>
      <c r="B5230" t="str">
        <f t="shared" si="324"/>
        <v xml:space="preserve">Hyundai </v>
      </c>
      <c r="C5230" t="s">
        <v>21</v>
      </c>
      <c r="D5230">
        <v>2005</v>
      </c>
      <c r="E5230">
        <v>126000</v>
      </c>
      <c r="F5230" t="s">
        <v>28</v>
      </c>
      <c r="G5230" t="s">
        <v>15</v>
      </c>
      <c r="H5230" t="s">
        <v>39</v>
      </c>
      <c r="I5230" t="s">
        <v>302</v>
      </c>
      <c r="J5230">
        <f t="shared" si="325"/>
        <v>17</v>
      </c>
      <c r="K5230" t="s">
        <v>284</v>
      </c>
      <c r="L5230">
        <f t="shared" si="326"/>
        <v>1086</v>
      </c>
      <c r="M5230" t="str">
        <f t="shared" si="327"/>
        <v>2000-</v>
      </c>
      <c r="N5230" t="s">
        <v>278</v>
      </c>
      <c r="O5230">
        <v>5</v>
      </c>
      <c r="P5230">
        <v>1.2</v>
      </c>
    </row>
    <row r="5231" spans="1:16" x14ac:dyDescent="0.3">
      <c r="A5231" t="s">
        <v>103</v>
      </c>
      <c r="B5231" t="str">
        <f t="shared" si="324"/>
        <v xml:space="preserve">BMW </v>
      </c>
      <c r="C5231" t="s">
        <v>99</v>
      </c>
      <c r="D5231">
        <v>2012</v>
      </c>
      <c r="E5231">
        <v>73000</v>
      </c>
      <c r="F5231" t="s">
        <v>22</v>
      </c>
      <c r="G5231" t="s">
        <v>38</v>
      </c>
      <c r="H5231" t="s">
        <v>16</v>
      </c>
      <c r="I5231" t="s">
        <v>104</v>
      </c>
      <c r="J5231">
        <f t="shared" si="325"/>
        <v>22.69</v>
      </c>
      <c r="K5231" t="s">
        <v>105</v>
      </c>
      <c r="L5231">
        <f t="shared" si="326"/>
        <v>1995</v>
      </c>
      <c r="M5231" t="str">
        <f t="shared" si="327"/>
        <v>2000-</v>
      </c>
      <c r="N5231" t="s">
        <v>106</v>
      </c>
      <c r="O5231">
        <v>5</v>
      </c>
      <c r="P5231">
        <v>12.5</v>
      </c>
    </row>
    <row r="5232" spans="1:16" x14ac:dyDescent="0.3">
      <c r="A5232" t="s">
        <v>2731</v>
      </c>
      <c r="B5232" t="str">
        <f t="shared" si="324"/>
        <v xml:space="preserve">Ford </v>
      </c>
      <c r="C5232" t="s">
        <v>66</v>
      </c>
      <c r="D5232">
        <v>2017</v>
      </c>
      <c r="E5232">
        <v>63423</v>
      </c>
      <c r="F5232" t="s">
        <v>22</v>
      </c>
      <c r="G5232" t="s">
        <v>15</v>
      </c>
      <c r="H5232" t="s">
        <v>16</v>
      </c>
      <c r="I5232" t="s">
        <v>323</v>
      </c>
      <c r="J5232">
        <f t="shared" si="325"/>
        <v>23</v>
      </c>
      <c r="K5232" t="s">
        <v>91</v>
      </c>
      <c r="L5232">
        <f t="shared" si="326"/>
        <v>1498</v>
      </c>
      <c r="M5232" t="str">
        <f t="shared" si="327"/>
        <v>2000-</v>
      </c>
      <c r="N5232" t="s">
        <v>1329</v>
      </c>
      <c r="O5232">
        <v>5</v>
      </c>
      <c r="P5232">
        <v>7.69</v>
      </c>
    </row>
    <row r="5233" spans="1:16" x14ac:dyDescent="0.3">
      <c r="A5233" t="s">
        <v>2460</v>
      </c>
      <c r="B5233" t="str">
        <f t="shared" si="324"/>
        <v xml:space="preserve">Hyundai </v>
      </c>
      <c r="C5233" t="s">
        <v>66</v>
      </c>
      <c r="D5233">
        <v>2013</v>
      </c>
      <c r="E5233">
        <v>62132</v>
      </c>
      <c r="F5233" t="s">
        <v>28</v>
      </c>
      <c r="G5233" t="s">
        <v>15</v>
      </c>
      <c r="H5233" t="s">
        <v>16</v>
      </c>
      <c r="I5233" t="s">
        <v>115</v>
      </c>
      <c r="J5233">
        <f t="shared" si="325"/>
        <v>18.5</v>
      </c>
      <c r="K5233" t="s">
        <v>116</v>
      </c>
      <c r="L5233">
        <f t="shared" si="326"/>
        <v>1197</v>
      </c>
      <c r="M5233" t="str">
        <f t="shared" si="327"/>
        <v>2000-</v>
      </c>
      <c r="N5233" t="s">
        <v>326</v>
      </c>
      <c r="O5233">
        <v>5</v>
      </c>
      <c r="P5233">
        <v>4.57</v>
      </c>
    </row>
    <row r="5234" spans="1:16" x14ac:dyDescent="0.3">
      <c r="A5234" t="s">
        <v>1548</v>
      </c>
      <c r="B5234" t="str">
        <f t="shared" si="324"/>
        <v xml:space="preserve">Honda </v>
      </c>
      <c r="C5234" t="s">
        <v>13</v>
      </c>
      <c r="D5234">
        <v>2013</v>
      </c>
      <c r="E5234">
        <v>51000</v>
      </c>
      <c r="F5234" t="s">
        <v>28</v>
      </c>
      <c r="G5234" t="s">
        <v>38</v>
      </c>
      <c r="H5234" t="s">
        <v>16</v>
      </c>
      <c r="I5234" t="s">
        <v>72</v>
      </c>
      <c r="J5234">
        <f t="shared" si="325"/>
        <v>16.8</v>
      </c>
      <c r="K5234" t="s">
        <v>73</v>
      </c>
      <c r="L5234">
        <f t="shared" si="326"/>
        <v>1497</v>
      </c>
      <c r="M5234" t="str">
        <f t="shared" si="327"/>
        <v>2000-</v>
      </c>
      <c r="N5234" t="s">
        <v>644</v>
      </c>
      <c r="O5234">
        <v>5</v>
      </c>
      <c r="P5234">
        <v>4.5</v>
      </c>
    </row>
    <row r="5235" spans="1:16" x14ac:dyDescent="0.3">
      <c r="A5235" t="s">
        <v>2732</v>
      </c>
      <c r="B5235" t="str">
        <f t="shared" si="324"/>
        <v xml:space="preserve">Maruti </v>
      </c>
      <c r="C5235" t="s">
        <v>44</v>
      </c>
      <c r="D5235">
        <v>2015</v>
      </c>
      <c r="E5235">
        <v>75000</v>
      </c>
      <c r="F5235" t="s">
        <v>22</v>
      </c>
      <c r="G5235" t="s">
        <v>15</v>
      </c>
      <c r="H5235" t="s">
        <v>16</v>
      </c>
      <c r="I5235" t="s">
        <v>293</v>
      </c>
      <c r="J5235">
        <f t="shared" si="325"/>
        <v>23.2</v>
      </c>
      <c r="K5235" t="s">
        <v>34</v>
      </c>
      <c r="L5235">
        <f t="shared" si="326"/>
        <v>1248</v>
      </c>
      <c r="M5235" t="str">
        <f t="shared" si="327"/>
        <v>2000-</v>
      </c>
      <c r="N5235" t="s">
        <v>294</v>
      </c>
      <c r="O5235">
        <v>5</v>
      </c>
      <c r="P5235">
        <v>4.9000000000000004</v>
      </c>
    </row>
    <row r="5236" spans="1:16" x14ac:dyDescent="0.3">
      <c r="A5236" t="s">
        <v>1363</v>
      </c>
      <c r="B5236" t="str">
        <f t="shared" si="324"/>
        <v xml:space="preserve">Hyundai </v>
      </c>
      <c r="C5236" t="s">
        <v>71</v>
      </c>
      <c r="D5236">
        <v>2008</v>
      </c>
      <c r="E5236">
        <v>55410</v>
      </c>
      <c r="F5236" t="s">
        <v>28</v>
      </c>
      <c r="G5236" t="s">
        <v>15</v>
      </c>
      <c r="H5236" t="s">
        <v>16</v>
      </c>
      <c r="I5236" t="s">
        <v>499</v>
      </c>
      <c r="J5236">
        <f t="shared" si="325"/>
        <v>19.809999999999999</v>
      </c>
      <c r="K5236" t="s">
        <v>284</v>
      </c>
      <c r="L5236">
        <f t="shared" si="326"/>
        <v>1086</v>
      </c>
      <c r="M5236" t="str">
        <f t="shared" si="327"/>
        <v>2000-</v>
      </c>
      <c r="N5236" t="s">
        <v>500</v>
      </c>
      <c r="O5236">
        <v>5</v>
      </c>
      <c r="P5236">
        <v>1.65</v>
      </c>
    </row>
    <row r="5237" spans="1:16" x14ac:dyDescent="0.3">
      <c r="A5237" t="s">
        <v>2244</v>
      </c>
      <c r="B5237" t="str">
        <f t="shared" si="324"/>
        <v xml:space="preserve">Chevrolet </v>
      </c>
      <c r="C5237" t="s">
        <v>13</v>
      </c>
      <c r="D5237">
        <v>2015</v>
      </c>
      <c r="E5237">
        <v>41000</v>
      </c>
      <c r="F5237" t="s">
        <v>28</v>
      </c>
      <c r="G5237" t="s">
        <v>15</v>
      </c>
      <c r="H5237" t="s">
        <v>16</v>
      </c>
      <c r="I5237" t="s">
        <v>29</v>
      </c>
      <c r="J5237">
        <f t="shared" si="325"/>
        <v>18.2</v>
      </c>
      <c r="K5237" t="s">
        <v>30</v>
      </c>
      <c r="L5237">
        <f t="shared" si="326"/>
        <v>1199</v>
      </c>
      <c r="M5237" t="str">
        <f t="shared" si="327"/>
        <v>2000-</v>
      </c>
      <c r="N5237" t="s">
        <v>2245</v>
      </c>
      <c r="O5237">
        <v>5</v>
      </c>
      <c r="P5237">
        <v>3.25</v>
      </c>
    </row>
    <row r="5238" spans="1:16" x14ac:dyDescent="0.3">
      <c r="A5238" t="s">
        <v>1013</v>
      </c>
      <c r="B5238" t="str">
        <f t="shared" si="324"/>
        <v xml:space="preserve">Hyundai </v>
      </c>
      <c r="C5238" t="s">
        <v>27</v>
      </c>
      <c r="D5238">
        <v>2012</v>
      </c>
      <c r="E5238">
        <v>45000</v>
      </c>
      <c r="F5238" t="s">
        <v>22</v>
      </c>
      <c r="G5238" t="s">
        <v>15</v>
      </c>
      <c r="H5238" t="s">
        <v>16</v>
      </c>
      <c r="I5238" t="s">
        <v>345</v>
      </c>
      <c r="J5238">
        <f t="shared" si="325"/>
        <v>22.32</v>
      </c>
      <c r="K5238" t="s">
        <v>24</v>
      </c>
      <c r="L5238">
        <f t="shared" si="326"/>
        <v>1582</v>
      </c>
      <c r="M5238" t="str">
        <f t="shared" si="327"/>
        <v>2000-</v>
      </c>
      <c r="N5238" t="s">
        <v>346</v>
      </c>
      <c r="O5238">
        <v>5</v>
      </c>
      <c r="P5238">
        <v>6.25</v>
      </c>
    </row>
    <row r="5239" spans="1:16" x14ac:dyDescent="0.3">
      <c r="A5239" t="s">
        <v>1875</v>
      </c>
      <c r="B5239" t="str">
        <f t="shared" si="324"/>
        <v xml:space="preserve">Hyundai </v>
      </c>
      <c r="C5239" t="s">
        <v>66</v>
      </c>
      <c r="D5239">
        <v>2018</v>
      </c>
      <c r="E5239">
        <v>53322</v>
      </c>
      <c r="F5239" t="s">
        <v>28</v>
      </c>
      <c r="G5239" t="s">
        <v>15</v>
      </c>
      <c r="H5239" t="s">
        <v>16</v>
      </c>
      <c r="I5239" t="s">
        <v>241</v>
      </c>
      <c r="J5239">
        <f t="shared" si="325"/>
        <v>15.8</v>
      </c>
      <c r="K5239" t="s">
        <v>406</v>
      </c>
      <c r="L5239">
        <f t="shared" si="326"/>
        <v>1591</v>
      </c>
      <c r="M5239" t="str">
        <f t="shared" si="327"/>
        <v>2000-</v>
      </c>
      <c r="N5239" t="s">
        <v>407</v>
      </c>
      <c r="O5239">
        <v>5</v>
      </c>
      <c r="P5239">
        <v>12.13</v>
      </c>
    </row>
    <row r="5240" spans="1:16" x14ac:dyDescent="0.3">
      <c r="A5240" t="s">
        <v>2244</v>
      </c>
      <c r="B5240" t="str">
        <f t="shared" si="324"/>
        <v xml:space="preserve">Chevrolet </v>
      </c>
      <c r="C5240" t="s">
        <v>50</v>
      </c>
      <c r="D5240">
        <v>2013</v>
      </c>
      <c r="E5240">
        <v>48000</v>
      </c>
      <c r="F5240" t="s">
        <v>28</v>
      </c>
      <c r="G5240" t="s">
        <v>15</v>
      </c>
      <c r="H5240" t="s">
        <v>16</v>
      </c>
      <c r="I5240" t="s">
        <v>29</v>
      </c>
      <c r="J5240">
        <f t="shared" si="325"/>
        <v>18.2</v>
      </c>
      <c r="K5240" t="s">
        <v>30</v>
      </c>
      <c r="L5240">
        <f t="shared" si="326"/>
        <v>1199</v>
      </c>
      <c r="M5240" t="str">
        <f t="shared" si="327"/>
        <v>2000-</v>
      </c>
      <c r="N5240" t="s">
        <v>2245</v>
      </c>
      <c r="O5240">
        <v>5</v>
      </c>
      <c r="P5240">
        <v>3.25</v>
      </c>
    </row>
    <row r="5241" spans="1:16" x14ac:dyDescent="0.3">
      <c r="A5241" t="s">
        <v>1752</v>
      </c>
      <c r="B5241" t="str">
        <f t="shared" si="324"/>
        <v xml:space="preserve">Audi </v>
      </c>
      <c r="C5241" t="s">
        <v>44</v>
      </c>
      <c r="D5241">
        <v>2013</v>
      </c>
      <c r="E5241">
        <v>72000</v>
      </c>
      <c r="F5241" t="s">
        <v>22</v>
      </c>
      <c r="G5241" t="s">
        <v>38</v>
      </c>
      <c r="H5241" t="s">
        <v>16</v>
      </c>
      <c r="I5241" t="s">
        <v>838</v>
      </c>
      <c r="J5241">
        <f t="shared" si="325"/>
        <v>14.16</v>
      </c>
      <c r="K5241" t="s">
        <v>41</v>
      </c>
      <c r="L5241">
        <f t="shared" si="326"/>
        <v>1968</v>
      </c>
      <c r="M5241" t="str">
        <f t="shared" si="327"/>
        <v>2000-</v>
      </c>
      <c r="N5241" t="s">
        <v>839</v>
      </c>
      <c r="O5241">
        <v>5</v>
      </c>
      <c r="P5241">
        <v>29</v>
      </c>
    </row>
    <row r="5242" spans="1:16" x14ac:dyDescent="0.3">
      <c r="A5242" t="s">
        <v>1870</v>
      </c>
      <c r="B5242" t="str">
        <f t="shared" si="324"/>
        <v xml:space="preserve">Honda </v>
      </c>
      <c r="C5242" t="s">
        <v>66</v>
      </c>
      <c r="D5242">
        <v>2013</v>
      </c>
      <c r="E5242">
        <v>50266</v>
      </c>
      <c r="F5242" t="s">
        <v>28</v>
      </c>
      <c r="G5242" t="s">
        <v>15</v>
      </c>
      <c r="H5242" t="s">
        <v>16</v>
      </c>
      <c r="I5242" t="s">
        <v>302</v>
      </c>
      <c r="J5242">
        <f t="shared" si="325"/>
        <v>17</v>
      </c>
      <c r="K5242" t="s">
        <v>73</v>
      </c>
      <c r="L5242">
        <f t="shared" si="326"/>
        <v>1497</v>
      </c>
      <c r="M5242" t="str">
        <f t="shared" si="327"/>
        <v>2000-</v>
      </c>
      <c r="N5242" t="s">
        <v>644</v>
      </c>
      <c r="O5242">
        <v>5</v>
      </c>
      <c r="P5242">
        <v>5.53</v>
      </c>
    </row>
    <row r="5243" spans="1:16" x14ac:dyDescent="0.3">
      <c r="A5243" t="s">
        <v>1572</v>
      </c>
      <c r="B5243" t="str">
        <f t="shared" si="324"/>
        <v xml:space="preserve">Ford </v>
      </c>
      <c r="C5243" t="s">
        <v>44</v>
      </c>
      <c r="D5243">
        <v>2017</v>
      </c>
      <c r="E5243">
        <v>21800</v>
      </c>
      <c r="F5243" t="s">
        <v>28</v>
      </c>
      <c r="G5243" t="s">
        <v>15</v>
      </c>
      <c r="H5243" t="s">
        <v>16</v>
      </c>
      <c r="I5243" t="s">
        <v>302</v>
      </c>
      <c r="J5243">
        <f t="shared" si="325"/>
        <v>17</v>
      </c>
      <c r="K5243" t="s">
        <v>73</v>
      </c>
      <c r="L5243">
        <f t="shared" si="326"/>
        <v>1497</v>
      </c>
      <c r="M5243" t="str">
        <f t="shared" si="327"/>
        <v>2000-</v>
      </c>
      <c r="N5243" t="s">
        <v>1358</v>
      </c>
      <c r="O5243">
        <v>5</v>
      </c>
      <c r="P5243">
        <v>8.75</v>
      </c>
    </row>
    <row r="5244" spans="1:16" x14ac:dyDescent="0.3">
      <c r="A5244" t="s">
        <v>752</v>
      </c>
      <c r="B5244" t="str">
        <f t="shared" si="324"/>
        <v xml:space="preserve">Audi </v>
      </c>
      <c r="C5244" t="s">
        <v>99</v>
      </c>
      <c r="D5244">
        <v>2014</v>
      </c>
      <c r="E5244">
        <v>45000</v>
      </c>
      <c r="F5244" t="s">
        <v>22</v>
      </c>
      <c r="G5244" t="s">
        <v>38</v>
      </c>
      <c r="H5244" t="s">
        <v>39</v>
      </c>
      <c r="I5244" t="s">
        <v>646</v>
      </c>
      <c r="J5244">
        <f t="shared" si="325"/>
        <v>12.07</v>
      </c>
      <c r="K5244" t="s">
        <v>332</v>
      </c>
      <c r="L5244">
        <f t="shared" si="326"/>
        <v>2967</v>
      </c>
      <c r="M5244" t="str">
        <f t="shared" si="327"/>
        <v>2000-3000</v>
      </c>
      <c r="N5244" t="s">
        <v>333</v>
      </c>
      <c r="O5244">
        <v>7</v>
      </c>
      <c r="P5244">
        <v>37.9</v>
      </c>
    </row>
    <row r="5245" spans="1:16" x14ac:dyDescent="0.3">
      <c r="A5245" t="s">
        <v>465</v>
      </c>
      <c r="B5245" t="str">
        <f t="shared" si="324"/>
        <v xml:space="preserve">Hyundai </v>
      </c>
      <c r="C5245" t="s">
        <v>78</v>
      </c>
      <c r="D5245">
        <v>2010</v>
      </c>
      <c r="E5245">
        <v>62000</v>
      </c>
      <c r="F5245" t="s">
        <v>28</v>
      </c>
      <c r="G5245" t="s">
        <v>15</v>
      </c>
      <c r="H5245" t="s">
        <v>16</v>
      </c>
      <c r="I5245" t="s">
        <v>223</v>
      </c>
      <c r="J5245">
        <f t="shared" si="325"/>
        <v>20.36</v>
      </c>
      <c r="K5245" t="s">
        <v>116</v>
      </c>
      <c r="L5245">
        <f t="shared" si="326"/>
        <v>1197</v>
      </c>
      <c r="M5245" t="str">
        <f t="shared" si="327"/>
        <v>2000-</v>
      </c>
      <c r="N5245" t="s">
        <v>224</v>
      </c>
      <c r="O5245">
        <v>5</v>
      </c>
      <c r="P5245">
        <v>2.4</v>
      </c>
    </row>
    <row r="5246" spans="1:16" x14ac:dyDescent="0.3">
      <c r="A5246" t="s">
        <v>1293</v>
      </c>
      <c r="B5246" t="str">
        <f t="shared" si="324"/>
        <v xml:space="preserve">Hyundai </v>
      </c>
      <c r="C5246" t="s">
        <v>27</v>
      </c>
      <c r="D5246">
        <v>2014</v>
      </c>
      <c r="E5246">
        <v>41681</v>
      </c>
      <c r="F5246" t="s">
        <v>28</v>
      </c>
      <c r="G5246" t="s">
        <v>15</v>
      </c>
      <c r="H5246" t="s">
        <v>16</v>
      </c>
      <c r="I5246" t="s">
        <v>302</v>
      </c>
      <c r="J5246">
        <f t="shared" si="325"/>
        <v>17</v>
      </c>
      <c r="K5246" t="s">
        <v>116</v>
      </c>
      <c r="L5246">
        <f t="shared" si="326"/>
        <v>1197</v>
      </c>
      <c r="M5246" t="str">
        <f t="shared" si="327"/>
        <v>2000-</v>
      </c>
      <c r="N5246" t="s">
        <v>117</v>
      </c>
      <c r="O5246">
        <v>5</v>
      </c>
      <c r="P5246">
        <v>4.55</v>
      </c>
    </row>
    <row r="5247" spans="1:16" x14ac:dyDescent="0.3">
      <c r="A5247" t="s">
        <v>2074</v>
      </c>
      <c r="B5247" t="str">
        <f t="shared" si="324"/>
        <v xml:space="preserve">Maruti </v>
      </c>
      <c r="C5247" t="s">
        <v>78</v>
      </c>
      <c r="D5247">
        <v>2011</v>
      </c>
      <c r="E5247">
        <v>69313</v>
      </c>
      <c r="F5247" t="s">
        <v>28</v>
      </c>
      <c r="G5247" t="s">
        <v>15</v>
      </c>
      <c r="H5247" t="s">
        <v>39</v>
      </c>
      <c r="I5247" t="s">
        <v>125</v>
      </c>
      <c r="J5247">
        <f t="shared" si="325"/>
        <v>17.5</v>
      </c>
      <c r="K5247" t="s">
        <v>116</v>
      </c>
      <c r="L5247">
        <f t="shared" si="326"/>
        <v>1197</v>
      </c>
      <c r="M5247" t="str">
        <f t="shared" si="327"/>
        <v>2000-</v>
      </c>
      <c r="N5247" t="s">
        <v>952</v>
      </c>
      <c r="O5247">
        <v>5</v>
      </c>
      <c r="P5247">
        <v>2.65</v>
      </c>
    </row>
    <row r="5248" spans="1:16" x14ac:dyDescent="0.3">
      <c r="A5248" t="s">
        <v>1770</v>
      </c>
      <c r="B5248" t="str">
        <f t="shared" si="324"/>
        <v xml:space="preserve">Tata </v>
      </c>
      <c r="C5248" t="s">
        <v>21</v>
      </c>
      <c r="D5248">
        <v>2017</v>
      </c>
      <c r="E5248">
        <v>49000</v>
      </c>
      <c r="F5248" t="s">
        <v>22</v>
      </c>
      <c r="G5248" t="s">
        <v>15</v>
      </c>
      <c r="H5248" t="s">
        <v>39</v>
      </c>
      <c r="I5248" t="s">
        <v>245</v>
      </c>
      <c r="J5248">
        <f t="shared" si="325"/>
        <v>25</v>
      </c>
      <c r="K5248" t="s">
        <v>246</v>
      </c>
      <c r="L5248">
        <f t="shared" si="326"/>
        <v>1396</v>
      </c>
      <c r="M5248" t="str">
        <f t="shared" si="327"/>
        <v>2000-</v>
      </c>
      <c r="N5248" t="s">
        <v>247</v>
      </c>
      <c r="O5248">
        <v>5</v>
      </c>
      <c r="P5248">
        <v>1.6</v>
      </c>
    </row>
    <row r="5249" spans="1:16" x14ac:dyDescent="0.3">
      <c r="A5249" t="s">
        <v>2733</v>
      </c>
      <c r="B5249" t="str">
        <f t="shared" si="324"/>
        <v xml:space="preserve">BMW </v>
      </c>
      <c r="C5249" t="s">
        <v>37</v>
      </c>
      <c r="D5249">
        <v>2012</v>
      </c>
      <c r="E5249">
        <v>40471</v>
      </c>
      <c r="F5249" t="s">
        <v>22</v>
      </c>
      <c r="G5249" t="s">
        <v>38</v>
      </c>
      <c r="H5249" t="s">
        <v>39</v>
      </c>
      <c r="I5249" t="s">
        <v>316</v>
      </c>
      <c r="J5249">
        <f t="shared" si="325"/>
        <v>16.2</v>
      </c>
      <c r="K5249" t="s">
        <v>341</v>
      </c>
      <c r="L5249">
        <f t="shared" si="326"/>
        <v>2993</v>
      </c>
      <c r="M5249" t="str">
        <f t="shared" si="327"/>
        <v>2000-3000</v>
      </c>
      <c r="N5249" t="s">
        <v>747</v>
      </c>
      <c r="O5249">
        <v>5</v>
      </c>
      <c r="P5249">
        <v>25.72</v>
      </c>
    </row>
    <row r="5250" spans="1:16" x14ac:dyDescent="0.3">
      <c r="A5250" t="s">
        <v>211</v>
      </c>
      <c r="B5250" t="str">
        <f t="shared" si="324"/>
        <v xml:space="preserve">Maruti </v>
      </c>
      <c r="C5250" t="s">
        <v>187</v>
      </c>
      <c r="D5250">
        <v>2013</v>
      </c>
      <c r="E5250">
        <v>60000</v>
      </c>
      <c r="F5250" t="s">
        <v>22</v>
      </c>
      <c r="G5250" t="s">
        <v>15</v>
      </c>
      <c r="H5250" t="s">
        <v>16</v>
      </c>
      <c r="I5250" t="s">
        <v>207</v>
      </c>
      <c r="J5250">
        <f t="shared" si="325"/>
        <v>22.9</v>
      </c>
      <c r="K5250" t="s">
        <v>34</v>
      </c>
      <c r="L5250">
        <f t="shared" si="326"/>
        <v>1248</v>
      </c>
      <c r="M5250" t="str">
        <f t="shared" si="327"/>
        <v>2000-</v>
      </c>
      <c r="N5250" t="s">
        <v>64</v>
      </c>
      <c r="O5250">
        <v>5</v>
      </c>
      <c r="P5250">
        <v>4.1500000000000004</v>
      </c>
    </row>
    <row r="5251" spans="1:16" x14ac:dyDescent="0.3">
      <c r="A5251" t="s">
        <v>2269</v>
      </c>
      <c r="B5251" t="str">
        <f t="shared" ref="B5251:B5314" si="328">LEFT(A5251, FIND(" ", A5251))</f>
        <v xml:space="preserve">Ford </v>
      </c>
      <c r="C5251" t="s">
        <v>50</v>
      </c>
      <c r="D5251">
        <v>2018</v>
      </c>
      <c r="E5251">
        <v>1001</v>
      </c>
      <c r="F5251" t="s">
        <v>28</v>
      </c>
      <c r="G5251" t="s">
        <v>15</v>
      </c>
      <c r="H5251" t="s">
        <v>16</v>
      </c>
      <c r="I5251" t="s">
        <v>402</v>
      </c>
      <c r="J5251">
        <f t="shared" ref="J5251:J5314" si="329">VALUE(LEFT(I5251, FIND(" ", I5251)))</f>
        <v>19</v>
      </c>
      <c r="K5251" t="s">
        <v>1864</v>
      </c>
      <c r="L5251">
        <f t="shared" ref="L5251:L5314" si="330">VALUE(LEFT(K5251, FIND(" ",K5251 )))</f>
        <v>1194</v>
      </c>
      <c r="M5251" t="str">
        <f t="shared" ref="M5251:M5314" si="331">IF(L5251&gt;5000, "5000+", IF(AND(L5251&gt;4000, L5251&lt;5000), "4000-5000", IF(AND(L5251&gt;3000, L5251&lt;4000), "3000-4000", IF(AND(L5251&gt;2000, L5251&lt;3000), "2000-3000", "2000-"))))</f>
        <v>2000-</v>
      </c>
      <c r="N5251" t="s">
        <v>1865</v>
      </c>
      <c r="O5251">
        <v>5</v>
      </c>
      <c r="P5251">
        <v>7.23</v>
      </c>
    </row>
    <row r="5252" spans="1:16" x14ac:dyDescent="0.3">
      <c r="A5252" t="s">
        <v>2734</v>
      </c>
      <c r="B5252" t="str">
        <f t="shared" si="328"/>
        <v xml:space="preserve">Hyundai </v>
      </c>
      <c r="C5252" t="s">
        <v>99</v>
      </c>
      <c r="D5252">
        <v>2008</v>
      </c>
      <c r="E5252">
        <v>38000</v>
      </c>
      <c r="F5252" t="s">
        <v>28</v>
      </c>
      <c r="G5252" t="s">
        <v>15</v>
      </c>
      <c r="H5252" t="s">
        <v>39</v>
      </c>
      <c r="I5252" t="s">
        <v>2630</v>
      </c>
      <c r="J5252">
        <f t="shared" si="329"/>
        <v>13.9</v>
      </c>
      <c r="K5252" t="s">
        <v>769</v>
      </c>
      <c r="L5252">
        <f t="shared" si="330"/>
        <v>1599</v>
      </c>
      <c r="M5252" t="str">
        <f t="shared" si="331"/>
        <v>2000-</v>
      </c>
      <c r="N5252" t="s">
        <v>217</v>
      </c>
      <c r="O5252">
        <v>5</v>
      </c>
      <c r="P5252">
        <v>2.6</v>
      </c>
    </row>
    <row r="5253" spans="1:16" x14ac:dyDescent="0.3">
      <c r="A5253" t="s">
        <v>1051</v>
      </c>
      <c r="B5253" t="str">
        <f t="shared" si="328"/>
        <v xml:space="preserve">BMW </v>
      </c>
      <c r="C5253" t="s">
        <v>13</v>
      </c>
      <c r="D5253">
        <v>2008</v>
      </c>
      <c r="E5253">
        <v>66000</v>
      </c>
      <c r="F5253" t="s">
        <v>22</v>
      </c>
      <c r="G5253" t="s">
        <v>38</v>
      </c>
      <c r="H5253" t="s">
        <v>39</v>
      </c>
      <c r="I5253" t="s">
        <v>780</v>
      </c>
      <c r="J5253">
        <f t="shared" si="329"/>
        <v>16.07</v>
      </c>
      <c r="K5253" t="s">
        <v>105</v>
      </c>
      <c r="L5253">
        <f t="shared" si="330"/>
        <v>1995</v>
      </c>
      <c r="M5253" t="str">
        <f t="shared" si="331"/>
        <v>2000-</v>
      </c>
      <c r="N5253" t="s">
        <v>781</v>
      </c>
      <c r="O5253">
        <v>5</v>
      </c>
      <c r="P5253">
        <v>7.25</v>
      </c>
    </row>
    <row r="5254" spans="1:16" x14ac:dyDescent="0.3">
      <c r="A5254" t="s">
        <v>2140</v>
      </c>
      <c r="B5254" t="str">
        <f t="shared" si="328"/>
        <v xml:space="preserve">Toyota </v>
      </c>
      <c r="C5254" t="s">
        <v>66</v>
      </c>
      <c r="D5254">
        <v>2017</v>
      </c>
      <c r="E5254">
        <v>33901</v>
      </c>
      <c r="F5254" t="s">
        <v>22</v>
      </c>
      <c r="G5254" t="s">
        <v>15</v>
      </c>
      <c r="H5254" t="s">
        <v>16</v>
      </c>
      <c r="I5254" t="s">
        <v>128</v>
      </c>
      <c r="J5254">
        <f t="shared" si="329"/>
        <v>12.8</v>
      </c>
      <c r="K5254" t="s">
        <v>129</v>
      </c>
      <c r="L5254">
        <f t="shared" si="330"/>
        <v>2494</v>
      </c>
      <c r="M5254" t="str">
        <f t="shared" si="331"/>
        <v>2000-3000</v>
      </c>
      <c r="N5254" t="s">
        <v>130</v>
      </c>
      <c r="O5254">
        <v>8</v>
      </c>
      <c r="P5254">
        <v>14.29</v>
      </c>
    </row>
    <row r="5255" spans="1:16" x14ac:dyDescent="0.3">
      <c r="A5255" t="s">
        <v>2163</v>
      </c>
      <c r="B5255" t="str">
        <f t="shared" si="328"/>
        <v xml:space="preserve">Mercedes-Benz </v>
      </c>
      <c r="C5255" t="s">
        <v>44</v>
      </c>
      <c r="D5255">
        <v>2011</v>
      </c>
      <c r="E5255">
        <v>57000</v>
      </c>
      <c r="F5255" t="s">
        <v>22</v>
      </c>
      <c r="G5255" t="s">
        <v>38</v>
      </c>
      <c r="H5255" t="s">
        <v>39</v>
      </c>
      <c r="I5255" t="s">
        <v>331</v>
      </c>
      <c r="J5255">
        <f t="shared" si="329"/>
        <v>14.94</v>
      </c>
      <c r="K5255" t="s">
        <v>101</v>
      </c>
      <c r="L5255">
        <f t="shared" si="330"/>
        <v>2143</v>
      </c>
      <c r="M5255" t="str">
        <f t="shared" si="331"/>
        <v>2000-3000</v>
      </c>
      <c r="N5255" t="s">
        <v>766</v>
      </c>
      <c r="O5255">
        <v>5</v>
      </c>
      <c r="P5255">
        <v>17.25</v>
      </c>
    </row>
    <row r="5256" spans="1:16" x14ac:dyDescent="0.3">
      <c r="A5256" t="s">
        <v>2735</v>
      </c>
      <c r="B5256" t="str">
        <f t="shared" si="328"/>
        <v xml:space="preserve">Hyundai </v>
      </c>
      <c r="C5256" t="s">
        <v>21</v>
      </c>
      <c r="D5256">
        <v>2013</v>
      </c>
      <c r="E5256">
        <v>170000</v>
      </c>
      <c r="F5256" t="s">
        <v>22</v>
      </c>
      <c r="G5256" t="s">
        <v>15</v>
      </c>
      <c r="H5256" t="s">
        <v>16</v>
      </c>
      <c r="I5256" t="s">
        <v>475</v>
      </c>
      <c r="J5256">
        <f t="shared" si="329"/>
        <v>22.54</v>
      </c>
      <c r="K5256" t="s">
        <v>24</v>
      </c>
      <c r="L5256">
        <f t="shared" si="330"/>
        <v>1582</v>
      </c>
      <c r="M5256" t="str">
        <f t="shared" si="331"/>
        <v>2000-</v>
      </c>
      <c r="N5256" t="s">
        <v>25</v>
      </c>
      <c r="O5256">
        <v>5</v>
      </c>
      <c r="P5256">
        <v>7.5</v>
      </c>
    </row>
    <row r="5257" spans="1:16" x14ac:dyDescent="0.3">
      <c r="A5257" t="s">
        <v>617</v>
      </c>
      <c r="B5257" t="str">
        <f t="shared" si="328"/>
        <v xml:space="preserve">Maruti </v>
      </c>
      <c r="C5257" t="s">
        <v>44</v>
      </c>
      <c r="D5257">
        <v>2014</v>
      </c>
      <c r="E5257">
        <v>60000</v>
      </c>
      <c r="F5257" t="s">
        <v>22</v>
      </c>
      <c r="G5257" t="s">
        <v>15</v>
      </c>
      <c r="H5257" t="s">
        <v>16</v>
      </c>
      <c r="I5257" t="s">
        <v>293</v>
      </c>
      <c r="J5257">
        <f t="shared" si="329"/>
        <v>23.2</v>
      </c>
      <c r="K5257" t="s">
        <v>34</v>
      </c>
      <c r="L5257">
        <f t="shared" si="330"/>
        <v>1248</v>
      </c>
      <c r="M5257" t="str">
        <f t="shared" si="331"/>
        <v>2000-</v>
      </c>
      <c r="N5257" t="s">
        <v>294</v>
      </c>
      <c r="O5257">
        <v>5</v>
      </c>
      <c r="P5257">
        <v>4.3499999999999996</v>
      </c>
    </row>
    <row r="5258" spans="1:16" x14ac:dyDescent="0.3">
      <c r="A5258" t="s">
        <v>518</v>
      </c>
      <c r="B5258" t="str">
        <f t="shared" si="328"/>
        <v xml:space="preserve">Maruti </v>
      </c>
      <c r="C5258" t="s">
        <v>21</v>
      </c>
      <c r="D5258">
        <v>2016</v>
      </c>
      <c r="E5258">
        <v>85000</v>
      </c>
      <c r="F5258" t="s">
        <v>22</v>
      </c>
      <c r="G5258" t="s">
        <v>15</v>
      </c>
      <c r="H5258" t="s">
        <v>16</v>
      </c>
      <c r="I5258" t="s">
        <v>154</v>
      </c>
      <c r="J5258">
        <f t="shared" si="329"/>
        <v>24.3</v>
      </c>
      <c r="K5258" t="s">
        <v>34</v>
      </c>
      <c r="L5258">
        <f t="shared" si="330"/>
        <v>1248</v>
      </c>
      <c r="M5258" t="str">
        <f t="shared" si="331"/>
        <v>2000-</v>
      </c>
      <c r="N5258" t="s">
        <v>109</v>
      </c>
      <c r="O5258">
        <v>5</v>
      </c>
      <c r="P5258">
        <v>8.9</v>
      </c>
    </row>
    <row r="5259" spans="1:16" x14ac:dyDescent="0.3">
      <c r="A5259" t="s">
        <v>1022</v>
      </c>
      <c r="B5259" t="str">
        <f t="shared" si="328"/>
        <v xml:space="preserve">Hyundai </v>
      </c>
      <c r="C5259" t="s">
        <v>71</v>
      </c>
      <c r="D5259">
        <v>2016</v>
      </c>
      <c r="E5259">
        <v>146000</v>
      </c>
      <c r="F5259" t="s">
        <v>28</v>
      </c>
      <c r="G5259" t="s">
        <v>15</v>
      </c>
      <c r="H5259" t="s">
        <v>39</v>
      </c>
      <c r="I5259" t="s">
        <v>1023</v>
      </c>
      <c r="J5259">
        <f t="shared" si="329"/>
        <v>19.100000000000001</v>
      </c>
      <c r="K5259" t="s">
        <v>116</v>
      </c>
      <c r="L5259">
        <f t="shared" si="330"/>
        <v>1197</v>
      </c>
      <c r="M5259" t="str">
        <f t="shared" si="331"/>
        <v>2000-</v>
      </c>
      <c r="N5259" t="s">
        <v>158</v>
      </c>
      <c r="O5259">
        <v>5</v>
      </c>
      <c r="P5259">
        <v>3.5</v>
      </c>
    </row>
    <row r="5260" spans="1:16" x14ac:dyDescent="0.3">
      <c r="A5260" t="s">
        <v>452</v>
      </c>
      <c r="B5260" t="str">
        <f t="shared" si="328"/>
        <v xml:space="preserve">Honda </v>
      </c>
      <c r="C5260" t="s">
        <v>71</v>
      </c>
      <c r="D5260">
        <v>2014</v>
      </c>
      <c r="E5260">
        <v>56002</v>
      </c>
      <c r="F5260" t="s">
        <v>22</v>
      </c>
      <c r="G5260" t="s">
        <v>15</v>
      </c>
      <c r="H5260" t="s">
        <v>16</v>
      </c>
      <c r="I5260" t="s">
        <v>453</v>
      </c>
      <c r="J5260">
        <f t="shared" si="329"/>
        <v>26</v>
      </c>
      <c r="K5260" t="s">
        <v>91</v>
      </c>
      <c r="L5260">
        <f t="shared" si="330"/>
        <v>1498</v>
      </c>
      <c r="M5260" t="str">
        <f t="shared" si="331"/>
        <v>2000-</v>
      </c>
      <c r="N5260" t="s">
        <v>92</v>
      </c>
      <c r="O5260">
        <v>5</v>
      </c>
      <c r="P5260">
        <v>6.1</v>
      </c>
    </row>
    <row r="5261" spans="1:16" x14ac:dyDescent="0.3">
      <c r="A5261" t="s">
        <v>218</v>
      </c>
      <c r="B5261" t="str">
        <f t="shared" si="328"/>
        <v xml:space="preserve">Renault </v>
      </c>
      <c r="C5261" t="s">
        <v>13</v>
      </c>
      <c r="D5261">
        <v>2016</v>
      </c>
      <c r="E5261">
        <v>8554</v>
      </c>
      <c r="F5261" t="s">
        <v>28</v>
      </c>
      <c r="G5261" t="s">
        <v>15</v>
      </c>
      <c r="H5261" t="s">
        <v>16</v>
      </c>
      <c r="I5261" t="s">
        <v>219</v>
      </c>
      <c r="J5261">
        <f t="shared" si="329"/>
        <v>25.17</v>
      </c>
      <c r="K5261" t="s">
        <v>220</v>
      </c>
      <c r="L5261">
        <f t="shared" si="330"/>
        <v>799</v>
      </c>
      <c r="M5261" t="str">
        <f t="shared" si="331"/>
        <v>2000-</v>
      </c>
      <c r="N5261" t="s">
        <v>221</v>
      </c>
      <c r="O5261">
        <v>5</v>
      </c>
      <c r="P5261">
        <v>3.2</v>
      </c>
    </row>
    <row r="5262" spans="1:16" x14ac:dyDescent="0.3">
      <c r="A5262" t="s">
        <v>2614</v>
      </c>
      <c r="B5262" t="str">
        <f t="shared" si="328"/>
        <v xml:space="preserve">Toyota </v>
      </c>
      <c r="C5262" t="s">
        <v>50</v>
      </c>
      <c r="D5262">
        <v>2014</v>
      </c>
      <c r="E5262">
        <v>62322</v>
      </c>
      <c r="F5262" t="s">
        <v>22</v>
      </c>
      <c r="G5262" t="s">
        <v>15</v>
      </c>
      <c r="H5262" t="s">
        <v>16</v>
      </c>
      <c r="I5262" t="s">
        <v>533</v>
      </c>
      <c r="J5262">
        <f t="shared" si="329"/>
        <v>23.59</v>
      </c>
      <c r="K5262" t="s">
        <v>534</v>
      </c>
      <c r="L5262">
        <f t="shared" si="330"/>
        <v>1364</v>
      </c>
      <c r="M5262" t="str">
        <f t="shared" si="331"/>
        <v>2000-</v>
      </c>
      <c r="N5262" t="s">
        <v>445</v>
      </c>
      <c r="O5262">
        <v>5</v>
      </c>
      <c r="P5262">
        <v>4.9000000000000004</v>
      </c>
    </row>
    <row r="5263" spans="1:16" x14ac:dyDescent="0.3">
      <c r="A5263" t="s">
        <v>399</v>
      </c>
      <c r="B5263" t="str">
        <f t="shared" si="328"/>
        <v xml:space="preserve">Maruti </v>
      </c>
      <c r="C5263" t="s">
        <v>66</v>
      </c>
      <c r="D5263">
        <v>2015</v>
      </c>
      <c r="E5263">
        <v>37929</v>
      </c>
      <c r="F5263" t="s">
        <v>28</v>
      </c>
      <c r="G5263" t="s">
        <v>15</v>
      </c>
      <c r="H5263" t="s">
        <v>16</v>
      </c>
      <c r="I5263" t="s">
        <v>400</v>
      </c>
      <c r="J5263">
        <f t="shared" si="329"/>
        <v>24.07</v>
      </c>
      <c r="K5263" t="s">
        <v>18</v>
      </c>
      <c r="L5263">
        <f t="shared" si="330"/>
        <v>998</v>
      </c>
      <c r="M5263" t="str">
        <f t="shared" si="331"/>
        <v>2000-</v>
      </c>
      <c r="N5263" t="s">
        <v>123</v>
      </c>
      <c r="O5263">
        <v>5</v>
      </c>
      <c r="P5263">
        <v>3.69</v>
      </c>
    </row>
    <row r="5264" spans="1:16" x14ac:dyDescent="0.3">
      <c r="A5264" t="s">
        <v>2736</v>
      </c>
      <c r="B5264" t="str">
        <f t="shared" si="328"/>
        <v xml:space="preserve">Tata </v>
      </c>
      <c r="C5264" t="s">
        <v>27</v>
      </c>
      <c r="D5264">
        <v>2016</v>
      </c>
      <c r="E5264">
        <v>5400</v>
      </c>
      <c r="F5264" t="s">
        <v>28</v>
      </c>
      <c r="G5264" t="s">
        <v>15</v>
      </c>
      <c r="H5264" t="s">
        <v>16</v>
      </c>
      <c r="I5264" t="s">
        <v>1389</v>
      </c>
      <c r="J5264">
        <f t="shared" si="329"/>
        <v>23.84</v>
      </c>
      <c r="K5264" t="s">
        <v>30</v>
      </c>
      <c r="L5264">
        <f t="shared" si="330"/>
        <v>1199</v>
      </c>
      <c r="M5264" t="str">
        <f t="shared" si="331"/>
        <v>2000-</v>
      </c>
      <c r="N5264" t="s">
        <v>1390</v>
      </c>
      <c r="O5264">
        <v>5</v>
      </c>
      <c r="P5264">
        <v>3.98</v>
      </c>
    </row>
    <row r="5265" spans="1:16" x14ac:dyDescent="0.3">
      <c r="A5265" t="s">
        <v>1800</v>
      </c>
      <c r="B5265" t="str">
        <f t="shared" si="328"/>
        <v xml:space="preserve">Hyundai </v>
      </c>
      <c r="C5265" t="s">
        <v>71</v>
      </c>
      <c r="D5265">
        <v>2013</v>
      </c>
      <c r="E5265">
        <v>60000</v>
      </c>
      <c r="F5265" t="s">
        <v>22</v>
      </c>
      <c r="G5265" t="s">
        <v>15</v>
      </c>
      <c r="H5265" t="s">
        <v>16</v>
      </c>
      <c r="I5265" t="s">
        <v>378</v>
      </c>
      <c r="J5265">
        <f t="shared" si="329"/>
        <v>21.9</v>
      </c>
      <c r="K5265" t="s">
        <v>246</v>
      </c>
      <c r="L5265">
        <f t="shared" si="330"/>
        <v>1396</v>
      </c>
      <c r="M5265" t="str">
        <f t="shared" si="331"/>
        <v>2000-</v>
      </c>
      <c r="N5265" t="s">
        <v>324</v>
      </c>
      <c r="O5265">
        <v>5</v>
      </c>
      <c r="P5265">
        <v>2.95</v>
      </c>
    </row>
    <row r="5266" spans="1:16" x14ac:dyDescent="0.3">
      <c r="A5266" t="s">
        <v>1212</v>
      </c>
      <c r="B5266" t="str">
        <f t="shared" si="328"/>
        <v xml:space="preserve">Audi </v>
      </c>
      <c r="C5266" t="s">
        <v>66</v>
      </c>
      <c r="D5266">
        <v>2014</v>
      </c>
      <c r="E5266">
        <v>55730</v>
      </c>
      <c r="F5266" t="s">
        <v>22</v>
      </c>
      <c r="G5266" t="s">
        <v>38</v>
      </c>
      <c r="H5266" t="s">
        <v>16</v>
      </c>
      <c r="I5266" t="s">
        <v>200</v>
      </c>
      <c r="J5266">
        <f t="shared" si="329"/>
        <v>16.55</v>
      </c>
      <c r="K5266" t="s">
        <v>41</v>
      </c>
      <c r="L5266">
        <f t="shared" si="330"/>
        <v>1968</v>
      </c>
      <c r="M5266" t="str">
        <f t="shared" si="331"/>
        <v>2000-</v>
      </c>
      <c r="N5266" t="s">
        <v>1104</v>
      </c>
      <c r="O5266">
        <v>5</v>
      </c>
      <c r="P5266">
        <v>15.21</v>
      </c>
    </row>
    <row r="5267" spans="1:16" x14ac:dyDescent="0.3">
      <c r="A5267" t="s">
        <v>211</v>
      </c>
      <c r="B5267" t="str">
        <f t="shared" si="328"/>
        <v xml:space="preserve">Maruti </v>
      </c>
      <c r="C5267" t="s">
        <v>44</v>
      </c>
      <c r="D5267">
        <v>2015</v>
      </c>
      <c r="E5267">
        <v>62000</v>
      </c>
      <c r="F5267" t="s">
        <v>22</v>
      </c>
      <c r="G5267" t="s">
        <v>15</v>
      </c>
      <c r="H5267" t="s">
        <v>16</v>
      </c>
      <c r="I5267" t="s">
        <v>94</v>
      </c>
      <c r="J5267">
        <f t="shared" si="329"/>
        <v>28.4</v>
      </c>
      <c r="K5267" t="s">
        <v>34</v>
      </c>
      <c r="L5267">
        <f t="shared" si="330"/>
        <v>1248</v>
      </c>
      <c r="M5267" t="str">
        <f t="shared" si="331"/>
        <v>2000-</v>
      </c>
      <c r="N5267" t="s">
        <v>64</v>
      </c>
      <c r="O5267">
        <v>5</v>
      </c>
      <c r="P5267">
        <v>6.3</v>
      </c>
    </row>
    <row r="5268" spans="1:16" x14ac:dyDescent="0.3">
      <c r="A5268" t="s">
        <v>1637</v>
      </c>
      <c r="B5268" t="str">
        <f t="shared" si="328"/>
        <v xml:space="preserve">Volkswagen </v>
      </c>
      <c r="C5268" t="s">
        <v>66</v>
      </c>
      <c r="D5268">
        <v>2017</v>
      </c>
      <c r="E5268">
        <v>14576</v>
      </c>
      <c r="F5268" t="s">
        <v>28</v>
      </c>
      <c r="G5268" t="s">
        <v>15</v>
      </c>
      <c r="H5268" t="s">
        <v>16</v>
      </c>
      <c r="I5268" t="s">
        <v>302</v>
      </c>
      <c r="J5268">
        <f t="shared" si="329"/>
        <v>17</v>
      </c>
      <c r="K5268" t="s">
        <v>157</v>
      </c>
      <c r="L5268">
        <f t="shared" si="330"/>
        <v>1198</v>
      </c>
      <c r="M5268" t="str">
        <f t="shared" si="331"/>
        <v>2000-</v>
      </c>
      <c r="N5268" t="s">
        <v>1289</v>
      </c>
      <c r="O5268">
        <v>5</v>
      </c>
      <c r="P5268">
        <v>6.69</v>
      </c>
    </row>
    <row r="5269" spans="1:16" x14ac:dyDescent="0.3">
      <c r="A5269" t="s">
        <v>760</v>
      </c>
      <c r="B5269" t="str">
        <f t="shared" si="328"/>
        <v xml:space="preserve">Honda </v>
      </c>
      <c r="C5269" t="s">
        <v>13</v>
      </c>
      <c r="D5269">
        <v>2017</v>
      </c>
      <c r="E5269">
        <v>17000</v>
      </c>
      <c r="F5269" t="s">
        <v>28</v>
      </c>
      <c r="G5269" t="s">
        <v>38</v>
      </c>
      <c r="H5269" t="s">
        <v>16</v>
      </c>
      <c r="I5269" t="s">
        <v>343</v>
      </c>
      <c r="J5269">
        <f t="shared" si="329"/>
        <v>16</v>
      </c>
      <c r="K5269" t="s">
        <v>73</v>
      </c>
      <c r="L5269">
        <f t="shared" si="330"/>
        <v>1497</v>
      </c>
      <c r="M5269" t="str">
        <f t="shared" si="331"/>
        <v>2000-</v>
      </c>
      <c r="N5269" t="s">
        <v>296</v>
      </c>
      <c r="O5269">
        <v>7</v>
      </c>
      <c r="P5269">
        <v>9.5</v>
      </c>
    </row>
    <row r="5270" spans="1:16" x14ac:dyDescent="0.3">
      <c r="A5270" t="s">
        <v>1089</v>
      </c>
      <c r="B5270" t="str">
        <f t="shared" si="328"/>
        <v xml:space="preserve">Hyundai </v>
      </c>
      <c r="C5270" t="s">
        <v>13</v>
      </c>
      <c r="D5270">
        <v>2009</v>
      </c>
      <c r="E5270">
        <v>28000</v>
      </c>
      <c r="F5270" t="s">
        <v>28</v>
      </c>
      <c r="G5270" t="s">
        <v>15</v>
      </c>
      <c r="H5270" t="s">
        <v>16</v>
      </c>
      <c r="I5270" t="s">
        <v>302</v>
      </c>
      <c r="J5270">
        <f t="shared" si="329"/>
        <v>17</v>
      </c>
      <c r="K5270" t="s">
        <v>116</v>
      </c>
      <c r="L5270">
        <f t="shared" si="330"/>
        <v>1197</v>
      </c>
      <c r="M5270" t="str">
        <f t="shared" si="331"/>
        <v>2000-</v>
      </c>
      <c r="N5270" t="s">
        <v>117</v>
      </c>
      <c r="O5270">
        <v>5</v>
      </c>
      <c r="P5270">
        <v>2.65</v>
      </c>
    </row>
    <row r="5271" spans="1:16" x14ac:dyDescent="0.3">
      <c r="A5271" t="s">
        <v>934</v>
      </c>
      <c r="B5271" t="str">
        <f t="shared" si="328"/>
        <v xml:space="preserve">Hyundai </v>
      </c>
      <c r="C5271" t="s">
        <v>187</v>
      </c>
      <c r="D5271">
        <v>2012</v>
      </c>
      <c r="E5271">
        <v>58200</v>
      </c>
      <c r="F5271" t="s">
        <v>22</v>
      </c>
      <c r="G5271" t="s">
        <v>15</v>
      </c>
      <c r="H5271" t="s">
        <v>16</v>
      </c>
      <c r="I5271" t="s">
        <v>935</v>
      </c>
      <c r="J5271">
        <f t="shared" si="329"/>
        <v>14.66</v>
      </c>
      <c r="K5271" t="s">
        <v>580</v>
      </c>
      <c r="L5271">
        <f t="shared" si="330"/>
        <v>2199</v>
      </c>
      <c r="M5271" t="str">
        <f t="shared" si="331"/>
        <v>2000-3000</v>
      </c>
      <c r="N5271" t="s">
        <v>581</v>
      </c>
      <c r="O5271">
        <v>7</v>
      </c>
      <c r="P5271">
        <v>7.5</v>
      </c>
    </row>
    <row r="5272" spans="1:16" x14ac:dyDescent="0.3">
      <c r="A5272" t="s">
        <v>508</v>
      </c>
      <c r="B5272" t="str">
        <f t="shared" si="328"/>
        <v xml:space="preserve">Honda </v>
      </c>
      <c r="C5272" t="s">
        <v>99</v>
      </c>
      <c r="D5272">
        <v>2002</v>
      </c>
      <c r="E5272">
        <v>53000</v>
      </c>
      <c r="F5272" t="s">
        <v>28</v>
      </c>
      <c r="G5272" t="s">
        <v>15</v>
      </c>
      <c r="H5272" t="s">
        <v>39</v>
      </c>
      <c r="I5272" t="s">
        <v>83</v>
      </c>
      <c r="J5272">
        <f t="shared" si="329"/>
        <v>0</v>
      </c>
      <c r="L5272" t="e">
        <f t="shared" si="330"/>
        <v>#VALUE!</v>
      </c>
      <c r="M5272" t="e">
        <f t="shared" si="331"/>
        <v>#VALUE!</v>
      </c>
      <c r="P5272">
        <v>1.85</v>
      </c>
    </row>
    <row r="5273" spans="1:16" x14ac:dyDescent="0.3">
      <c r="A5273" t="s">
        <v>2737</v>
      </c>
      <c r="B5273" t="str">
        <f t="shared" si="328"/>
        <v xml:space="preserve">Maruti </v>
      </c>
      <c r="C5273" t="s">
        <v>66</v>
      </c>
      <c r="D5273">
        <v>2018</v>
      </c>
      <c r="E5273">
        <v>12278</v>
      </c>
      <c r="F5273" t="s">
        <v>28</v>
      </c>
      <c r="G5273" t="s">
        <v>38</v>
      </c>
      <c r="H5273" t="s">
        <v>16</v>
      </c>
      <c r="I5273" t="s">
        <v>673</v>
      </c>
      <c r="J5273">
        <f t="shared" si="329"/>
        <v>23.1</v>
      </c>
      <c r="K5273" t="s">
        <v>18</v>
      </c>
      <c r="L5273">
        <f t="shared" si="330"/>
        <v>998</v>
      </c>
      <c r="M5273" t="str">
        <f t="shared" si="331"/>
        <v>2000-</v>
      </c>
      <c r="N5273" t="s">
        <v>564</v>
      </c>
      <c r="O5273">
        <v>5</v>
      </c>
      <c r="P5273">
        <v>5.63</v>
      </c>
    </row>
    <row r="5274" spans="1:16" x14ac:dyDescent="0.3">
      <c r="A5274" t="s">
        <v>922</v>
      </c>
      <c r="B5274" t="str">
        <f t="shared" si="328"/>
        <v xml:space="preserve">Hyundai </v>
      </c>
      <c r="C5274" t="s">
        <v>37</v>
      </c>
      <c r="D5274">
        <v>2018</v>
      </c>
      <c r="E5274">
        <v>17665</v>
      </c>
      <c r="F5274" t="s">
        <v>28</v>
      </c>
      <c r="G5274" t="s">
        <v>15</v>
      </c>
      <c r="H5274" t="s">
        <v>16</v>
      </c>
      <c r="I5274" t="s">
        <v>241</v>
      </c>
      <c r="J5274">
        <f t="shared" si="329"/>
        <v>15.8</v>
      </c>
      <c r="K5274" t="s">
        <v>406</v>
      </c>
      <c r="L5274">
        <f t="shared" si="330"/>
        <v>1591</v>
      </c>
      <c r="M5274" t="str">
        <f t="shared" si="331"/>
        <v>2000-</v>
      </c>
      <c r="N5274" t="s">
        <v>407</v>
      </c>
      <c r="O5274">
        <v>5</v>
      </c>
      <c r="P5274">
        <v>11.78</v>
      </c>
    </row>
    <row r="5275" spans="1:16" x14ac:dyDescent="0.3">
      <c r="A5275" t="s">
        <v>2738</v>
      </c>
      <c r="B5275" t="str">
        <f t="shared" si="328"/>
        <v xml:space="preserve">Tata </v>
      </c>
      <c r="C5275" t="s">
        <v>44</v>
      </c>
      <c r="D5275">
        <v>2004</v>
      </c>
      <c r="E5275">
        <v>200000</v>
      </c>
      <c r="F5275" t="s">
        <v>22</v>
      </c>
      <c r="G5275" t="s">
        <v>15</v>
      </c>
      <c r="H5275" t="s">
        <v>39</v>
      </c>
      <c r="I5275" t="s">
        <v>2571</v>
      </c>
      <c r="J5275">
        <f t="shared" si="329"/>
        <v>17.88</v>
      </c>
      <c r="K5275" t="s">
        <v>246</v>
      </c>
      <c r="L5275">
        <f t="shared" si="330"/>
        <v>1396</v>
      </c>
      <c r="M5275" t="str">
        <f t="shared" si="331"/>
        <v>2000-</v>
      </c>
      <c r="N5275" t="s">
        <v>2676</v>
      </c>
      <c r="O5275">
        <v>5</v>
      </c>
      <c r="P5275">
        <v>0.85</v>
      </c>
    </row>
    <row r="5276" spans="1:16" x14ac:dyDescent="0.3">
      <c r="A5276" t="s">
        <v>1143</v>
      </c>
      <c r="B5276" t="str">
        <f t="shared" si="328"/>
        <v xml:space="preserve">Volkswagen </v>
      </c>
      <c r="C5276" t="s">
        <v>13</v>
      </c>
      <c r="D5276">
        <v>2011</v>
      </c>
      <c r="E5276">
        <v>55893</v>
      </c>
      <c r="F5276" t="s">
        <v>28</v>
      </c>
      <c r="G5276" t="s">
        <v>15</v>
      </c>
      <c r="H5276" t="s">
        <v>16</v>
      </c>
      <c r="I5276" t="s">
        <v>216</v>
      </c>
      <c r="J5276">
        <f t="shared" si="329"/>
        <v>15.04</v>
      </c>
      <c r="K5276" t="s">
        <v>60</v>
      </c>
      <c r="L5276">
        <f t="shared" si="330"/>
        <v>1598</v>
      </c>
      <c r="M5276" t="str">
        <f t="shared" si="331"/>
        <v>2000-</v>
      </c>
      <c r="N5276" t="s">
        <v>61</v>
      </c>
      <c r="O5276">
        <v>5</v>
      </c>
      <c r="P5276">
        <v>3.35</v>
      </c>
    </row>
    <row r="5277" spans="1:16" x14ac:dyDescent="0.3">
      <c r="A5277" t="s">
        <v>923</v>
      </c>
      <c r="B5277" t="str">
        <f t="shared" si="328"/>
        <v xml:space="preserve">Maruti </v>
      </c>
      <c r="C5277" t="s">
        <v>66</v>
      </c>
      <c r="D5277">
        <v>2015</v>
      </c>
      <c r="E5277">
        <v>60586</v>
      </c>
      <c r="F5277" t="s">
        <v>28</v>
      </c>
      <c r="G5277" t="s">
        <v>15</v>
      </c>
      <c r="H5277" t="s">
        <v>16</v>
      </c>
      <c r="I5277" t="s">
        <v>673</v>
      </c>
      <c r="J5277">
        <f t="shared" si="329"/>
        <v>23.1</v>
      </c>
      <c r="K5277" t="s">
        <v>18</v>
      </c>
      <c r="L5277">
        <f t="shared" si="330"/>
        <v>998</v>
      </c>
      <c r="M5277" t="str">
        <f t="shared" si="331"/>
        <v>2000-</v>
      </c>
      <c r="N5277" t="s">
        <v>564</v>
      </c>
      <c r="O5277">
        <v>5</v>
      </c>
      <c r="P5277">
        <v>4.1100000000000003</v>
      </c>
    </row>
    <row r="5278" spans="1:16" x14ac:dyDescent="0.3">
      <c r="A5278" t="s">
        <v>2739</v>
      </c>
      <c r="B5278" t="str">
        <f t="shared" si="328"/>
        <v xml:space="preserve">Mercedes-Benz </v>
      </c>
      <c r="C5278" t="s">
        <v>187</v>
      </c>
      <c r="D5278">
        <v>2015</v>
      </c>
      <c r="E5278">
        <v>13500</v>
      </c>
      <c r="F5278" t="s">
        <v>22</v>
      </c>
      <c r="G5278" t="s">
        <v>38</v>
      </c>
      <c r="H5278" t="s">
        <v>16</v>
      </c>
      <c r="I5278" t="s">
        <v>467</v>
      </c>
      <c r="J5278">
        <f t="shared" si="329"/>
        <v>17.899999999999999</v>
      </c>
      <c r="K5278" t="s">
        <v>101</v>
      </c>
      <c r="L5278">
        <f t="shared" si="330"/>
        <v>2143</v>
      </c>
      <c r="M5278" t="str">
        <f t="shared" si="331"/>
        <v>2000-3000</v>
      </c>
      <c r="N5278" t="s">
        <v>671</v>
      </c>
      <c r="O5278">
        <v>5</v>
      </c>
      <c r="P5278">
        <v>25.51</v>
      </c>
    </row>
    <row r="5279" spans="1:16" x14ac:dyDescent="0.3">
      <c r="A5279" t="s">
        <v>640</v>
      </c>
      <c r="B5279" t="str">
        <f t="shared" si="328"/>
        <v xml:space="preserve">Maruti </v>
      </c>
      <c r="C5279" t="s">
        <v>50</v>
      </c>
      <c r="D5279">
        <v>2017</v>
      </c>
      <c r="E5279">
        <v>30000</v>
      </c>
      <c r="F5279" t="s">
        <v>28</v>
      </c>
      <c r="G5279" t="s">
        <v>15</v>
      </c>
      <c r="H5279" t="s">
        <v>16</v>
      </c>
      <c r="I5279" t="s">
        <v>641</v>
      </c>
      <c r="J5279">
        <f t="shared" si="329"/>
        <v>22.74</v>
      </c>
      <c r="K5279" t="s">
        <v>168</v>
      </c>
      <c r="L5279">
        <f t="shared" si="330"/>
        <v>796</v>
      </c>
      <c r="M5279" t="str">
        <f t="shared" si="331"/>
        <v>2000-</v>
      </c>
      <c r="N5279" t="s">
        <v>642</v>
      </c>
      <c r="O5279">
        <v>5</v>
      </c>
      <c r="P5279">
        <v>3.1</v>
      </c>
    </row>
    <row r="5280" spans="1:16" x14ac:dyDescent="0.3">
      <c r="A5280" t="s">
        <v>1181</v>
      </c>
      <c r="B5280" t="str">
        <f t="shared" si="328"/>
        <v xml:space="preserve">Ford </v>
      </c>
      <c r="C5280" t="s">
        <v>78</v>
      </c>
      <c r="D5280">
        <v>2018</v>
      </c>
      <c r="E5280">
        <v>12000</v>
      </c>
      <c r="F5280" t="s">
        <v>22</v>
      </c>
      <c r="G5280" t="s">
        <v>38</v>
      </c>
      <c r="H5280" t="s">
        <v>16</v>
      </c>
      <c r="I5280" t="s">
        <v>1107</v>
      </c>
      <c r="J5280">
        <f t="shared" si="329"/>
        <v>10.91</v>
      </c>
      <c r="K5280" t="s">
        <v>1108</v>
      </c>
      <c r="L5280">
        <f t="shared" si="330"/>
        <v>3198</v>
      </c>
      <c r="M5280" t="str">
        <f t="shared" si="331"/>
        <v>3000-4000</v>
      </c>
      <c r="N5280" t="s">
        <v>1182</v>
      </c>
      <c r="O5280">
        <v>7</v>
      </c>
      <c r="P5280">
        <v>33.5</v>
      </c>
    </row>
    <row r="5281" spans="1:16" x14ac:dyDescent="0.3">
      <c r="A5281" t="s">
        <v>285</v>
      </c>
      <c r="B5281" t="str">
        <f t="shared" si="328"/>
        <v xml:space="preserve">Tata </v>
      </c>
      <c r="C5281" t="s">
        <v>71</v>
      </c>
      <c r="D5281">
        <v>2017</v>
      </c>
      <c r="E5281">
        <v>65000</v>
      </c>
      <c r="F5281" t="s">
        <v>28</v>
      </c>
      <c r="G5281" t="s">
        <v>15</v>
      </c>
      <c r="H5281" t="s">
        <v>16</v>
      </c>
      <c r="I5281" t="s">
        <v>286</v>
      </c>
      <c r="J5281">
        <f t="shared" si="329"/>
        <v>17.57</v>
      </c>
      <c r="K5281" t="s">
        <v>287</v>
      </c>
      <c r="L5281">
        <f t="shared" si="330"/>
        <v>1193</v>
      </c>
      <c r="M5281" t="str">
        <f t="shared" si="331"/>
        <v>2000-</v>
      </c>
      <c r="N5281" t="s">
        <v>31</v>
      </c>
      <c r="O5281">
        <v>5</v>
      </c>
      <c r="P5281">
        <v>4.8</v>
      </c>
    </row>
    <row r="5282" spans="1:16" x14ac:dyDescent="0.3">
      <c r="A5282" t="s">
        <v>834</v>
      </c>
      <c r="B5282" t="str">
        <f t="shared" si="328"/>
        <v xml:space="preserve">Volkswagen </v>
      </c>
      <c r="C5282" t="s">
        <v>71</v>
      </c>
      <c r="D5282">
        <v>2014</v>
      </c>
      <c r="E5282">
        <v>38000</v>
      </c>
      <c r="F5282" t="s">
        <v>28</v>
      </c>
      <c r="G5282" t="s">
        <v>15</v>
      </c>
      <c r="H5282" t="s">
        <v>16</v>
      </c>
      <c r="I5282" t="s">
        <v>147</v>
      </c>
      <c r="J5282">
        <f t="shared" si="329"/>
        <v>16.09</v>
      </c>
      <c r="K5282" t="s">
        <v>60</v>
      </c>
      <c r="L5282">
        <f t="shared" si="330"/>
        <v>1598</v>
      </c>
      <c r="M5282" t="str">
        <f t="shared" si="331"/>
        <v>2000-</v>
      </c>
      <c r="N5282" t="s">
        <v>148</v>
      </c>
      <c r="O5282">
        <v>5</v>
      </c>
      <c r="P5282">
        <v>3.49</v>
      </c>
    </row>
    <row r="5283" spans="1:16" x14ac:dyDescent="0.3">
      <c r="A5283" t="s">
        <v>931</v>
      </c>
      <c r="B5283" t="str">
        <f t="shared" si="328"/>
        <v xml:space="preserve">Maruti </v>
      </c>
      <c r="C5283" t="s">
        <v>13</v>
      </c>
      <c r="D5283">
        <v>2012</v>
      </c>
      <c r="E5283">
        <v>25000</v>
      </c>
      <c r="F5283" t="s">
        <v>28</v>
      </c>
      <c r="G5283" t="s">
        <v>15</v>
      </c>
      <c r="H5283" t="s">
        <v>39</v>
      </c>
      <c r="I5283" t="s">
        <v>125</v>
      </c>
      <c r="J5283">
        <f t="shared" si="329"/>
        <v>17.5</v>
      </c>
      <c r="K5283" t="s">
        <v>393</v>
      </c>
      <c r="L5283">
        <f t="shared" si="330"/>
        <v>1373</v>
      </c>
      <c r="M5283" t="str">
        <f t="shared" si="331"/>
        <v>2000-</v>
      </c>
      <c r="N5283" t="s">
        <v>394</v>
      </c>
      <c r="O5283">
        <v>7</v>
      </c>
      <c r="P5283">
        <v>5.15</v>
      </c>
    </row>
    <row r="5284" spans="1:16" x14ac:dyDescent="0.3">
      <c r="A5284" t="s">
        <v>1917</v>
      </c>
      <c r="B5284" t="str">
        <f t="shared" si="328"/>
        <v xml:space="preserve">Mercedes-Benz </v>
      </c>
      <c r="C5284" t="s">
        <v>13</v>
      </c>
      <c r="D5284">
        <v>2011</v>
      </c>
      <c r="E5284">
        <v>100000</v>
      </c>
      <c r="F5284" t="s">
        <v>22</v>
      </c>
      <c r="G5284" t="s">
        <v>38</v>
      </c>
      <c r="H5284" t="s">
        <v>16</v>
      </c>
      <c r="I5284" t="s">
        <v>150</v>
      </c>
      <c r="J5284">
        <f t="shared" si="329"/>
        <v>14</v>
      </c>
      <c r="K5284" t="s">
        <v>161</v>
      </c>
      <c r="L5284">
        <f t="shared" si="330"/>
        <v>2987</v>
      </c>
      <c r="M5284" t="str">
        <f t="shared" si="331"/>
        <v>2000-3000</v>
      </c>
      <c r="N5284" t="s">
        <v>788</v>
      </c>
      <c r="O5284">
        <v>5</v>
      </c>
      <c r="P5284">
        <v>14.41</v>
      </c>
    </row>
    <row r="5285" spans="1:16" x14ac:dyDescent="0.3">
      <c r="A5285" t="s">
        <v>1082</v>
      </c>
      <c r="B5285" t="str">
        <f t="shared" si="328"/>
        <v xml:space="preserve">Volkswagen </v>
      </c>
      <c r="C5285" t="s">
        <v>13</v>
      </c>
      <c r="D5285">
        <v>2014</v>
      </c>
      <c r="E5285">
        <v>13710</v>
      </c>
      <c r="F5285" t="s">
        <v>28</v>
      </c>
      <c r="G5285" t="s">
        <v>15</v>
      </c>
      <c r="H5285" t="s">
        <v>16</v>
      </c>
      <c r="I5285" t="s">
        <v>316</v>
      </c>
      <c r="J5285">
        <f t="shared" si="329"/>
        <v>16.2</v>
      </c>
      <c r="K5285" t="s">
        <v>30</v>
      </c>
      <c r="L5285">
        <f t="shared" si="330"/>
        <v>1199</v>
      </c>
      <c r="M5285" t="str">
        <f t="shared" si="331"/>
        <v>2000-</v>
      </c>
      <c r="N5285" t="s">
        <v>64</v>
      </c>
      <c r="O5285">
        <v>5</v>
      </c>
      <c r="P5285">
        <v>4.75</v>
      </c>
    </row>
    <row r="5286" spans="1:16" x14ac:dyDescent="0.3">
      <c r="A5286" t="s">
        <v>991</v>
      </c>
      <c r="B5286" t="str">
        <f t="shared" si="328"/>
        <v xml:space="preserve">Toyota </v>
      </c>
      <c r="C5286" t="s">
        <v>50</v>
      </c>
      <c r="D5286">
        <v>2015</v>
      </c>
      <c r="E5286">
        <v>100000</v>
      </c>
      <c r="F5286" t="s">
        <v>22</v>
      </c>
      <c r="G5286" t="s">
        <v>38</v>
      </c>
      <c r="H5286" t="s">
        <v>16</v>
      </c>
      <c r="I5286" t="s">
        <v>865</v>
      </c>
      <c r="J5286">
        <f t="shared" si="329"/>
        <v>12.55</v>
      </c>
      <c r="K5286" t="s">
        <v>305</v>
      </c>
      <c r="L5286">
        <f t="shared" si="330"/>
        <v>2982</v>
      </c>
      <c r="M5286" t="str">
        <f t="shared" si="331"/>
        <v>2000-3000</v>
      </c>
      <c r="N5286" t="s">
        <v>306</v>
      </c>
      <c r="O5286">
        <v>7</v>
      </c>
      <c r="P5286">
        <v>19</v>
      </c>
    </row>
    <row r="5287" spans="1:16" x14ac:dyDescent="0.3">
      <c r="A5287" t="s">
        <v>923</v>
      </c>
      <c r="B5287" t="str">
        <f t="shared" si="328"/>
        <v xml:space="preserve">Maruti </v>
      </c>
      <c r="C5287" t="s">
        <v>44</v>
      </c>
      <c r="D5287">
        <v>2017</v>
      </c>
      <c r="E5287">
        <v>17000</v>
      </c>
      <c r="F5287" t="s">
        <v>28</v>
      </c>
      <c r="G5287" t="s">
        <v>15</v>
      </c>
      <c r="H5287" t="s">
        <v>16</v>
      </c>
      <c r="I5287" t="s">
        <v>673</v>
      </c>
      <c r="J5287">
        <f t="shared" si="329"/>
        <v>23.1</v>
      </c>
      <c r="K5287" t="s">
        <v>18</v>
      </c>
      <c r="L5287">
        <f t="shared" si="330"/>
        <v>998</v>
      </c>
      <c r="M5287" t="str">
        <f t="shared" si="331"/>
        <v>2000-</v>
      </c>
      <c r="N5287" t="s">
        <v>564</v>
      </c>
      <c r="O5287">
        <v>5</v>
      </c>
      <c r="P5287">
        <v>4.9000000000000004</v>
      </c>
    </row>
    <row r="5288" spans="1:16" x14ac:dyDescent="0.3">
      <c r="A5288" t="s">
        <v>1122</v>
      </c>
      <c r="B5288" t="str">
        <f t="shared" si="328"/>
        <v xml:space="preserve">BMW </v>
      </c>
      <c r="C5288" t="s">
        <v>27</v>
      </c>
      <c r="D5288">
        <v>2008</v>
      </c>
      <c r="E5288">
        <v>89000</v>
      </c>
      <c r="F5288" t="s">
        <v>22</v>
      </c>
      <c r="G5288" t="s">
        <v>38</v>
      </c>
      <c r="H5288" t="s">
        <v>39</v>
      </c>
      <c r="I5288" t="s">
        <v>780</v>
      </c>
      <c r="J5288">
        <f t="shared" si="329"/>
        <v>16.07</v>
      </c>
      <c r="K5288" t="s">
        <v>105</v>
      </c>
      <c r="L5288">
        <f t="shared" si="330"/>
        <v>1995</v>
      </c>
      <c r="M5288" t="str">
        <f t="shared" si="331"/>
        <v>2000-</v>
      </c>
      <c r="N5288" t="s">
        <v>781</v>
      </c>
      <c r="O5288">
        <v>4</v>
      </c>
      <c r="P5288">
        <v>6.3</v>
      </c>
    </row>
    <row r="5289" spans="1:16" x14ac:dyDescent="0.3">
      <c r="A5289" t="s">
        <v>1934</v>
      </c>
      <c r="B5289" t="str">
        <f t="shared" si="328"/>
        <v xml:space="preserve">Honda </v>
      </c>
      <c r="C5289" t="s">
        <v>50</v>
      </c>
      <c r="D5289">
        <v>2006</v>
      </c>
      <c r="E5289">
        <v>100173</v>
      </c>
      <c r="F5289" t="s">
        <v>28</v>
      </c>
      <c r="G5289" t="s">
        <v>15</v>
      </c>
      <c r="H5289" t="s">
        <v>39</v>
      </c>
      <c r="I5289" t="s">
        <v>1742</v>
      </c>
      <c r="J5289">
        <f t="shared" si="329"/>
        <v>16.899999999999999</v>
      </c>
      <c r="K5289" t="s">
        <v>73</v>
      </c>
      <c r="L5289">
        <f t="shared" si="330"/>
        <v>1497</v>
      </c>
      <c r="M5289" t="str">
        <f t="shared" si="331"/>
        <v>2000-</v>
      </c>
      <c r="N5289" t="s">
        <v>517</v>
      </c>
      <c r="O5289">
        <v>5</v>
      </c>
      <c r="P5289">
        <v>2.4</v>
      </c>
    </row>
    <row r="5290" spans="1:16" x14ac:dyDescent="0.3">
      <c r="A5290" t="s">
        <v>841</v>
      </c>
      <c r="B5290" t="str">
        <f t="shared" si="328"/>
        <v xml:space="preserve">Mitsubishi </v>
      </c>
      <c r="C5290" t="s">
        <v>21</v>
      </c>
      <c r="D5290">
        <v>2009</v>
      </c>
      <c r="E5290">
        <v>97000</v>
      </c>
      <c r="F5290" t="s">
        <v>28</v>
      </c>
      <c r="G5290" t="s">
        <v>15</v>
      </c>
      <c r="H5290" t="s">
        <v>16</v>
      </c>
      <c r="I5290" t="s">
        <v>842</v>
      </c>
      <c r="J5290">
        <f t="shared" si="329"/>
        <v>13.17</v>
      </c>
      <c r="K5290" t="s">
        <v>181</v>
      </c>
      <c r="L5290">
        <f t="shared" si="330"/>
        <v>1999</v>
      </c>
      <c r="M5290" t="str">
        <f t="shared" si="331"/>
        <v>2000-</v>
      </c>
      <c r="N5290" t="s">
        <v>843</v>
      </c>
      <c r="O5290">
        <v>5</v>
      </c>
      <c r="P5290">
        <v>3</v>
      </c>
    </row>
    <row r="5291" spans="1:16" x14ac:dyDescent="0.3">
      <c r="A5291" t="s">
        <v>2740</v>
      </c>
      <c r="B5291" t="str">
        <f t="shared" si="328"/>
        <v xml:space="preserve">Renault </v>
      </c>
      <c r="C5291" t="s">
        <v>78</v>
      </c>
      <c r="D5291">
        <v>2016</v>
      </c>
      <c r="E5291">
        <v>40190</v>
      </c>
      <c r="F5291" t="s">
        <v>28</v>
      </c>
      <c r="G5291" t="s">
        <v>15</v>
      </c>
      <c r="H5291" t="s">
        <v>16</v>
      </c>
      <c r="I5291" t="s">
        <v>1345</v>
      </c>
      <c r="J5291">
        <f t="shared" si="329"/>
        <v>18.059999999999999</v>
      </c>
      <c r="K5291" t="s">
        <v>157</v>
      </c>
      <c r="L5291">
        <f t="shared" si="330"/>
        <v>1198</v>
      </c>
      <c r="M5291" t="str">
        <f t="shared" si="331"/>
        <v>2000-</v>
      </c>
      <c r="N5291" t="s">
        <v>2741</v>
      </c>
      <c r="O5291">
        <v>5</v>
      </c>
      <c r="P5291">
        <v>4.25</v>
      </c>
    </row>
    <row r="5292" spans="1:16" x14ac:dyDescent="0.3">
      <c r="A5292" t="s">
        <v>962</v>
      </c>
      <c r="B5292" t="str">
        <f t="shared" si="328"/>
        <v xml:space="preserve">Volkswagen </v>
      </c>
      <c r="C5292" t="s">
        <v>44</v>
      </c>
      <c r="D5292">
        <v>2016</v>
      </c>
      <c r="E5292">
        <v>29647</v>
      </c>
      <c r="F5292" t="s">
        <v>22</v>
      </c>
      <c r="G5292" t="s">
        <v>15</v>
      </c>
      <c r="H5292" t="s">
        <v>16</v>
      </c>
      <c r="I5292" t="s">
        <v>963</v>
      </c>
      <c r="J5292">
        <f t="shared" si="329"/>
        <v>20.14</v>
      </c>
      <c r="K5292" t="s">
        <v>91</v>
      </c>
      <c r="L5292">
        <f t="shared" si="330"/>
        <v>1498</v>
      </c>
      <c r="M5292" t="str">
        <f t="shared" si="331"/>
        <v>2000-</v>
      </c>
      <c r="N5292" t="s">
        <v>980</v>
      </c>
      <c r="O5292">
        <v>5</v>
      </c>
      <c r="P5292">
        <v>6.3</v>
      </c>
    </row>
    <row r="5293" spans="1:16" x14ac:dyDescent="0.3">
      <c r="A5293" t="s">
        <v>2478</v>
      </c>
      <c r="B5293" t="str">
        <f t="shared" si="328"/>
        <v xml:space="preserve">Maruti </v>
      </c>
      <c r="C5293" t="s">
        <v>66</v>
      </c>
      <c r="D5293">
        <v>2018</v>
      </c>
      <c r="E5293">
        <v>43639</v>
      </c>
      <c r="F5293" t="s">
        <v>28</v>
      </c>
      <c r="G5293" t="s">
        <v>15</v>
      </c>
      <c r="H5293" t="s">
        <v>16</v>
      </c>
      <c r="I5293" t="s">
        <v>397</v>
      </c>
      <c r="J5293">
        <f t="shared" si="329"/>
        <v>21.1</v>
      </c>
      <c r="K5293" t="s">
        <v>18</v>
      </c>
      <c r="L5293">
        <f t="shared" si="330"/>
        <v>998</v>
      </c>
      <c r="M5293" t="str">
        <f t="shared" si="331"/>
        <v>2000-</v>
      </c>
      <c r="N5293" t="s">
        <v>517</v>
      </c>
      <c r="O5293">
        <v>5</v>
      </c>
      <c r="P5293">
        <v>8.15</v>
      </c>
    </row>
    <row r="5294" spans="1:16" x14ac:dyDescent="0.3">
      <c r="A5294" t="s">
        <v>509</v>
      </c>
      <c r="B5294" t="str">
        <f t="shared" si="328"/>
        <v xml:space="preserve">Hyundai </v>
      </c>
      <c r="C5294" t="s">
        <v>66</v>
      </c>
      <c r="D5294">
        <v>2012</v>
      </c>
      <c r="E5294">
        <v>37333</v>
      </c>
      <c r="F5294" t="s">
        <v>28</v>
      </c>
      <c r="G5294" t="s">
        <v>15</v>
      </c>
      <c r="H5294" t="s">
        <v>16</v>
      </c>
      <c r="I5294" t="s">
        <v>223</v>
      </c>
      <c r="J5294">
        <f t="shared" si="329"/>
        <v>20.36</v>
      </c>
      <c r="K5294" t="s">
        <v>116</v>
      </c>
      <c r="L5294">
        <f t="shared" si="330"/>
        <v>1197</v>
      </c>
      <c r="M5294" t="str">
        <f t="shared" si="331"/>
        <v>2000-</v>
      </c>
      <c r="N5294" t="s">
        <v>224</v>
      </c>
      <c r="O5294">
        <v>5</v>
      </c>
      <c r="P5294">
        <v>3.22</v>
      </c>
    </row>
    <row r="5295" spans="1:16" x14ac:dyDescent="0.3">
      <c r="A5295" t="s">
        <v>987</v>
      </c>
      <c r="B5295" t="str">
        <f t="shared" si="328"/>
        <v xml:space="preserve">Hyundai </v>
      </c>
      <c r="C5295" t="s">
        <v>66</v>
      </c>
      <c r="D5295">
        <v>2018</v>
      </c>
      <c r="E5295">
        <v>48407</v>
      </c>
      <c r="F5295" t="s">
        <v>28</v>
      </c>
      <c r="G5295" t="s">
        <v>15</v>
      </c>
      <c r="H5295" t="s">
        <v>16</v>
      </c>
      <c r="I5295" t="s">
        <v>422</v>
      </c>
      <c r="J5295">
        <f t="shared" si="329"/>
        <v>18.600000000000001</v>
      </c>
      <c r="K5295" t="s">
        <v>116</v>
      </c>
      <c r="L5295">
        <f t="shared" si="330"/>
        <v>1197</v>
      </c>
      <c r="M5295" t="str">
        <f t="shared" si="331"/>
        <v>2000-</v>
      </c>
      <c r="N5295" t="s">
        <v>520</v>
      </c>
      <c r="O5295">
        <v>5</v>
      </c>
      <c r="P5295">
        <v>7.65</v>
      </c>
    </row>
    <row r="5296" spans="1:16" x14ac:dyDescent="0.3">
      <c r="A5296" t="s">
        <v>2742</v>
      </c>
      <c r="B5296" t="str">
        <f t="shared" si="328"/>
        <v xml:space="preserve">BMW </v>
      </c>
      <c r="C5296" t="s">
        <v>78</v>
      </c>
      <c r="D5296">
        <v>2011</v>
      </c>
      <c r="E5296">
        <v>25000</v>
      </c>
      <c r="F5296" t="s">
        <v>28</v>
      </c>
      <c r="G5296" t="s">
        <v>38</v>
      </c>
      <c r="H5296" t="s">
        <v>16</v>
      </c>
      <c r="I5296" t="s">
        <v>2663</v>
      </c>
      <c r="J5296">
        <f t="shared" si="329"/>
        <v>10.37</v>
      </c>
      <c r="K5296" t="s">
        <v>1398</v>
      </c>
      <c r="L5296">
        <f t="shared" si="330"/>
        <v>2979</v>
      </c>
      <c r="M5296" t="str">
        <f t="shared" si="331"/>
        <v>2000-3000</v>
      </c>
      <c r="N5296" t="s">
        <v>1093</v>
      </c>
      <c r="O5296">
        <v>2</v>
      </c>
      <c r="P5296">
        <v>30</v>
      </c>
    </row>
    <row r="5297" spans="1:16" x14ac:dyDescent="0.3">
      <c r="A5297" t="s">
        <v>300</v>
      </c>
      <c r="B5297" t="str">
        <f t="shared" si="328"/>
        <v xml:space="preserve">Hyundai </v>
      </c>
      <c r="C5297" t="s">
        <v>21</v>
      </c>
      <c r="D5297">
        <v>2010</v>
      </c>
      <c r="E5297">
        <v>72400</v>
      </c>
      <c r="F5297" t="s">
        <v>28</v>
      </c>
      <c r="G5297" t="s">
        <v>15</v>
      </c>
      <c r="H5297" t="s">
        <v>39</v>
      </c>
      <c r="I5297" t="s">
        <v>223</v>
      </c>
      <c r="J5297">
        <f t="shared" si="329"/>
        <v>20.36</v>
      </c>
      <c r="K5297" t="s">
        <v>116</v>
      </c>
      <c r="L5297">
        <f t="shared" si="330"/>
        <v>1197</v>
      </c>
      <c r="M5297" t="str">
        <f t="shared" si="331"/>
        <v>2000-</v>
      </c>
      <c r="N5297" t="s">
        <v>224</v>
      </c>
      <c r="O5297">
        <v>5</v>
      </c>
      <c r="P5297">
        <v>2.2999999999999998</v>
      </c>
    </row>
    <row r="5298" spans="1:16" x14ac:dyDescent="0.3">
      <c r="A5298" t="s">
        <v>2190</v>
      </c>
      <c r="B5298" t="str">
        <f t="shared" si="328"/>
        <v xml:space="preserve">Mini </v>
      </c>
      <c r="C5298" t="s">
        <v>78</v>
      </c>
      <c r="D5298">
        <v>2012</v>
      </c>
      <c r="E5298">
        <v>18000</v>
      </c>
      <c r="F5298" t="s">
        <v>28</v>
      </c>
      <c r="G5298" t="s">
        <v>38</v>
      </c>
      <c r="H5298" t="s">
        <v>16</v>
      </c>
      <c r="I5298" t="s">
        <v>982</v>
      </c>
      <c r="J5298">
        <f t="shared" si="329"/>
        <v>13.6</v>
      </c>
      <c r="K5298" t="s">
        <v>60</v>
      </c>
      <c r="L5298">
        <f t="shared" si="330"/>
        <v>1598</v>
      </c>
      <c r="M5298" t="str">
        <f t="shared" si="331"/>
        <v>2000-</v>
      </c>
      <c r="N5298" t="s">
        <v>781</v>
      </c>
      <c r="O5298">
        <v>4</v>
      </c>
      <c r="P5298">
        <v>22</v>
      </c>
    </row>
    <row r="5299" spans="1:16" x14ac:dyDescent="0.3">
      <c r="A5299" t="s">
        <v>464</v>
      </c>
      <c r="B5299" t="str">
        <f t="shared" si="328"/>
        <v xml:space="preserve">Honda </v>
      </c>
      <c r="C5299" t="s">
        <v>21</v>
      </c>
      <c r="D5299">
        <v>2012</v>
      </c>
      <c r="E5299">
        <v>65167</v>
      </c>
      <c r="F5299" t="s">
        <v>28</v>
      </c>
      <c r="G5299" t="s">
        <v>15</v>
      </c>
      <c r="H5299" t="s">
        <v>16</v>
      </c>
      <c r="I5299" t="s">
        <v>447</v>
      </c>
      <c r="J5299">
        <f t="shared" si="329"/>
        <v>19.399999999999999</v>
      </c>
      <c r="K5299" t="s">
        <v>157</v>
      </c>
      <c r="L5299">
        <f t="shared" si="330"/>
        <v>1198</v>
      </c>
      <c r="M5299" t="str">
        <f t="shared" si="331"/>
        <v>2000-</v>
      </c>
      <c r="N5299" t="s">
        <v>273</v>
      </c>
      <c r="O5299">
        <v>5</v>
      </c>
      <c r="P5299">
        <v>3.28</v>
      </c>
    </row>
    <row r="5300" spans="1:16" x14ac:dyDescent="0.3">
      <c r="A5300" t="s">
        <v>1678</v>
      </c>
      <c r="B5300" t="str">
        <f t="shared" si="328"/>
        <v xml:space="preserve">Maruti </v>
      </c>
      <c r="C5300" t="s">
        <v>66</v>
      </c>
      <c r="D5300">
        <v>2016</v>
      </c>
      <c r="E5300">
        <v>25418</v>
      </c>
      <c r="F5300" t="s">
        <v>28</v>
      </c>
      <c r="G5300" t="s">
        <v>15</v>
      </c>
      <c r="H5300" t="s">
        <v>16</v>
      </c>
      <c r="I5300" t="s">
        <v>392</v>
      </c>
      <c r="J5300">
        <f t="shared" si="329"/>
        <v>20.73</v>
      </c>
      <c r="K5300" t="s">
        <v>393</v>
      </c>
      <c r="L5300">
        <f t="shared" si="330"/>
        <v>1373</v>
      </c>
      <c r="M5300" t="str">
        <f t="shared" si="331"/>
        <v>2000-</v>
      </c>
      <c r="N5300" t="s">
        <v>1679</v>
      </c>
      <c r="O5300">
        <v>5</v>
      </c>
      <c r="P5300">
        <v>7.09</v>
      </c>
    </row>
    <row r="5301" spans="1:16" x14ac:dyDescent="0.3">
      <c r="A5301" t="s">
        <v>2717</v>
      </c>
      <c r="B5301" t="str">
        <f t="shared" si="328"/>
        <v xml:space="preserve">Maruti </v>
      </c>
      <c r="C5301" t="s">
        <v>37</v>
      </c>
      <c r="D5301">
        <v>2013</v>
      </c>
      <c r="E5301">
        <v>38995</v>
      </c>
      <c r="F5301" t="s">
        <v>22</v>
      </c>
      <c r="G5301" t="s">
        <v>15</v>
      </c>
      <c r="H5301" t="s">
        <v>16</v>
      </c>
      <c r="I5301" t="s">
        <v>691</v>
      </c>
      <c r="J5301">
        <f t="shared" si="329"/>
        <v>19.3</v>
      </c>
      <c r="K5301" t="s">
        <v>34</v>
      </c>
      <c r="L5301">
        <f t="shared" si="330"/>
        <v>1248</v>
      </c>
      <c r="M5301" t="str">
        <f t="shared" si="331"/>
        <v>2000-</v>
      </c>
      <c r="N5301" t="s">
        <v>165</v>
      </c>
      <c r="O5301">
        <v>5</v>
      </c>
      <c r="P5301">
        <v>6.46</v>
      </c>
    </row>
    <row r="5302" spans="1:16" x14ac:dyDescent="0.3">
      <c r="A5302" t="s">
        <v>574</v>
      </c>
      <c r="B5302" t="str">
        <f t="shared" si="328"/>
        <v xml:space="preserve">Volkswagen </v>
      </c>
      <c r="C5302" t="s">
        <v>27</v>
      </c>
      <c r="D5302">
        <v>2012</v>
      </c>
      <c r="E5302">
        <v>60000</v>
      </c>
      <c r="F5302" t="s">
        <v>22</v>
      </c>
      <c r="G5302" t="s">
        <v>15</v>
      </c>
      <c r="H5302" t="s">
        <v>16</v>
      </c>
      <c r="I5302" t="s">
        <v>164</v>
      </c>
      <c r="J5302">
        <f t="shared" si="329"/>
        <v>22.07</v>
      </c>
      <c r="K5302" t="s">
        <v>30</v>
      </c>
      <c r="L5302">
        <f t="shared" si="330"/>
        <v>1199</v>
      </c>
      <c r="M5302" t="str">
        <f t="shared" si="331"/>
        <v>2000-</v>
      </c>
      <c r="N5302" t="s">
        <v>165</v>
      </c>
      <c r="O5302">
        <v>5</v>
      </c>
      <c r="P5302">
        <v>4</v>
      </c>
    </row>
    <row r="5303" spans="1:16" x14ac:dyDescent="0.3">
      <c r="A5303" t="s">
        <v>588</v>
      </c>
      <c r="B5303" t="str">
        <f t="shared" si="328"/>
        <v xml:space="preserve">BMW </v>
      </c>
      <c r="C5303" t="s">
        <v>78</v>
      </c>
      <c r="D5303">
        <v>2011</v>
      </c>
      <c r="E5303">
        <v>72000</v>
      </c>
      <c r="F5303" t="s">
        <v>22</v>
      </c>
      <c r="G5303" t="s">
        <v>38</v>
      </c>
      <c r="H5303" t="s">
        <v>16</v>
      </c>
      <c r="I5303" t="s">
        <v>589</v>
      </c>
      <c r="J5303">
        <f t="shared" si="329"/>
        <v>17.05</v>
      </c>
      <c r="K5303" t="s">
        <v>105</v>
      </c>
      <c r="L5303">
        <f t="shared" si="330"/>
        <v>1995</v>
      </c>
      <c r="M5303" t="str">
        <f t="shared" si="331"/>
        <v>2000-</v>
      </c>
      <c r="N5303" t="s">
        <v>141</v>
      </c>
      <c r="O5303">
        <v>5</v>
      </c>
      <c r="P5303">
        <v>11</v>
      </c>
    </row>
    <row r="5304" spans="1:16" x14ac:dyDescent="0.3">
      <c r="A5304" t="s">
        <v>752</v>
      </c>
      <c r="B5304" t="str">
        <f t="shared" si="328"/>
        <v xml:space="preserve">Audi </v>
      </c>
      <c r="C5304" t="s">
        <v>37</v>
      </c>
      <c r="D5304">
        <v>2016</v>
      </c>
      <c r="E5304">
        <v>31075</v>
      </c>
      <c r="F5304" t="s">
        <v>22</v>
      </c>
      <c r="G5304" t="s">
        <v>38</v>
      </c>
      <c r="H5304" t="s">
        <v>39</v>
      </c>
      <c r="I5304" t="s">
        <v>646</v>
      </c>
      <c r="J5304">
        <f t="shared" si="329"/>
        <v>12.07</v>
      </c>
      <c r="K5304" t="s">
        <v>332</v>
      </c>
      <c r="L5304">
        <f t="shared" si="330"/>
        <v>2967</v>
      </c>
      <c r="M5304" t="str">
        <f t="shared" si="331"/>
        <v>2000-3000</v>
      </c>
      <c r="N5304" t="s">
        <v>333</v>
      </c>
      <c r="O5304">
        <v>7</v>
      </c>
      <c r="P5304">
        <v>49.79</v>
      </c>
    </row>
    <row r="5305" spans="1:16" x14ac:dyDescent="0.3">
      <c r="A5305" t="s">
        <v>2743</v>
      </c>
      <c r="B5305" t="str">
        <f t="shared" si="328"/>
        <v xml:space="preserve">Ford </v>
      </c>
      <c r="C5305" t="s">
        <v>71</v>
      </c>
      <c r="D5305">
        <v>2015</v>
      </c>
      <c r="E5305">
        <v>4311</v>
      </c>
      <c r="F5305" t="s">
        <v>22</v>
      </c>
      <c r="G5305" t="s">
        <v>15</v>
      </c>
      <c r="H5305" t="s">
        <v>16</v>
      </c>
      <c r="I5305" t="s">
        <v>1370</v>
      </c>
      <c r="J5305">
        <f t="shared" si="329"/>
        <v>25.83</v>
      </c>
      <c r="K5305" t="s">
        <v>91</v>
      </c>
      <c r="L5305">
        <f t="shared" si="330"/>
        <v>1498</v>
      </c>
      <c r="M5305" t="str">
        <f t="shared" si="331"/>
        <v>2000-</v>
      </c>
      <c r="N5305" t="s">
        <v>570</v>
      </c>
      <c r="O5305">
        <v>5</v>
      </c>
      <c r="P5305">
        <v>4.8</v>
      </c>
    </row>
    <row r="5306" spans="1:16" x14ac:dyDescent="0.3">
      <c r="A5306" t="s">
        <v>432</v>
      </c>
      <c r="B5306" t="str">
        <f t="shared" si="328"/>
        <v xml:space="preserve">BMW </v>
      </c>
      <c r="C5306" t="s">
        <v>99</v>
      </c>
      <c r="D5306">
        <v>2017</v>
      </c>
      <c r="E5306">
        <v>21000</v>
      </c>
      <c r="F5306" t="s">
        <v>22</v>
      </c>
      <c r="G5306" t="s">
        <v>38</v>
      </c>
      <c r="H5306" t="s">
        <v>16</v>
      </c>
      <c r="I5306" t="s">
        <v>433</v>
      </c>
      <c r="J5306">
        <f t="shared" si="329"/>
        <v>21.76</v>
      </c>
      <c r="K5306" t="s">
        <v>105</v>
      </c>
      <c r="L5306">
        <f t="shared" si="330"/>
        <v>1995</v>
      </c>
      <c r="M5306" t="str">
        <f t="shared" si="331"/>
        <v>2000-</v>
      </c>
      <c r="N5306" t="s">
        <v>106</v>
      </c>
      <c r="O5306">
        <v>5</v>
      </c>
      <c r="P5306">
        <v>35</v>
      </c>
    </row>
    <row r="5307" spans="1:16" x14ac:dyDescent="0.3">
      <c r="A5307" t="s">
        <v>1917</v>
      </c>
      <c r="B5307" t="str">
        <f t="shared" si="328"/>
        <v xml:space="preserve">Mercedes-Benz </v>
      </c>
      <c r="C5307" t="s">
        <v>99</v>
      </c>
      <c r="D5307">
        <v>2011</v>
      </c>
      <c r="E5307">
        <v>54000</v>
      </c>
      <c r="F5307" t="s">
        <v>22</v>
      </c>
      <c r="G5307" t="s">
        <v>38</v>
      </c>
      <c r="H5307" t="s">
        <v>16</v>
      </c>
      <c r="I5307" t="s">
        <v>150</v>
      </c>
      <c r="J5307">
        <f t="shared" si="329"/>
        <v>14</v>
      </c>
      <c r="K5307" t="s">
        <v>161</v>
      </c>
      <c r="L5307">
        <f t="shared" si="330"/>
        <v>2987</v>
      </c>
      <c r="M5307" t="str">
        <f t="shared" si="331"/>
        <v>2000-3000</v>
      </c>
      <c r="N5307" t="s">
        <v>788</v>
      </c>
      <c r="O5307">
        <v>5</v>
      </c>
      <c r="P5307">
        <v>21.99</v>
      </c>
    </row>
    <row r="5308" spans="1:16" x14ac:dyDescent="0.3">
      <c r="A5308" t="s">
        <v>2134</v>
      </c>
      <c r="B5308" t="str">
        <f t="shared" si="328"/>
        <v xml:space="preserve">Maruti </v>
      </c>
      <c r="C5308" t="s">
        <v>13</v>
      </c>
      <c r="D5308">
        <v>2007</v>
      </c>
      <c r="E5308">
        <v>50000</v>
      </c>
      <c r="F5308" t="s">
        <v>28</v>
      </c>
      <c r="G5308" t="s">
        <v>15</v>
      </c>
      <c r="H5308" t="s">
        <v>39</v>
      </c>
      <c r="I5308" t="s">
        <v>628</v>
      </c>
      <c r="J5308">
        <f t="shared" si="329"/>
        <v>17.3</v>
      </c>
      <c r="K5308" t="s">
        <v>151</v>
      </c>
      <c r="L5308">
        <f t="shared" si="330"/>
        <v>1061</v>
      </c>
      <c r="M5308" t="str">
        <f t="shared" si="331"/>
        <v>2000-</v>
      </c>
      <c r="N5308" t="s">
        <v>152</v>
      </c>
      <c r="O5308">
        <v>5</v>
      </c>
      <c r="P5308">
        <v>1.1000000000000001</v>
      </c>
    </row>
    <row r="5309" spans="1:16" x14ac:dyDescent="0.3">
      <c r="A5309" t="s">
        <v>1593</v>
      </c>
      <c r="B5309" t="str">
        <f t="shared" si="328"/>
        <v xml:space="preserve">Maruti </v>
      </c>
      <c r="C5309" t="s">
        <v>78</v>
      </c>
      <c r="D5309">
        <v>2018</v>
      </c>
      <c r="E5309">
        <v>13000</v>
      </c>
      <c r="F5309" t="s">
        <v>28</v>
      </c>
      <c r="G5309" t="s">
        <v>15</v>
      </c>
      <c r="H5309" t="s">
        <v>16</v>
      </c>
      <c r="I5309" t="s">
        <v>495</v>
      </c>
      <c r="J5309">
        <f t="shared" si="329"/>
        <v>21.4</v>
      </c>
      <c r="K5309" t="s">
        <v>116</v>
      </c>
      <c r="L5309">
        <f t="shared" si="330"/>
        <v>1197</v>
      </c>
      <c r="M5309" t="str">
        <f t="shared" si="331"/>
        <v>2000-</v>
      </c>
      <c r="N5309" t="s">
        <v>496</v>
      </c>
      <c r="O5309">
        <v>5</v>
      </c>
      <c r="P5309">
        <v>6.6</v>
      </c>
    </row>
    <row r="5310" spans="1:16" x14ac:dyDescent="0.3">
      <c r="A5310" t="s">
        <v>1230</v>
      </c>
      <c r="B5310" t="str">
        <f t="shared" si="328"/>
        <v xml:space="preserve">Maruti </v>
      </c>
      <c r="C5310" t="s">
        <v>21</v>
      </c>
      <c r="D5310">
        <v>2013</v>
      </c>
      <c r="E5310">
        <v>74000</v>
      </c>
      <c r="F5310" t="s">
        <v>28</v>
      </c>
      <c r="G5310" t="s">
        <v>15</v>
      </c>
      <c r="H5310" t="s">
        <v>16</v>
      </c>
      <c r="I5310" t="s">
        <v>375</v>
      </c>
      <c r="J5310">
        <f t="shared" si="329"/>
        <v>22</v>
      </c>
      <c r="K5310" t="s">
        <v>116</v>
      </c>
      <c r="L5310">
        <f t="shared" si="330"/>
        <v>1197</v>
      </c>
      <c r="M5310" t="str">
        <f t="shared" si="331"/>
        <v>2000-</v>
      </c>
      <c r="N5310" t="s">
        <v>416</v>
      </c>
      <c r="O5310">
        <v>5</v>
      </c>
      <c r="P5310">
        <v>4.5</v>
      </c>
    </row>
    <row r="5311" spans="1:16" x14ac:dyDescent="0.3">
      <c r="A5311" t="s">
        <v>1019</v>
      </c>
      <c r="B5311" t="str">
        <f t="shared" si="328"/>
        <v xml:space="preserve">Chevrolet </v>
      </c>
      <c r="C5311" t="s">
        <v>21</v>
      </c>
      <c r="D5311">
        <v>2009</v>
      </c>
      <c r="E5311">
        <v>75000</v>
      </c>
      <c r="F5311" t="s">
        <v>28</v>
      </c>
      <c r="G5311" t="s">
        <v>15</v>
      </c>
      <c r="H5311" t="s">
        <v>39</v>
      </c>
      <c r="I5311" t="s">
        <v>522</v>
      </c>
      <c r="J5311">
        <f t="shared" si="329"/>
        <v>14.7</v>
      </c>
      <c r="K5311" t="s">
        <v>1020</v>
      </c>
      <c r="L5311">
        <f t="shared" si="330"/>
        <v>1150</v>
      </c>
      <c r="M5311" t="str">
        <f t="shared" si="331"/>
        <v>2000-</v>
      </c>
      <c r="N5311" t="s">
        <v>623</v>
      </c>
      <c r="O5311">
        <v>5</v>
      </c>
      <c r="P5311">
        <v>1</v>
      </c>
    </row>
    <row r="5312" spans="1:16" x14ac:dyDescent="0.3">
      <c r="A5312" t="s">
        <v>962</v>
      </c>
      <c r="B5312" t="str">
        <f t="shared" si="328"/>
        <v xml:space="preserve">Volkswagen </v>
      </c>
      <c r="C5312" t="s">
        <v>27</v>
      </c>
      <c r="D5312">
        <v>2017</v>
      </c>
      <c r="E5312">
        <v>25000</v>
      </c>
      <c r="F5312" t="s">
        <v>22</v>
      </c>
      <c r="G5312" t="s">
        <v>15</v>
      </c>
      <c r="H5312" t="s">
        <v>16</v>
      </c>
      <c r="I5312" t="s">
        <v>963</v>
      </c>
      <c r="J5312">
        <f t="shared" si="329"/>
        <v>20.14</v>
      </c>
      <c r="K5312" t="s">
        <v>91</v>
      </c>
      <c r="L5312">
        <f t="shared" si="330"/>
        <v>1498</v>
      </c>
      <c r="M5312" t="str">
        <f t="shared" si="331"/>
        <v>2000-</v>
      </c>
      <c r="N5312" t="s">
        <v>980</v>
      </c>
      <c r="O5312">
        <v>5</v>
      </c>
      <c r="P5312">
        <v>6.9</v>
      </c>
    </row>
    <row r="5313" spans="1:16" x14ac:dyDescent="0.3">
      <c r="A5313" t="s">
        <v>82</v>
      </c>
      <c r="B5313" t="str">
        <f t="shared" si="328"/>
        <v xml:space="preserve">Land </v>
      </c>
      <c r="C5313" t="s">
        <v>44</v>
      </c>
      <c r="D5313">
        <v>2012</v>
      </c>
      <c r="E5313">
        <v>139000</v>
      </c>
      <c r="F5313" t="s">
        <v>22</v>
      </c>
      <c r="G5313" t="s">
        <v>38</v>
      </c>
      <c r="H5313" t="s">
        <v>16</v>
      </c>
      <c r="I5313" t="s">
        <v>83</v>
      </c>
      <c r="J5313">
        <f t="shared" si="329"/>
        <v>0</v>
      </c>
      <c r="K5313" t="s">
        <v>80</v>
      </c>
      <c r="L5313">
        <f t="shared" si="330"/>
        <v>2179</v>
      </c>
      <c r="M5313" t="str">
        <f t="shared" si="331"/>
        <v>2000-3000</v>
      </c>
      <c r="N5313" t="s">
        <v>84</v>
      </c>
      <c r="O5313">
        <v>5</v>
      </c>
      <c r="P5313">
        <v>16.75</v>
      </c>
    </row>
    <row r="5314" spans="1:16" x14ac:dyDescent="0.3">
      <c r="A5314" t="s">
        <v>1255</v>
      </c>
      <c r="B5314" t="str">
        <f t="shared" si="328"/>
        <v xml:space="preserve">Audi </v>
      </c>
      <c r="C5314" t="s">
        <v>13</v>
      </c>
      <c r="D5314">
        <v>2015</v>
      </c>
      <c r="E5314">
        <v>52000</v>
      </c>
      <c r="F5314" t="s">
        <v>22</v>
      </c>
      <c r="G5314" t="s">
        <v>38</v>
      </c>
      <c r="H5314" t="s">
        <v>16</v>
      </c>
      <c r="I5314" t="s">
        <v>838</v>
      </c>
      <c r="J5314">
        <f t="shared" si="329"/>
        <v>14.16</v>
      </c>
      <c r="K5314" t="s">
        <v>41</v>
      </c>
      <c r="L5314">
        <f t="shared" si="330"/>
        <v>1968</v>
      </c>
      <c r="M5314" t="str">
        <f t="shared" si="331"/>
        <v>2000-</v>
      </c>
      <c r="N5314" t="s">
        <v>839</v>
      </c>
      <c r="O5314">
        <v>5</v>
      </c>
      <c r="P5314">
        <v>25.49</v>
      </c>
    </row>
    <row r="5315" spans="1:16" x14ac:dyDescent="0.3">
      <c r="A5315" t="s">
        <v>2144</v>
      </c>
      <c r="B5315" t="str">
        <f t="shared" ref="B5315:B5378" si="332">LEFT(A5315, FIND(" ", A5315))</f>
        <v xml:space="preserve">Audi </v>
      </c>
      <c r="C5315" t="s">
        <v>27</v>
      </c>
      <c r="D5315">
        <v>2015</v>
      </c>
      <c r="E5315">
        <v>20000</v>
      </c>
      <c r="F5315" t="s">
        <v>22</v>
      </c>
      <c r="G5315" t="s">
        <v>38</v>
      </c>
      <c r="H5315" t="s">
        <v>16</v>
      </c>
      <c r="I5315" t="s">
        <v>275</v>
      </c>
      <c r="J5315">
        <f t="shared" ref="J5315:J5378" si="333">VALUE(LEFT(I5315, FIND(" ", I5315)))</f>
        <v>18.53</v>
      </c>
      <c r="K5315" t="s">
        <v>41</v>
      </c>
      <c r="L5315">
        <f t="shared" ref="L5315:L5378" si="334">VALUE(LEFT(K5315, FIND(" ",K5315 )))</f>
        <v>1968</v>
      </c>
      <c r="M5315" t="str">
        <f t="shared" ref="M5315:M5378" si="335">IF(L5315&gt;5000, "5000+", IF(AND(L5315&gt;4000, L5315&lt;5000), "4000-5000", IF(AND(L5315&gt;3000, L5315&lt;4000), "3000-4000", IF(AND(L5315&gt;2000, L5315&lt;3000), "2000-3000", "2000-"))))</f>
        <v>2000-</v>
      </c>
      <c r="N5315" t="s">
        <v>276</v>
      </c>
      <c r="O5315">
        <v>5</v>
      </c>
      <c r="P5315">
        <v>35.5</v>
      </c>
    </row>
    <row r="5316" spans="1:16" x14ac:dyDescent="0.3">
      <c r="A5316" t="s">
        <v>1975</v>
      </c>
      <c r="B5316" t="str">
        <f t="shared" si="332"/>
        <v xml:space="preserve">Hyundai </v>
      </c>
      <c r="C5316" t="s">
        <v>66</v>
      </c>
      <c r="D5316">
        <v>2018</v>
      </c>
      <c r="E5316">
        <v>32663</v>
      </c>
      <c r="F5316" t="s">
        <v>22</v>
      </c>
      <c r="G5316" t="s">
        <v>15</v>
      </c>
      <c r="H5316" t="s">
        <v>16</v>
      </c>
      <c r="I5316" t="s">
        <v>591</v>
      </c>
      <c r="J5316">
        <f t="shared" si="333"/>
        <v>24</v>
      </c>
      <c r="K5316" t="s">
        <v>1135</v>
      </c>
      <c r="L5316">
        <f t="shared" si="334"/>
        <v>1186</v>
      </c>
      <c r="M5316" t="str">
        <f t="shared" si="335"/>
        <v>2000-</v>
      </c>
      <c r="N5316" t="s">
        <v>1136</v>
      </c>
      <c r="O5316">
        <v>5</v>
      </c>
      <c r="P5316">
        <v>6.28</v>
      </c>
    </row>
    <row r="5317" spans="1:16" x14ac:dyDescent="0.3">
      <c r="A5317" t="s">
        <v>2496</v>
      </c>
      <c r="B5317" t="str">
        <f t="shared" si="332"/>
        <v xml:space="preserve">Mahindra </v>
      </c>
      <c r="C5317" t="s">
        <v>78</v>
      </c>
      <c r="D5317">
        <v>2012</v>
      </c>
      <c r="E5317">
        <v>76777</v>
      </c>
      <c r="F5317" t="s">
        <v>22</v>
      </c>
      <c r="G5317" t="s">
        <v>15</v>
      </c>
      <c r="H5317" t="s">
        <v>39</v>
      </c>
      <c r="I5317" t="s">
        <v>381</v>
      </c>
      <c r="J5317">
        <f t="shared" si="333"/>
        <v>12.05</v>
      </c>
      <c r="K5317" t="s">
        <v>80</v>
      </c>
      <c r="L5317">
        <f t="shared" si="334"/>
        <v>2179</v>
      </c>
      <c r="M5317" t="str">
        <f t="shared" si="335"/>
        <v>2000-3000</v>
      </c>
      <c r="N5317" t="s">
        <v>382</v>
      </c>
      <c r="O5317">
        <v>8</v>
      </c>
      <c r="P5317">
        <v>4.88</v>
      </c>
    </row>
    <row r="5318" spans="1:16" x14ac:dyDescent="0.3">
      <c r="A5318" t="s">
        <v>1749</v>
      </c>
      <c r="B5318" t="str">
        <f t="shared" si="332"/>
        <v xml:space="preserve">Tata </v>
      </c>
      <c r="C5318" t="s">
        <v>44</v>
      </c>
      <c r="D5318">
        <v>2016</v>
      </c>
      <c r="E5318">
        <v>100303</v>
      </c>
      <c r="F5318" t="s">
        <v>22</v>
      </c>
      <c r="G5318" t="s">
        <v>15</v>
      </c>
      <c r="H5318" t="s">
        <v>16</v>
      </c>
      <c r="I5318" t="s">
        <v>633</v>
      </c>
      <c r="J5318">
        <f t="shared" si="333"/>
        <v>22.95</v>
      </c>
      <c r="K5318" t="s">
        <v>34</v>
      </c>
      <c r="L5318">
        <f t="shared" si="334"/>
        <v>1248</v>
      </c>
      <c r="M5318" t="str">
        <f t="shared" si="335"/>
        <v>2000-</v>
      </c>
      <c r="N5318" t="s">
        <v>64</v>
      </c>
      <c r="O5318">
        <v>5</v>
      </c>
      <c r="P5318">
        <v>3.7</v>
      </c>
    </row>
    <row r="5319" spans="1:16" x14ac:dyDescent="0.3">
      <c r="A5319" t="s">
        <v>817</v>
      </c>
      <c r="B5319" t="str">
        <f t="shared" si="332"/>
        <v xml:space="preserve">Hyundai </v>
      </c>
      <c r="C5319" t="s">
        <v>66</v>
      </c>
      <c r="D5319">
        <v>2015</v>
      </c>
      <c r="E5319">
        <v>43993</v>
      </c>
      <c r="F5319" t="s">
        <v>28</v>
      </c>
      <c r="G5319" t="s">
        <v>15</v>
      </c>
      <c r="H5319" t="s">
        <v>16</v>
      </c>
      <c r="I5319" t="s">
        <v>397</v>
      </c>
      <c r="J5319">
        <f t="shared" si="333"/>
        <v>21.1</v>
      </c>
      <c r="K5319" t="s">
        <v>47</v>
      </c>
      <c r="L5319">
        <f t="shared" si="334"/>
        <v>814</v>
      </c>
      <c r="M5319" t="str">
        <f t="shared" si="335"/>
        <v>2000-</v>
      </c>
      <c r="N5319" t="s">
        <v>48</v>
      </c>
      <c r="O5319">
        <v>5</v>
      </c>
      <c r="P5319">
        <v>3.45</v>
      </c>
    </row>
    <row r="5320" spans="1:16" x14ac:dyDescent="0.3">
      <c r="A5320" t="s">
        <v>2214</v>
      </c>
      <c r="B5320" t="str">
        <f t="shared" si="332"/>
        <v xml:space="preserve">Mahindra </v>
      </c>
      <c r="C5320" t="s">
        <v>66</v>
      </c>
      <c r="D5320">
        <v>2016</v>
      </c>
      <c r="E5320">
        <v>72118</v>
      </c>
      <c r="F5320" t="s">
        <v>22</v>
      </c>
      <c r="G5320" t="s">
        <v>15</v>
      </c>
      <c r="H5320" t="s">
        <v>16</v>
      </c>
      <c r="I5320" t="s">
        <v>502</v>
      </c>
      <c r="J5320">
        <f t="shared" si="333"/>
        <v>15.4</v>
      </c>
      <c r="K5320" t="s">
        <v>80</v>
      </c>
      <c r="L5320">
        <f t="shared" si="334"/>
        <v>2179</v>
      </c>
      <c r="M5320" t="str">
        <f t="shared" si="335"/>
        <v>2000-3000</v>
      </c>
      <c r="N5320" t="s">
        <v>382</v>
      </c>
      <c r="O5320">
        <v>8</v>
      </c>
      <c r="P5320">
        <v>10.23</v>
      </c>
    </row>
    <row r="5321" spans="1:16" x14ac:dyDescent="0.3">
      <c r="A5321" t="s">
        <v>2744</v>
      </c>
      <c r="B5321" t="str">
        <f t="shared" si="332"/>
        <v xml:space="preserve">Honda </v>
      </c>
      <c r="C5321" t="s">
        <v>99</v>
      </c>
      <c r="D5321">
        <v>2010</v>
      </c>
      <c r="E5321">
        <v>83000</v>
      </c>
      <c r="F5321" t="s">
        <v>28</v>
      </c>
      <c r="G5321" t="s">
        <v>38</v>
      </c>
      <c r="H5321" t="s">
        <v>39</v>
      </c>
      <c r="I5321" t="s">
        <v>1524</v>
      </c>
      <c r="J5321">
        <f t="shared" si="333"/>
        <v>11.1</v>
      </c>
      <c r="K5321" t="s">
        <v>387</v>
      </c>
      <c r="L5321">
        <f t="shared" si="334"/>
        <v>2354</v>
      </c>
      <c r="M5321" t="str">
        <f t="shared" si="335"/>
        <v>2000-3000</v>
      </c>
      <c r="N5321" t="s">
        <v>1607</v>
      </c>
      <c r="O5321">
        <v>5</v>
      </c>
      <c r="P5321">
        <v>6.5</v>
      </c>
    </row>
    <row r="5322" spans="1:16" x14ac:dyDescent="0.3">
      <c r="A5322" t="s">
        <v>1082</v>
      </c>
      <c r="B5322" t="str">
        <f t="shared" si="332"/>
        <v xml:space="preserve">Volkswagen </v>
      </c>
      <c r="C5322" t="s">
        <v>13</v>
      </c>
      <c r="D5322">
        <v>2016</v>
      </c>
      <c r="E5322">
        <v>7523</v>
      </c>
      <c r="F5322" t="s">
        <v>28</v>
      </c>
      <c r="G5322" t="s">
        <v>15</v>
      </c>
      <c r="H5322" t="s">
        <v>16</v>
      </c>
      <c r="I5322" t="s">
        <v>316</v>
      </c>
      <c r="J5322">
        <f t="shared" si="333"/>
        <v>16.2</v>
      </c>
      <c r="K5322" t="s">
        <v>30</v>
      </c>
      <c r="L5322">
        <f t="shared" si="334"/>
        <v>1199</v>
      </c>
      <c r="M5322" t="str">
        <f t="shared" si="335"/>
        <v>2000-</v>
      </c>
      <c r="N5322" t="s">
        <v>64</v>
      </c>
      <c r="O5322">
        <v>5</v>
      </c>
      <c r="P5322">
        <v>6.15</v>
      </c>
    </row>
    <row r="5323" spans="1:16" x14ac:dyDescent="0.3">
      <c r="A5323" t="s">
        <v>1254</v>
      </c>
      <c r="B5323" t="str">
        <f t="shared" si="332"/>
        <v xml:space="preserve">Maruti </v>
      </c>
      <c r="C5323" t="s">
        <v>13</v>
      </c>
      <c r="D5323">
        <v>2014</v>
      </c>
      <c r="E5323">
        <v>34670</v>
      </c>
      <c r="F5323" t="s">
        <v>28</v>
      </c>
      <c r="G5323" t="s">
        <v>15</v>
      </c>
      <c r="H5323" t="s">
        <v>16</v>
      </c>
      <c r="I5323" t="s">
        <v>265</v>
      </c>
      <c r="J5323">
        <f t="shared" si="333"/>
        <v>15.1</v>
      </c>
      <c r="K5323" t="s">
        <v>349</v>
      </c>
      <c r="L5323">
        <f t="shared" si="334"/>
        <v>1196</v>
      </c>
      <c r="M5323" t="str">
        <f t="shared" si="335"/>
        <v>2000-</v>
      </c>
      <c r="N5323" t="s">
        <v>350</v>
      </c>
      <c r="O5323">
        <v>7</v>
      </c>
      <c r="P5323">
        <v>2.9</v>
      </c>
    </row>
    <row r="5324" spans="1:16" x14ac:dyDescent="0.3">
      <c r="A5324" t="s">
        <v>1069</v>
      </c>
      <c r="B5324" t="str">
        <f t="shared" si="332"/>
        <v xml:space="preserve">Hyundai </v>
      </c>
      <c r="C5324" t="s">
        <v>187</v>
      </c>
      <c r="D5324">
        <v>2016</v>
      </c>
      <c r="E5324">
        <v>30000</v>
      </c>
      <c r="F5324" t="s">
        <v>22</v>
      </c>
      <c r="G5324" t="s">
        <v>15</v>
      </c>
      <c r="H5324" t="s">
        <v>16</v>
      </c>
      <c r="I5324" t="s">
        <v>591</v>
      </c>
      <c r="J5324">
        <f t="shared" si="333"/>
        <v>24</v>
      </c>
      <c r="K5324" t="s">
        <v>197</v>
      </c>
      <c r="L5324">
        <f t="shared" si="334"/>
        <v>1120</v>
      </c>
      <c r="M5324" t="str">
        <f t="shared" si="335"/>
        <v>2000-</v>
      </c>
      <c r="N5324" t="s">
        <v>592</v>
      </c>
      <c r="O5324">
        <v>5</v>
      </c>
      <c r="P5324">
        <v>5.5</v>
      </c>
    </row>
    <row r="5325" spans="1:16" x14ac:dyDescent="0.3">
      <c r="A5325" t="s">
        <v>1181</v>
      </c>
      <c r="B5325" t="str">
        <f t="shared" si="332"/>
        <v xml:space="preserve">Ford </v>
      </c>
      <c r="C5325" t="s">
        <v>27</v>
      </c>
      <c r="D5325">
        <v>2017</v>
      </c>
      <c r="E5325">
        <v>17000</v>
      </c>
      <c r="F5325" t="s">
        <v>22</v>
      </c>
      <c r="G5325" t="s">
        <v>38</v>
      </c>
      <c r="H5325" t="s">
        <v>16</v>
      </c>
      <c r="I5325" t="s">
        <v>1107</v>
      </c>
      <c r="J5325">
        <f t="shared" si="333"/>
        <v>10.91</v>
      </c>
      <c r="K5325" t="s">
        <v>1108</v>
      </c>
      <c r="L5325">
        <f t="shared" si="334"/>
        <v>3198</v>
      </c>
      <c r="M5325" t="str">
        <f t="shared" si="335"/>
        <v>3000-4000</v>
      </c>
      <c r="N5325" t="s">
        <v>1182</v>
      </c>
      <c r="O5325">
        <v>7</v>
      </c>
      <c r="P5325">
        <v>31</v>
      </c>
    </row>
    <row r="5326" spans="1:16" x14ac:dyDescent="0.3">
      <c r="A5326" t="s">
        <v>1975</v>
      </c>
      <c r="B5326" t="str">
        <f t="shared" si="332"/>
        <v xml:space="preserve">Hyundai </v>
      </c>
      <c r="C5326" t="s">
        <v>78</v>
      </c>
      <c r="D5326">
        <v>2015</v>
      </c>
      <c r="E5326">
        <v>59261</v>
      </c>
      <c r="F5326" t="s">
        <v>22</v>
      </c>
      <c r="G5326" t="s">
        <v>15</v>
      </c>
      <c r="H5326" t="s">
        <v>16</v>
      </c>
      <c r="I5326" t="s">
        <v>591</v>
      </c>
      <c r="J5326">
        <f t="shared" si="333"/>
        <v>24</v>
      </c>
      <c r="K5326" t="s">
        <v>1135</v>
      </c>
      <c r="L5326">
        <f t="shared" si="334"/>
        <v>1186</v>
      </c>
      <c r="M5326" t="str">
        <f t="shared" si="335"/>
        <v>2000-</v>
      </c>
      <c r="N5326" t="s">
        <v>1136</v>
      </c>
      <c r="O5326">
        <v>5</v>
      </c>
      <c r="P5326">
        <v>4.25</v>
      </c>
    </row>
    <row r="5327" spans="1:16" x14ac:dyDescent="0.3">
      <c r="A5327" t="s">
        <v>211</v>
      </c>
      <c r="B5327" t="str">
        <f t="shared" si="332"/>
        <v xml:space="preserve">Maruti </v>
      </c>
      <c r="C5327" t="s">
        <v>66</v>
      </c>
      <c r="D5327">
        <v>2016</v>
      </c>
      <c r="E5327">
        <v>65210</v>
      </c>
      <c r="F5327" t="s">
        <v>22</v>
      </c>
      <c r="G5327" t="s">
        <v>15</v>
      </c>
      <c r="H5327" t="s">
        <v>16</v>
      </c>
      <c r="I5327" t="s">
        <v>207</v>
      </c>
      <c r="J5327">
        <f t="shared" si="333"/>
        <v>22.9</v>
      </c>
      <c r="K5327" t="s">
        <v>34</v>
      </c>
      <c r="L5327">
        <f t="shared" si="334"/>
        <v>1248</v>
      </c>
      <c r="M5327" t="str">
        <f t="shared" si="335"/>
        <v>2000-</v>
      </c>
      <c r="N5327" t="s">
        <v>64</v>
      </c>
      <c r="O5327">
        <v>5</v>
      </c>
      <c r="P5327">
        <v>5.48</v>
      </c>
    </row>
    <row r="5328" spans="1:16" x14ac:dyDescent="0.3">
      <c r="A5328" t="s">
        <v>836</v>
      </c>
      <c r="B5328" t="str">
        <f t="shared" si="332"/>
        <v xml:space="preserve">Hyundai </v>
      </c>
      <c r="C5328" t="s">
        <v>99</v>
      </c>
      <c r="D5328">
        <v>2016</v>
      </c>
      <c r="E5328">
        <v>19000</v>
      </c>
      <c r="F5328" t="s">
        <v>28</v>
      </c>
      <c r="G5328" t="s">
        <v>15</v>
      </c>
      <c r="H5328" t="s">
        <v>16</v>
      </c>
      <c r="I5328" t="s">
        <v>422</v>
      </c>
      <c r="J5328">
        <f t="shared" si="333"/>
        <v>18.600000000000001</v>
      </c>
      <c r="K5328" t="s">
        <v>116</v>
      </c>
      <c r="L5328">
        <f t="shared" si="334"/>
        <v>1197</v>
      </c>
      <c r="M5328" t="str">
        <f t="shared" si="335"/>
        <v>2000-</v>
      </c>
      <c r="N5328" t="s">
        <v>520</v>
      </c>
      <c r="O5328">
        <v>5</v>
      </c>
      <c r="P5328">
        <v>7.25</v>
      </c>
    </row>
    <row r="5329" spans="1:16" x14ac:dyDescent="0.3">
      <c r="A5329" t="s">
        <v>950</v>
      </c>
      <c r="B5329" t="str">
        <f t="shared" si="332"/>
        <v xml:space="preserve">Maruti </v>
      </c>
      <c r="C5329" t="s">
        <v>44</v>
      </c>
      <c r="D5329">
        <v>2012</v>
      </c>
      <c r="E5329">
        <v>50000</v>
      </c>
      <c r="F5329" t="s">
        <v>28</v>
      </c>
      <c r="G5329" t="s">
        <v>15</v>
      </c>
      <c r="H5329" t="s">
        <v>16</v>
      </c>
      <c r="I5329" t="s">
        <v>125</v>
      </c>
      <c r="J5329">
        <f t="shared" si="333"/>
        <v>17.5</v>
      </c>
      <c r="K5329" t="s">
        <v>951</v>
      </c>
      <c r="L5329">
        <f t="shared" si="334"/>
        <v>1298</v>
      </c>
      <c r="M5329" t="str">
        <f t="shared" si="335"/>
        <v>2000-</v>
      </c>
      <c r="N5329" t="s">
        <v>952</v>
      </c>
      <c r="O5329">
        <v>5</v>
      </c>
      <c r="P5329">
        <v>3</v>
      </c>
    </row>
    <row r="5330" spans="1:16" x14ac:dyDescent="0.3">
      <c r="A5330" t="s">
        <v>352</v>
      </c>
      <c r="B5330" t="str">
        <f t="shared" si="332"/>
        <v xml:space="preserve">BMW </v>
      </c>
      <c r="C5330" t="s">
        <v>44</v>
      </c>
      <c r="D5330">
        <v>2015</v>
      </c>
      <c r="E5330">
        <v>47000</v>
      </c>
      <c r="F5330" t="s">
        <v>22</v>
      </c>
      <c r="G5330" t="s">
        <v>38</v>
      </c>
      <c r="H5330" t="s">
        <v>16</v>
      </c>
      <c r="I5330" t="s">
        <v>104</v>
      </c>
      <c r="J5330">
        <f t="shared" si="333"/>
        <v>22.69</v>
      </c>
      <c r="K5330" t="s">
        <v>105</v>
      </c>
      <c r="L5330">
        <f t="shared" si="334"/>
        <v>1995</v>
      </c>
      <c r="M5330" t="str">
        <f t="shared" si="335"/>
        <v>2000-</v>
      </c>
      <c r="N5330" t="s">
        <v>106</v>
      </c>
      <c r="O5330">
        <v>5</v>
      </c>
      <c r="P5330">
        <v>29.5</v>
      </c>
    </row>
    <row r="5331" spans="1:16" x14ac:dyDescent="0.3">
      <c r="A5331" t="s">
        <v>693</v>
      </c>
      <c r="B5331" t="str">
        <f t="shared" si="332"/>
        <v xml:space="preserve">Honda </v>
      </c>
      <c r="C5331" t="s">
        <v>13</v>
      </c>
      <c r="D5331">
        <v>2007</v>
      </c>
      <c r="E5331">
        <v>75000</v>
      </c>
      <c r="F5331" t="s">
        <v>28</v>
      </c>
      <c r="G5331" t="s">
        <v>15</v>
      </c>
      <c r="H5331" t="s">
        <v>39</v>
      </c>
      <c r="I5331" t="s">
        <v>694</v>
      </c>
      <c r="J5331">
        <f t="shared" si="333"/>
        <v>17.7</v>
      </c>
      <c r="K5331" t="s">
        <v>73</v>
      </c>
      <c r="L5331">
        <f t="shared" si="334"/>
        <v>1497</v>
      </c>
      <c r="M5331" t="str">
        <f t="shared" si="335"/>
        <v>2000-</v>
      </c>
      <c r="N5331" t="s">
        <v>252</v>
      </c>
      <c r="O5331">
        <v>5</v>
      </c>
      <c r="P5331">
        <v>1.49</v>
      </c>
    </row>
    <row r="5332" spans="1:16" x14ac:dyDescent="0.3">
      <c r="A5332" t="s">
        <v>266</v>
      </c>
      <c r="B5332" t="str">
        <f t="shared" si="332"/>
        <v xml:space="preserve">Hyundai </v>
      </c>
      <c r="C5332" t="s">
        <v>21</v>
      </c>
      <c r="D5332">
        <v>2013</v>
      </c>
      <c r="E5332">
        <v>54534</v>
      </c>
      <c r="F5332" t="s">
        <v>28</v>
      </c>
      <c r="G5332" t="s">
        <v>38</v>
      </c>
      <c r="H5332" t="s">
        <v>16</v>
      </c>
      <c r="I5332" t="s">
        <v>267</v>
      </c>
      <c r="J5332">
        <f t="shared" si="333"/>
        <v>16.95</v>
      </c>
      <c r="K5332" t="s">
        <v>116</v>
      </c>
      <c r="L5332">
        <f t="shared" si="334"/>
        <v>1197</v>
      </c>
      <c r="M5332" t="str">
        <f t="shared" si="335"/>
        <v>2000-</v>
      </c>
      <c r="N5332" t="s">
        <v>224</v>
      </c>
      <c r="O5332">
        <v>5</v>
      </c>
      <c r="P5332">
        <v>3.65</v>
      </c>
    </row>
    <row r="5333" spans="1:16" x14ac:dyDescent="0.3">
      <c r="A5333" t="s">
        <v>1328</v>
      </c>
      <c r="B5333" t="str">
        <f t="shared" si="332"/>
        <v xml:space="preserve">Ford </v>
      </c>
      <c r="C5333" t="s">
        <v>187</v>
      </c>
      <c r="D5333">
        <v>2018</v>
      </c>
      <c r="E5333">
        <v>13000</v>
      </c>
      <c r="F5333" t="s">
        <v>22</v>
      </c>
      <c r="G5333" t="s">
        <v>15</v>
      </c>
      <c r="H5333" t="s">
        <v>16</v>
      </c>
      <c r="I5333" t="s">
        <v>323</v>
      </c>
      <c r="J5333">
        <f t="shared" si="333"/>
        <v>23</v>
      </c>
      <c r="K5333" t="s">
        <v>91</v>
      </c>
      <c r="L5333">
        <f t="shared" si="334"/>
        <v>1498</v>
      </c>
      <c r="M5333" t="str">
        <f t="shared" si="335"/>
        <v>2000-</v>
      </c>
      <c r="N5333" t="s">
        <v>1329</v>
      </c>
      <c r="O5333">
        <v>5</v>
      </c>
      <c r="P5333">
        <v>10.9</v>
      </c>
    </row>
    <row r="5334" spans="1:16" x14ac:dyDescent="0.3">
      <c r="A5334" t="s">
        <v>1909</v>
      </c>
      <c r="B5334" t="str">
        <f t="shared" si="332"/>
        <v xml:space="preserve">Maruti </v>
      </c>
      <c r="C5334" t="s">
        <v>99</v>
      </c>
      <c r="D5334">
        <v>2015</v>
      </c>
      <c r="E5334">
        <v>48808</v>
      </c>
      <c r="F5334" t="s">
        <v>28</v>
      </c>
      <c r="G5334" t="s">
        <v>15</v>
      </c>
      <c r="H5334" t="s">
        <v>16</v>
      </c>
      <c r="I5334" t="s">
        <v>673</v>
      </c>
      <c r="J5334">
        <f t="shared" si="333"/>
        <v>23.1</v>
      </c>
      <c r="K5334" t="s">
        <v>18</v>
      </c>
      <c r="L5334">
        <f t="shared" si="334"/>
        <v>998</v>
      </c>
      <c r="M5334" t="str">
        <f t="shared" si="335"/>
        <v>2000-</v>
      </c>
      <c r="N5334" t="s">
        <v>564</v>
      </c>
      <c r="O5334">
        <v>5</v>
      </c>
      <c r="P5334">
        <v>4.3</v>
      </c>
    </row>
    <row r="5335" spans="1:16" x14ac:dyDescent="0.3">
      <c r="A5335" t="s">
        <v>32</v>
      </c>
      <c r="B5335" t="str">
        <f t="shared" si="332"/>
        <v xml:space="preserve">Maruti </v>
      </c>
      <c r="C5335" t="s">
        <v>21</v>
      </c>
      <c r="D5335">
        <v>2012</v>
      </c>
      <c r="E5335">
        <v>63001</v>
      </c>
      <c r="F5335" t="s">
        <v>22</v>
      </c>
      <c r="G5335" t="s">
        <v>15</v>
      </c>
      <c r="H5335" t="s">
        <v>39</v>
      </c>
      <c r="I5335" t="s">
        <v>33</v>
      </c>
      <c r="J5335">
        <f t="shared" si="333"/>
        <v>20.77</v>
      </c>
      <c r="K5335" t="s">
        <v>34</v>
      </c>
      <c r="L5335">
        <f t="shared" si="334"/>
        <v>1248</v>
      </c>
      <c r="M5335" t="str">
        <f t="shared" si="335"/>
        <v>2000-</v>
      </c>
      <c r="N5335" t="s">
        <v>35</v>
      </c>
      <c r="O5335">
        <v>7</v>
      </c>
      <c r="P5335">
        <v>6.11</v>
      </c>
    </row>
    <row r="5336" spans="1:16" x14ac:dyDescent="0.3">
      <c r="A5336" t="s">
        <v>1163</v>
      </c>
      <c r="B5336" t="str">
        <f t="shared" si="332"/>
        <v xml:space="preserve">Toyota </v>
      </c>
      <c r="C5336" t="s">
        <v>44</v>
      </c>
      <c r="D5336">
        <v>2015</v>
      </c>
      <c r="E5336">
        <v>64771</v>
      </c>
      <c r="F5336" t="s">
        <v>22</v>
      </c>
      <c r="G5336" t="s">
        <v>15</v>
      </c>
      <c r="H5336" t="s">
        <v>16</v>
      </c>
      <c r="I5336" t="s">
        <v>128</v>
      </c>
      <c r="J5336">
        <f t="shared" si="333"/>
        <v>12.8</v>
      </c>
      <c r="K5336" t="s">
        <v>129</v>
      </c>
      <c r="L5336">
        <f t="shared" si="334"/>
        <v>2494</v>
      </c>
      <c r="M5336" t="str">
        <f t="shared" si="335"/>
        <v>2000-3000</v>
      </c>
      <c r="N5336" t="s">
        <v>130</v>
      </c>
      <c r="O5336">
        <v>8</v>
      </c>
      <c r="P5336">
        <v>15.5</v>
      </c>
    </row>
    <row r="5337" spans="1:16" x14ac:dyDescent="0.3">
      <c r="A5337" t="s">
        <v>1647</v>
      </c>
      <c r="B5337" t="str">
        <f t="shared" si="332"/>
        <v xml:space="preserve">Honda </v>
      </c>
      <c r="C5337" t="s">
        <v>13</v>
      </c>
      <c r="D5337">
        <v>2016</v>
      </c>
      <c r="E5337">
        <v>34634</v>
      </c>
      <c r="F5337" t="s">
        <v>28</v>
      </c>
      <c r="G5337" t="s">
        <v>15</v>
      </c>
      <c r="H5337" t="s">
        <v>16</v>
      </c>
      <c r="I5337" t="s">
        <v>209</v>
      </c>
      <c r="J5337">
        <f t="shared" si="333"/>
        <v>17.8</v>
      </c>
      <c r="K5337" t="s">
        <v>73</v>
      </c>
      <c r="L5337">
        <f t="shared" si="334"/>
        <v>1497</v>
      </c>
      <c r="M5337" t="str">
        <f t="shared" si="335"/>
        <v>2000-</v>
      </c>
      <c r="N5337" t="s">
        <v>296</v>
      </c>
      <c r="O5337">
        <v>5</v>
      </c>
      <c r="P5337">
        <v>6.9</v>
      </c>
    </row>
    <row r="5338" spans="1:16" x14ac:dyDescent="0.3">
      <c r="A5338" t="s">
        <v>1126</v>
      </c>
      <c r="B5338" t="str">
        <f t="shared" si="332"/>
        <v xml:space="preserve">Maruti </v>
      </c>
      <c r="C5338" t="s">
        <v>99</v>
      </c>
      <c r="D5338">
        <v>2012</v>
      </c>
      <c r="E5338">
        <v>69242</v>
      </c>
      <c r="F5338" t="s">
        <v>28</v>
      </c>
      <c r="G5338" t="s">
        <v>15</v>
      </c>
      <c r="H5338" t="s">
        <v>16</v>
      </c>
      <c r="I5338" t="s">
        <v>1023</v>
      </c>
      <c r="J5338">
        <f t="shared" si="333"/>
        <v>19.100000000000001</v>
      </c>
      <c r="K5338" t="s">
        <v>116</v>
      </c>
      <c r="L5338">
        <f t="shared" si="334"/>
        <v>1197</v>
      </c>
      <c r="M5338" t="str">
        <f t="shared" si="335"/>
        <v>2000-</v>
      </c>
      <c r="N5338" t="s">
        <v>952</v>
      </c>
      <c r="O5338">
        <v>5</v>
      </c>
      <c r="P5338">
        <v>4.6900000000000004</v>
      </c>
    </row>
    <row r="5339" spans="1:16" x14ac:dyDescent="0.3">
      <c r="A5339" t="s">
        <v>1101</v>
      </c>
      <c r="B5339" t="str">
        <f t="shared" si="332"/>
        <v xml:space="preserve">Maruti </v>
      </c>
      <c r="C5339" t="s">
        <v>66</v>
      </c>
      <c r="D5339">
        <v>2011</v>
      </c>
      <c r="E5339">
        <v>33292</v>
      </c>
      <c r="F5339" t="s">
        <v>28</v>
      </c>
      <c r="G5339" t="s">
        <v>15</v>
      </c>
      <c r="H5339" t="s">
        <v>16</v>
      </c>
      <c r="I5339" t="s">
        <v>115</v>
      </c>
      <c r="J5339">
        <f t="shared" si="333"/>
        <v>18.5</v>
      </c>
      <c r="K5339" t="s">
        <v>116</v>
      </c>
      <c r="L5339">
        <f t="shared" si="334"/>
        <v>1197</v>
      </c>
      <c r="M5339" t="str">
        <f t="shared" si="335"/>
        <v>2000-</v>
      </c>
      <c r="N5339" t="s">
        <v>398</v>
      </c>
      <c r="O5339">
        <v>5</v>
      </c>
      <c r="P5339">
        <v>3.19</v>
      </c>
    </row>
    <row r="5340" spans="1:16" x14ac:dyDescent="0.3">
      <c r="A5340" t="s">
        <v>653</v>
      </c>
      <c r="B5340" t="str">
        <f t="shared" si="332"/>
        <v xml:space="preserve">Hyundai </v>
      </c>
      <c r="C5340" t="s">
        <v>21</v>
      </c>
      <c r="D5340">
        <v>2012</v>
      </c>
      <c r="E5340">
        <v>55000</v>
      </c>
      <c r="F5340" t="s">
        <v>28</v>
      </c>
      <c r="G5340" t="s">
        <v>38</v>
      </c>
      <c r="H5340" t="s">
        <v>39</v>
      </c>
      <c r="I5340" t="s">
        <v>372</v>
      </c>
      <c r="J5340">
        <f t="shared" si="333"/>
        <v>15</v>
      </c>
      <c r="K5340" t="s">
        <v>246</v>
      </c>
      <c r="L5340">
        <f t="shared" si="334"/>
        <v>1396</v>
      </c>
      <c r="M5340" t="str">
        <f t="shared" si="335"/>
        <v>2000-</v>
      </c>
      <c r="N5340" t="s">
        <v>92</v>
      </c>
      <c r="O5340">
        <v>5</v>
      </c>
      <c r="P5340">
        <v>3.75</v>
      </c>
    </row>
    <row r="5341" spans="1:16" x14ac:dyDescent="0.3">
      <c r="A5341" t="s">
        <v>2745</v>
      </c>
      <c r="B5341" t="str">
        <f t="shared" si="332"/>
        <v xml:space="preserve">Hyundai </v>
      </c>
      <c r="C5341" t="s">
        <v>21</v>
      </c>
      <c r="D5341">
        <v>2019</v>
      </c>
      <c r="E5341">
        <v>1000</v>
      </c>
      <c r="F5341" t="s">
        <v>28</v>
      </c>
      <c r="G5341" t="s">
        <v>15</v>
      </c>
      <c r="H5341" t="s">
        <v>16</v>
      </c>
      <c r="I5341" t="s">
        <v>555</v>
      </c>
      <c r="J5341">
        <f t="shared" si="333"/>
        <v>17.190000000000001</v>
      </c>
      <c r="K5341" t="s">
        <v>116</v>
      </c>
      <c r="L5341">
        <f t="shared" si="334"/>
        <v>1197</v>
      </c>
      <c r="M5341" t="str">
        <f t="shared" si="335"/>
        <v>2000-</v>
      </c>
      <c r="N5341" t="s">
        <v>469</v>
      </c>
      <c r="O5341">
        <v>5</v>
      </c>
      <c r="P5341">
        <v>8.6</v>
      </c>
    </row>
    <row r="5342" spans="1:16" x14ac:dyDescent="0.3">
      <c r="A5342" t="s">
        <v>2186</v>
      </c>
      <c r="B5342" t="str">
        <f t="shared" si="332"/>
        <v xml:space="preserve">Honda </v>
      </c>
      <c r="C5342" t="s">
        <v>27</v>
      </c>
      <c r="D5342">
        <v>2011</v>
      </c>
      <c r="E5342">
        <v>80000</v>
      </c>
      <c r="F5342" t="s">
        <v>28</v>
      </c>
      <c r="G5342" t="s">
        <v>15</v>
      </c>
      <c r="H5342" t="s">
        <v>39</v>
      </c>
      <c r="I5342" t="s">
        <v>302</v>
      </c>
      <c r="J5342">
        <f t="shared" si="333"/>
        <v>17</v>
      </c>
      <c r="K5342" t="s">
        <v>73</v>
      </c>
      <c r="L5342">
        <f t="shared" si="334"/>
        <v>1497</v>
      </c>
      <c r="M5342" t="str">
        <f t="shared" si="335"/>
        <v>2000-</v>
      </c>
      <c r="N5342" t="s">
        <v>644</v>
      </c>
      <c r="O5342">
        <v>5</v>
      </c>
      <c r="P5342">
        <v>3.85</v>
      </c>
    </row>
    <row r="5343" spans="1:16" x14ac:dyDescent="0.3">
      <c r="A5343" t="s">
        <v>2746</v>
      </c>
      <c r="B5343" t="str">
        <f t="shared" si="332"/>
        <v xml:space="preserve">Porsche </v>
      </c>
      <c r="C5343" t="s">
        <v>37</v>
      </c>
      <c r="D5343">
        <v>2016</v>
      </c>
      <c r="E5343">
        <v>65003</v>
      </c>
      <c r="F5343" t="s">
        <v>22</v>
      </c>
      <c r="G5343" t="s">
        <v>38</v>
      </c>
      <c r="H5343" t="s">
        <v>16</v>
      </c>
      <c r="I5343" t="s">
        <v>982</v>
      </c>
      <c r="J5343">
        <f t="shared" si="333"/>
        <v>13.6</v>
      </c>
      <c r="K5343" t="s">
        <v>853</v>
      </c>
      <c r="L5343">
        <f t="shared" si="334"/>
        <v>4134</v>
      </c>
      <c r="M5343" t="str">
        <f t="shared" si="335"/>
        <v>4000-5000</v>
      </c>
      <c r="N5343" t="s">
        <v>2747</v>
      </c>
      <c r="O5343">
        <v>5</v>
      </c>
      <c r="P5343">
        <v>67.83</v>
      </c>
    </row>
    <row r="5344" spans="1:16" x14ac:dyDescent="0.3">
      <c r="A5344" t="s">
        <v>2748</v>
      </c>
      <c r="B5344" t="str">
        <f t="shared" si="332"/>
        <v xml:space="preserve">Honda </v>
      </c>
      <c r="C5344" t="s">
        <v>37</v>
      </c>
      <c r="D5344">
        <v>2019</v>
      </c>
      <c r="E5344">
        <v>16573</v>
      </c>
      <c r="F5344" t="s">
        <v>28</v>
      </c>
      <c r="G5344" t="s">
        <v>15</v>
      </c>
      <c r="H5344" t="s">
        <v>16</v>
      </c>
      <c r="I5344" t="s">
        <v>209</v>
      </c>
      <c r="J5344">
        <f t="shared" si="333"/>
        <v>17.8</v>
      </c>
      <c r="K5344" t="s">
        <v>157</v>
      </c>
      <c r="L5344">
        <f t="shared" si="334"/>
        <v>1198</v>
      </c>
      <c r="M5344" t="str">
        <f t="shared" si="335"/>
        <v>2000-</v>
      </c>
      <c r="N5344" t="s">
        <v>290</v>
      </c>
      <c r="O5344">
        <v>5</v>
      </c>
      <c r="P5344">
        <v>9.31</v>
      </c>
    </row>
    <row r="5345" spans="1:16" x14ac:dyDescent="0.3">
      <c r="A5345" t="s">
        <v>835</v>
      </c>
      <c r="B5345" t="str">
        <f t="shared" si="332"/>
        <v xml:space="preserve">Honda </v>
      </c>
      <c r="C5345" t="s">
        <v>21</v>
      </c>
      <c r="D5345">
        <v>2008</v>
      </c>
      <c r="E5345">
        <v>152633</v>
      </c>
      <c r="F5345" t="s">
        <v>28</v>
      </c>
      <c r="G5345" t="s">
        <v>38</v>
      </c>
      <c r="H5345" t="s">
        <v>16</v>
      </c>
      <c r="I5345" t="s">
        <v>488</v>
      </c>
      <c r="J5345">
        <f t="shared" si="333"/>
        <v>12.9</v>
      </c>
      <c r="K5345" t="s">
        <v>354</v>
      </c>
      <c r="L5345">
        <f t="shared" si="334"/>
        <v>1799</v>
      </c>
      <c r="M5345" t="str">
        <f t="shared" si="335"/>
        <v>2000-</v>
      </c>
      <c r="N5345" t="s">
        <v>355</v>
      </c>
      <c r="O5345">
        <v>5</v>
      </c>
      <c r="P5345">
        <v>3</v>
      </c>
    </row>
    <row r="5346" spans="1:16" x14ac:dyDescent="0.3">
      <c r="A5346" t="s">
        <v>1177</v>
      </c>
      <c r="B5346" t="str">
        <f t="shared" si="332"/>
        <v xml:space="preserve">Hyundai </v>
      </c>
      <c r="C5346" t="s">
        <v>99</v>
      </c>
      <c r="D5346">
        <v>2015</v>
      </c>
      <c r="E5346">
        <v>53000</v>
      </c>
      <c r="F5346" t="s">
        <v>28</v>
      </c>
      <c r="G5346" t="s">
        <v>15</v>
      </c>
      <c r="H5346" t="s">
        <v>16</v>
      </c>
      <c r="I5346" t="s">
        <v>422</v>
      </c>
      <c r="J5346">
        <f t="shared" si="333"/>
        <v>18.600000000000001</v>
      </c>
      <c r="K5346" t="s">
        <v>116</v>
      </c>
      <c r="L5346">
        <f t="shared" si="334"/>
        <v>1197</v>
      </c>
      <c r="M5346" t="str">
        <f t="shared" si="335"/>
        <v>2000-</v>
      </c>
      <c r="N5346" t="s">
        <v>520</v>
      </c>
      <c r="O5346">
        <v>5</v>
      </c>
      <c r="P5346">
        <v>5.5</v>
      </c>
    </row>
    <row r="5347" spans="1:16" x14ac:dyDescent="0.3">
      <c r="A5347" t="s">
        <v>618</v>
      </c>
      <c r="B5347" t="str">
        <f t="shared" si="332"/>
        <v xml:space="preserve">Hyundai </v>
      </c>
      <c r="C5347" t="s">
        <v>44</v>
      </c>
      <c r="D5347">
        <v>2017</v>
      </c>
      <c r="E5347">
        <v>50129</v>
      </c>
      <c r="F5347" t="s">
        <v>22</v>
      </c>
      <c r="G5347" t="s">
        <v>15</v>
      </c>
      <c r="H5347" t="s">
        <v>16</v>
      </c>
      <c r="I5347" t="s">
        <v>23</v>
      </c>
      <c r="J5347">
        <f t="shared" si="333"/>
        <v>19.670000000000002</v>
      </c>
      <c r="K5347" t="s">
        <v>24</v>
      </c>
      <c r="L5347">
        <f t="shared" si="334"/>
        <v>1582</v>
      </c>
      <c r="M5347" t="str">
        <f t="shared" si="335"/>
        <v>2000-</v>
      </c>
      <c r="N5347" t="s">
        <v>25</v>
      </c>
      <c r="O5347">
        <v>5</v>
      </c>
      <c r="P5347">
        <v>13.3</v>
      </c>
    </row>
    <row r="5348" spans="1:16" x14ac:dyDescent="0.3">
      <c r="A5348" t="s">
        <v>1309</v>
      </c>
      <c r="B5348" t="str">
        <f t="shared" si="332"/>
        <v xml:space="preserve">Audi </v>
      </c>
      <c r="C5348" t="s">
        <v>44</v>
      </c>
      <c r="D5348">
        <v>2013</v>
      </c>
      <c r="E5348">
        <v>63716</v>
      </c>
      <c r="F5348" t="s">
        <v>22</v>
      </c>
      <c r="G5348" t="s">
        <v>38</v>
      </c>
      <c r="H5348" t="s">
        <v>16</v>
      </c>
      <c r="I5348" t="s">
        <v>529</v>
      </c>
      <c r="J5348">
        <f t="shared" si="333"/>
        <v>15.73</v>
      </c>
      <c r="K5348" t="s">
        <v>41</v>
      </c>
      <c r="L5348">
        <f t="shared" si="334"/>
        <v>1968</v>
      </c>
      <c r="M5348" t="str">
        <f t="shared" si="335"/>
        <v>2000-</v>
      </c>
      <c r="N5348" t="s">
        <v>205</v>
      </c>
      <c r="O5348">
        <v>5</v>
      </c>
      <c r="P5348">
        <v>23</v>
      </c>
    </row>
    <row r="5349" spans="1:16" x14ac:dyDescent="0.3">
      <c r="A5349" t="s">
        <v>741</v>
      </c>
      <c r="B5349" t="str">
        <f t="shared" si="332"/>
        <v xml:space="preserve">Maruti </v>
      </c>
      <c r="C5349" t="s">
        <v>13</v>
      </c>
      <c r="D5349">
        <v>2018</v>
      </c>
      <c r="E5349">
        <v>11000</v>
      </c>
      <c r="F5349" t="s">
        <v>28</v>
      </c>
      <c r="G5349" t="s">
        <v>15</v>
      </c>
      <c r="H5349" t="s">
        <v>16</v>
      </c>
      <c r="I5349" t="s">
        <v>742</v>
      </c>
      <c r="J5349">
        <f t="shared" si="333"/>
        <v>24.7</v>
      </c>
      <c r="K5349" t="s">
        <v>168</v>
      </c>
      <c r="L5349">
        <f t="shared" si="334"/>
        <v>796</v>
      </c>
      <c r="M5349" t="str">
        <f t="shared" si="335"/>
        <v>2000-</v>
      </c>
      <c r="N5349" t="s">
        <v>642</v>
      </c>
      <c r="O5349">
        <v>5</v>
      </c>
      <c r="P5349">
        <v>3.35</v>
      </c>
    </row>
    <row r="5350" spans="1:16" x14ac:dyDescent="0.3">
      <c r="A5350" t="s">
        <v>989</v>
      </c>
      <c r="B5350" t="str">
        <f t="shared" si="332"/>
        <v xml:space="preserve">BMW </v>
      </c>
      <c r="C5350" t="s">
        <v>27</v>
      </c>
      <c r="D5350">
        <v>2012</v>
      </c>
      <c r="E5350">
        <v>115000</v>
      </c>
      <c r="F5350" t="s">
        <v>22</v>
      </c>
      <c r="G5350" t="s">
        <v>38</v>
      </c>
      <c r="H5350" t="s">
        <v>213</v>
      </c>
      <c r="I5350" t="s">
        <v>990</v>
      </c>
      <c r="J5350">
        <f t="shared" si="333"/>
        <v>15.06</v>
      </c>
      <c r="K5350" t="s">
        <v>105</v>
      </c>
      <c r="L5350">
        <f t="shared" si="334"/>
        <v>1995</v>
      </c>
      <c r="M5350" t="str">
        <f t="shared" si="335"/>
        <v>2000-</v>
      </c>
      <c r="N5350" t="s">
        <v>658</v>
      </c>
      <c r="O5350">
        <v>5</v>
      </c>
      <c r="P5350">
        <v>10</v>
      </c>
    </row>
    <row r="5351" spans="1:16" x14ac:dyDescent="0.3">
      <c r="A5351" t="s">
        <v>509</v>
      </c>
      <c r="B5351" t="str">
        <f t="shared" si="332"/>
        <v xml:space="preserve">Hyundai </v>
      </c>
      <c r="C5351" t="s">
        <v>78</v>
      </c>
      <c r="D5351">
        <v>2013</v>
      </c>
      <c r="E5351">
        <v>63265</v>
      </c>
      <c r="F5351" t="s">
        <v>28</v>
      </c>
      <c r="G5351" t="s">
        <v>15</v>
      </c>
      <c r="H5351" t="s">
        <v>16</v>
      </c>
      <c r="I5351" t="s">
        <v>223</v>
      </c>
      <c r="J5351">
        <f t="shared" si="333"/>
        <v>20.36</v>
      </c>
      <c r="K5351" t="s">
        <v>116</v>
      </c>
      <c r="L5351">
        <f t="shared" si="334"/>
        <v>1197</v>
      </c>
      <c r="M5351" t="str">
        <f t="shared" si="335"/>
        <v>2000-</v>
      </c>
      <c r="N5351" t="s">
        <v>224</v>
      </c>
      <c r="O5351">
        <v>5</v>
      </c>
      <c r="P5351">
        <v>2.95</v>
      </c>
    </row>
    <row r="5352" spans="1:16" x14ac:dyDescent="0.3">
      <c r="A5352" t="s">
        <v>1193</v>
      </c>
      <c r="B5352" t="str">
        <f t="shared" si="332"/>
        <v xml:space="preserve">Volkswagen </v>
      </c>
      <c r="C5352" t="s">
        <v>21</v>
      </c>
      <c r="D5352">
        <v>2016</v>
      </c>
      <c r="E5352">
        <v>20000</v>
      </c>
      <c r="F5352" t="s">
        <v>22</v>
      </c>
      <c r="G5352" t="s">
        <v>15</v>
      </c>
      <c r="H5352" t="s">
        <v>16</v>
      </c>
      <c r="I5352" t="s">
        <v>439</v>
      </c>
      <c r="J5352">
        <f t="shared" si="333"/>
        <v>21.66</v>
      </c>
      <c r="K5352" t="s">
        <v>91</v>
      </c>
      <c r="L5352">
        <f t="shared" si="334"/>
        <v>1498</v>
      </c>
      <c r="M5352" t="str">
        <f t="shared" si="335"/>
        <v>2000-</v>
      </c>
      <c r="N5352" t="s">
        <v>1194</v>
      </c>
      <c r="O5352">
        <v>5</v>
      </c>
      <c r="P5352">
        <v>6.75</v>
      </c>
    </row>
    <row r="5353" spans="1:16" x14ac:dyDescent="0.3">
      <c r="A5353" t="s">
        <v>1277</v>
      </c>
      <c r="B5353" t="str">
        <f t="shared" si="332"/>
        <v xml:space="preserve">Volkswagen </v>
      </c>
      <c r="C5353" t="s">
        <v>21</v>
      </c>
      <c r="D5353">
        <v>2010</v>
      </c>
      <c r="E5353">
        <v>79000</v>
      </c>
      <c r="F5353" t="s">
        <v>28</v>
      </c>
      <c r="G5353" t="s">
        <v>15</v>
      </c>
      <c r="H5353" t="s">
        <v>213</v>
      </c>
      <c r="I5353" t="s">
        <v>665</v>
      </c>
      <c r="J5353">
        <f t="shared" si="333"/>
        <v>16.47</v>
      </c>
      <c r="K5353" t="s">
        <v>157</v>
      </c>
      <c r="L5353">
        <f t="shared" si="334"/>
        <v>1198</v>
      </c>
      <c r="M5353" t="str">
        <f t="shared" si="335"/>
        <v>2000-</v>
      </c>
      <c r="N5353" t="s">
        <v>165</v>
      </c>
      <c r="O5353">
        <v>5</v>
      </c>
      <c r="P5353">
        <v>2.44</v>
      </c>
    </row>
    <row r="5354" spans="1:16" x14ac:dyDescent="0.3">
      <c r="A5354" t="s">
        <v>391</v>
      </c>
      <c r="B5354" t="str">
        <f t="shared" si="332"/>
        <v xml:space="preserve">Maruti </v>
      </c>
      <c r="C5354" t="s">
        <v>13</v>
      </c>
      <c r="D5354">
        <v>2015</v>
      </c>
      <c r="E5354">
        <v>41000</v>
      </c>
      <c r="F5354" t="s">
        <v>28</v>
      </c>
      <c r="G5354" t="s">
        <v>15</v>
      </c>
      <c r="H5354" t="s">
        <v>16</v>
      </c>
      <c r="I5354" t="s">
        <v>392</v>
      </c>
      <c r="J5354">
        <f t="shared" si="333"/>
        <v>20.73</v>
      </c>
      <c r="K5354" t="s">
        <v>393</v>
      </c>
      <c r="L5354">
        <f t="shared" si="334"/>
        <v>1373</v>
      </c>
      <c r="M5354" t="str">
        <f t="shared" si="335"/>
        <v>2000-</v>
      </c>
      <c r="N5354" t="s">
        <v>394</v>
      </c>
      <c r="O5354">
        <v>5</v>
      </c>
      <c r="P5354">
        <v>5.85</v>
      </c>
    </row>
    <row r="5355" spans="1:16" x14ac:dyDescent="0.3">
      <c r="A5355" t="s">
        <v>1199</v>
      </c>
      <c r="B5355" t="str">
        <f t="shared" si="332"/>
        <v xml:space="preserve">Volkswagen </v>
      </c>
      <c r="C5355" t="s">
        <v>66</v>
      </c>
      <c r="D5355">
        <v>2015</v>
      </c>
      <c r="E5355">
        <v>26323</v>
      </c>
      <c r="F5355" t="s">
        <v>28</v>
      </c>
      <c r="G5355" t="s">
        <v>38</v>
      </c>
      <c r="H5355" t="s">
        <v>16</v>
      </c>
      <c r="I5355" t="s">
        <v>997</v>
      </c>
      <c r="J5355">
        <f t="shared" si="333"/>
        <v>17.21</v>
      </c>
      <c r="K5355" t="s">
        <v>116</v>
      </c>
      <c r="L5355">
        <f t="shared" si="334"/>
        <v>1197</v>
      </c>
      <c r="M5355" t="str">
        <f t="shared" si="335"/>
        <v>2000-</v>
      </c>
      <c r="N5355" t="s">
        <v>148</v>
      </c>
      <c r="O5355">
        <v>5</v>
      </c>
      <c r="P5355">
        <v>7.4</v>
      </c>
    </row>
    <row r="5356" spans="1:16" x14ac:dyDescent="0.3">
      <c r="A5356" t="s">
        <v>761</v>
      </c>
      <c r="B5356" t="str">
        <f t="shared" si="332"/>
        <v xml:space="preserve">Hyundai </v>
      </c>
      <c r="C5356" t="s">
        <v>21</v>
      </c>
      <c r="D5356">
        <v>2016</v>
      </c>
      <c r="E5356">
        <v>76000</v>
      </c>
      <c r="F5356" t="s">
        <v>22</v>
      </c>
      <c r="G5356" t="s">
        <v>15</v>
      </c>
      <c r="H5356" t="s">
        <v>16</v>
      </c>
      <c r="I5356" t="s">
        <v>196</v>
      </c>
      <c r="J5356">
        <f t="shared" si="333"/>
        <v>24.4</v>
      </c>
      <c r="K5356" t="s">
        <v>197</v>
      </c>
      <c r="L5356">
        <f t="shared" si="334"/>
        <v>1120</v>
      </c>
      <c r="M5356" t="str">
        <f t="shared" si="335"/>
        <v>2000-</v>
      </c>
      <c r="N5356" t="s">
        <v>198</v>
      </c>
      <c r="O5356">
        <v>5</v>
      </c>
      <c r="P5356">
        <v>3.8</v>
      </c>
    </row>
    <row r="5357" spans="1:16" x14ac:dyDescent="0.3">
      <c r="A5357" t="s">
        <v>954</v>
      </c>
      <c r="B5357" t="str">
        <f t="shared" si="332"/>
        <v xml:space="preserve">Honda </v>
      </c>
      <c r="C5357" t="s">
        <v>44</v>
      </c>
      <c r="D5357">
        <v>2008</v>
      </c>
      <c r="E5357">
        <v>69972</v>
      </c>
      <c r="F5357" t="s">
        <v>28</v>
      </c>
      <c r="G5357" t="s">
        <v>15</v>
      </c>
      <c r="H5357" t="s">
        <v>16</v>
      </c>
      <c r="I5357" t="s">
        <v>86</v>
      </c>
      <c r="J5357">
        <f t="shared" si="333"/>
        <v>13.5</v>
      </c>
      <c r="K5357" t="s">
        <v>354</v>
      </c>
      <c r="L5357">
        <f t="shared" si="334"/>
        <v>1799</v>
      </c>
      <c r="M5357" t="str">
        <f t="shared" si="335"/>
        <v>2000-</v>
      </c>
      <c r="N5357" t="s">
        <v>355</v>
      </c>
      <c r="O5357">
        <v>5</v>
      </c>
      <c r="P5357">
        <v>3.8</v>
      </c>
    </row>
    <row r="5358" spans="1:16" x14ac:dyDescent="0.3">
      <c r="A5358" t="s">
        <v>693</v>
      </c>
      <c r="B5358" t="str">
        <f t="shared" si="332"/>
        <v xml:space="preserve">Honda </v>
      </c>
      <c r="C5358" t="s">
        <v>71</v>
      </c>
      <c r="D5358">
        <v>2008</v>
      </c>
      <c r="E5358">
        <v>69000</v>
      </c>
      <c r="F5358" t="s">
        <v>28</v>
      </c>
      <c r="G5358" t="s">
        <v>15</v>
      </c>
      <c r="H5358" t="s">
        <v>16</v>
      </c>
      <c r="I5358" t="s">
        <v>694</v>
      </c>
      <c r="J5358">
        <f t="shared" si="333"/>
        <v>17.7</v>
      </c>
      <c r="K5358" t="s">
        <v>73</v>
      </c>
      <c r="L5358">
        <f t="shared" si="334"/>
        <v>1497</v>
      </c>
      <c r="M5358" t="str">
        <f t="shared" si="335"/>
        <v>2000-</v>
      </c>
      <c r="N5358" t="s">
        <v>252</v>
      </c>
      <c r="O5358">
        <v>5</v>
      </c>
      <c r="P5358">
        <v>2.7</v>
      </c>
    </row>
    <row r="5359" spans="1:16" x14ac:dyDescent="0.3">
      <c r="A5359" t="s">
        <v>827</v>
      </c>
      <c r="B5359" t="str">
        <f t="shared" si="332"/>
        <v xml:space="preserve">Mahindra </v>
      </c>
      <c r="C5359" t="s">
        <v>50</v>
      </c>
      <c r="D5359">
        <v>2016</v>
      </c>
      <c r="E5359">
        <v>65000</v>
      </c>
      <c r="F5359" t="s">
        <v>22</v>
      </c>
      <c r="G5359" t="s">
        <v>15</v>
      </c>
      <c r="H5359" t="s">
        <v>16</v>
      </c>
      <c r="I5359" t="s">
        <v>828</v>
      </c>
      <c r="J5359">
        <f t="shared" si="333"/>
        <v>15.96</v>
      </c>
      <c r="K5359" t="s">
        <v>829</v>
      </c>
      <c r="L5359">
        <f t="shared" si="334"/>
        <v>2523</v>
      </c>
      <c r="M5359" t="str">
        <f t="shared" si="335"/>
        <v>2000-3000</v>
      </c>
      <c r="N5359" t="s">
        <v>830</v>
      </c>
      <c r="O5359">
        <v>7</v>
      </c>
      <c r="P5359">
        <v>7.21</v>
      </c>
    </row>
    <row r="5360" spans="1:16" x14ac:dyDescent="0.3">
      <c r="A5360" t="s">
        <v>587</v>
      </c>
      <c r="B5360" t="str">
        <f t="shared" si="332"/>
        <v xml:space="preserve">Honda </v>
      </c>
      <c r="C5360" t="s">
        <v>44</v>
      </c>
      <c r="D5360">
        <v>2016</v>
      </c>
      <c r="E5360">
        <v>29512</v>
      </c>
      <c r="F5360" t="s">
        <v>28</v>
      </c>
      <c r="G5360" t="s">
        <v>15</v>
      </c>
      <c r="H5360" t="s">
        <v>16</v>
      </c>
      <c r="I5360" t="s">
        <v>583</v>
      </c>
      <c r="J5360">
        <f t="shared" si="333"/>
        <v>17.399999999999999</v>
      </c>
      <c r="K5360" t="s">
        <v>73</v>
      </c>
      <c r="L5360">
        <f t="shared" si="334"/>
        <v>1497</v>
      </c>
      <c r="M5360" t="str">
        <f t="shared" si="335"/>
        <v>2000-</v>
      </c>
      <c r="N5360" t="s">
        <v>296</v>
      </c>
      <c r="O5360">
        <v>5</v>
      </c>
      <c r="P5360">
        <v>7.9</v>
      </c>
    </row>
    <row r="5361" spans="1:16" x14ac:dyDescent="0.3">
      <c r="A5361" t="s">
        <v>1224</v>
      </c>
      <c r="B5361" t="str">
        <f t="shared" si="332"/>
        <v xml:space="preserve">Hyundai </v>
      </c>
      <c r="C5361" t="s">
        <v>71</v>
      </c>
      <c r="D5361">
        <v>2017</v>
      </c>
      <c r="E5361">
        <v>51000</v>
      </c>
      <c r="F5361" t="s">
        <v>22</v>
      </c>
      <c r="G5361" t="s">
        <v>15</v>
      </c>
      <c r="H5361" t="s">
        <v>16</v>
      </c>
      <c r="I5361" t="s">
        <v>171</v>
      </c>
      <c r="J5361">
        <f t="shared" si="333"/>
        <v>25.4</v>
      </c>
      <c r="K5361" t="s">
        <v>1135</v>
      </c>
      <c r="L5361">
        <f t="shared" si="334"/>
        <v>1186</v>
      </c>
      <c r="M5361" t="str">
        <f t="shared" si="335"/>
        <v>2000-</v>
      </c>
      <c r="N5361" t="s">
        <v>1136</v>
      </c>
      <c r="O5361">
        <v>5</v>
      </c>
      <c r="P5361">
        <v>4.2</v>
      </c>
    </row>
    <row r="5362" spans="1:16" x14ac:dyDescent="0.3">
      <c r="A5362" t="s">
        <v>856</v>
      </c>
      <c r="B5362" t="str">
        <f t="shared" si="332"/>
        <v xml:space="preserve">Renault </v>
      </c>
      <c r="C5362" t="s">
        <v>13</v>
      </c>
      <c r="D5362">
        <v>2014</v>
      </c>
      <c r="E5362">
        <v>58003</v>
      </c>
      <c r="F5362" t="s">
        <v>22</v>
      </c>
      <c r="G5362" t="s">
        <v>15</v>
      </c>
      <c r="H5362" t="s">
        <v>16</v>
      </c>
      <c r="I5362" t="s">
        <v>132</v>
      </c>
      <c r="J5362">
        <f t="shared" si="333"/>
        <v>19.010000000000002</v>
      </c>
      <c r="K5362" t="s">
        <v>52</v>
      </c>
      <c r="L5362">
        <f t="shared" si="334"/>
        <v>1461</v>
      </c>
      <c r="M5362" t="str">
        <f t="shared" si="335"/>
        <v>2000-</v>
      </c>
      <c r="N5362" t="s">
        <v>133</v>
      </c>
      <c r="O5362">
        <v>5</v>
      </c>
      <c r="P5362">
        <v>5.75</v>
      </c>
    </row>
    <row r="5363" spans="1:16" x14ac:dyDescent="0.3">
      <c r="A5363" t="s">
        <v>2749</v>
      </c>
      <c r="B5363" t="str">
        <f t="shared" si="332"/>
        <v xml:space="preserve">Maruti </v>
      </c>
      <c r="C5363" t="s">
        <v>44</v>
      </c>
      <c r="D5363">
        <v>2013</v>
      </c>
      <c r="E5363">
        <v>56500</v>
      </c>
      <c r="F5363" t="s">
        <v>28</v>
      </c>
      <c r="G5363" t="s">
        <v>38</v>
      </c>
      <c r="H5363" t="s">
        <v>16</v>
      </c>
      <c r="I5363" t="s">
        <v>1691</v>
      </c>
      <c r="J5363">
        <f t="shared" si="333"/>
        <v>16.98</v>
      </c>
      <c r="K5363" t="s">
        <v>18</v>
      </c>
      <c r="L5363">
        <f t="shared" si="334"/>
        <v>998</v>
      </c>
      <c r="M5363" t="str">
        <f t="shared" si="335"/>
        <v>2000-</v>
      </c>
      <c r="N5363" t="s">
        <v>620</v>
      </c>
      <c r="O5363">
        <v>5</v>
      </c>
      <c r="P5363">
        <v>3.45</v>
      </c>
    </row>
    <row r="5364" spans="1:16" x14ac:dyDescent="0.3">
      <c r="A5364" t="s">
        <v>203</v>
      </c>
      <c r="B5364" t="str">
        <f t="shared" si="332"/>
        <v xml:space="preserve">Audi </v>
      </c>
      <c r="C5364" t="s">
        <v>99</v>
      </c>
      <c r="D5364">
        <v>2014</v>
      </c>
      <c r="E5364">
        <v>29063</v>
      </c>
      <c r="F5364" t="s">
        <v>22</v>
      </c>
      <c r="G5364" t="s">
        <v>38</v>
      </c>
      <c r="H5364" t="s">
        <v>16</v>
      </c>
      <c r="I5364" t="s">
        <v>204</v>
      </c>
      <c r="J5364">
        <f t="shared" si="333"/>
        <v>17.11</v>
      </c>
      <c r="K5364" t="s">
        <v>41</v>
      </c>
      <c r="L5364">
        <f t="shared" si="334"/>
        <v>1968</v>
      </c>
      <c r="M5364" t="str">
        <f t="shared" si="335"/>
        <v>2000-</v>
      </c>
      <c r="N5364" t="s">
        <v>205</v>
      </c>
      <c r="O5364">
        <v>5</v>
      </c>
      <c r="P5364">
        <v>25.75</v>
      </c>
    </row>
    <row r="5365" spans="1:16" x14ac:dyDescent="0.3">
      <c r="A5365" t="s">
        <v>312</v>
      </c>
      <c r="B5365" t="str">
        <f t="shared" si="332"/>
        <v xml:space="preserve">Mahindra </v>
      </c>
      <c r="C5365" t="s">
        <v>37</v>
      </c>
      <c r="D5365">
        <v>2018</v>
      </c>
      <c r="E5365">
        <v>46811</v>
      </c>
      <c r="F5365" t="s">
        <v>22</v>
      </c>
      <c r="G5365" t="s">
        <v>15</v>
      </c>
      <c r="H5365" t="s">
        <v>16</v>
      </c>
      <c r="I5365" t="s">
        <v>343</v>
      </c>
      <c r="J5365">
        <f t="shared" si="333"/>
        <v>16</v>
      </c>
      <c r="K5365" t="s">
        <v>80</v>
      </c>
      <c r="L5365">
        <f t="shared" si="334"/>
        <v>2179</v>
      </c>
      <c r="M5365" t="str">
        <f t="shared" si="335"/>
        <v>2000-3000</v>
      </c>
      <c r="N5365" t="s">
        <v>249</v>
      </c>
      <c r="O5365">
        <v>7</v>
      </c>
      <c r="P5365">
        <v>16.59</v>
      </c>
    </row>
    <row r="5366" spans="1:16" x14ac:dyDescent="0.3">
      <c r="A5366" t="s">
        <v>2750</v>
      </c>
      <c r="B5366" t="str">
        <f t="shared" si="332"/>
        <v xml:space="preserve">Renault </v>
      </c>
      <c r="C5366" t="s">
        <v>37</v>
      </c>
      <c r="D5366">
        <v>2014</v>
      </c>
      <c r="E5366">
        <v>31897</v>
      </c>
      <c r="F5366" t="s">
        <v>28</v>
      </c>
      <c r="G5366" t="s">
        <v>15</v>
      </c>
      <c r="H5366" t="s">
        <v>16</v>
      </c>
      <c r="I5366" t="s">
        <v>1345</v>
      </c>
      <c r="J5366">
        <f t="shared" si="333"/>
        <v>18.059999999999999</v>
      </c>
      <c r="K5366" t="s">
        <v>157</v>
      </c>
      <c r="L5366">
        <f t="shared" si="334"/>
        <v>1198</v>
      </c>
      <c r="M5366" t="str">
        <f t="shared" si="335"/>
        <v>2000-</v>
      </c>
      <c r="N5366" t="s">
        <v>2751</v>
      </c>
      <c r="O5366">
        <v>5</v>
      </c>
      <c r="P5366">
        <v>4.6900000000000004</v>
      </c>
    </row>
    <row r="5367" spans="1:16" x14ac:dyDescent="0.3">
      <c r="A5367" t="s">
        <v>103</v>
      </c>
      <c r="B5367" t="str">
        <f t="shared" si="332"/>
        <v xml:space="preserve">BMW </v>
      </c>
      <c r="C5367" t="s">
        <v>13</v>
      </c>
      <c r="D5367">
        <v>2009</v>
      </c>
      <c r="E5367">
        <v>52100</v>
      </c>
      <c r="F5367" t="s">
        <v>22</v>
      </c>
      <c r="G5367" t="s">
        <v>38</v>
      </c>
      <c r="H5367" t="s">
        <v>39</v>
      </c>
      <c r="I5367" t="s">
        <v>803</v>
      </c>
      <c r="J5367">
        <f t="shared" si="333"/>
        <v>13.2</v>
      </c>
      <c r="K5367" t="s">
        <v>105</v>
      </c>
      <c r="L5367">
        <f t="shared" si="334"/>
        <v>1995</v>
      </c>
      <c r="M5367" t="str">
        <f t="shared" si="335"/>
        <v>2000-</v>
      </c>
      <c r="N5367" t="s">
        <v>243</v>
      </c>
      <c r="O5367">
        <v>5</v>
      </c>
      <c r="P5367">
        <v>7.5</v>
      </c>
    </row>
    <row r="5368" spans="1:16" x14ac:dyDescent="0.3">
      <c r="A5368" t="s">
        <v>1330</v>
      </c>
      <c r="B5368" t="str">
        <f t="shared" si="332"/>
        <v xml:space="preserve">Toyota </v>
      </c>
      <c r="C5368" t="s">
        <v>44</v>
      </c>
      <c r="D5368">
        <v>2016</v>
      </c>
      <c r="E5368">
        <v>73000</v>
      </c>
      <c r="F5368" t="s">
        <v>22</v>
      </c>
      <c r="G5368" t="s">
        <v>15</v>
      </c>
      <c r="H5368" t="s">
        <v>16</v>
      </c>
      <c r="I5368" t="s">
        <v>230</v>
      </c>
      <c r="J5368">
        <f t="shared" si="333"/>
        <v>13.68</v>
      </c>
      <c r="K5368" t="s">
        <v>231</v>
      </c>
      <c r="L5368">
        <f t="shared" si="334"/>
        <v>2393</v>
      </c>
      <c r="M5368" t="str">
        <f t="shared" si="335"/>
        <v>2000-3000</v>
      </c>
      <c r="N5368" t="s">
        <v>232</v>
      </c>
      <c r="O5368">
        <v>7</v>
      </c>
      <c r="P5368">
        <v>16.5</v>
      </c>
    </row>
    <row r="5369" spans="1:16" x14ac:dyDescent="0.3">
      <c r="A5369" t="s">
        <v>643</v>
      </c>
      <c r="B5369" t="str">
        <f t="shared" si="332"/>
        <v xml:space="preserve">Honda </v>
      </c>
      <c r="C5369" t="s">
        <v>71</v>
      </c>
      <c r="D5369">
        <v>2009</v>
      </c>
      <c r="E5369">
        <v>31423</v>
      </c>
      <c r="F5369" t="s">
        <v>28</v>
      </c>
      <c r="G5369" t="s">
        <v>15</v>
      </c>
      <c r="H5369" t="s">
        <v>16</v>
      </c>
      <c r="I5369" t="s">
        <v>302</v>
      </c>
      <c r="J5369">
        <f t="shared" si="333"/>
        <v>17</v>
      </c>
      <c r="K5369" t="s">
        <v>73</v>
      </c>
      <c r="L5369">
        <f t="shared" si="334"/>
        <v>1497</v>
      </c>
      <c r="M5369" t="str">
        <f t="shared" si="335"/>
        <v>2000-</v>
      </c>
      <c r="N5369" t="s">
        <v>644</v>
      </c>
      <c r="O5369">
        <v>5</v>
      </c>
      <c r="P5369">
        <v>1.99</v>
      </c>
    </row>
    <row r="5370" spans="1:16" x14ac:dyDescent="0.3">
      <c r="A5370" t="s">
        <v>211</v>
      </c>
      <c r="B5370" t="str">
        <f t="shared" si="332"/>
        <v xml:space="preserve">Maruti </v>
      </c>
      <c r="C5370" t="s">
        <v>27</v>
      </c>
      <c r="D5370">
        <v>2014</v>
      </c>
      <c r="E5370">
        <v>75180</v>
      </c>
      <c r="F5370" t="s">
        <v>22</v>
      </c>
      <c r="G5370" t="s">
        <v>15</v>
      </c>
      <c r="H5370" t="s">
        <v>16</v>
      </c>
      <c r="I5370" t="s">
        <v>207</v>
      </c>
      <c r="J5370">
        <f t="shared" si="333"/>
        <v>22.9</v>
      </c>
      <c r="K5370" t="s">
        <v>34</v>
      </c>
      <c r="L5370">
        <f t="shared" si="334"/>
        <v>1248</v>
      </c>
      <c r="M5370" t="str">
        <f t="shared" si="335"/>
        <v>2000-</v>
      </c>
      <c r="N5370" t="s">
        <v>64</v>
      </c>
      <c r="O5370">
        <v>5</v>
      </c>
      <c r="P5370">
        <v>5.25</v>
      </c>
    </row>
    <row r="5371" spans="1:16" x14ac:dyDescent="0.3">
      <c r="A5371" t="s">
        <v>2273</v>
      </c>
      <c r="B5371" t="str">
        <f t="shared" si="332"/>
        <v xml:space="preserve">Renault </v>
      </c>
      <c r="C5371" t="s">
        <v>13</v>
      </c>
      <c r="D5371">
        <v>2013</v>
      </c>
      <c r="E5371">
        <v>75000</v>
      </c>
      <c r="F5371" t="s">
        <v>22</v>
      </c>
      <c r="G5371" t="s">
        <v>15</v>
      </c>
      <c r="H5371" t="s">
        <v>39</v>
      </c>
      <c r="I5371" t="s">
        <v>269</v>
      </c>
      <c r="J5371">
        <f t="shared" si="333"/>
        <v>19.64</v>
      </c>
      <c r="K5371" t="s">
        <v>52</v>
      </c>
      <c r="L5371">
        <f t="shared" si="334"/>
        <v>1461</v>
      </c>
      <c r="M5371" t="str">
        <f t="shared" si="335"/>
        <v>2000-</v>
      </c>
      <c r="N5371" t="s">
        <v>133</v>
      </c>
      <c r="O5371">
        <v>5</v>
      </c>
      <c r="P5371">
        <v>5.4</v>
      </c>
    </row>
    <row r="5372" spans="1:16" x14ac:dyDescent="0.3">
      <c r="A5372" t="s">
        <v>2347</v>
      </c>
      <c r="B5372" t="str">
        <f t="shared" si="332"/>
        <v xml:space="preserve">Volkswagen </v>
      </c>
      <c r="C5372" t="s">
        <v>13</v>
      </c>
      <c r="D5372">
        <v>2014</v>
      </c>
      <c r="E5372">
        <v>15000</v>
      </c>
      <c r="F5372" t="s">
        <v>28</v>
      </c>
      <c r="G5372" t="s">
        <v>15</v>
      </c>
      <c r="H5372" t="s">
        <v>16</v>
      </c>
      <c r="I5372" t="s">
        <v>665</v>
      </c>
      <c r="J5372">
        <f t="shared" si="333"/>
        <v>16.47</v>
      </c>
      <c r="K5372" t="s">
        <v>157</v>
      </c>
      <c r="L5372">
        <f t="shared" si="334"/>
        <v>1198</v>
      </c>
      <c r="M5372" t="str">
        <f t="shared" si="335"/>
        <v>2000-</v>
      </c>
      <c r="N5372" t="s">
        <v>64</v>
      </c>
      <c r="O5372">
        <v>5</v>
      </c>
      <c r="P5372">
        <v>3.9</v>
      </c>
    </row>
    <row r="5373" spans="1:16" x14ac:dyDescent="0.3">
      <c r="A5373" t="s">
        <v>2752</v>
      </c>
      <c r="B5373" t="str">
        <f t="shared" si="332"/>
        <v xml:space="preserve">Hyundai </v>
      </c>
      <c r="C5373" t="s">
        <v>13</v>
      </c>
      <c r="D5373">
        <v>2015</v>
      </c>
      <c r="E5373">
        <v>12000</v>
      </c>
      <c r="F5373" t="s">
        <v>28</v>
      </c>
      <c r="G5373" t="s">
        <v>15</v>
      </c>
      <c r="H5373" t="s">
        <v>16</v>
      </c>
      <c r="I5373" t="s">
        <v>555</v>
      </c>
      <c r="J5373">
        <f t="shared" si="333"/>
        <v>17.190000000000001</v>
      </c>
      <c r="K5373" t="s">
        <v>116</v>
      </c>
      <c r="L5373">
        <f t="shared" si="334"/>
        <v>1197</v>
      </c>
      <c r="M5373" t="str">
        <f t="shared" si="335"/>
        <v>2000-</v>
      </c>
      <c r="N5373" t="s">
        <v>469</v>
      </c>
      <c r="O5373">
        <v>5</v>
      </c>
      <c r="P5373">
        <v>5.8</v>
      </c>
    </row>
    <row r="5374" spans="1:16" x14ac:dyDescent="0.3">
      <c r="A5374" t="s">
        <v>1046</v>
      </c>
      <c r="B5374" t="str">
        <f t="shared" si="332"/>
        <v xml:space="preserve">BMW </v>
      </c>
      <c r="C5374" t="s">
        <v>21</v>
      </c>
      <c r="D5374">
        <v>2014</v>
      </c>
      <c r="E5374">
        <v>32000</v>
      </c>
      <c r="F5374" t="s">
        <v>22</v>
      </c>
      <c r="G5374" t="s">
        <v>38</v>
      </c>
      <c r="H5374" t="s">
        <v>16</v>
      </c>
      <c r="I5374" t="s">
        <v>1047</v>
      </c>
      <c r="J5374">
        <f t="shared" si="333"/>
        <v>18.12</v>
      </c>
      <c r="K5374" t="s">
        <v>105</v>
      </c>
      <c r="L5374">
        <f t="shared" si="334"/>
        <v>1995</v>
      </c>
      <c r="M5374" t="str">
        <f t="shared" si="335"/>
        <v>2000-</v>
      </c>
      <c r="N5374" t="s">
        <v>106</v>
      </c>
      <c r="O5374">
        <v>5</v>
      </c>
      <c r="P5374">
        <v>30.5</v>
      </c>
    </row>
    <row r="5375" spans="1:16" x14ac:dyDescent="0.3">
      <c r="A5375" t="s">
        <v>1360</v>
      </c>
      <c r="B5375" t="str">
        <f t="shared" si="332"/>
        <v xml:space="preserve">Maruti </v>
      </c>
      <c r="C5375" t="s">
        <v>44</v>
      </c>
      <c r="D5375">
        <v>2017</v>
      </c>
      <c r="E5375">
        <v>44504</v>
      </c>
      <c r="F5375" t="s">
        <v>22</v>
      </c>
      <c r="G5375" t="s">
        <v>15</v>
      </c>
      <c r="H5375" t="s">
        <v>16</v>
      </c>
      <c r="I5375" t="s">
        <v>639</v>
      </c>
      <c r="J5375">
        <f t="shared" si="333"/>
        <v>23.4</v>
      </c>
      <c r="K5375" t="s">
        <v>34</v>
      </c>
      <c r="L5375">
        <f t="shared" si="334"/>
        <v>1248</v>
      </c>
      <c r="M5375" t="str">
        <f t="shared" si="335"/>
        <v>2000-</v>
      </c>
      <c r="N5375" t="s">
        <v>64</v>
      </c>
      <c r="O5375">
        <v>5</v>
      </c>
      <c r="P5375">
        <v>5.6</v>
      </c>
    </row>
    <row r="5376" spans="1:16" x14ac:dyDescent="0.3">
      <c r="A5376" t="s">
        <v>1114</v>
      </c>
      <c r="B5376" t="str">
        <f t="shared" si="332"/>
        <v xml:space="preserve">Mercedes-Benz </v>
      </c>
      <c r="C5376" t="s">
        <v>187</v>
      </c>
      <c r="D5376">
        <v>2012</v>
      </c>
      <c r="E5376">
        <v>66000</v>
      </c>
      <c r="F5376" t="s">
        <v>22</v>
      </c>
      <c r="G5376" t="s">
        <v>38</v>
      </c>
      <c r="H5376" t="s">
        <v>16</v>
      </c>
      <c r="I5376" t="s">
        <v>83</v>
      </c>
      <c r="J5376">
        <f t="shared" si="333"/>
        <v>0</v>
      </c>
      <c r="K5376" t="s">
        <v>161</v>
      </c>
      <c r="L5376">
        <f t="shared" si="334"/>
        <v>2987</v>
      </c>
      <c r="M5376" t="str">
        <f t="shared" si="335"/>
        <v>2000-3000</v>
      </c>
      <c r="N5376" t="s">
        <v>1115</v>
      </c>
      <c r="O5376">
        <v>5</v>
      </c>
      <c r="P5376">
        <v>23</v>
      </c>
    </row>
    <row r="5377" spans="1:16" x14ac:dyDescent="0.3">
      <c r="A5377" t="s">
        <v>206</v>
      </c>
      <c r="B5377" t="str">
        <f t="shared" si="332"/>
        <v xml:space="preserve">Maruti </v>
      </c>
      <c r="C5377" t="s">
        <v>50</v>
      </c>
      <c r="D5377">
        <v>2015</v>
      </c>
      <c r="E5377">
        <v>39437</v>
      </c>
      <c r="F5377" t="s">
        <v>22</v>
      </c>
      <c r="G5377" t="s">
        <v>15</v>
      </c>
      <c r="H5377" t="s">
        <v>16</v>
      </c>
      <c r="I5377" t="s">
        <v>94</v>
      </c>
      <c r="J5377">
        <f t="shared" si="333"/>
        <v>28.4</v>
      </c>
      <c r="K5377" t="s">
        <v>34</v>
      </c>
      <c r="L5377">
        <f t="shared" si="334"/>
        <v>1248</v>
      </c>
      <c r="M5377" t="str">
        <f t="shared" si="335"/>
        <v>2000-</v>
      </c>
      <c r="N5377" t="s">
        <v>64</v>
      </c>
      <c r="O5377">
        <v>5</v>
      </c>
      <c r="P5377">
        <v>5.15</v>
      </c>
    </row>
    <row r="5378" spans="1:16" x14ac:dyDescent="0.3">
      <c r="A5378" t="s">
        <v>2311</v>
      </c>
      <c r="B5378" t="str">
        <f t="shared" si="332"/>
        <v xml:space="preserve">Hyundai </v>
      </c>
      <c r="C5378" t="s">
        <v>37</v>
      </c>
      <c r="D5378">
        <v>2017</v>
      </c>
      <c r="E5378">
        <v>36931</v>
      </c>
      <c r="F5378" t="s">
        <v>22</v>
      </c>
      <c r="G5378" t="s">
        <v>38</v>
      </c>
      <c r="H5378" t="s">
        <v>16</v>
      </c>
      <c r="I5378" t="s">
        <v>1845</v>
      </c>
      <c r="J5378">
        <f t="shared" si="333"/>
        <v>19.079999999999998</v>
      </c>
      <c r="K5378" t="s">
        <v>24</v>
      </c>
      <c r="L5378">
        <f t="shared" si="334"/>
        <v>1582</v>
      </c>
      <c r="M5378" t="str">
        <f t="shared" si="335"/>
        <v>2000-</v>
      </c>
      <c r="N5378" t="s">
        <v>25</v>
      </c>
      <c r="O5378">
        <v>5</v>
      </c>
      <c r="P5378">
        <v>9.48</v>
      </c>
    </row>
    <row r="5379" spans="1:16" x14ac:dyDescent="0.3">
      <c r="A5379" t="s">
        <v>377</v>
      </c>
      <c r="B5379" t="str">
        <f t="shared" ref="B5379:B5442" si="336">LEFT(A5379, FIND(" ", A5379))</f>
        <v xml:space="preserve">Tata </v>
      </c>
      <c r="C5379" t="s">
        <v>99</v>
      </c>
      <c r="D5379">
        <v>2016</v>
      </c>
      <c r="E5379">
        <v>17800</v>
      </c>
      <c r="F5379" t="s">
        <v>28</v>
      </c>
      <c r="G5379" t="s">
        <v>38</v>
      </c>
      <c r="H5379" t="s">
        <v>39</v>
      </c>
      <c r="I5379" t="s">
        <v>378</v>
      </c>
      <c r="J5379">
        <f t="shared" ref="J5379:J5442" si="337">VALUE(LEFT(I5379, FIND(" ", I5379)))</f>
        <v>21.9</v>
      </c>
      <c r="K5379" t="s">
        <v>172</v>
      </c>
      <c r="L5379">
        <f t="shared" ref="L5379:L5442" si="338">VALUE(LEFT(K5379, FIND(" ",K5379 )))</f>
        <v>624</v>
      </c>
      <c r="M5379" t="str">
        <f t="shared" ref="M5379:M5442" si="339">IF(L5379&gt;5000, "5000+", IF(AND(L5379&gt;4000, L5379&lt;5000), "4000-5000", IF(AND(L5379&gt;3000, L5379&lt;4000), "3000-4000", IF(AND(L5379&gt;2000, L5379&lt;3000), "2000-3000", "2000-"))))</f>
        <v>2000-</v>
      </c>
      <c r="N5379" t="s">
        <v>379</v>
      </c>
      <c r="O5379">
        <v>4</v>
      </c>
      <c r="P5379">
        <v>2.38</v>
      </c>
    </row>
    <row r="5380" spans="1:16" x14ac:dyDescent="0.3">
      <c r="A5380" t="s">
        <v>2753</v>
      </c>
      <c r="B5380" t="str">
        <f t="shared" si="336"/>
        <v xml:space="preserve">Maruti </v>
      </c>
      <c r="C5380" t="s">
        <v>44</v>
      </c>
      <c r="D5380">
        <v>2009</v>
      </c>
      <c r="E5380">
        <v>71346</v>
      </c>
      <c r="F5380" t="s">
        <v>28</v>
      </c>
      <c r="G5380" t="s">
        <v>15</v>
      </c>
      <c r="H5380" t="s">
        <v>16</v>
      </c>
      <c r="I5380" t="s">
        <v>125</v>
      </c>
      <c r="J5380">
        <f t="shared" si="337"/>
        <v>17.5</v>
      </c>
      <c r="K5380" t="s">
        <v>951</v>
      </c>
      <c r="L5380">
        <f t="shared" si="338"/>
        <v>1298</v>
      </c>
      <c r="M5380" t="str">
        <f t="shared" si="339"/>
        <v>2000-</v>
      </c>
      <c r="N5380" t="s">
        <v>952</v>
      </c>
      <c r="O5380">
        <v>5</v>
      </c>
      <c r="P5380">
        <v>3.8</v>
      </c>
    </row>
    <row r="5381" spans="1:16" x14ac:dyDescent="0.3">
      <c r="A5381" t="s">
        <v>519</v>
      </c>
      <c r="B5381" t="str">
        <f t="shared" si="336"/>
        <v xml:space="preserve">Hyundai </v>
      </c>
      <c r="C5381" t="s">
        <v>78</v>
      </c>
      <c r="D5381">
        <v>2015</v>
      </c>
      <c r="E5381">
        <v>45000</v>
      </c>
      <c r="F5381" t="s">
        <v>28</v>
      </c>
      <c r="G5381" t="s">
        <v>15</v>
      </c>
      <c r="H5381" t="s">
        <v>39</v>
      </c>
      <c r="I5381" t="s">
        <v>422</v>
      </c>
      <c r="J5381">
        <f t="shared" si="337"/>
        <v>18.600000000000001</v>
      </c>
      <c r="K5381" t="s">
        <v>116</v>
      </c>
      <c r="L5381">
        <f t="shared" si="338"/>
        <v>1197</v>
      </c>
      <c r="M5381" t="str">
        <f t="shared" si="339"/>
        <v>2000-</v>
      </c>
      <c r="N5381" t="s">
        <v>520</v>
      </c>
      <c r="O5381">
        <v>5</v>
      </c>
      <c r="P5381">
        <v>5.5</v>
      </c>
    </row>
    <row r="5382" spans="1:16" x14ac:dyDescent="0.3">
      <c r="A5382" t="s">
        <v>612</v>
      </c>
      <c r="B5382" t="str">
        <f t="shared" si="336"/>
        <v xml:space="preserve">Hyundai </v>
      </c>
      <c r="C5382" t="s">
        <v>44</v>
      </c>
      <c r="D5382">
        <v>2010</v>
      </c>
      <c r="E5382">
        <v>85155</v>
      </c>
      <c r="F5382" t="s">
        <v>28</v>
      </c>
      <c r="G5382" t="s">
        <v>15</v>
      </c>
      <c r="H5382" t="s">
        <v>16</v>
      </c>
      <c r="I5382" t="s">
        <v>302</v>
      </c>
      <c r="J5382">
        <f t="shared" si="337"/>
        <v>17</v>
      </c>
      <c r="K5382" t="s">
        <v>116</v>
      </c>
      <c r="L5382">
        <f t="shared" si="338"/>
        <v>1197</v>
      </c>
      <c r="M5382" t="str">
        <f t="shared" si="339"/>
        <v>2000-</v>
      </c>
      <c r="N5382" t="s">
        <v>117</v>
      </c>
      <c r="O5382">
        <v>5</v>
      </c>
      <c r="P5382">
        <v>3.55</v>
      </c>
    </row>
    <row r="5383" spans="1:16" x14ac:dyDescent="0.3">
      <c r="A5383" t="s">
        <v>1074</v>
      </c>
      <c r="B5383" t="str">
        <f t="shared" si="336"/>
        <v xml:space="preserve">Maruti </v>
      </c>
      <c r="C5383" t="s">
        <v>13</v>
      </c>
      <c r="D5383">
        <v>2015</v>
      </c>
      <c r="E5383">
        <v>48823</v>
      </c>
      <c r="F5383" t="s">
        <v>28</v>
      </c>
      <c r="G5383" t="s">
        <v>15</v>
      </c>
      <c r="H5383" t="s">
        <v>16</v>
      </c>
      <c r="I5383" t="s">
        <v>392</v>
      </c>
      <c r="J5383">
        <f t="shared" si="337"/>
        <v>20.73</v>
      </c>
      <c r="K5383" t="s">
        <v>393</v>
      </c>
      <c r="L5383">
        <f t="shared" si="338"/>
        <v>1373</v>
      </c>
      <c r="M5383" t="str">
        <f t="shared" si="339"/>
        <v>2000-</v>
      </c>
      <c r="N5383" t="s">
        <v>394</v>
      </c>
      <c r="O5383">
        <v>5</v>
      </c>
      <c r="P5383">
        <v>6.35</v>
      </c>
    </row>
    <row r="5384" spans="1:16" x14ac:dyDescent="0.3">
      <c r="A5384" t="s">
        <v>791</v>
      </c>
      <c r="B5384" t="str">
        <f t="shared" si="336"/>
        <v xml:space="preserve">Land </v>
      </c>
      <c r="C5384" t="s">
        <v>78</v>
      </c>
      <c r="D5384">
        <v>2015</v>
      </c>
      <c r="E5384">
        <v>37000</v>
      </c>
      <c r="F5384" t="s">
        <v>22</v>
      </c>
      <c r="G5384" t="s">
        <v>38</v>
      </c>
      <c r="H5384" t="s">
        <v>16</v>
      </c>
      <c r="I5384" t="s">
        <v>79</v>
      </c>
      <c r="J5384">
        <f t="shared" si="337"/>
        <v>12.7</v>
      </c>
      <c r="K5384" t="s">
        <v>80</v>
      </c>
      <c r="L5384">
        <f t="shared" si="338"/>
        <v>2179</v>
      </c>
      <c r="M5384" t="str">
        <f t="shared" si="339"/>
        <v>2000-3000</v>
      </c>
      <c r="N5384" t="s">
        <v>81</v>
      </c>
      <c r="O5384">
        <v>5</v>
      </c>
      <c r="P5384">
        <v>36</v>
      </c>
    </row>
    <row r="5385" spans="1:16" x14ac:dyDescent="0.3">
      <c r="A5385" t="s">
        <v>2754</v>
      </c>
      <c r="B5385" t="str">
        <f t="shared" si="336"/>
        <v xml:space="preserve">Tata </v>
      </c>
      <c r="C5385" t="s">
        <v>44</v>
      </c>
      <c r="D5385">
        <v>2005</v>
      </c>
      <c r="E5385">
        <v>92000</v>
      </c>
      <c r="F5385" t="s">
        <v>22</v>
      </c>
      <c r="G5385" t="s">
        <v>15</v>
      </c>
      <c r="H5385" t="s">
        <v>39</v>
      </c>
      <c r="I5385" t="s">
        <v>536</v>
      </c>
      <c r="J5385">
        <f t="shared" si="337"/>
        <v>16.100000000000001</v>
      </c>
      <c r="K5385" t="s">
        <v>669</v>
      </c>
      <c r="L5385">
        <f t="shared" si="338"/>
        <v>1405</v>
      </c>
      <c r="M5385" t="str">
        <f t="shared" si="339"/>
        <v>2000-</v>
      </c>
      <c r="N5385" t="s">
        <v>592</v>
      </c>
      <c r="O5385">
        <v>5</v>
      </c>
      <c r="P5385">
        <v>1.1000000000000001</v>
      </c>
    </row>
    <row r="5386" spans="1:16" x14ac:dyDescent="0.3">
      <c r="A5386" t="s">
        <v>1562</v>
      </c>
      <c r="B5386" t="str">
        <f t="shared" si="336"/>
        <v xml:space="preserve">Tata </v>
      </c>
      <c r="C5386" t="s">
        <v>13</v>
      </c>
      <c r="D5386">
        <v>2014</v>
      </c>
      <c r="E5386">
        <v>36000</v>
      </c>
      <c r="F5386" t="s">
        <v>28</v>
      </c>
      <c r="G5386" t="s">
        <v>15</v>
      </c>
      <c r="H5386" t="s">
        <v>16</v>
      </c>
      <c r="I5386" t="s">
        <v>286</v>
      </c>
      <c r="J5386">
        <f t="shared" si="337"/>
        <v>17.57</v>
      </c>
      <c r="K5386" t="s">
        <v>287</v>
      </c>
      <c r="L5386">
        <f t="shared" si="338"/>
        <v>1193</v>
      </c>
      <c r="M5386" t="str">
        <f t="shared" si="339"/>
        <v>2000-</v>
      </c>
      <c r="N5386" t="s">
        <v>31</v>
      </c>
      <c r="O5386">
        <v>5</v>
      </c>
      <c r="P5386">
        <v>3.7</v>
      </c>
    </row>
    <row r="5387" spans="1:16" x14ac:dyDescent="0.3">
      <c r="A5387" t="s">
        <v>2755</v>
      </c>
      <c r="B5387" t="str">
        <f t="shared" si="336"/>
        <v xml:space="preserve">Mahindra </v>
      </c>
      <c r="C5387" t="s">
        <v>78</v>
      </c>
      <c r="D5387">
        <v>2016</v>
      </c>
      <c r="E5387">
        <v>24569</v>
      </c>
      <c r="F5387" t="s">
        <v>22</v>
      </c>
      <c r="G5387" t="s">
        <v>15</v>
      </c>
      <c r="H5387" t="s">
        <v>16</v>
      </c>
      <c r="I5387" t="s">
        <v>343</v>
      </c>
      <c r="J5387">
        <f t="shared" si="337"/>
        <v>16</v>
      </c>
      <c r="K5387" t="s">
        <v>503</v>
      </c>
      <c r="L5387">
        <f t="shared" si="338"/>
        <v>1997</v>
      </c>
      <c r="M5387" t="str">
        <f t="shared" si="339"/>
        <v>2000-</v>
      </c>
      <c r="N5387" t="s">
        <v>249</v>
      </c>
      <c r="O5387">
        <v>7</v>
      </c>
      <c r="P5387">
        <v>13.5</v>
      </c>
    </row>
    <row r="5388" spans="1:16" x14ac:dyDescent="0.3">
      <c r="A5388" t="s">
        <v>1616</v>
      </c>
      <c r="B5388" t="str">
        <f t="shared" si="336"/>
        <v xml:space="preserve">Honda </v>
      </c>
      <c r="C5388" t="s">
        <v>13</v>
      </c>
      <c r="D5388">
        <v>2008</v>
      </c>
      <c r="E5388">
        <v>95000</v>
      </c>
      <c r="F5388" t="s">
        <v>28</v>
      </c>
      <c r="G5388" t="s">
        <v>38</v>
      </c>
      <c r="H5388" t="s">
        <v>213</v>
      </c>
      <c r="I5388" t="s">
        <v>384</v>
      </c>
      <c r="J5388">
        <f t="shared" si="337"/>
        <v>11.7</v>
      </c>
      <c r="K5388" t="s">
        <v>387</v>
      </c>
      <c r="L5388">
        <f t="shared" si="338"/>
        <v>2354</v>
      </c>
      <c r="M5388" t="str">
        <f t="shared" si="339"/>
        <v>2000-3000</v>
      </c>
      <c r="N5388" t="s">
        <v>689</v>
      </c>
      <c r="O5388">
        <v>5</v>
      </c>
      <c r="P5388">
        <v>2.85</v>
      </c>
    </row>
    <row r="5389" spans="1:16" x14ac:dyDescent="0.3">
      <c r="A5389" t="s">
        <v>351</v>
      </c>
      <c r="B5389" t="str">
        <f t="shared" si="336"/>
        <v xml:space="preserve">Tata </v>
      </c>
      <c r="C5389" t="s">
        <v>37</v>
      </c>
      <c r="D5389">
        <v>2015</v>
      </c>
      <c r="E5389">
        <v>25811</v>
      </c>
      <c r="F5389" t="s">
        <v>28</v>
      </c>
      <c r="G5389" t="s">
        <v>15</v>
      </c>
      <c r="H5389" t="s">
        <v>39</v>
      </c>
      <c r="I5389" t="s">
        <v>171</v>
      </c>
      <c r="J5389">
        <f t="shared" si="337"/>
        <v>25.4</v>
      </c>
      <c r="K5389" t="s">
        <v>172</v>
      </c>
      <c r="L5389">
        <f t="shared" si="338"/>
        <v>624</v>
      </c>
      <c r="M5389" t="str">
        <f t="shared" si="339"/>
        <v>2000-</v>
      </c>
      <c r="N5389" t="s">
        <v>173</v>
      </c>
      <c r="O5389">
        <v>4</v>
      </c>
      <c r="P5389">
        <v>2.13</v>
      </c>
    </row>
    <row r="5390" spans="1:16" x14ac:dyDescent="0.3">
      <c r="A5390" t="s">
        <v>2756</v>
      </c>
      <c r="B5390" t="str">
        <f t="shared" si="336"/>
        <v xml:space="preserve">Hyundai </v>
      </c>
      <c r="C5390" t="s">
        <v>187</v>
      </c>
      <c r="D5390">
        <v>2015</v>
      </c>
      <c r="E5390">
        <v>65000</v>
      </c>
      <c r="F5390" t="s">
        <v>22</v>
      </c>
      <c r="G5390" t="s">
        <v>15</v>
      </c>
      <c r="H5390" t="s">
        <v>16</v>
      </c>
      <c r="I5390" t="s">
        <v>310</v>
      </c>
      <c r="J5390">
        <f t="shared" si="337"/>
        <v>22.7</v>
      </c>
      <c r="K5390" t="s">
        <v>24</v>
      </c>
      <c r="L5390">
        <f t="shared" si="338"/>
        <v>1582</v>
      </c>
      <c r="M5390" t="str">
        <f t="shared" si="339"/>
        <v>2000-</v>
      </c>
      <c r="N5390" t="s">
        <v>25</v>
      </c>
      <c r="O5390">
        <v>5</v>
      </c>
      <c r="P5390">
        <v>7.75</v>
      </c>
    </row>
    <row r="5391" spans="1:16" x14ac:dyDescent="0.3">
      <c r="A5391" t="s">
        <v>244</v>
      </c>
      <c r="B5391" t="str">
        <f t="shared" si="336"/>
        <v xml:space="preserve">Tata </v>
      </c>
      <c r="C5391" t="s">
        <v>27</v>
      </c>
      <c r="D5391">
        <v>2017</v>
      </c>
      <c r="E5391">
        <v>100400</v>
      </c>
      <c r="F5391" t="s">
        <v>22</v>
      </c>
      <c r="G5391" t="s">
        <v>15</v>
      </c>
      <c r="H5391" t="s">
        <v>16</v>
      </c>
      <c r="I5391" t="s">
        <v>245</v>
      </c>
      <c r="J5391">
        <f t="shared" si="337"/>
        <v>25</v>
      </c>
      <c r="K5391" t="s">
        <v>246</v>
      </c>
      <c r="L5391">
        <f t="shared" si="338"/>
        <v>1396</v>
      </c>
      <c r="M5391" t="str">
        <f t="shared" si="339"/>
        <v>2000-</v>
      </c>
      <c r="N5391" t="s">
        <v>247</v>
      </c>
      <c r="O5391">
        <v>5</v>
      </c>
      <c r="P5391">
        <v>2.85</v>
      </c>
    </row>
    <row r="5392" spans="1:16" x14ac:dyDescent="0.3">
      <c r="A5392" t="s">
        <v>89</v>
      </c>
      <c r="B5392" t="str">
        <f t="shared" si="336"/>
        <v xml:space="preserve">Honda </v>
      </c>
      <c r="C5392" t="s">
        <v>50</v>
      </c>
      <c r="D5392">
        <v>2014</v>
      </c>
      <c r="E5392">
        <v>76414</v>
      </c>
      <c r="F5392" t="s">
        <v>22</v>
      </c>
      <c r="G5392" t="s">
        <v>15</v>
      </c>
      <c r="H5392" t="s">
        <v>16</v>
      </c>
      <c r="I5392" t="s">
        <v>90</v>
      </c>
      <c r="J5392">
        <f t="shared" si="337"/>
        <v>25.8</v>
      </c>
      <c r="K5392" t="s">
        <v>91</v>
      </c>
      <c r="L5392">
        <f t="shared" si="338"/>
        <v>1498</v>
      </c>
      <c r="M5392" t="str">
        <f t="shared" si="339"/>
        <v>2000-</v>
      </c>
      <c r="N5392" t="s">
        <v>92</v>
      </c>
      <c r="O5392">
        <v>5</v>
      </c>
      <c r="P5392">
        <v>4.95</v>
      </c>
    </row>
    <row r="5393" spans="1:16" x14ac:dyDescent="0.3">
      <c r="A5393" t="s">
        <v>312</v>
      </c>
      <c r="B5393" t="str">
        <f t="shared" si="336"/>
        <v xml:space="preserve">Mahindra </v>
      </c>
      <c r="C5393" t="s">
        <v>66</v>
      </c>
      <c r="D5393">
        <v>2012</v>
      </c>
      <c r="E5393">
        <v>82103</v>
      </c>
      <c r="F5393" t="s">
        <v>22</v>
      </c>
      <c r="G5393" t="s">
        <v>15</v>
      </c>
      <c r="H5393" t="s">
        <v>16</v>
      </c>
      <c r="I5393" t="s">
        <v>265</v>
      </c>
      <c r="J5393">
        <f t="shared" si="337"/>
        <v>15.1</v>
      </c>
      <c r="K5393" t="s">
        <v>80</v>
      </c>
      <c r="L5393">
        <f t="shared" si="338"/>
        <v>2179</v>
      </c>
      <c r="M5393" t="str">
        <f t="shared" si="339"/>
        <v>2000-3000</v>
      </c>
      <c r="N5393" t="s">
        <v>249</v>
      </c>
      <c r="O5393">
        <v>7</v>
      </c>
      <c r="P5393">
        <v>6.2</v>
      </c>
    </row>
    <row r="5394" spans="1:16" x14ac:dyDescent="0.3">
      <c r="A5394" t="s">
        <v>2757</v>
      </c>
      <c r="B5394" t="str">
        <f t="shared" si="336"/>
        <v xml:space="preserve">BMW </v>
      </c>
      <c r="C5394" t="s">
        <v>21</v>
      </c>
      <c r="D5394">
        <v>2013</v>
      </c>
      <c r="E5394">
        <v>98000</v>
      </c>
      <c r="F5394" t="s">
        <v>22</v>
      </c>
      <c r="G5394" t="s">
        <v>38</v>
      </c>
      <c r="H5394" t="s">
        <v>16</v>
      </c>
      <c r="I5394" t="s">
        <v>1847</v>
      </c>
      <c r="J5394">
        <f t="shared" si="337"/>
        <v>18.559999999999999</v>
      </c>
      <c r="K5394" t="s">
        <v>105</v>
      </c>
      <c r="L5394">
        <f t="shared" si="338"/>
        <v>1995</v>
      </c>
      <c r="M5394" t="str">
        <f t="shared" si="339"/>
        <v>2000-</v>
      </c>
      <c r="N5394" t="s">
        <v>106</v>
      </c>
      <c r="O5394">
        <v>5</v>
      </c>
      <c r="P5394">
        <v>17.5</v>
      </c>
    </row>
    <row r="5395" spans="1:16" x14ac:dyDescent="0.3">
      <c r="A5395" t="s">
        <v>1406</v>
      </c>
      <c r="B5395" t="str">
        <f t="shared" si="336"/>
        <v xml:space="preserve">Hyundai </v>
      </c>
      <c r="C5395" t="s">
        <v>21</v>
      </c>
      <c r="D5395">
        <v>2010</v>
      </c>
      <c r="E5395">
        <v>45252</v>
      </c>
      <c r="F5395" t="s">
        <v>28</v>
      </c>
      <c r="G5395" t="s">
        <v>15</v>
      </c>
      <c r="H5395" t="s">
        <v>16</v>
      </c>
      <c r="I5395" t="s">
        <v>214</v>
      </c>
      <c r="J5395">
        <f t="shared" si="337"/>
        <v>18.899999999999999</v>
      </c>
      <c r="K5395" t="s">
        <v>116</v>
      </c>
      <c r="L5395">
        <f t="shared" si="338"/>
        <v>1197</v>
      </c>
      <c r="M5395" t="str">
        <f t="shared" si="339"/>
        <v>2000-</v>
      </c>
      <c r="N5395" t="s">
        <v>469</v>
      </c>
      <c r="O5395">
        <v>5</v>
      </c>
      <c r="P5395">
        <v>2.25</v>
      </c>
    </row>
    <row r="5396" spans="1:16" x14ac:dyDescent="0.3">
      <c r="A5396" t="s">
        <v>1593</v>
      </c>
      <c r="B5396" t="str">
        <f t="shared" si="336"/>
        <v xml:space="preserve">Maruti </v>
      </c>
      <c r="C5396" t="s">
        <v>78</v>
      </c>
      <c r="D5396">
        <v>2017</v>
      </c>
      <c r="E5396">
        <v>10300</v>
      </c>
      <c r="F5396" t="s">
        <v>28</v>
      </c>
      <c r="G5396" t="s">
        <v>15</v>
      </c>
      <c r="H5396" t="s">
        <v>16</v>
      </c>
      <c r="I5396" t="s">
        <v>495</v>
      </c>
      <c r="J5396">
        <f t="shared" si="337"/>
        <v>21.4</v>
      </c>
      <c r="K5396" t="s">
        <v>116</v>
      </c>
      <c r="L5396">
        <f t="shared" si="338"/>
        <v>1197</v>
      </c>
      <c r="M5396" t="str">
        <f t="shared" si="339"/>
        <v>2000-</v>
      </c>
      <c r="N5396" t="s">
        <v>496</v>
      </c>
      <c r="O5396">
        <v>5</v>
      </c>
      <c r="P5396">
        <v>6.75</v>
      </c>
    </row>
    <row r="5397" spans="1:16" x14ac:dyDescent="0.3">
      <c r="A5397" t="s">
        <v>2611</v>
      </c>
      <c r="B5397" t="str">
        <f t="shared" si="336"/>
        <v xml:space="preserve">Hyundai </v>
      </c>
      <c r="C5397" t="s">
        <v>66</v>
      </c>
      <c r="D5397">
        <v>2016</v>
      </c>
      <c r="E5397">
        <v>42024</v>
      </c>
      <c r="F5397" t="s">
        <v>22</v>
      </c>
      <c r="G5397" t="s">
        <v>38</v>
      </c>
      <c r="H5397" t="s">
        <v>16</v>
      </c>
      <c r="I5397" t="s">
        <v>1845</v>
      </c>
      <c r="J5397">
        <f t="shared" si="337"/>
        <v>19.079999999999998</v>
      </c>
      <c r="K5397" t="s">
        <v>24</v>
      </c>
      <c r="L5397">
        <f t="shared" si="338"/>
        <v>1582</v>
      </c>
      <c r="M5397" t="str">
        <f t="shared" si="339"/>
        <v>2000-</v>
      </c>
      <c r="N5397" t="s">
        <v>25</v>
      </c>
      <c r="O5397">
        <v>5</v>
      </c>
      <c r="P5397">
        <v>9.73</v>
      </c>
    </row>
    <row r="5398" spans="1:16" x14ac:dyDescent="0.3">
      <c r="A5398" t="s">
        <v>32</v>
      </c>
      <c r="B5398" t="str">
        <f t="shared" si="336"/>
        <v xml:space="preserve">Maruti </v>
      </c>
      <c r="C5398" t="s">
        <v>66</v>
      </c>
      <c r="D5398">
        <v>2018</v>
      </c>
      <c r="E5398">
        <v>51236</v>
      </c>
      <c r="F5398" t="s">
        <v>22</v>
      </c>
      <c r="G5398" t="s">
        <v>15</v>
      </c>
      <c r="H5398" t="s">
        <v>16</v>
      </c>
      <c r="I5398" t="s">
        <v>506</v>
      </c>
      <c r="J5398">
        <f t="shared" si="337"/>
        <v>25.47</v>
      </c>
      <c r="K5398" t="s">
        <v>34</v>
      </c>
      <c r="L5398">
        <f t="shared" si="338"/>
        <v>1248</v>
      </c>
      <c r="M5398" t="str">
        <f t="shared" si="339"/>
        <v>2000-</v>
      </c>
      <c r="N5398" t="s">
        <v>507</v>
      </c>
      <c r="O5398">
        <v>7</v>
      </c>
      <c r="P5398">
        <v>8.49</v>
      </c>
    </row>
    <row r="5399" spans="1:16" x14ac:dyDescent="0.3">
      <c r="A5399" t="s">
        <v>2190</v>
      </c>
      <c r="B5399" t="str">
        <f t="shared" si="336"/>
        <v xml:space="preserve">Mini </v>
      </c>
      <c r="C5399" t="s">
        <v>13</v>
      </c>
      <c r="D5399">
        <v>2013</v>
      </c>
      <c r="E5399">
        <v>52000</v>
      </c>
      <c r="F5399" t="s">
        <v>28</v>
      </c>
      <c r="G5399" t="s">
        <v>38</v>
      </c>
      <c r="H5399" t="s">
        <v>16</v>
      </c>
      <c r="I5399" t="s">
        <v>982</v>
      </c>
      <c r="J5399">
        <f t="shared" si="337"/>
        <v>13.6</v>
      </c>
      <c r="K5399" t="s">
        <v>60</v>
      </c>
      <c r="L5399">
        <f t="shared" si="338"/>
        <v>1598</v>
      </c>
      <c r="M5399" t="str">
        <f t="shared" si="339"/>
        <v>2000-</v>
      </c>
      <c r="N5399" t="s">
        <v>781</v>
      </c>
      <c r="O5399">
        <v>4</v>
      </c>
      <c r="P5399">
        <v>25</v>
      </c>
    </row>
    <row r="5400" spans="1:16" x14ac:dyDescent="0.3">
      <c r="A5400" t="s">
        <v>617</v>
      </c>
      <c r="B5400" t="str">
        <f t="shared" si="336"/>
        <v xml:space="preserve">Maruti </v>
      </c>
      <c r="C5400" t="s">
        <v>37</v>
      </c>
      <c r="D5400">
        <v>2015</v>
      </c>
      <c r="E5400">
        <v>42894</v>
      </c>
      <c r="F5400" t="s">
        <v>22</v>
      </c>
      <c r="G5400" t="s">
        <v>15</v>
      </c>
      <c r="H5400" t="s">
        <v>16</v>
      </c>
      <c r="I5400" t="s">
        <v>293</v>
      </c>
      <c r="J5400">
        <f t="shared" si="337"/>
        <v>23.2</v>
      </c>
      <c r="K5400" t="s">
        <v>34</v>
      </c>
      <c r="L5400">
        <f t="shared" si="338"/>
        <v>1248</v>
      </c>
      <c r="M5400" t="str">
        <f t="shared" si="339"/>
        <v>2000-</v>
      </c>
      <c r="N5400" t="s">
        <v>294</v>
      </c>
      <c r="O5400">
        <v>5</v>
      </c>
      <c r="P5400">
        <v>5.59</v>
      </c>
    </row>
    <row r="5401" spans="1:16" x14ac:dyDescent="0.3">
      <c r="A5401" t="s">
        <v>2758</v>
      </c>
      <c r="B5401" t="str">
        <f t="shared" si="336"/>
        <v xml:space="preserve">Skoda </v>
      </c>
      <c r="C5401" t="s">
        <v>13</v>
      </c>
      <c r="D5401">
        <v>2011</v>
      </c>
      <c r="E5401">
        <v>68000</v>
      </c>
      <c r="F5401" t="s">
        <v>22</v>
      </c>
      <c r="G5401" t="s">
        <v>38</v>
      </c>
      <c r="H5401" t="s">
        <v>16</v>
      </c>
      <c r="I5401" t="s">
        <v>1490</v>
      </c>
      <c r="J5401">
        <f t="shared" si="337"/>
        <v>15.6</v>
      </c>
      <c r="K5401" t="s">
        <v>511</v>
      </c>
      <c r="L5401">
        <f t="shared" si="338"/>
        <v>1896</v>
      </c>
      <c r="M5401" t="str">
        <f t="shared" si="339"/>
        <v>2000-</v>
      </c>
      <c r="N5401" t="s">
        <v>512</v>
      </c>
      <c r="O5401">
        <v>5</v>
      </c>
      <c r="P5401">
        <v>4.8</v>
      </c>
    </row>
    <row r="5402" spans="1:16" x14ac:dyDescent="0.3">
      <c r="A5402" t="s">
        <v>309</v>
      </c>
      <c r="B5402" t="str">
        <f t="shared" si="336"/>
        <v xml:space="preserve">Ford </v>
      </c>
      <c r="C5402" t="s">
        <v>78</v>
      </c>
      <c r="D5402">
        <v>2014</v>
      </c>
      <c r="E5402">
        <v>69000</v>
      </c>
      <c r="F5402" t="s">
        <v>22</v>
      </c>
      <c r="G5402" t="s">
        <v>15</v>
      </c>
      <c r="H5402" t="s">
        <v>16</v>
      </c>
      <c r="I5402" t="s">
        <v>310</v>
      </c>
      <c r="J5402">
        <f t="shared" si="337"/>
        <v>22.7</v>
      </c>
      <c r="K5402" t="s">
        <v>91</v>
      </c>
      <c r="L5402">
        <f t="shared" si="338"/>
        <v>1498</v>
      </c>
      <c r="M5402" t="str">
        <f t="shared" si="339"/>
        <v>2000-</v>
      </c>
      <c r="N5402" t="s">
        <v>311</v>
      </c>
      <c r="O5402">
        <v>5</v>
      </c>
      <c r="P5402">
        <v>5.45</v>
      </c>
    </row>
    <row r="5403" spans="1:16" x14ac:dyDescent="0.3">
      <c r="A5403" t="s">
        <v>2759</v>
      </c>
      <c r="B5403" t="str">
        <f t="shared" si="336"/>
        <v xml:space="preserve">Hyundai </v>
      </c>
      <c r="C5403" t="s">
        <v>21</v>
      </c>
      <c r="D5403">
        <v>2017</v>
      </c>
      <c r="E5403">
        <v>10000</v>
      </c>
      <c r="F5403" t="s">
        <v>28</v>
      </c>
      <c r="G5403" t="s">
        <v>15</v>
      </c>
      <c r="H5403" t="s">
        <v>16</v>
      </c>
      <c r="I5403" t="s">
        <v>422</v>
      </c>
      <c r="J5403">
        <f t="shared" si="337"/>
        <v>18.600000000000001</v>
      </c>
      <c r="K5403" t="s">
        <v>116</v>
      </c>
      <c r="L5403">
        <f t="shared" si="338"/>
        <v>1197</v>
      </c>
      <c r="M5403" t="str">
        <f t="shared" si="339"/>
        <v>2000-</v>
      </c>
      <c r="N5403" t="s">
        <v>520</v>
      </c>
      <c r="O5403">
        <v>5</v>
      </c>
      <c r="P5403">
        <v>6.5</v>
      </c>
    </row>
    <row r="5404" spans="1:16" x14ac:dyDescent="0.3">
      <c r="A5404" t="s">
        <v>2118</v>
      </c>
      <c r="B5404" t="str">
        <f t="shared" si="336"/>
        <v xml:space="preserve">Honda </v>
      </c>
      <c r="C5404" t="s">
        <v>27</v>
      </c>
      <c r="D5404">
        <v>2015</v>
      </c>
      <c r="E5404">
        <v>16000</v>
      </c>
      <c r="F5404" t="s">
        <v>28</v>
      </c>
      <c r="G5404" t="s">
        <v>15</v>
      </c>
      <c r="H5404" t="s">
        <v>16</v>
      </c>
      <c r="I5404" t="s">
        <v>447</v>
      </c>
      <c r="J5404">
        <f t="shared" si="337"/>
        <v>19.399999999999999</v>
      </c>
      <c r="K5404" t="s">
        <v>157</v>
      </c>
      <c r="L5404">
        <f t="shared" si="338"/>
        <v>1198</v>
      </c>
      <c r="M5404" t="str">
        <f t="shared" si="339"/>
        <v>2000-</v>
      </c>
      <c r="N5404" t="s">
        <v>273</v>
      </c>
      <c r="O5404">
        <v>5</v>
      </c>
      <c r="P5404">
        <v>4.3499999999999996</v>
      </c>
    </row>
    <row r="5405" spans="1:16" x14ac:dyDescent="0.3">
      <c r="A5405" t="s">
        <v>89</v>
      </c>
      <c r="B5405" t="str">
        <f t="shared" si="336"/>
        <v xml:space="preserve">Honda </v>
      </c>
      <c r="C5405" t="s">
        <v>71</v>
      </c>
      <c r="D5405">
        <v>2013</v>
      </c>
      <c r="E5405">
        <v>46992</v>
      </c>
      <c r="F5405" t="s">
        <v>22</v>
      </c>
      <c r="G5405" t="s">
        <v>15</v>
      </c>
      <c r="H5405" t="s">
        <v>16</v>
      </c>
      <c r="I5405" t="s">
        <v>90</v>
      </c>
      <c r="J5405">
        <f t="shared" si="337"/>
        <v>25.8</v>
      </c>
      <c r="K5405" t="s">
        <v>91</v>
      </c>
      <c r="L5405">
        <f t="shared" si="338"/>
        <v>1498</v>
      </c>
      <c r="M5405" t="str">
        <f t="shared" si="339"/>
        <v>2000-</v>
      </c>
      <c r="N5405" t="s">
        <v>92</v>
      </c>
      <c r="O5405">
        <v>5</v>
      </c>
      <c r="P5405">
        <v>3.75</v>
      </c>
    </row>
    <row r="5406" spans="1:16" x14ac:dyDescent="0.3">
      <c r="A5406" t="s">
        <v>656</v>
      </c>
      <c r="B5406" t="str">
        <f t="shared" si="336"/>
        <v xml:space="preserve">BMW </v>
      </c>
      <c r="C5406" t="s">
        <v>21</v>
      </c>
      <c r="D5406">
        <v>2010</v>
      </c>
      <c r="E5406">
        <v>170000</v>
      </c>
      <c r="F5406" t="s">
        <v>22</v>
      </c>
      <c r="G5406" t="s">
        <v>38</v>
      </c>
      <c r="H5406" t="s">
        <v>213</v>
      </c>
      <c r="I5406" t="s">
        <v>657</v>
      </c>
      <c r="J5406">
        <f t="shared" si="337"/>
        <v>18.48</v>
      </c>
      <c r="K5406" t="s">
        <v>105</v>
      </c>
      <c r="L5406">
        <f t="shared" si="338"/>
        <v>1995</v>
      </c>
      <c r="M5406" t="str">
        <f t="shared" si="339"/>
        <v>2000-</v>
      </c>
      <c r="N5406" t="s">
        <v>658</v>
      </c>
      <c r="O5406">
        <v>5</v>
      </c>
      <c r="P5406">
        <v>12</v>
      </c>
    </row>
    <row r="5407" spans="1:16" x14ac:dyDescent="0.3">
      <c r="A5407" t="s">
        <v>752</v>
      </c>
      <c r="B5407" t="str">
        <f t="shared" si="336"/>
        <v xml:space="preserve">Audi </v>
      </c>
      <c r="C5407" t="s">
        <v>78</v>
      </c>
      <c r="D5407">
        <v>2014</v>
      </c>
      <c r="E5407">
        <v>58000</v>
      </c>
      <c r="F5407" t="s">
        <v>22</v>
      </c>
      <c r="G5407" t="s">
        <v>38</v>
      </c>
      <c r="H5407" t="s">
        <v>16</v>
      </c>
      <c r="I5407" t="s">
        <v>646</v>
      </c>
      <c r="J5407">
        <f t="shared" si="337"/>
        <v>12.07</v>
      </c>
      <c r="K5407" t="s">
        <v>332</v>
      </c>
      <c r="L5407">
        <f t="shared" si="338"/>
        <v>2967</v>
      </c>
      <c r="M5407" t="str">
        <f t="shared" si="339"/>
        <v>2000-3000</v>
      </c>
      <c r="N5407" t="s">
        <v>333</v>
      </c>
      <c r="O5407">
        <v>7</v>
      </c>
      <c r="P5407">
        <v>32</v>
      </c>
    </row>
    <row r="5408" spans="1:16" x14ac:dyDescent="0.3">
      <c r="A5408" t="s">
        <v>859</v>
      </c>
      <c r="B5408" t="str">
        <f t="shared" si="336"/>
        <v xml:space="preserve">Hyundai </v>
      </c>
      <c r="C5408" t="s">
        <v>50</v>
      </c>
      <c r="D5408">
        <v>2015</v>
      </c>
      <c r="E5408">
        <v>50000</v>
      </c>
      <c r="F5408" t="s">
        <v>22</v>
      </c>
      <c r="G5408" t="s">
        <v>15</v>
      </c>
      <c r="H5408" t="s">
        <v>39</v>
      </c>
      <c r="I5408" t="s">
        <v>591</v>
      </c>
      <c r="J5408">
        <f t="shared" si="337"/>
        <v>24</v>
      </c>
      <c r="K5408" t="s">
        <v>197</v>
      </c>
      <c r="L5408">
        <f t="shared" si="338"/>
        <v>1120</v>
      </c>
      <c r="M5408" t="str">
        <f t="shared" si="339"/>
        <v>2000-</v>
      </c>
      <c r="N5408" t="s">
        <v>592</v>
      </c>
      <c r="O5408">
        <v>5</v>
      </c>
      <c r="P5408">
        <v>4</v>
      </c>
    </row>
    <row r="5409" spans="1:16" x14ac:dyDescent="0.3">
      <c r="A5409" t="s">
        <v>49</v>
      </c>
      <c r="B5409" t="str">
        <f t="shared" si="336"/>
        <v xml:space="preserve">Nissan </v>
      </c>
      <c r="C5409" t="s">
        <v>71</v>
      </c>
      <c r="D5409">
        <v>2011</v>
      </c>
      <c r="E5409">
        <v>39010</v>
      </c>
      <c r="F5409" t="s">
        <v>22</v>
      </c>
      <c r="G5409" t="s">
        <v>15</v>
      </c>
      <c r="H5409" t="s">
        <v>16</v>
      </c>
      <c r="I5409" t="s">
        <v>51</v>
      </c>
      <c r="J5409">
        <f t="shared" si="337"/>
        <v>23.08</v>
      </c>
      <c r="K5409" t="s">
        <v>52</v>
      </c>
      <c r="L5409">
        <f t="shared" si="338"/>
        <v>1461</v>
      </c>
      <c r="M5409" t="str">
        <f t="shared" si="339"/>
        <v>2000-</v>
      </c>
      <c r="N5409" t="s">
        <v>53</v>
      </c>
      <c r="O5409">
        <v>5</v>
      </c>
      <c r="P5409">
        <v>2.6</v>
      </c>
    </row>
    <row r="5410" spans="1:16" x14ac:dyDescent="0.3">
      <c r="A5410" t="s">
        <v>212</v>
      </c>
      <c r="B5410" t="str">
        <f t="shared" si="336"/>
        <v xml:space="preserve">Hyundai </v>
      </c>
      <c r="C5410" t="s">
        <v>50</v>
      </c>
      <c r="D5410">
        <v>2016</v>
      </c>
      <c r="E5410">
        <v>26946</v>
      </c>
      <c r="F5410" t="s">
        <v>28</v>
      </c>
      <c r="G5410" t="s">
        <v>15</v>
      </c>
      <c r="H5410" t="s">
        <v>16</v>
      </c>
      <c r="I5410" t="s">
        <v>214</v>
      </c>
      <c r="J5410">
        <f t="shared" si="337"/>
        <v>18.899999999999999</v>
      </c>
      <c r="K5410" t="s">
        <v>116</v>
      </c>
      <c r="L5410">
        <f t="shared" si="338"/>
        <v>1197</v>
      </c>
      <c r="M5410" t="str">
        <f t="shared" si="339"/>
        <v>2000-</v>
      </c>
      <c r="N5410" t="s">
        <v>158</v>
      </c>
      <c r="O5410">
        <v>5</v>
      </c>
      <c r="P5410">
        <v>4.45</v>
      </c>
    </row>
    <row r="5411" spans="1:16" x14ac:dyDescent="0.3">
      <c r="A5411" t="s">
        <v>1392</v>
      </c>
      <c r="B5411" t="str">
        <f t="shared" si="336"/>
        <v xml:space="preserve">Hyundai </v>
      </c>
      <c r="C5411" t="s">
        <v>21</v>
      </c>
      <c r="D5411">
        <v>2015</v>
      </c>
      <c r="E5411">
        <v>28700</v>
      </c>
      <c r="F5411" t="s">
        <v>28</v>
      </c>
      <c r="G5411" t="s">
        <v>15</v>
      </c>
      <c r="H5411" t="s">
        <v>16</v>
      </c>
      <c r="I5411" t="s">
        <v>397</v>
      </c>
      <c r="J5411">
        <f t="shared" si="337"/>
        <v>21.1</v>
      </c>
      <c r="K5411" t="s">
        <v>47</v>
      </c>
      <c r="L5411">
        <f t="shared" si="338"/>
        <v>814</v>
      </c>
      <c r="M5411" t="str">
        <f t="shared" si="339"/>
        <v>2000-</v>
      </c>
      <c r="N5411" t="s">
        <v>48</v>
      </c>
      <c r="O5411">
        <v>5</v>
      </c>
      <c r="P5411">
        <v>2.6</v>
      </c>
    </row>
    <row r="5412" spans="1:16" x14ac:dyDescent="0.3">
      <c r="A5412" t="s">
        <v>545</v>
      </c>
      <c r="B5412" t="str">
        <f t="shared" si="336"/>
        <v xml:space="preserve">Mercedes-Benz </v>
      </c>
      <c r="C5412" t="s">
        <v>27</v>
      </c>
      <c r="D5412">
        <v>2011</v>
      </c>
      <c r="E5412">
        <v>60000</v>
      </c>
      <c r="F5412" t="s">
        <v>28</v>
      </c>
      <c r="G5412" t="s">
        <v>38</v>
      </c>
      <c r="H5412" t="s">
        <v>16</v>
      </c>
      <c r="I5412" t="s">
        <v>160</v>
      </c>
      <c r="J5412">
        <f t="shared" si="337"/>
        <v>11.74</v>
      </c>
      <c r="K5412" t="s">
        <v>238</v>
      </c>
      <c r="L5412">
        <f t="shared" si="338"/>
        <v>1796</v>
      </c>
      <c r="M5412" t="str">
        <f t="shared" si="339"/>
        <v>2000-</v>
      </c>
      <c r="N5412" t="s">
        <v>239</v>
      </c>
      <c r="O5412">
        <v>5</v>
      </c>
      <c r="P5412">
        <v>16</v>
      </c>
    </row>
    <row r="5413" spans="1:16" x14ac:dyDescent="0.3">
      <c r="A5413" t="s">
        <v>77</v>
      </c>
      <c r="B5413" t="str">
        <f t="shared" si="336"/>
        <v xml:space="preserve">Land </v>
      </c>
      <c r="C5413" t="s">
        <v>78</v>
      </c>
      <c r="D5413">
        <v>2014</v>
      </c>
      <c r="E5413">
        <v>38999</v>
      </c>
      <c r="F5413" t="s">
        <v>22</v>
      </c>
      <c r="G5413" t="s">
        <v>38</v>
      </c>
      <c r="H5413" t="s">
        <v>16</v>
      </c>
      <c r="I5413" t="s">
        <v>79</v>
      </c>
      <c r="J5413">
        <f t="shared" si="337"/>
        <v>12.7</v>
      </c>
      <c r="K5413" t="s">
        <v>80</v>
      </c>
      <c r="L5413">
        <f t="shared" si="338"/>
        <v>2179</v>
      </c>
      <c r="M5413" t="str">
        <f t="shared" si="339"/>
        <v>2000-3000</v>
      </c>
      <c r="N5413" t="s">
        <v>81</v>
      </c>
      <c r="O5413">
        <v>5</v>
      </c>
      <c r="P5413">
        <v>32.5</v>
      </c>
    </row>
    <row r="5414" spans="1:16" x14ac:dyDescent="0.3">
      <c r="A5414" t="s">
        <v>138</v>
      </c>
      <c r="B5414" t="str">
        <f t="shared" si="336"/>
        <v xml:space="preserve">Mahindra </v>
      </c>
      <c r="C5414" t="s">
        <v>13</v>
      </c>
      <c r="D5414">
        <v>2016</v>
      </c>
      <c r="E5414">
        <v>39000</v>
      </c>
      <c r="F5414" t="s">
        <v>22</v>
      </c>
      <c r="G5414" t="s">
        <v>38</v>
      </c>
      <c r="H5414" t="s">
        <v>16</v>
      </c>
      <c r="I5414" t="s">
        <v>139</v>
      </c>
      <c r="J5414">
        <f t="shared" si="337"/>
        <v>11.18</v>
      </c>
      <c r="K5414" t="s">
        <v>140</v>
      </c>
      <c r="L5414">
        <f t="shared" si="338"/>
        <v>2696</v>
      </c>
      <c r="M5414" t="str">
        <f t="shared" si="339"/>
        <v>2000-3000</v>
      </c>
      <c r="N5414" t="s">
        <v>141</v>
      </c>
      <c r="O5414">
        <v>7</v>
      </c>
      <c r="P5414">
        <v>13.85</v>
      </c>
    </row>
    <row r="5415" spans="1:16" x14ac:dyDescent="0.3">
      <c r="A5415" t="s">
        <v>1271</v>
      </c>
      <c r="B5415" t="str">
        <f t="shared" si="336"/>
        <v xml:space="preserve">Maruti </v>
      </c>
      <c r="C5415" t="s">
        <v>37</v>
      </c>
      <c r="D5415">
        <v>2018</v>
      </c>
      <c r="E5415">
        <v>7784</v>
      </c>
      <c r="F5415" t="s">
        <v>28</v>
      </c>
      <c r="G5415" t="s">
        <v>15</v>
      </c>
      <c r="H5415" t="s">
        <v>16</v>
      </c>
      <c r="I5415" t="s">
        <v>392</v>
      </c>
      <c r="J5415">
        <f t="shared" si="337"/>
        <v>20.73</v>
      </c>
      <c r="K5415" t="s">
        <v>393</v>
      </c>
      <c r="L5415">
        <f t="shared" si="338"/>
        <v>1373</v>
      </c>
      <c r="M5415" t="str">
        <f t="shared" si="339"/>
        <v>2000-</v>
      </c>
      <c r="N5415" t="s">
        <v>394</v>
      </c>
      <c r="O5415">
        <v>5</v>
      </c>
      <c r="P5415">
        <v>8.76</v>
      </c>
    </row>
    <row r="5416" spans="1:16" x14ac:dyDescent="0.3">
      <c r="A5416" t="s">
        <v>2466</v>
      </c>
      <c r="B5416" t="str">
        <f t="shared" si="336"/>
        <v xml:space="preserve">Mercedes-Benz </v>
      </c>
      <c r="C5416" t="s">
        <v>66</v>
      </c>
      <c r="D5416">
        <v>2014</v>
      </c>
      <c r="E5416">
        <v>45710</v>
      </c>
      <c r="F5416" t="s">
        <v>28</v>
      </c>
      <c r="G5416" t="s">
        <v>38</v>
      </c>
      <c r="H5416" t="s">
        <v>16</v>
      </c>
      <c r="I5416" t="s">
        <v>547</v>
      </c>
      <c r="J5416">
        <f t="shared" si="337"/>
        <v>11.8</v>
      </c>
      <c r="K5416" t="s">
        <v>994</v>
      </c>
      <c r="L5416">
        <f t="shared" si="338"/>
        <v>3498</v>
      </c>
      <c r="M5416" t="str">
        <f t="shared" si="339"/>
        <v>3000-4000</v>
      </c>
      <c r="N5416" t="s">
        <v>2204</v>
      </c>
      <c r="O5416">
        <v>7</v>
      </c>
      <c r="P5416">
        <v>23.68</v>
      </c>
    </row>
    <row r="5417" spans="1:16" x14ac:dyDescent="0.3">
      <c r="A5417" t="s">
        <v>2760</v>
      </c>
      <c r="B5417" t="str">
        <f t="shared" si="336"/>
        <v xml:space="preserve">Maruti </v>
      </c>
      <c r="C5417" t="s">
        <v>27</v>
      </c>
      <c r="D5417">
        <v>2017</v>
      </c>
      <c r="E5417">
        <v>42000</v>
      </c>
      <c r="F5417" t="s">
        <v>28</v>
      </c>
      <c r="G5417" t="s">
        <v>38</v>
      </c>
      <c r="H5417" t="s">
        <v>16</v>
      </c>
      <c r="I5417" t="s">
        <v>375</v>
      </c>
      <c r="J5417">
        <f t="shared" si="337"/>
        <v>22</v>
      </c>
      <c r="K5417" t="s">
        <v>116</v>
      </c>
      <c r="L5417">
        <f t="shared" si="338"/>
        <v>1197</v>
      </c>
      <c r="M5417" t="str">
        <f t="shared" si="339"/>
        <v>2000-</v>
      </c>
      <c r="N5417" t="s">
        <v>416</v>
      </c>
      <c r="O5417">
        <v>5</v>
      </c>
      <c r="P5417">
        <v>5.5</v>
      </c>
    </row>
    <row r="5418" spans="1:16" x14ac:dyDescent="0.3">
      <c r="A5418" t="s">
        <v>2264</v>
      </c>
      <c r="B5418" t="str">
        <f t="shared" si="336"/>
        <v xml:space="preserve">Land </v>
      </c>
      <c r="C5418" t="s">
        <v>37</v>
      </c>
      <c r="D5418">
        <v>2013</v>
      </c>
      <c r="E5418">
        <v>75995</v>
      </c>
      <c r="F5418" t="s">
        <v>22</v>
      </c>
      <c r="G5418" t="s">
        <v>38</v>
      </c>
      <c r="H5418" t="s">
        <v>39</v>
      </c>
      <c r="I5418" t="s">
        <v>2265</v>
      </c>
      <c r="J5418">
        <f t="shared" si="337"/>
        <v>11.49</v>
      </c>
      <c r="K5418" t="s">
        <v>1348</v>
      </c>
      <c r="L5418">
        <f t="shared" si="338"/>
        <v>4367</v>
      </c>
      <c r="M5418" t="str">
        <f t="shared" si="339"/>
        <v>4000-5000</v>
      </c>
      <c r="N5418" t="s">
        <v>2266</v>
      </c>
      <c r="O5418">
        <v>5</v>
      </c>
      <c r="P5418">
        <v>65.81</v>
      </c>
    </row>
    <row r="5419" spans="1:16" x14ac:dyDescent="0.3">
      <c r="A5419" t="s">
        <v>918</v>
      </c>
      <c r="B5419" t="str">
        <f t="shared" si="336"/>
        <v xml:space="preserve">Renault </v>
      </c>
      <c r="C5419" t="s">
        <v>71</v>
      </c>
      <c r="D5419">
        <v>2013</v>
      </c>
      <c r="E5419">
        <v>57000</v>
      </c>
      <c r="F5419" t="s">
        <v>22</v>
      </c>
      <c r="G5419" t="s">
        <v>15</v>
      </c>
      <c r="H5419" t="s">
        <v>16</v>
      </c>
      <c r="I5419" t="s">
        <v>132</v>
      </c>
      <c r="J5419">
        <f t="shared" si="337"/>
        <v>19.010000000000002</v>
      </c>
      <c r="K5419" t="s">
        <v>52</v>
      </c>
      <c r="L5419">
        <f t="shared" si="338"/>
        <v>1461</v>
      </c>
      <c r="M5419" t="str">
        <f t="shared" si="339"/>
        <v>2000-</v>
      </c>
      <c r="N5419" t="s">
        <v>133</v>
      </c>
      <c r="O5419">
        <v>5</v>
      </c>
      <c r="P5419">
        <v>4.99</v>
      </c>
    </row>
    <row r="5420" spans="1:16" x14ac:dyDescent="0.3">
      <c r="A5420" t="s">
        <v>497</v>
      </c>
      <c r="B5420" t="str">
        <f t="shared" si="336"/>
        <v xml:space="preserve">Hyundai </v>
      </c>
      <c r="C5420" t="s">
        <v>27</v>
      </c>
      <c r="D5420">
        <v>2013</v>
      </c>
      <c r="E5420">
        <v>85350</v>
      </c>
      <c r="F5420" t="s">
        <v>22</v>
      </c>
      <c r="G5420" t="s">
        <v>15</v>
      </c>
      <c r="H5420" t="s">
        <v>39</v>
      </c>
      <c r="I5420" t="s">
        <v>345</v>
      </c>
      <c r="J5420">
        <f t="shared" si="337"/>
        <v>22.32</v>
      </c>
      <c r="K5420" t="s">
        <v>24</v>
      </c>
      <c r="L5420">
        <f t="shared" si="338"/>
        <v>1582</v>
      </c>
      <c r="M5420" t="str">
        <f t="shared" si="339"/>
        <v>2000-</v>
      </c>
      <c r="N5420" t="s">
        <v>346</v>
      </c>
      <c r="O5420">
        <v>5</v>
      </c>
      <c r="P5420">
        <v>5.7</v>
      </c>
    </row>
    <row r="5421" spans="1:16" x14ac:dyDescent="0.3">
      <c r="A5421" t="s">
        <v>1458</v>
      </c>
      <c r="B5421" t="str">
        <f t="shared" si="336"/>
        <v xml:space="preserve">Toyota </v>
      </c>
      <c r="C5421" t="s">
        <v>37</v>
      </c>
      <c r="D5421">
        <v>2016</v>
      </c>
      <c r="E5421">
        <v>82725</v>
      </c>
      <c r="F5421" t="s">
        <v>28</v>
      </c>
      <c r="G5421" t="s">
        <v>38</v>
      </c>
      <c r="H5421" t="s">
        <v>16</v>
      </c>
      <c r="I5421" t="s">
        <v>184</v>
      </c>
      <c r="J5421">
        <f t="shared" si="337"/>
        <v>14.28</v>
      </c>
      <c r="K5421" t="s">
        <v>136</v>
      </c>
      <c r="L5421">
        <f t="shared" si="338"/>
        <v>1798</v>
      </c>
      <c r="M5421" t="str">
        <f t="shared" si="339"/>
        <v>2000-</v>
      </c>
      <c r="N5421" t="s">
        <v>185</v>
      </c>
      <c r="O5421">
        <v>5</v>
      </c>
      <c r="P5421">
        <v>11.99</v>
      </c>
    </row>
    <row r="5422" spans="1:16" x14ac:dyDescent="0.3">
      <c r="A5422" t="s">
        <v>2761</v>
      </c>
      <c r="B5422" t="str">
        <f t="shared" si="336"/>
        <v xml:space="preserve">BMW </v>
      </c>
      <c r="C5422" t="s">
        <v>13</v>
      </c>
      <c r="D5422">
        <v>2016</v>
      </c>
      <c r="E5422">
        <v>19000</v>
      </c>
      <c r="F5422" t="s">
        <v>22</v>
      </c>
      <c r="G5422" t="s">
        <v>38</v>
      </c>
      <c r="H5422" t="s">
        <v>39</v>
      </c>
      <c r="I5422" t="s">
        <v>433</v>
      </c>
      <c r="J5422">
        <f t="shared" si="337"/>
        <v>21.76</v>
      </c>
      <c r="K5422" t="s">
        <v>105</v>
      </c>
      <c r="L5422">
        <f t="shared" si="338"/>
        <v>1995</v>
      </c>
      <c r="M5422" t="str">
        <f t="shared" si="339"/>
        <v>2000-</v>
      </c>
      <c r="N5422" t="s">
        <v>106</v>
      </c>
      <c r="O5422">
        <v>5</v>
      </c>
      <c r="P5422">
        <v>29.99</v>
      </c>
    </row>
    <row r="5423" spans="1:16" x14ac:dyDescent="0.3">
      <c r="A5423" t="s">
        <v>2762</v>
      </c>
      <c r="B5423" t="str">
        <f t="shared" si="336"/>
        <v xml:space="preserve">Ford </v>
      </c>
      <c r="C5423" t="s">
        <v>27</v>
      </c>
      <c r="D5423">
        <v>2018</v>
      </c>
      <c r="E5423">
        <v>13900</v>
      </c>
      <c r="F5423" t="s">
        <v>28</v>
      </c>
      <c r="G5423" t="s">
        <v>15</v>
      </c>
      <c r="H5423" t="s">
        <v>16</v>
      </c>
      <c r="I5423" t="s">
        <v>635</v>
      </c>
      <c r="J5423">
        <f t="shared" si="337"/>
        <v>18.88</v>
      </c>
      <c r="K5423" t="s">
        <v>1131</v>
      </c>
      <c r="L5423">
        <f t="shared" si="338"/>
        <v>1499</v>
      </c>
      <c r="M5423" t="str">
        <f t="shared" si="339"/>
        <v>2000-</v>
      </c>
      <c r="N5423" t="s">
        <v>1132</v>
      </c>
      <c r="O5423">
        <v>5</v>
      </c>
      <c r="P5423">
        <v>9.5</v>
      </c>
    </row>
    <row r="5424" spans="1:16" x14ac:dyDescent="0.3">
      <c r="A5424" t="s">
        <v>75</v>
      </c>
      <c r="B5424" t="str">
        <f t="shared" si="336"/>
        <v xml:space="preserve">Maruti </v>
      </c>
      <c r="C5424" t="s">
        <v>44</v>
      </c>
      <c r="D5424">
        <v>2014</v>
      </c>
      <c r="E5424">
        <v>108000</v>
      </c>
      <c r="F5424" t="s">
        <v>22</v>
      </c>
      <c r="G5424" t="s">
        <v>15</v>
      </c>
      <c r="H5424" t="s">
        <v>16</v>
      </c>
      <c r="I5424" t="s">
        <v>76</v>
      </c>
      <c r="J5424">
        <f t="shared" si="337"/>
        <v>25.2</v>
      </c>
      <c r="K5424" t="s">
        <v>34</v>
      </c>
      <c r="L5424">
        <f t="shared" si="338"/>
        <v>1248</v>
      </c>
      <c r="M5424" t="str">
        <f t="shared" si="339"/>
        <v>2000-</v>
      </c>
      <c r="N5424" t="s">
        <v>64</v>
      </c>
      <c r="O5424">
        <v>5</v>
      </c>
      <c r="P5424">
        <v>5.5</v>
      </c>
    </row>
    <row r="5425" spans="1:16" x14ac:dyDescent="0.3">
      <c r="A5425" t="s">
        <v>578</v>
      </c>
      <c r="B5425" t="str">
        <f t="shared" si="336"/>
        <v xml:space="preserve">Hyundai </v>
      </c>
      <c r="C5425" t="s">
        <v>99</v>
      </c>
      <c r="D5425">
        <v>2016</v>
      </c>
      <c r="E5425">
        <v>36000</v>
      </c>
      <c r="F5425" t="s">
        <v>22</v>
      </c>
      <c r="G5425" t="s">
        <v>38</v>
      </c>
      <c r="H5425" t="s">
        <v>16</v>
      </c>
      <c r="I5425" t="s">
        <v>579</v>
      </c>
      <c r="J5425">
        <f t="shared" si="337"/>
        <v>11.72</v>
      </c>
      <c r="K5425" t="s">
        <v>580</v>
      </c>
      <c r="L5425">
        <f t="shared" si="338"/>
        <v>2199</v>
      </c>
      <c r="M5425" t="str">
        <f t="shared" si="339"/>
        <v>2000-3000</v>
      </c>
      <c r="N5425" t="s">
        <v>581</v>
      </c>
      <c r="O5425">
        <v>7</v>
      </c>
      <c r="P5425">
        <v>23</v>
      </c>
    </row>
    <row r="5426" spans="1:16" x14ac:dyDescent="0.3">
      <c r="A5426" t="s">
        <v>1145</v>
      </c>
      <c r="B5426" t="str">
        <f t="shared" si="336"/>
        <v xml:space="preserve">Tata </v>
      </c>
      <c r="C5426" t="s">
        <v>44</v>
      </c>
      <c r="D5426">
        <v>2013</v>
      </c>
      <c r="E5426">
        <v>62188</v>
      </c>
      <c r="F5426" t="s">
        <v>22</v>
      </c>
      <c r="G5426" t="s">
        <v>15</v>
      </c>
      <c r="H5426" t="s">
        <v>16</v>
      </c>
      <c r="I5426" t="s">
        <v>441</v>
      </c>
      <c r="J5426">
        <f t="shared" si="337"/>
        <v>17.2</v>
      </c>
      <c r="K5426" t="s">
        <v>246</v>
      </c>
      <c r="L5426">
        <f t="shared" si="338"/>
        <v>1396</v>
      </c>
      <c r="M5426" t="str">
        <f t="shared" si="339"/>
        <v>2000-</v>
      </c>
      <c r="N5426" t="s">
        <v>572</v>
      </c>
      <c r="O5426">
        <v>5</v>
      </c>
      <c r="P5426">
        <v>2.95</v>
      </c>
    </row>
    <row r="5427" spans="1:16" x14ac:dyDescent="0.3">
      <c r="A5427" t="s">
        <v>1069</v>
      </c>
      <c r="B5427" t="str">
        <f t="shared" si="336"/>
        <v xml:space="preserve">Hyundai </v>
      </c>
      <c r="C5427" t="s">
        <v>66</v>
      </c>
      <c r="D5427">
        <v>2015</v>
      </c>
      <c r="E5427">
        <v>58397</v>
      </c>
      <c r="F5427" t="s">
        <v>22</v>
      </c>
      <c r="G5427" t="s">
        <v>15</v>
      </c>
      <c r="H5427" t="s">
        <v>16</v>
      </c>
      <c r="I5427" t="s">
        <v>591</v>
      </c>
      <c r="J5427">
        <f t="shared" si="337"/>
        <v>24</v>
      </c>
      <c r="K5427" t="s">
        <v>197</v>
      </c>
      <c r="L5427">
        <f t="shared" si="338"/>
        <v>1120</v>
      </c>
      <c r="M5427" t="str">
        <f t="shared" si="339"/>
        <v>2000-</v>
      </c>
      <c r="N5427" t="s">
        <v>592</v>
      </c>
      <c r="O5427">
        <v>5</v>
      </c>
      <c r="P5427">
        <v>4.9000000000000004</v>
      </c>
    </row>
    <row r="5428" spans="1:16" x14ac:dyDescent="0.3">
      <c r="A5428" t="s">
        <v>283</v>
      </c>
      <c r="B5428" t="str">
        <f t="shared" si="336"/>
        <v xml:space="preserve">Hyundai </v>
      </c>
      <c r="C5428" t="s">
        <v>27</v>
      </c>
      <c r="D5428">
        <v>2006</v>
      </c>
      <c r="E5428">
        <v>85000</v>
      </c>
      <c r="F5428" t="s">
        <v>28</v>
      </c>
      <c r="G5428" t="s">
        <v>15</v>
      </c>
      <c r="H5428" t="s">
        <v>213</v>
      </c>
      <c r="I5428" t="s">
        <v>83</v>
      </c>
      <c r="J5428">
        <f t="shared" si="337"/>
        <v>0</v>
      </c>
      <c r="K5428" t="s">
        <v>284</v>
      </c>
      <c r="L5428">
        <f t="shared" si="338"/>
        <v>1086</v>
      </c>
      <c r="M5428" t="str">
        <f t="shared" si="339"/>
        <v>2000-</v>
      </c>
      <c r="N5428" t="s">
        <v>278</v>
      </c>
      <c r="O5428">
        <v>5</v>
      </c>
      <c r="P5428">
        <v>1.3</v>
      </c>
    </row>
    <row r="5429" spans="1:16" x14ac:dyDescent="0.3">
      <c r="A5429" t="s">
        <v>1744</v>
      </c>
      <c r="B5429" t="str">
        <f t="shared" si="336"/>
        <v xml:space="preserve">Maruti </v>
      </c>
      <c r="C5429" t="s">
        <v>78</v>
      </c>
      <c r="D5429">
        <v>2016</v>
      </c>
      <c r="E5429">
        <v>30000</v>
      </c>
      <c r="F5429" t="s">
        <v>28</v>
      </c>
      <c r="G5429" t="s">
        <v>38</v>
      </c>
      <c r="H5429" t="s">
        <v>16</v>
      </c>
      <c r="I5429" t="s">
        <v>563</v>
      </c>
      <c r="J5429">
        <f t="shared" si="337"/>
        <v>22.5</v>
      </c>
      <c r="K5429" t="s">
        <v>18</v>
      </c>
      <c r="L5429">
        <f t="shared" si="338"/>
        <v>998</v>
      </c>
      <c r="M5429" t="str">
        <f t="shared" si="339"/>
        <v>2000-</v>
      </c>
      <c r="N5429" t="s">
        <v>329</v>
      </c>
      <c r="O5429">
        <v>5</v>
      </c>
      <c r="P5429">
        <v>4.25</v>
      </c>
    </row>
    <row r="5430" spans="1:16" x14ac:dyDescent="0.3">
      <c r="A5430" t="s">
        <v>1011</v>
      </c>
      <c r="B5430" t="str">
        <f t="shared" si="336"/>
        <v xml:space="preserve">Mahindra </v>
      </c>
      <c r="C5430" t="s">
        <v>66</v>
      </c>
      <c r="D5430">
        <v>2018</v>
      </c>
      <c r="E5430">
        <v>29907</v>
      </c>
      <c r="F5430" t="s">
        <v>22</v>
      </c>
      <c r="G5430" t="s">
        <v>15</v>
      </c>
      <c r="H5430" t="s">
        <v>16</v>
      </c>
      <c r="I5430" t="s">
        <v>343</v>
      </c>
      <c r="J5430">
        <f t="shared" si="337"/>
        <v>16</v>
      </c>
      <c r="K5430" t="s">
        <v>80</v>
      </c>
      <c r="L5430">
        <f t="shared" si="338"/>
        <v>2179</v>
      </c>
      <c r="M5430" t="str">
        <f t="shared" si="339"/>
        <v>2000-3000</v>
      </c>
      <c r="N5430" t="s">
        <v>249</v>
      </c>
      <c r="O5430">
        <v>7</v>
      </c>
      <c r="P5430">
        <v>16.36</v>
      </c>
    </row>
    <row r="5431" spans="1:16" x14ac:dyDescent="0.3">
      <c r="A5431" t="s">
        <v>1212</v>
      </c>
      <c r="B5431" t="str">
        <f t="shared" si="336"/>
        <v xml:space="preserve">Audi </v>
      </c>
      <c r="C5431" t="s">
        <v>71</v>
      </c>
      <c r="D5431">
        <v>2009</v>
      </c>
      <c r="E5431">
        <v>46000</v>
      </c>
      <c r="F5431" t="s">
        <v>22</v>
      </c>
      <c r="G5431" t="s">
        <v>38</v>
      </c>
      <c r="H5431" t="s">
        <v>16</v>
      </c>
      <c r="I5431" t="s">
        <v>200</v>
      </c>
      <c r="J5431">
        <f t="shared" si="337"/>
        <v>16.55</v>
      </c>
      <c r="K5431" t="s">
        <v>41</v>
      </c>
      <c r="L5431">
        <f t="shared" si="338"/>
        <v>1968</v>
      </c>
      <c r="M5431" t="str">
        <f t="shared" si="339"/>
        <v>2000-</v>
      </c>
      <c r="N5431" t="s">
        <v>1104</v>
      </c>
      <c r="O5431">
        <v>5</v>
      </c>
      <c r="P5431">
        <v>9.9499999999999993</v>
      </c>
    </row>
    <row r="5432" spans="1:16" x14ac:dyDescent="0.3">
      <c r="A5432" t="s">
        <v>654</v>
      </c>
      <c r="B5432" t="str">
        <f t="shared" si="336"/>
        <v xml:space="preserve">Volkswagen </v>
      </c>
      <c r="C5432" t="s">
        <v>99</v>
      </c>
      <c r="D5432">
        <v>2012</v>
      </c>
      <c r="E5432">
        <v>65000</v>
      </c>
      <c r="F5432" t="s">
        <v>22</v>
      </c>
      <c r="G5432" t="s">
        <v>15</v>
      </c>
      <c r="H5432" t="s">
        <v>16</v>
      </c>
      <c r="I5432" t="s">
        <v>59</v>
      </c>
      <c r="J5432">
        <f t="shared" si="337"/>
        <v>20.54</v>
      </c>
      <c r="K5432" t="s">
        <v>60</v>
      </c>
      <c r="L5432">
        <f t="shared" si="338"/>
        <v>1598</v>
      </c>
      <c r="M5432" t="str">
        <f t="shared" si="339"/>
        <v>2000-</v>
      </c>
      <c r="N5432" t="s">
        <v>61</v>
      </c>
      <c r="O5432">
        <v>5</v>
      </c>
      <c r="P5432">
        <v>5.5</v>
      </c>
    </row>
    <row r="5433" spans="1:16" x14ac:dyDescent="0.3">
      <c r="A5433" t="s">
        <v>518</v>
      </c>
      <c r="B5433" t="str">
        <f t="shared" si="336"/>
        <v xml:space="preserve">Maruti </v>
      </c>
      <c r="C5433" t="s">
        <v>78</v>
      </c>
      <c r="D5433">
        <v>2016</v>
      </c>
      <c r="E5433">
        <v>22000</v>
      </c>
      <c r="F5433" t="s">
        <v>22</v>
      </c>
      <c r="G5433" t="s">
        <v>15</v>
      </c>
      <c r="H5433" t="s">
        <v>16</v>
      </c>
      <c r="I5433" t="s">
        <v>154</v>
      </c>
      <c r="J5433">
        <f t="shared" si="337"/>
        <v>24.3</v>
      </c>
      <c r="K5433" t="s">
        <v>34</v>
      </c>
      <c r="L5433">
        <f t="shared" si="338"/>
        <v>1248</v>
      </c>
      <c r="M5433" t="str">
        <f t="shared" si="339"/>
        <v>2000-</v>
      </c>
      <c r="N5433" t="s">
        <v>109</v>
      </c>
      <c r="O5433">
        <v>5</v>
      </c>
      <c r="P5433">
        <v>8.25</v>
      </c>
    </row>
    <row r="5434" spans="1:16" x14ac:dyDescent="0.3">
      <c r="A5434" t="s">
        <v>735</v>
      </c>
      <c r="B5434" t="str">
        <f t="shared" si="336"/>
        <v xml:space="preserve">Maruti </v>
      </c>
      <c r="C5434" t="s">
        <v>27</v>
      </c>
      <c r="D5434">
        <v>2002</v>
      </c>
      <c r="E5434">
        <v>99024</v>
      </c>
      <c r="F5434" t="s">
        <v>28</v>
      </c>
      <c r="G5434" t="s">
        <v>15</v>
      </c>
      <c r="H5434" t="s">
        <v>16</v>
      </c>
      <c r="I5434" t="s">
        <v>628</v>
      </c>
      <c r="J5434">
        <f t="shared" si="337"/>
        <v>17.3</v>
      </c>
      <c r="K5434" t="s">
        <v>629</v>
      </c>
      <c r="L5434">
        <f t="shared" si="338"/>
        <v>993</v>
      </c>
      <c r="M5434" t="str">
        <f t="shared" si="339"/>
        <v>2000-</v>
      </c>
      <c r="N5434" t="s">
        <v>630</v>
      </c>
      <c r="O5434">
        <v>5</v>
      </c>
      <c r="P5434">
        <v>0.95</v>
      </c>
    </row>
    <row r="5435" spans="1:16" x14ac:dyDescent="0.3">
      <c r="A5435" t="s">
        <v>603</v>
      </c>
      <c r="B5435" t="str">
        <f t="shared" si="336"/>
        <v xml:space="preserve">Hyundai </v>
      </c>
      <c r="C5435" t="s">
        <v>66</v>
      </c>
      <c r="D5435">
        <v>2016</v>
      </c>
      <c r="E5435">
        <v>34952</v>
      </c>
      <c r="F5435" t="s">
        <v>28</v>
      </c>
      <c r="G5435" t="s">
        <v>15</v>
      </c>
      <c r="H5435" t="s">
        <v>16</v>
      </c>
      <c r="I5435" t="s">
        <v>499</v>
      </c>
      <c r="J5435">
        <f t="shared" si="337"/>
        <v>19.809999999999999</v>
      </c>
      <c r="K5435" t="s">
        <v>284</v>
      </c>
      <c r="L5435">
        <f t="shared" si="338"/>
        <v>1086</v>
      </c>
      <c r="M5435" t="str">
        <f t="shared" si="339"/>
        <v>2000-</v>
      </c>
      <c r="N5435" t="s">
        <v>500</v>
      </c>
      <c r="O5435">
        <v>5</v>
      </c>
      <c r="P5435">
        <v>4.01</v>
      </c>
    </row>
    <row r="5436" spans="1:16" x14ac:dyDescent="0.3">
      <c r="A5436" t="s">
        <v>2763</v>
      </c>
      <c r="B5436" t="str">
        <f t="shared" si="336"/>
        <v xml:space="preserve">Honda </v>
      </c>
      <c r="C5436" t="s">
        <v>66</v>
      </c>
      <c r="D5436">
        <v>2019</v>
      </c>
      <c r="E5436">
        <v>13913</v>
      </c>
      <c r="F5436" t="s">
        <v>28</v>
      </c>
      <c r="G5436" t="s">
        <v>15</v>
      </c>
      <c r="H5436" t="s">
        <v>16</v>
      </c>
      <c r="I5436" t="s">
        <v>125</v>
      </c>
      <c r="J5436">
        <f t="shared" si="337"/>
        <v>17.5</v>
      </c>
      <c r="K5436" t="s">
        <v>30</v>
      </c>
      <c r="L5436">
        <f t="shared" si="338"/>
        <v>1199</v>
      </c>
      <c r="M5436" t="str">
        <f t="shared" si="339"/>
        <v>2000-</v>
      </c>
      <c r="N5436" t="s">
        <v>31</v>
      </c>
      <c r="O5436">
        <v>5</v>
      </c>
      <c r="P5436">
        <v>8.1999999999999993</v>
      </c>
    </row>
    <row r="5437" spans="1:16" x14ac:dyDescent="0.3">
      <c r="A5437" t="s">
        <v>1225</v>
      </c>
      <c r="B5437" t="str">
        <f t="shared" si="336"/>
        <v xml:space="preserve">Honda </v>
      </c>
      <c r="C5437" t="s">
        <v>27</v>
      </c>
      <c r="D5437">
        <v>2014</v>
      </c>
      <c r="E5437">
        <v>71000</v>
      </c>
      <c r="F5437" t="s">
        <v>22</v>
      </c>
      <c r="G5437" t="s">
        <v>15</v>
      </c>
      <c r="H5437" t="s">
        <v>39</v>
      </c>
      <c r="I5437" t="s">
        <v>848</v>
      </c>
      <c r="J5437">
        <f t="shared" si="337"/>
        <v>25.1</v>
      </c>
      <c r="K5437" t="s">
        <v>91</v>
      </c>
      <c r="L5437">
        <f t="shared" si="338"/>
        <v>1498</v>
      </c>
      <c r="M5437" t="str">
        <f t="shared" si="339"/>
        <v>2000-</v>
      </c>
      <c r="N5437" t="s">
        <v>92</v>
      </c>
      <c r="O5437">
        <v>5</v>
      </c>
      <c r="P5437">
        <v>6.2</v>
      </c>
    </row>
    <row r="5438" spans="1:16" x14ac:dyDescent="0.3">
      <c r="A5438" t="s">
        <v>1061</v>
      </c>
      <c r="B5438" t="str">
        <f t="shared" si="336"/>
        <v xml:space="preserve">Toyota </v>
      </c>
      <c r="C5438" t="s">
        <v>27</v>
      </c>
      <c r="D5438">
        <v>2012</v>
      </c>
      <c r="E5438">
        <v>97000</v>
      </c>
      <c r="F5438" t="s">
        <v>22</v>
      </c>
      <c r="G5438" t="s">
        <v>38</v>
      </c>
      <c r="H5438" t="s">
        <v>16</v>
      </c>
      <c r="I5438" t="s">
        <v>419</v>
      </c>
      <c r="J5438">
        <f t="shared" si="337"/>
        <v>11.5</v>
      </c>
      <c r="K5438" t="s">
        <v>305</v>
      </c>
      <c r="L5438">
        <f t="shared" si="338"/>
        <v>2982</v>
      </c>
      <c r="M5438" t="str">
        <f t="shared" si="339"/>
        <v>2000-3000</v>
      </c>
      <c r="N5438" t="s">
        <v>866</v>
      </c>
      <c r="O5438">
        <v>7</v>
      </c>
      <c r="P5438">
        <v>16.75</v>
      </c>
    </row>
    <row r="5439" spans="1:16" x14ac:dyDescent="0.3">
      <c r="A5439" t="s">
        <v>395</v>
      </c>
      <c r="B5439" t="str">
        <f t="shared" si="336"/>
        <v xml:space="preserve">Mahindra </v>
      </c>
      <c r="C5439" t="s">
        <v>78</v>
      </c>
      <c r="D5439">
        <v>2017</v>
      </c>
      <c r="E5439">
        <v>21000</v>
      </c>
      <c r="F5439" t="s">
        <v>22</v>
      </c>
      <c r="G5439" t="s">
        <v>38</v>
      </c>
      <c r="H5439" t="s">
        <v>16</v>
      </c>
      <c r="I5439" t="s">
        <v>343</v>
      </c>
      <c r="J5439">
        <f t="shared" si="337"/>
        <v>16</v>
      </c>
      <c r="K5439" t="s">
        <v>80</v>
      </c>
      <c r="L5439">
        <f t="shared" si="338"/>
        <v>2179</v>
      </c>
      <c r="M5439" t="str">
        <f t="shared" si="339"/>
        <v>2000-3000</v>
      </c>
      <c r="N5439" t="s">
        <v>249</v>
      </c>
      <c r="O5439">
        <v>7</v>
      </c>
      <c r="P5439">
        <v>16.5</v>
      </c>
    </row>
    <row r="5440" spans="1:16" x14ac:dyDescent="0.3">
      <c r="A5440" t="s">
        <v>2764</v>
      </c>
      <c r="B5440" t="str">
        <f t="shared" si="336"/>
        <v xml:space="preserve">Ford </v>
      </c>
      <c r="C5440" t="s">
        <v>13</v>
      </c>
      <c r="D5440">
        <v>2007</v>
      </c>
      <c r="E5440">
        <v>116000</v>
      </c>
      <c r="F5440" t="s">
        <v>22</v>
      </c>
      <c r="G5440" t="s">
        <v>15</v>
      </c>
      <c r="H5440" t="s">
        <v>213</v>
      </c>
      <c r="I5440" t="s">
        <v>1709</v>
      </c>
      <c r="J5440">
        <f t="shared" si="337"/>
        <v>10.9</v>
      </c>
      <c r="K5440" t="s">
        <v>1176</v>
      </c>
      <c r="L5440">
        <f t="shared" si="338"/>
        <v>2499</v>
      </c>
      <c r="M5440" t="str">
        <f t="shared" si="339"/>
        <v>2000-3000</v>
      </c>
      <c r="N5440" t="s">
        <v>278</v>
      </c>
      <c r="O5440">
        <v>7</v>
      </c>
      <c r="P5440">
        <v>3.75</v>
      </c>
    </row>
    <row r="5441" spans="1:16" x14ac:dyDescent="0.3">
      <c r="A5441" t="s">
        <v>291</v>
      </c>
      <c r="B5441" t="str">
        <f t="shared" si="336"/>
        <v xml:space="preserve">Ford </v>
      </c>
      <c r="C5441" t="s">
        <v>71</v>
      </c>
      <c r="D5441">
        <v>2012</v>
      </c>
      <c r="E5441">
        <v>110438</v>
      </c>
      <c r="F5441" t="s">
        <v>22</v>
      </c>
      <c r="G5441" t="s">
        <v>15</v>
      </c>
      <c r="H5441" t="s">
        <v>16</v>
      </c>
      <c r="I5441" t="s">
        <v>234</v>
      </c>
      <c r="J5441">
        <f t="shared" si="337"/>
        <v>20</v>
      </c>
      <c r="K5441" t="s">
        <v>235</v>
      </c>
      <c r="L5441">
        <f t="shared" si="338"/>
        <v>1399</v>
      </c>
      <c r="M5441" t="str">
        <f t="shared" si="339"/>
        <v>2000-</v>
      </c>
      <c r="N5441" t="s">
        <v>500</v>
      </c>
      <c r="O5441">
        <v>5</v>
      </c>
      <c r="P5441">
        <v>3.5</v>
      </c>
    </row>
    <row r="5442" spans="1:16" x14ac:dyDescent="0.3">
      <c r="A5442" t="s">
        <v>412</v>
      </c>
      <c r="B5442" t="str">
        <f t="shared" si="336"/>
        <v xml:space="preserve">Honda </v>
      </c>
      <c r="C5442" t="s">
        <v>37</v>
      </c>
      <c r="D5442">
        <v>2017</v>
      </c>
      <c r="E5442">
        <v>66507</v>
      </c>
      <c r="F5442" t="s">
        <v>28</v>
      </c>
      <c r="G5442" t="s">
        <v>38</v>
      </c>
      <c r="H5442" t="s">
        <v>39</v>
      </c>
      <c r="I5442" t="s">
        <v>402</v>
      </c>
      <c r="J5442">
        <f t="shared" si="337"/>
        <v>19</v>
      </c>
      <c r="K5442" t="s">
        <v>30</v>
      </c>
      <c r="L5442">
        <f t="shared" si="338"/>
        <v>1199</v>
      </c>
      <c r="M5442" t="str">
        <f t="shared" si="339"/>
        <v>2000-</v>
      </c>
      <c r="N5442" t="s">
        <v>31</v>
      </c>
      <c r="O5442">
        <v>5</v>
      </c>
      <c r="P5442">
        <v>5.43</v>
      </c>
    </row>
    <row r="5443" spans="1:16" x14ac:dyDescent="0.3">
      <c r="A5443" t="s">
        <v>1181</v>
      </c>
      <c r="B5443" t="str">
        <f t="shared" ref="B5443:B5506" si="340">LEFT(A5443, FIND(" ", A5443))</f>
        <v xml:space="preserve">Ford </v>
      </c>
      <c r="C5443" t="s">
        <v>37</v>
      </c>
      <c r="D5443">
        <v>2017</v>
      </c>
      <c r="E5443">
        <v>54650</v>
      </c>
      <c r="F5443" t="s">
        <v>22</v>
      </c>
      <c r="G5443" t="s">
        <v>38</v>
      </c>
      <c r="H5443" t="s">
        <v>16</v>
      </c>
      <c r="I5443" t="s">
        <v>1107</v>
      </c>
      <c r="J5443">
        <f t="shared" ref="J5443:J5506" si="341">VALUE(LEFT(I5443, FIND(" ", I5443)))</f>
        <v>10.91</v>
      </c>
      <c r="K5443" t="s">
        <v>1108</v>
      </c>
      <c r="L5443">
        <f t="shared" ref="L5443:L5506" si="342">VALUE(LEFT(K5443, FIND(" ",K5443 )))</f>
        <v>3198</v>
      </c>
      <c r="M5443" t="str">
        <f t="shared" ref="M5443:M5506" si="343">IF(L5443&gt;5000, "5000+", IF(AND(L5443&gt;4000, L5443&lt;5000), "4000-5000", IF(AND(L5443&gt;3000, L5443&lt;4000), "3000-4000", IF(AND(L5443&gt;2000, L5443&lt;3000), "2000-3000", "2000-"))))</f>
        <v>3000-4000</v>
      </c>
      <c r="N5443" t="s">
        <v>1182</v>
      </c>
      <c r="O5443">
        <v>7</v>
      </c>
      <c r="P5443">
        <v>30.35</v>
      </c>
    </row>
    <row r="5444" spans="1:16" x14ac:dyDescent="0.3">
      <c r="A5444" t="s">
        <v>2765</v>
      </c>
      <c r="B5444" t="str">
        <f t="shared" si="340"/>
        <v xml:space="preserve">Nissan </v>
      </c>
      <c r="C5444" t="s">
        <v>44</v>
      </c>
      <c r="D5444">
        <v>2014</v>
      </c>
      <c r="E5444">
        <v>32000</v>
      </c>
      <c r="F5444" t="s">
        <v>28</v>
      </c>
      <c r="G5444" t="s">
        <v>38</v>
      </c>
      <c r="H5444" t="s">
        <v>16</v>
      </c>
      <c r="I5444" t="s">
        <v>2321</v>
      </c>
      <c r="J5444">
        <f t="shared" si="341"/>
        <v>17.97</v>
      </c>
      <c r="K5444" t="s">
        <v>91</v>
      </c>
      <c r="L5444">
        <f t="shared" si="342"/>
        <v>1498</v>
      </c>
      <c r="M5444" t="str">
        <f t="shared" si="343"/>
        <v>2000-</v>
      </c>
      <c r="N5444" t="s">
        <v>1076</v>
      </c>
      <c r="O5444">
        <v>5</v>
      </c>
      <c r="P5444">
        <v>7.99</v>
      </c>
    </row>
    <row r="5445" spans="1:16" x14ac:dyDescent="0.3">
      <c r="A5445" t="s">
        <v>2025</v>
      </c>
      <c r="B5445" t="str">
        <f t="shared" si="340"/>
        <v xml:space="preserve">Skoda </v>
      </c>
      <c r="C5445" t="s">
        <v>37</v>
      </c>
      <c r="D5445">
        <v>2011</v>
      </c>
      <c r="E5445">
        <v>75378</v>
      </c>
      <c r="F5445" t="s">
        <v>22</v>
      </c>
      <c r="G5445" t="s">
        <v>15</v>
      </c>
      <c r="H5445" t="s">
        <v>16</v>
      </c>
      <c r="I5445" t="s">
        <v>602</v>
      </c>
      <c r="J5445">
        <f t="shared" si="341"/>
        <v>18.7</v>
      </c>
      <c r="K5445" t="s">
        <v>511</v>
      </c>
      <c r="L5445">
        <f t="shared" si="342"/>
        <v>1896</v>
      </c>
      <c r="M5445" t="str">
        <f t="shared" si="343"/>
        <v>2000-</v>
      </c>
      <c r="N5445" t="s">
        <v>897</v>
      </c>
      <c r="O5445">
        <v>5</v>
      </c>
      <c r="P5445">
        <v>3.59</v>
      </c>
    </row>
    <row r="5446" spans="1:16" x14ac:dyDescent="0.3">
      <c r="A5446" t="s">
        <v>477</v>
      </c>
      <c r="B5446" t="str">
        <f t="shared" si="340"/>
        <v xml:space="preserve">Chevrolet </v>
      </c>
      <c r="C5446" t="s">
        <v>27</v>
      </c>
      <c r="D5446">
        <v>2012</v>
      </c>
      <c r="E5446">
        <v>82697</v>
      </c>
      <c r="F5446" t="s">
        <v>22</v>
      </c>
      <c r="G5446" t="s">
        <v>15</v>
      </c>
      <c r="H5446" t="s">
        <v>16</v>
      </c>
      <c r="I5446" t="s">
        <v>478</v>
      </c>
      <c r="J5446">
        <f t="shared" si="341"/>
        <v>25.44</v>
      </c>
      <c r="K5446" t="s">
        <v>479</v>
      </c>
      <c r="L5446">
        <f t="shared" si="342"/>
        <v>936</v>
      </c>
      <c r="M5446" t="str">
        <f t="shared" si="343"/>
        <v>2000-</v>
      </c>
      <c r="N5446" t="s">
        <v>480</v>
      </c>
      <c r="O5446">
        <v>5</v>
      </c>
      <c r="P5446">
        <v>1.9</v>
      </c>
    </row>
    <row r="5447" spans="1:16" x14ac:dyDescent="0.3">
      <c r="A5447" t="s">
        <v>2766</v>
      </c>
      <c r="B5447" t="str">
        <f t="shared" si="340"/>
        <v xml:space="preserve">Toyota </v>
      </c>
      <c r="C5447" t="s">
        <v>27</v>
      </c>
      <c r="D5447">
        <v>2009</v>
      </c>
      <c r="E5447">
        <v>135000</v>
      </c>
      <c r="F5447" t="s">
        <v>28</v>
      </c>
      <c r="G5447" t="s">
        <v>38</v>
      </c>
      <c r="H5447" t="s">
        <v>16</v>
      </c>
      <c r="I5447" t="s">
        <v>905</v>
      </c>
      <c r="J5447">
        <f t="shared" si="341"/>
        <v>12.1</v>
      </c>
      <c r="K5447" t="s">
        <v>906</v>
      </c>
      <c r="L5447">
        <f t="shared" si="342"/>
        <v>2362</v>
      </c>
      <c r="M5447" t="str">
        <f t="shared" si="343"/>
        <v>2000-3000</v>
      </c>
      <c r="N5447" t="s">
        <v>907</v>
      </c>
      <c r="O5447">
        <v>5</v>
      </c>
      <c r="P5447">
        <v>4.7</v>
      </c>
    </row>
    <row r="5448" spans="1:16" x14ac:dyDescent="0.3">
      <c r="A5448" t="s">
        <v>918</v>
      </c>
      <c r="B5448" t="str">
        <f t="shared" si="340"/>
        <v xml:space="preserve">Renault </v>
      </c>
      <c r="C5448" t="s">
        <v>27</v>
      </c>
      <c r="D5448">
        <v>2012</v>
      </c>
      <c r="E5448">
        <v>149000</v>
      </c>
      <c r="F5448" t="s">
        <v>22</v>
      </c>
      <c r="G5448" t="s">
        <v>15</v>
      </c>
      <c r="H5448" t="s">
        <v>16</v>
      </c>
      <c r="I5448" t="s">
        <v>132</v>
      </c>
      <c r="J5448">
        <f t="shared" si="341"/>
        <v>19.010000000000002</v>
      </c>
      <c r="K5448" t="s">
        <v>52</v>
      </c>
      <c r="L5448">
        <f t="shared" si="342"/>
        <v>1461</v>
      </c>
      <c r="M5448" t="str">
        <f t="shared" si="343"/>
        <v>2000-</v>
      </c>
      <c r="N5448" t="s">
        <v>133</v>
      </c>
      <c r="O5448">
        <v>5</v>
      </c>
      <c r="P5448">
        <v>7.25</v>
      </c>
    </row>
    <row r="5449" spans="1:16" x14ac:dyDescent="0.3">
      <c r="A5449" t="s">
        <v>2767</v>
      </c>
      <c r="B5449" t="str">
        <f t="shared" si="340"/>
        <v xml:space="preserve">Mercedes-Benz </v>
      </c>
      <c r="C5449" t="s">
        <v>66</v>
      </c>
      <c r="D5449">
        <v>2016</v>
      </c>
      <c r="E5449">
        <v>26212</v>
      </c>
      <c r="F5449" t="s">
        <v>22</v>
      </c>
      <c r="G5449" t="s">
        <v>38</v>
      </c>
      <c r="H5449" t="s">
        <v>16</v>
      </c>
      <c r="I5449" t="s">
        <v>467</v>
      </c>
      <c r="J5449">
        <f t="shared" si="341"/>
        <v>17.899999999999999</v>
      </c>
      <c r="K5449" t="s">
        <v>101</v>
      </c>
      <c r="L5449">
        <f t="shared" si="342"/>
        <v>2143</v>
      </c>
      <c r="M5449" t="str">
        <f t="shared" si="343"/>
        <v>2000-3000</v>
      </c>
      <c r="N5449" t="s">
        <v>671</v>
      </c>
      <c r="O5449">
        <v>5</v>
      </c>
      <c r="P5449">
        <v>24.46</v>
      </c>
    </row>
    <row r="5450" spans="1:16" x14ac:dyDescent="0.3">
      <c r="A5450" t="s">
        <v>1842</v>
      </c>
      <c r="B5450" t="str">
        <f t="shared" si="340"/>
        <v xml:space="preserve">Tata </v>
      </c>
      <c r="C5450" t="s">
        <v>21</v>
      </c>
      <c r="D5450">
        <v>2014</v>
      </c>
      <c r="E5450">
        <v>23500</v>
      </c>
      <c r="F5450" t="s">
        <v>28</v>
      </c>
      <c r="G5450" t="s">
        <v>15</v>
      </c>
      <c r="H5450" t="s">
        <v>39</v>
      </c>
      <c r="I5450" t="s">
        <v>286</v>
      </c>
      <c r="J5450">
        <f t="shared" si="341"/>
        <v>17.57</v>
      </c>
      <c r="K5450" t="s">
        <v>287</v>
      </c>
      <c r="L5450">
        <f t="shared" si="342"/>
        <v>1193</v>
      </c>
      <c r="M5450" t="str">
        <f t="shared" si="343"/>
        <v>2000-</v>
      </c>
      <c r="N5450" t="s">
        <v>31</v>
      </c>
      <c r="O5450">
        <v>5</v>
      </c>
      <c r="P5450">
        <v>3.9</v>
      </c>
    </row>
    <row r="5451" spans="1:16" x14ac:dyDescent="0.3">
      <c r="A5451" t="s">
        <v>114</v>
      </c>
      <c r="B5451" t="str">
        <f t="shared" si="340"/>
        <v xml:space="preserve">Hyundai </v>
      </c>
      <c r="C5451" t="s">
        <v>37</v>
      </c>
      <c r="D5451">
        <v>2013</v>
      </c>
      <c r="E5451">
        <v>56127</v>
      </c>
      <c r="F5451" t="s">
        <v>28</v>
      </c>
      <c r="G5451" t="s">
        <v>15</v>
      </c>
      <c r="H5451" t="s">
        <v>16</v>
      </c>
      <c r="I5451" t="s">
        <v>115</v>
      </c>
      <c r="J5451">
        <f t="shared" si="341"/>
        <v>18.5</v>
      </c>
      <c r="K5451" t="s">
        <v>116</v>
      </c>
      <c r="L5451">
        <f t="shared" si="342"/>
        <v>1197</v>
      </c>
      <c r="M5451" t="str">
        <f t="shared" si="343"/>
        <v>2000-</v>
      </c>
      <c r="N5451" t="s">
        <v>117</v>
      </c>
      <c r="O5451">
        <v>5</v>
      </c>
      <c r="P5451">
        <v>5.15</v>
      </c>
    </row>
    <row r="5452" spans="1:16" x14ac:dyDescent="0.3">
      <c r="A5452" t="s">
        <v>2768</v>
      </c>
      <c r="B5452" t="str">
        <f t="shared" si="340"/>
        <v xml:space="preserve">Maruti </v>
      </c>
      <c r="C5452" t="s">
        <v>13</v>
      </c>
      <c r="D5452">
        <v>2015</v>
      </c>
      <c r="E5452">
        <v>26000</v>
      </c>
      <c r="F5452" t="s">
        <v>28</v>
      </c>
      <c r="G5452" t="s">
        <v>38</v>
      </c>
      <c r="H5452" t="s">
        <v>16</v>
      </c>
      <c r="I5452" t="s">
        <v>459</v>
      </c>
      <c r="J5452">
        <f t="shared" si="341"/>
        <v>21.5</v>
      </c>
      <c r="K5452" t="s">
        <v>116</v>
      </c>
      <c r="L5452">
        <f t="shared" si="342"/>
        <v>1197</v>
      </c>
      <c r="M5452" t="str">
        <f t="shared" si="343"/>
        <v>2000-</v>
      </c>
      <c r="N5452" t="s">
        <v>416</v>
      </c>
      <c r="O5452">
        <v>5</v>
      </c>
      <c r="P5452">
        <v>3.65</v>
      </c>
    </row>
    <row r="5453" spans="1:16" x14ac:dyDescent="0.3">
      <c r="A5453" t="s">
        <v>1224</v>
      </c>
      <c r="B5453" t="str">
        <f t="shared" si="340"/>
        <v xml:space="preserve">Hyundai </v>
      </c>
      <c r="C5453" t="s">
        <v>71</v>
      </c>
      <c r="D5453">
        <v>2016</v>
      </c>
      <c r="E5453">
        <v>26000</v>
      </c>
      <c r="F5453" t="s">
        <v>22</v>
      </c>
      <c r="G5453" t="s">
        <v>15</v>
      </c>
      <c r="H5453" t="s">
        <v>16</v>
      </c>
      <c r="I5453" t="s">
        <v>171</v>
      </c>
      <c r="J5453">
        <f t="shared" si="341"/>
        <v>25.4</v>
      </c>
      <c r="K5453" t="s">
        <v>1135</v>
      </c>
      <c r="L5453">
        <f t="shared" si="342"/>
        <v>1186</v>
      </c>
      <c r="M5453" t="str">
        <f t="shared" si="343"/>
        <v>2000-</v>
      </c>
      <c r="N5453" t="s">
        <v>1136</v>
      </c>
      <c r="O5453">
        <v>5</v>
      </c>
      <c r="P5453">
        <v>5</v>
      </c>
    </row>
    <row r="5454" spans="1:16" x14ac:dyDescent="0.3">
      <c r="A5454" t="s">
        <v>643</v>
      </c>
      <c r="B5454" t="str">
        <f t="shared" si="340"/>
        <v xml:space="preserve">Honda </v>
      </c>
      <c r="C5454" t="s">
        <v>71</v>
      </c>
      <c r="D5454">
        <v>2009</v>
      </c>
      <c r="E5454">
        <v>42000</v>
      </c>
      <c r="F5454" t="s">
        <v>28</v>
      </c>
      <c r="G5454" t="s">
        <v>15</v>
      </c>
      <c r="H5454" t="s">
        <v>16</v>
      </c>
      <c r="I5454" t="s">
        <v>302</v>
      </c>
      <c r="J5454">
        <f t="shared" si="341"/>
        <v>17</v>
      </c>
      <c r="K5454" t="s">
        <v>73</v>
      </c>
      <c r="L5454">
        <f t="shared" si="342"/>
        <v>1497</v>
      </c>
      <c r="M5454" t="str">
        <f t="shared" si="343"/>
        <v>2000-</v>
      </c>
      <c r="N5454" t="s">
        <v>644</v>
      </c>
      <c r="O5454">
        <v>5</v>
      </c>
      <c r="P5454">
        <v>2.2999999999999998</v>
      </c>
    </row>
    <row r="5455" spans="1:16" x14ac:dyDescent="0.3">
      <c r="A5455" t="s">
        <v>802</v>
      </c>
      <c r="B5455" t="str">
        <f t="shared" si="340"/>
        <v xml:space="preserve">Hyundai </v>
      </c>
      <c r="C5455" t="s">
        <v>21</v>
      </c>
      <c r="D5455">
        <v>2001</v>
      </c>
      <c r="E5455">
        <v>130000</v>
      </c>
      <c r="F5455" t="s">
        <v>28</v>
      </c>
      <c r="G5455" t="s">
        <v>15</v>
      </c>
      <c r="H5455" t="s">
        <v>39</v>
      </c>
      <c r="I5455" t="s">
        <v>803</v>
      </c>
      <c r="J5455">
        <f t="shared" si="341"/>
        <v>13.2</v>
      </c>
      <c r="K5455" t="s">
        <v>804</v>
      </c>
      <c r="L5455">
        <f t="shared" si="342"/>
        <v>1495</v>
      </c>
      <c r="M5455" t="str">
        <f t="shared" si="343"/>
        <v>2000-</v>
      </c>
      <c r="N5455" t="s">
        <v>805</v>
      </c>
      <c r="O5455">
        <v>5</v>
      </c>
      <c r="P5455">
        <v>0.75</v>
      </c>
    </row>
    <row r="5456" spans="1:16" x14ac:dyDescent="0.3">
      <c r="A5456" t="s">
        <v>2629</v>
      </c>
      <c r="B5456" t="str">
        <f t="shared" si="340"/>
        <v xml:space="preserve">Hyundai </v>
      </c>
      <c r="C5456" t="s">
        <v>66</v>
      </c>
      <c r="D5456">
        <v>2009</v>
      </c>
      <c r="E5456">
        <v>137148</v>
      </c>
      <c r="F5456" t="s">
        <v>28</v>
      </c>
      <c r="G5456" t="s">
        <v>15</v>
      </c>
      <c r="H5456" t="s">
        <v>39</v>
      </c>
      <c r="I5456" t="s">
        <v>2630</v>
      </c>
      <c r="J5456">
        <f t="shared" si="341"/>
        <v>13.9</v>
      </c>
      <c r="K5456" t="s">
        <v>769</v>
      </c>
      <c r="L5456">
        <f t="shared" si="342"/>
        <v>1599</v>
      </c>
      <c r="M5456" t="str">
        <f t="shared" si="343"/>
        <v>2000-</v>
      </c>
      <c r="N5456" t="s">
        <v>217</v>
      </c>
      <c r="O5456">
        <v>5</v>
      </c>
      <c r="P5456">
        <v>1.85</v>
      </c>
    </row>
    <row r="5457" spans="1:16" x14ac:dyDescent="0.3">
      <c r="A5457" t="s">
        <v>1555</v>
      </c>
      <c r="B5457" t="str">
        <f t="shared" si="340"/>
        <v xml:space="preserve">Ford </v>
      </c>
      <c r="C5457" t="s">
        <v>71</v>
      </c>
      <c r="D5457">
        <v>2010</v>
      </c>
      <c r="E5457">
        <v>114703</v>
      </c>
      <c r="F5457" t="s">
        <v>28</v>
      </c>
      <c r="G5457" t="s">
        <v>15</v>
      </c>
      <c r="H5457" t="s">
        <v>16</v>
      </c>
      <c r="I5457" t="s">
        <v>1490</v>
      </c>
      <c r="J5457">
        <f t="shared" si="341"/>
        <v>15.6</v>
      </c>
      <c r="K5457" t="s">
        <v>349</v>
      </c>
      <c r="L5457">
        <f t="shared" si="342"/>
        <v>1196</v>
      </c>
      <c r="M5457" t="str">
        <f t="shared" si="343"/>
        <v>2000-</v>
      </c>
      <c r="N5457" t="s">
        <v>592</v>
      </c>
      <c r="O5457">
        <v>5</v>
      </c>
      <c r="P5457">
        <v>1.8</v>
      </c>
    </row>
    <row r="5458" spans="1:16" x14ac:dyDescent="0.3">
      <c r="A5458" t="s">
        <v>89</v>
      </c>
      <c r="B5458" t="str">
        <f t="shared" si="340"/>
        <v xml:space="preserve">Honda </v>
      </c>
      <c r="C5458" t="s">
        <v>66</v>
      </c>
      <c r="D5458">
        <v>2014</v>
      </c>
      <c r="E5458">
        <v>97439</v>
      </c>
      <c r="F5458" t="s">
        <v>22</v>
      </c>
      <c r="G5458" t="s">
        <v>15</v>
      </c>
      <c r="H5458" t="s">
        <v>16</v>
      </c>
      <c r="I5458" t="s">
        <v>90</v>
      </c>
      <c r="J5458">
        <f t="shared" si="341"/>
        <v>25.8</v>
      </c>
      <c r="K5458" t="s">
        <v>91</v>
      </c>
      <c r="L5458">
        <f t="shared" si="342"/>
        <v>1498</v>
      </c>
      <c r="M5458" t="str">
        <f t="shared" si="343"/>
        <v>2000-</v>
      </c>
      <c r="N5458" t="s">
        <v>92</v>
      </c>
      <c r="O5458">
        <v>5</v>
      </c>
      <c r="P5458">
        <v>4.41</v>
      </c>
    </row>
    <row r="5459" spans="1:16" x14ac:dyDescent="0.3">
      <c r="A5459" t="s">
        <v>2769</v>
      </c>
      <c r="B5459" t="str">
        <f t="shared" si="340"/>
        <v xml:space="preserve">Maruti </v>
      </c>
      <c r="C5459" t="s">
        <v>27</v>
      </c>
      <c r="D5459">
        <v>2006</v>
      </c>
      <c r="E5459">
        <v>40000</v>
      </c>
      <c r="F5459" t="s">
        <v>28</v>
      </c>
      <c r="G5459" t="s">
        <v>15</v>
      </c>
      <c r="H5459" t="s">
        <v>16</v>
      </c>
      <c r="I5459" t="s">
        <v>214</v>
      </c>
      <c r="J5459">
        <f t="shared" si="341"/>
        <v>18.899999999999999</v>
      </c>
      <c r="K5459" t="s">
        <v>18</v>
      </c>
      <c r="L5459">
        <f t="shared" si="342"/>
        <v>998</v>
      </c>
      <c r="M5459" t="str">
        <f t="shared" si="343"/>
        <v>2000-</v>
      </c>
      <c r="N5459" t="s">
        <v>123</v>
      </c>
      <c r="O5459">
        <v>5</v>
      </c>
      <c r="P5459">
        <v>2</v>
      </c>
    </row>
    <row r="5460" spans="1:16" x14ac:dyDescent="0.3">
      <c r="A5460" t="s">
        <v>75</v>
      </c>
      <c r="B5460" t="str">
        <f t="shared" si="340"/>
        <v xml:space="preserve">Maruti </v>
      </c>
      <c r="C5460" t="s">
        <v>44</v>
      </c>
      <c r="D5460">
        <v>2014</v>
      </c>
      <c r="E5460">
        <v>81609</v>
      </c>
      <c r="F5460" t="s">
        <v>22</v>
      </c>
      <c r="G5460" t="s">
        <v>15</v>
      </c>
      <c r="H5460" t="s">
        <v>16</v>
      </c>
      <c r="I5460" t="s">
        <v>209</v>
      </c>
      <c r="J5460">
        <f t="shared" si="341"/>
        <v>17.8</v>
      </c>
      <c r="K5460" t="s">
        <v>34</v>
      </c>
      <c r="L5460">
        <f t="shared" si="342"/>
        <v>1248</v>
      </c>
      <c r="M5460" t="str">
        <f t="shared" si="343"/>
        <v>2000-</v>
      </c>
      <c r="N5460" t="s">
        <v>278</v>
      </c>
      <c r="O5460">
        <v>5</v>
      </c>
      <c r="P5460">
        <v>5.55</v>
      </c>
    </row>
    <row r="5461" spans="1:16" x14ac:dyDescent="0.3">
      <c r="A5461" t="s">
        <v>1223</v>
      </c>
      <c r="B5461" t="str">
        <f t="shared" si="340"/>
        <v xml:space="preserve">Mercedes-Benz </v>
      </c>
      <c r="C5461" t="s">
        <v>99</v>
      </c>
      <c r="D5461">
        <v>2014</v>
      </c>
      <c r="E5461">
        <v>28000</v>
      </c>
      <c r="F5461" t="s">
        <v>22</v>
      </c>
      <c r="G5461" t="s">
        <v>38</v>
      </c>
      <c r="H5461" t="s">
        <v>16</v>
      </c>
      <c r="I5461" t="s">
        <v>304</v>
      </c>
      <c r="J5461">
        <f t="shared" si="341"/>
        <v>13</v>
      </c>
      <c r="K5461" t="s">
        <v>161</v>
      </c>
      <c r="L5461">
        <f t="shared" si="342"/>
        <v>2987</v>
      </c>
      <c r="M5461" t="str">
        <f t="shared" si="343"/>
        <v>2000-3000</v>
      </c>
      <c r="N5461" t="s">
        <v>462</v>
      </c>
      <c r="O5461">
        <v>5</v>
      </c>
      <c r="P5461">
        <v>31.75</v>
      </c>
    </row>
    <row r="5462" spans="1:16" x14ac:dyDescent="0.3">
      <c r="A5462" t="s">
        <v>924</v>
      </c>
      <c r="B5462" t="str">
        <f t="shared" si="340"/>
        <v xml:space="preserve">Audi </v>
      </c>
      <c r="C5462" t="s">
        <v>99</v>
      </c>
      <c r="D5462">
        <v>2015</v>
      </c>
      <c r="E5462">
        <v>37500</v>
      </c>
      <c r="F5462" t="s">
        <v>22</v>
      </c>
      <c r="G5462" t="s">
        <v>38</v>
      </c>
      <c r="H5462" t="s">
        <v>16</v>
      </c>
      <c r="I5462" t="s">
        <v>308</v>
      </c>
      <c r="J5462">
        <f t="shared" si="341"/>
        <v>17.68</v>
      </c>
      <c r="K5462" t="s">
        <v>41</v>
      </c>
      <c r="L5462">
        <f t="shared" si="342"/>
        <v>1968</v>
      </c>
      <c r="M5462" t="str">
        <f t="shared" si="343"/>
        <v>2000-</v>
      </c>
      <c r="N5462" t="s">
        <v>205</v>
      </c>
      <c r="O5462">
        <v>5</v>
      </c>
      <c r="P5462">
        <v>32</v>
      </c>
    </row>
    <row r="5463" spans="1:16" x14ac:dyDescent="0.3">
      <c r="A5463" t="s">
        <v>776</v>
      </c>
      <c r="B5463" t="str">
        <f t="shared" si="340"/>
        <v xml:space="preserve">Mercedes-Benz </v>
      </c>
      <c r="C5463" t="s">
        <v>44</v>
      </c>
      <c r="D5463">
        <v>2010</v>
      </c>
      <c r="E5463">
        <v>37000</v>
      </c>
      <c r="F5463" t="s">
        <v>22</v>
      </c>
      <c r="G5463" t="s">
        <v>38</v>
      </c>
      <c r="H5463" t="s">
        <v>16</v>
      </c>
      <c r="I5463" t="s">
        <v>86</v>
      </c>
      <c r="J5463">
        <f t="shared" si="341"/>
        <v>13.5</v>
      </c>
      <c r="K5463" t="s">
        <v>161</v>
      </c>
      <c r="L5463">
        <f t="shared" si="342"/>
        <v>2987</v>
      </c>
      <c r="M5463" t="str">
        <f t="shared" si="343"/>
        <v>2000-3000</v>
      </c>
      <c r="N5463" t="s">
        <v>777</v>
      </c>
      <c r="O5463">
        <v>5</v>
      </c>
      <c r="P5463">
        <v>21</v>
      </c>
    </row>
    <row r="5464" spans="1:16" x14ac:dyDescent="0.3">
      <c r="A5464" t="s">
        <v>939</v>
      </c>
      <c r="B5464" t="str">
        <f t="shared" si="340"/>
        <v xml:space="preserve">Maruti </v>
      </c>
      <c r="C5464" t="s">
        <v>187</v>
      </c>
      <c r="D5464">
        <v>2010</v>
      </c>
      <c r="E5464">
        <v>83000</v>
      </c>
      <c r="F5464" t="s">
        <v>22</v>
      </c>
      <c r="G5464" t="s">
        <v>15</v>
      </c>
      <c r="H5464" t="s">
        <v>16</v>
      </c>
      <c r="I5464" t="s">
        <v>691</v>
      </c>
      <c r="J5464">
        <f t="shared" si="341"/>
        <v>19.3</v>
      </c>
      <c r="K5464" t="s">
        <v>34</v>
      </c>
      <c r="L5464">
        <f t="shared" si="342"/>
        <v>1248</v>
      </c>
      <c r="M5464" t="str">
        <f t="shared" si="343"/>
        <v>2000-</v>
      </c>
      <c r="N5464" t="s">
        <v>165</v>
      </c>
      <c r="O5464">
        <v>5</v>
      </c>
      <c r="P5464">
        <v>2.75</v>
      </c>
    </row>
    <row r="5465" spans="1:16" x14ac:dyDescent="0.3">
      <c r="A5465" t="s">
        <v>1786</v>
      </c>
      <c r="B5465" t="str">
        <f t="shared" si="340"/>
        <v xml:space="preserve">Toyota </v>
      </c>
      <c r="C5465" t="s">
        <v>37</v>
      </c>
      <c r="D5465">
        <v>2005</v>
      </c>
      <c r="E5465">
        <v>79012</v>
      </c>
      <c r="F5465" t="s">
        <v>28</v>
      </c>
      <c r="G5465" t="s">
        <v>15</v>
      </c>
      <c r="H5465" t="s">
        <v>16</v>
      </c>
      <c r="I5465" t="s">
        <v>1067</v>
      </c>
      <c r="J5465">
        <f t="shared" si="341"/>
        <v>13.4</v>
      </c>
      <c r="K5465" t="s">
        <v>708</v>
      </c>
      <c r="L5465">
        <f t="shared" si="342"/>
        <v>1794</v>
      </c>
      <c r="M5465" t="str">
        <f t="shared" si="343"/>
        <v>2000-</v>
      </c>
      <c r="N5465" t="s">
        <v>709</v>
      </c>
      <c r="O5465">
        <v>5</v>
      </c>
      <c r="P5465">
        <v>2.64</v>
      </c>
    </row>
    <row r="5466" spans="1:16" x14ac:dyDescent="0.3">
      <c r="A5466" t="s">
        <v>2770</v>
      </c>
      <c r="B5466" t="str">
        <f t="shared" si="340"/>
        <v xml:space="preserve">Mahindra </v>
      </c>
      <c r="C5466" t="s">
        <v>66</v>
      </c>
      <c r="D5466">
        <v>2018</v>
      </c>
      <c r="E5466">
        <v>27395</v>
      </c>
      <c r="F5466" t="s">
        <v>22</v>
      </c>
      <c r="G5466" t="s">
        <v>15</v>
      </c>
      <c r="H5466" t="s">
        <v>16</v>
      </c>
      <c r="I5466" t="s">
        <v>502</v>
      </c>
      <c r="J5466">
        <f t="shared" si="341"/>
        <v>15.4</v>
      </c>
      <c r="K5466" t="s">
        <v>80</v>
      </c>
      <c r="L5466">
        <f t="shared" si="342"/>
        <v>2179</v>
      </c>
      <c r="M5466" t="str">
        <f t="shared" si="343"/>
        <v>2000-3000</v>
      </c>
      <c r="N5466" t="s">
        <v>382</v>
      </c>
      <c r="O5466">
        <v>7</v>
      </c>
      <c r="P5466">
        <v>14.19</v>
      </c>
    </row>
    <row r="5467" spans="1:16" x14ac:dyDescent="0.3">
      <c r="A5467" t="s">
        <v>562</v>
      </c>
      <c r="B5467" t="str">
        <f t="shared" si="340"/>
        <v xml:space="preserve">Maruti </v>
      </c>
      <c r="C5467" t="s">
        <v>50</v>
      </c>
      <c r="D5467">
        <v>2017</v>
      </c>
      <c r="E5467">
        <v>35362</v>
      </c>
      <c r="F5467" t="s">
        <v>28</v>
      </c>
      <c r="G5467" t="s">
        <v>15</v>
      </c>
      <c r="H5467" t="s">
        <v>16</v>
      </c>
      <c r="I5467" t="s">
        <v>563</v>
      </c>
      <c r="J5467">
        <f t="shared" si="341"/>
        <v>22.5</v>
      </c>
      <c r="K5467" t="s">
        <v>18</v>
      </c>
      <c r="L5467">
        <f t="shared" si="342"/>
        <v>998</v>
      </c>
      <c r="M5467" t="str">
        <f t="shared" si="343"/>
        <v>2000-</v>
      </c>
      <c r="N5467" t="s">
        <v>564</v>
      </c>
      <c r="O5467">
        <v>5</v>
      </c>
      <c r="P5467">
        <v>3.85</v>
      </c>
    </row>
    <row r="5468" spans="1:16" x14ac:dyDescent="0.3">
      <c r="A5468" t="s">
        <v>303</v>
      </c>
      <c r="B5468" t="str">
        <f t="shared" si="340"/>
        <v xml:space="preserve">Toyota </v>
      </c>
      <c r="C5468" t="s">
        <v>78</v>
      </c>
      <c r="D5468">
        <v>2014</v>
      </c>
      <c r="E5468">
        <v>117000</v>
      </c>
      <c r="F5468" t="s">
        <v>22</v>
      </c>
      <c r="G5468" t="s">
        <v>15</v>
      </c>
      <c r="H5468" t="s">
        <v>16</v>
      </c>
      <c r="I5468" t="s">
        <v>304</v>
      </c>
      <c r="J5468">
        <f t="shared" si="341"/>
        <v>13</v>
      </c>
      <c r="K5468" t="s">
        <v>305</v>
      </c>
      <c r="L5468">
        <f t="shared" si="342"/>
        <v>2982</v>
      </c>
      <c r="M5468" t="str">
        <f t="shared" si="343"/>
        <v>2000-3000</v>
      </c>
      <c r="N5468" t="s">
        <v>306</v>
      </c>
      <c r="O5468">
        <v>7</v>
      </c>
      <c r="P5468">
        <v>15.5</v>
      </c>
    </row>
    <row r="5469" spans="1:16" x14ac:dyDescent="0.3">
      <c r="A5469" t="s">
        <v>1726</v>
      </c>
      <c r="B5469" t="str">
        <f t="shared" si="340"/>
        <v xml:space="preserve">Maruti </v>
      </c>
      <c r="C5469" t="s">
        <v>13</v>
      </c>
      <c r="D5469">
        <v>2010</v>
      </c>
      <c r="E5469">
        <v>23000</v>
      </c>
      <c r="F5469" t="s">
        <v>28</v>
      </c>
      <c r="G5469" t="s">
        <v>15</v>
      </c>
      <c r="H5469" t="s">
        <v>16</v>
      </c>
      <c r="I5469" t="s">
        <v>29</v>
      </c>
      <c r="J5469">
        <f t="shared" si="341"/>
        <v>18.2</v>
      </c>
      <c r="K5469" t="s">
        <v>151</v>
      </c>
      <c r="L5469">
        <f t="shared" si="342"/>
        <v>1061</v>
      </c>
      <c r="M5469" t="str">
        <f t="shared" si="343"/>
        <v>2000-</v>
      </c>
      <c r="N5469" t="s">
        <v>152</v>
      </c>
      <c r="O5469">
        <v>5</v>
      </c>
      <c r="P5469">
        <v>1.9</v>
      </c>
    </row>
    <row r="5470" spans="1:16" x14ac:dyDescent="0.3">
      <c r="A5470" t="s">
        <v>2771</v>
      </c>
      <c r="B5470" t="str">
        <f t="shared" si="340"/>
        <v xml:space="preserve">Tata </v>
      </c>
      <c r="C5470" t="s">
        <v>66</v>
      </c>
      <c r="D5470">
        <v>2014</v>
      </c>
      <c r="E5470">
        <v>59508</v>
      </c>
      <c r="F5470" t="s">
        <v>28</v>
      </c>
      <c r="G5470" t="s">
        <v>15</v>
      </c>
      <c r="H5470" t="s">
        <v>16</v>
      </c>
      <c r="I5470" t="s">
        <v>171</v>
      </c>
      <c r="J5470">
        <f t="shared" si="341"/>
        <v>25.4</v>
      </c>
      <c r="K5470" t="s">
        <v>172</v>
      </c>
      <c r="L5470">
        <f t="shared" si="342"/>
        <v>624</v>
      </c>
      <c r="M5470" t="str">
        <f t="shared" si="343"/>
        <v>2000-</v>
      </c>
      <c r="N5470" t="s">
        <v>379</v>
      </c>
      <c r="O5470">
        <v>4</v>
      </c>
      <c r="P5470">
        <v>1.26</v>
      </c>
    </row>
    <row r="5471" spans="1:16" x14ac:dyDescent="0.3">
      <c r="A5471" t="s">
        <v>1753</v>
      </c>
      <c r="B5471" t="str">
        <f t="shared" si="340"/>
        <v xml:space="preserve">Hyundai </v>
      </c>
      <c r="C5471" t="s">
        <v>27</v>
      </c>
      <c r="D5471">
        <v>2009</v>
      </c>
      <c r="E5471">
        <v>69000</v>
      </c>
      <c r="F5471" t="s">
        <v>28</v>
      </c>
      <c r="G5471" t="s">
        <v>15</v>
      </c>
      <c r="H5471" t="s">
        <v>39</v>
      </c>
      <c r="I5471" t="s">
        <v>115</v>
      </c>
      <c r="J5471">
        <f t="shared" si="341"/>
        <v>18.5</v>
      </c>
      <c r="K5471" t="s">
        <v>116</v>
      </c>
      <c r="L5471">
        <f t="shared" si="342"/>
        <v>1197</v>
      </c>
      <c r="M5471" t="str">
        <f t="shared" si="343"/>
        <v>2000-</v>
      </c>
      <c r="N5471" t="s">
        <v>117</v>
      </c>
      <c r="O5471">
        <v>5</v>
      </c>
      <c r="P5471">
        <v>2.4</v>
      </c>
    </row>
    <row r="5472" spans="1:16" x14ac:dyDescent="0.3">
      <c r="A5472" t="s">
        <v>103</v>
      </c>
      <c r="B5472" t="str">
        <f t="shared" si="340"/>
        <v xml:space="preserve">BMW </v>
      </c>
      <c r="C5472" t="s">
        <v>99</v>
      </c>
      <c r="D5472">
        <v>2010</v>
      </c>
      <c r="E5472">
        <v>58000</v>
      </c>
      <c r="F5472" t="s">
        <v>22</v>
      </c>
      <c r="G5472" t="s">
        <v>38</v>
      </c>
      <c r="H5472" t="s">
        <v>16</v>
      </c>
      <c r="I5472" t="s">
        <v>104</v>
      </c>
      <c r="J5472">
        <f t="shared" si="341"/>
        <v>22.69</v>
      </c>
      <c r="K5472" t="s">
        <v>105</v>
      </c>
      <c r="L5472">
        <f t="shared" si="342"/>
        <v>1995</v>
      </c>
      <c r="M5472" t="str">
        <f t="shared" si="343"/>
        <v>2000-</v>
      </c>
      <c r="N5472" t="s">
        <v>106</v>
      </c>
      <c r="O5472">
        <v>5</v>
      </c>
      <c r="P5472">
        <v>11.5</v>
      </c>
    </row>
    <row r="5473" spans="1:16" x14ac:dyDescent="0.3">
      <c r="A5473" t="s">
        <v>953</v>
      </c>
      <c r="B5473" t="str">
        <f t="shared" si="340"/>
        <v xml:space="preserve">Mahindra </v>
      </c>
      <c r="C5473" t="s">
        <v>50</v>
      </c>
      <c r="D5473">
        <v>2014</v>
      </c>
      <c r="E5473">
        <v>88511</v>
      </c>
      <c r="F5473" t="s">
        <v>22</v>
      </c>
      <c r="G5473" t="s">
        <v>15</v>
      </c>
      <c r="H5473" t="s">
        <v>16</v>
      </c>
      <c r="I5473" t="s">
        <v>343</v>
      </c>
      <c r="J5473">
        <f t="shared" si="341"/>
        <v>16</v>
      </c>
      <c r="K5473" t="s">
        <v>80</v>
      </c>
      <c r="L5473">
        <f t="shared" si="342"/>
        <v>2179</v>
      </c>
      <c r="M5473" t="str">
        <f t="shared" si="343"/>
        <v>2000-3000</v>
      </c>
      <c r="N5473" t="s">
        <v>249</v>
      </c>
      <c r="O5473">
        <v>7</v>
      </c>
      <c r="P5473">
        <v>8.25</v>
      </c>
    </row>
    <row r="5474" spans="1:16" x14ac:dyDescent="0.3">
      <c r="A5474" t="s">
        <v>2772</v>
      </c>
      <c r="B5474" t="str">
        <f t="shared" si="340"/>
        <v xml:space="preserve">Volkswagen </v>
      </c>
      <c r="C5474" t="s">
        <v>21</v>
      </c>
      <c r="D5474">
        <v>2011</v>
      </c>
      <c r="E5474">
        <v>66000</v>
      </c>
      <c r="F5474" t="s">
        <v>28</v>
      </c>
      <c r="G5474" t="s">
        <v>15</v>
      </c>
      <c r="H5474" t="s">
        <v>16</v>
      </c>
      <c r="I5474" t="s">
        <v>241</v>
      </c>
      <c r="J5474">
        <f t="shared" si="341"/>
        <v>15.8</v>
      </c>
      <c r="K5474" t="s">
        <v>60</v>
      </c>
      <c r="L5474">
        <f t="shared" si="342"/>
        <v>1598</v>
      </c>
      <c r="M5474" t="str">
        <f t="shared" si="343"/>
        <v>2000-</v>
      </c>
      <c r="N5474" t="s">
        <v>202</v>
      </c>
      <c r="O5474">
        <v>5</v>
      </c>
      <c r="P5474">
        <v>2.75</v>
      </c>
    </row>
    <row r="5475" spans="1:16" x14ac:dyDescent="0.3">
      <c r="A5475" t="s">
        <v>2694</v>
      </c>
      <c r="B5475" t="str">
        <f t="shared" si="340"/>
        <v xml:space="preserve">Skoda </v>
      </c>
      <c r="C5475" t="s">
        <v>78</v>
      </c>
      <c r="D5475">
        <v>2009</v>
      </c>
      <c r="E5475">
        <v>65000</v>
      </c>
      <c r="F5475" t="s">
        <v>28</v>
      </c>
      <c r="G5475" t="s">
        <v>15</v>
      </c>
      <c r="H5475" t="s">
        <v>39</v>
      </c>
      <c r="I5475" t="s">
        <v>125</v>
      </c>
      <c r="J5475">
        <f t="shared" si="341"/>
        <v>17.5</v>
      </c>
      <c r="K5475" t="s">
        <v>157</v>
      </c>
      <c r="L5475">
        <f t="shared" si="342"/>
        <v>1198</v>
      </c>
      <c r="M5475" t="str">
        <f t="shared" si="343"/>
        <v>2000-</v>
      </c>
      <c r="N5475" t="s">
        <v>592</v>
      </c>
      <c r="O5475">
        <v>5</v>
      </c>
      <c r="P5475">
        <v>1.4</v>
      </c>
    </row>
    <row r="5476" spans="1:16" x14ac:dyDescent="0.3">
      <c r="A5476" t="s">
        <v>351</v>
      </c>
      <c r="B5476" t="str">
        <f t="shared" si="340"/>
        <v xml:space="preserve">Tata </v>
      </c>
      <c r="C5476" t="s">
        <v>37</v>
      </c>
      <c r="D5476">
        <v>2015</v>
      </c>
      <c r="E5476">
        <v>30676</v>
      </c>
      <c r="F5476" t="s">
        <v>28</v>
      </c>
      <c r="G5476" t="s">
        <v>15</v>
      </c>
      <c r="H5476" t="s">
        <v>16</v>
      </c>
      <c r="I5476" t="s">
        <v>171</v>
      </c>
      <c r="J5476">
        <f t="shared" si="341"/>
        <v>25.4</v>
      </c>
      <c r="K5476" t="s">
        <v>172</v>
      </c>
      <c r="L5476">
        <f t="shared" si="342"/>
        <v>624</v>
      </c>
      <c r="M5476" t="str">
        <f t="shared" si="343"/>
        <v>2000-</v>
      </c>
      <c r="N5476" t="s">
        <v>173</v>
      </c>
      <c r="O5476">
        <v>4</v>
      </c>
      <c r="P5476">
        <v>2.9</v>
      </c>
    </row>
    <row r="5477" spans="1:16" x14ac:dyDescent="0.3">
      <c r="A5477" t="s">
        <v>576</v>
      </c>
      <c r="B5477" t="str">
        <f t="shared" si="340"/>
        <v xml:space="preserve">Ford </v>
      </c>
      <c r="C5477" t="s">
        <v>27</v>
      </c>
      <c r="D5477">
        <v>2011</v>
      </c>
      <c r="E5477">
        <v>76000</v>
      </c>
      <c r="F5477" t="s">
        <v>22</v>
      </c>
      <c r="G5477" t="s">
        <v>15</v>
      </c>
      <c r="H5477" t="s">
        <v>16</v>
      </c>
      <c r="I5477" t="s">
        <v>234</v>
      </c>
      <c r="J5477">
        <f t="shared" si="341"/>
        <v>20</v>
      </c>
      <c r="K5477" t="s">
        <v>235</v>
      </c>
      <c r="L5477">
        <f t="shared" si="342"/>
        <v>1399</v>
      </c>
      <c r="M5477" t="str">
        <f t="shared" si="343"/>
        <v>2000-</v>
      </c>
      <c r="N5477" t="s">
        <v>236</v>
      </c>
      <c r="O5477">
        <v>5</v>
      </c>
      <c r="P5477">
        <v>2.4</v>
      </c>
    </row>
    <row r="5478" spans="1:16" x14ac:dyDescent="0.3">
      <c r="A5478" t="s">
        <v>1070</v>
      </c>
      <c r="B5478" t="str">
        <f t="shared" si="340"/>
        <v xml:space="preserve">Volkswagen </v>
      </c>
      <c r="C5478" t="s">
        <v>21</v>
      </c>
      <c r="D5478">
        <v>2013</v>
      </c>
      <c r="E5478">
        <v>23627</v>
      </c>
      <c r="F5478" t="s">
        <v>28</v>
      </c>
      <c r="G5478" t="s">
        <v>38</v>
      </c>
      <c r="H5478" t="s">
        <v>16</v>
      </c>
      <c r="I5478" t="s">
        <v>449</v>
      </c>
      <c r="J5478">
        <f t="shared" si="341"/>
        <v>14.8</v>
      </c>
      <c r="K5478" t="s">
        <v>60</v>
      </c>
      <c r="L5478">
        <f t="shared" si="342"/>
        <v>1598</v>
      </c>
      <c r="M5478" t="str">
        <f t="shared" si="343"/>
        <v>2000-</v>
      </c>
      <c r="N5478" t="s">
        <v>202</v>
      </c>
      <c r="O5478">
        <v>5</v>
      </c>
      <c r="P5478">
        <v>4.75</v>
      </c>
    </row>
    <row r="5479" spans="1:16" x14ac:dyDescent="0.3">
      <c r="A5479" t="s">
        <v>676</v>
      </c>
      <c r="B5479" t="str">
        <f t="shared" si="340"/>
        <v xml:space="preserve">Land </v>
      </c>
      <c r="C5479" t="s">
        <v>66</v>
      </c>
      <c r="D5479">
        <v>2018</v>
      </c>
      <c r="E5479">
        <v>52827</v>
      </c>
      <c r="F5479" t="s">
        <v>22</v>
      </c>
      <c r="G5479" t="s">
        <v>38</v>
      </c>
      <c r="H5479" t="s">
        <v>16</v>
      </c>
      <c r="I5479" t="s">
        <v>79</v>
      </c>
      <c r="J5479">
        <f t="shared" si="341"/>
        <v>12.7</v>
      </c>
      <c r="K5479" t="s">
        <v>80</v>
      </c>
      <c r="L5479">
        <f t="shared" si="342"/>
        <v>2179</v>
      </c>
      <c r="M5479" t="str">
        <f t="shared" si="343"/>
        <v>2000-3000</v>
      </c>
      <c r="N5479" t="s">
        <v>81</v>
      </c>
      <c r="O5479">
        <v>5</v>
      </c>
      <c r="P5479">
        <v>44.76</v>
      </c>
    </row>
    <row r="5480" spans="1:16" x14ac:dyDescent="0.3">
      <c r="A5480" t="s">
        <v>1626</v>
      </c>
      <c r="B5480" t="str">
        <f t="shared" si="340"/>
        <v xml:space="preserve">Honda </v>
      </c>
      <c r="C5480" t="s">
        <v>66</v>
      </c>
      <c r="D5480">
        <v>2015</v>
      </c>
      <c r="E5480">
        <v>64465</v>
      </c>
      <c r="F5480" t="s">
        <v>22</v>
      </c>
      <c r="G5480" t="s">
        <v>15</v>
      </c>
      <c r="H5480" t="s">
        <v>16</v>
      </c>
      <c r="I5480" t="s">
        <v>453</v>
      </c>
      <c r="J5480">
        <f t="shared" si="341"/>
        <v>26</v>
      </c>
      <c r="K5480" t="s">
        <v>91</v>
      </c>
      <c r="L5480">
        <f t="shared" si="342"/>
        <v>1498</v>
      </c>
      <c r="M5480" t="str">
        <f t="shared" si="343"/>
        <v>2000-</v>
      </c>
      <c r="N5480" t="s">
        <v>92</v>
      </c>
      <c r="O5480">
        <v>5</v>
      </c>
      <c r="P5480">
        <v>6.22</v>
      </c>
    </row>
    <row r="5481" spans="1:16" x14ac:dyDescent="0.3">
      <c r="A5481" t="s">
        <v>2725</v>
      </c>
      <c r="B5481" t="str">
        <f t="shared" si="340"/>
        <v xml:space="preserve">Renault </v>
      </c>
      <c r="C5481" t="s">
        <v>27</v>
      </c>
      <c r="D5481">
        <v>2018</v>
      </c>
      <c r="E5481">
        <v>14000</v>
      </c>
      <c r="F5481" t="s">
        <v>28</v>
      </c>
      <c r="G5481" t="s">
        <v>38</v>
      </c>
      <c r="H5481" t="s">
        <v>16</v>
      </c>
      <c r="I5481" t="s">
        <v>563</v>
      </c>
      <c r="J5481">
        <f t="shared" si="341"/>
        <v>22.5</v>
      </c>
      <c r="K5481" t="s">
        <v>636</v>
      </c>
      <c r="L5481">
        <f t="shared" si="342"/>
        <v>999</v>
      </c>
      <c r="M5481" t="str">
        <f t="shared" si="343"/>
        <v>2000-</v>
      </c>
      <c r="N5481" t="s">
        <v>329</v>
      </c>
      <c r="O5481">
        <v>5</v>
      </c>
      <c r="P5481">
        <v>4.5</v>
      </c>
    </row>
    <row r="5482" spans="1:16" x14ac:dyDescent="0.3">
      <c r="A5482" t="s">
        <v>1355</v>
      </c>
      <c r="B5482" t="str">
        <f t="shared" si="340"/>
        <v xml:space="preserve">Hyundai </v>
      </c>
      <c r="C5482" t="s">
        <v>13</v>
      </c>
      <c r="D5482">
        <v>2015</v>
      </c>
      <c r="E5482">
        <v>26000</v>
      </c>
      <c r="F5482" t="s">
        <v>28</v>
      </c>
      <c r="G5482" t="s">
        <v>15</v>
      </c>
      <c r="H5482" t="s">
        <v>16</v>
      </c>
      <c r="I5482" t="s">
        <v>214</v>
      </c>
      <c r="J5482">
        <f t="shared" si="341"/>
        <v>18.899999999999999</v>
      </c>
      <c r="K5482" t="s">
        <v>116</v>
      </c>
      <c r="L5482">
        <f t="shared" si="342"/>
        <v>1197</v>
      </c>
      <c r="M5482" t="str">
        <f t="shared" si="343"/>
        <v>2000-</v>
      </c>
      <c r="N5482" t="s">
        <v>158</v>
      </c>
      <c r="O5482">
        <v>5</v>
      </c>
      <c r="P5482">
        <v>4.25</v>
      </c>
    </row>
    <row r="5483" spans="1:16" x14ac:dyDescent="0.3">
      <c r="A5483" t="s">
        <v>1162</v>
      </c>
      <c r="B5483" t="str">
        <f t="shared" si="340"/>
        <v xml:space="preserve">Chevrolet </v>
      </c>
      <c r="C5483" t="s">
        <v>44</v>
      </c>
      <c r="D5483">
        <v>2011</v>
      </c>
      <c r="E5483">
        <v>78203</v>
      </c>
      <c r="F5483" t="s">
        <v>22</v>
      </c>
      <c r="G5483" t="s">
        <v>38</v>
      </c>
      <c r="H5483" t="s">
        <v>16</v>
      </c>
      <c r="I5483" t="s">
        <v>1092</v>
      </c>
      <c r="J5483">
        <f t="shared" si="341"/>
        <v>18.100000000000001</v>
      </c>
      <c r="K5483" t="s">
        <v>189</v>
      </c>
      <c r="L5483">
        <f t="shared" si="342"/>
        <v>1991</v>
      </c>
      <c r="M5483" t="str">
        <f t="shared" si="343"/>
        <v>2000-</v>
      </c>
      <c r="N5483" t="s">
        <v>1150</v>
      </c>
      <c r="O5483">
        <v>4</v>
      </c>
      <c r="P5483">
        <v>5.5</v>
      </c>
    </row>
    <row r="5484" spans="1:16" x14ac:dyDescent="0.3">
      <c r="A5484" t="s">
        <v>1196</v>
      </c>
      <c r="B5484" t="str">
        <f t="shared" si="340"/>
        <v xml:space="preserve">Hyundai </v>
      </c>
      <c r="C5484" t="s">
        <v>13</v>
      </c>
      <c r="D5484">
        <v>2017</v>
      </c>
      <c r="E5484">
        <v>27000</v>
      </c>
      <c r="F5484" t="s">
        <v>22</v>
      </c>
      <c r="G5484" t="s">
        <v>15</v>
      </c>
      <c r="H5484" t="s">
        <v>16</v>
      </c>
      <c r="I5484" t="s">
        <v>475</v>
      </c>
      <c r="J5484">
        <f t="shared" si="341"/>
        <v>22.54</v>
      </c>
      <c r="K5484" t="s">
        <v>246</v>
      </c>
      <c r="L5484">
        <f t="shared" si="342"/>
        <v>1396</v>
      </c>
      <c r="M5484" t="str">
        <f t="shared" si="343"/>
        <v>2000-</v>
      </c>
      <c r="N5484" t="s">
        <v>476</v>
      </c>
      <c r="O5484">
        <v>5</v>
      </c>
      <c r="P5484">
        <v>6.95</v>
      </c>
    </row>
    <row r="5485" spans="1:16" x14ac:dyDescent="0.3">
      <c r="A5485" t="s">
        <v>1090</v>
      </c>
      <c r="B5485" t="str">
        <f t="shared" si="340"/>
        <v xml:space="preserve">Maruti </v>
      </c>
      <c r="C5485" t="s">
        <v>37</v>
      </c>
      <c r="D5485">
        <v>2018</v>
      </c>
      <c r="E5485">
        <v>31919</v>
      </c>
      <c r="F5485" t="s">
        <v>28</v>
      </c>
      <c r="G5485" t="s">
        <v>38</v>
      </c>
      <c r="H5485" t="s">
        <v>16</v>
      </c>
      <c r="I5485" t="s">
        <v>400</v>
      </c>
      <c r="J5485">
        <f t="shared" si="341"/>
        <v>24.07</v>
      </c>
      <c r="K5485" t="s">
        <v>18</v>
      </c>
      <c r="L5485">
        <f t="shared" si="342"/>
        <v>998</v>
      </c>
      <c r="M5485" t="str">
        <f t="shared" si="343"/>
        <v>2000-</v>
      </c>
      <c r="N5485" t="s">
        <v>123</v>
      </c>
      <c r="O5485">
        <v>5</v>
      </c>
      <c r="P5485">
        <v>4.5599999999999996</v>
      </c>
    </row>
    <row r="5486" spans="1:16" x14ac:dyDescent="0.3">
      <c r="A5486" t="s">
        <v>2499</v>
      </c>
      <c r="B5486" t="str">
        <f t="shared" si="340"/>
        <v xml:space="preserve">Hyundai </v>
      </c>
      <c r="C5486" t="s">
        <v>37</v>
      </c>
      <c r="D5486">
        <v>2016</v>
      </c>
      <c r="E5486">
        <v>47392</v>
      </c>
      <c r="F5486" t="s">
        <v>22</v>
      </c>
      <c r="G5486" t="s">
        <v>15</v>
      </c>
      <c r="H5486" t="s">
        <v>16</v>
      </c>
      <c r="I5486" t="s">
        <v>596</v>
      </c>
      <c r="J5486">
        <f t="shared" si="341"/>
        <v>20.5</v>
      </c>
      <c r="K5486" t="s">
        <v>24</v>
      </c>
      <c r="L5486">
        <f t="shared" si="342"/>
        <v>1582</v>
      </c>
      <c r="M5486" t="str">
        <f t="shared" si="343"/>
        <v>2000-</v>
      </c>
      <c r="N5486" t="s">
        <v>25</v>
      </c>
      <c r="O5486">
        <v>5</v>
      </c>
      <c r="P5486">
        <v>13.82</v>
      </c>
    </row>
    <row r="5487" spans="1:16" x14ac:dyDescent="0.3">
      <c r="A5487" t="s">
        <v>898</v>
      </c>
      <c r="B5487" t="str">
        <f t="shared" si="340"/>
        <v xml:space="preserve">Honda </v>
      </c>
      <c r="C5487" t="s">
        <v>13</v>
      </c>
      <c r="D5487">
        <v>2016</v>
      </c>
      <c r="E5487">
        <v>17362</v>
      </c>
      <c r="F5487" t="s">
        <v>28</v>
      </c>
      <c r="G5487" t="s">
        <v>15</v>
      </c>
      <c r="H5487" t="s">
        <v>16</v>
      </c>
      <c r="I5487" t="s">
        <v>289</v>
      </c>
      <c r="J5487">
        <f t="shared" si="341"/>
        <v>18</v>
      </c>
      <c r="K5487" t="s">
        <v>157</v>
      </c>
      <c r="L5487">
        <f t="shared" si="342"/>
        <v>1198</v>
      </c>
      <c r="M5487" t="str">
        <f t="shared" si="343"/>
        <v>2000-</v>
      </c>
      <c r="N5487" t="s">
        <v>290</v>
      </c>
      <c r="O5487">
        <v>5</v>
      </c>
      <c r="P5487">
        <v>5.65</v>
      </c>
    </row>
    <row r="5488" spans="1:16" x14ac:dyDescent="0.3">
      <c r="A5488" t="s">
        <v>2455</v>
      </c>
      <c r="B5488" t="str">
        <f t="shared" si="340"/>
        <v xml:space="preserve">Hyundai </v>
      </c>
      <c r="C5488" t="s">
        <v>66</v>
      </c>
      <c r="D5488">
        <v>2016</v>
      </c>
      <c r="E5488">
        <v>49716</v>
      </c>
      <c r="F5488" t="s">
        <v>22</v>
      </c>
      <c r="G5488" t="s">
        <v>15</v>
      </c>
      <c r="H5488" t="s">
        <v>16</v>
      </c>
      <c r="I5488" t="s">
        <v>2105</v>
      </c>
      <c r="J5488">
        <f t="shared" si="341"/>
        <v>21.19</v>
      </c>
      <c r="K5488" t="s">
        <v>246</v>
      </c>
      <c r="L5488">
        <f t="shared" si="342"/>
        <v>1396</v>
      </c>
      <c r="M5488" t="str">
        <f t="shared" si="343"/>
        <v>2000-</v>
      </c>
      <c r="N5488" t="s">
        <v>476</v>
      </c>
      <c r="O5488">
        <v>5</v>
      </c>
      <c r="P5488">
        <v>6.2</v>
      </c>
    </row>
    <row r="5489" spans="1:16" x14ac:dyDescent="0.3">
      <c r="A5489" t="s">
        <v>923</v>
      </c>
      <c r="B5489" t="str">
        <f t="shared" si="340"/>
        <v xml:space="preserve">Maruti </v>
      </c>
      <c r="C5489" t="s">
        <v>78</v>
      </c>
      <c r="D5489">
        <v>2014</v>
      </c>
      <c r="E5489">
        <v>48000</v>
      </c>
      <c r="F5489" t="s">
        <v>28</v>
      </c>
      <c r="G5489" t="s">
        <v>15</v>
      </c>
      <c r="H5489" t="s">
        <v>16</v>
      </c>
      <c r="I5489" t="s">
        <v>673</v>
      </c>
      <c r="J5489">
        <f t="shared" si="341"/>
        <v>23.1</v>
      </c>
      <c r="K5489" t="s">
        <v>18</v>
      </c>
      <c r="L5489">
        <f t="shared" si="342"/>
        <v>998</v>
      </c>
      <c r="M5489" t="str">
        <f t="shared" si="343"/>
        <v>2000-</v>
      </c>
      <c r="N5489" t="s">
        <v>564</v>
      </c>
      <c r="O5489">
        <v>5</v>
      </c>
      <c r="P5489">
        <v>3.25</v>
      </c>
    </row>
    <row r="5490" spans="1:16" x14ac:dyDescent="0.3">
      <c r="A5490" t="s">
        <v>1212</v>
      </c>
      <c r="B5490" t="str">
        <f t="shared" si="340"/>
        <v xml:space="preserve">Audi </v>
      </c>
      <c r="C5490" t="s">
        <v>71</v>
      </c>
      <c r="D5490">
        <v>2009</v>
      </c>
      <c r="E5490">
        <v>46000</v>
      </c>
      <c r="F5490" t="s">
        <v>22</v>
      </c>
      <c r="G5490" t="s">
        <v>38</v>
      </c>
      <c r="H5490" t="s">
        <v>16</v>
      </c>
      <c r="I5490" t="s">
        <v>200</v>
      </c>
      <c r="J5490">
        <f t="shared" si="341"/>
        <v>16.55</v>
      </c>
      <c r="K5490" t="s">
        <v>41</v>
      </c>
      <c r="L5490">
        <f t="shared" si="342"/>
        <v>1968</v>
      </c>
      <c r="M5490" t="str">
        <f t="shared" si="343"/>
        <v>2000-</v>
      </c>
      <c r="N5490" t="s">
        <v>1104</v>
      </c>
      <c r="O5490">
        <v>5</v>
      </c>
      <c r="P5490">
        <v>8.5</v>
      </c>
    </row>
    <row r="5491" spans="1:16" x14ac:dyDescent="0.3">
      <c r="A5491" t="s">
        <v>2773</v>
      </c>
      <c r="B5491" t="str">
        <f t="shared" si="340"/>
        <v xml:space="preserve">Hyundai </v>
      </c>
      <c r="C5491" t="s">
        <v>99</v>
      </c>
      <c r="D5491">
        <v>2016</v>
      </c>
      <c r="E5491">
        <v>79000</v>
      </c>
      <c r="F5491" t="s">
        <v>22</v>
      </c>
      <c r="G5491" t="s">
        <v>15</v>
      </c>
      <c r="H5491" t="s">
        <v>16</v>
      </c>
      <c r="I5491" t="s">
        <v>2380</v>
      </c>
      <c r="J5491">
        <f t="shared" si="341"/>
        <v>24.8</v>
      </c>
      <c r="K5491" t="s">
        <v>246</v>
      </c>
      <c r="L5491">
        <f t="shared" si="342"/>
        <v>1396</v>
      </c>
      <c r="M5491" t="str">
        <f t="shared" si="343"/>
        <v>2000-</v>
      </c>
      <c r="N5491" t="s">
        <v>31</v>
      </c>
      <c r="O5491">
        <v>5</v>
      </c>
      <c r="P5491">
        <v>7.25</v>
      </c>
    </row>
    <row r="5492" spans="1:16" x14ac:dyDescent="0.3">
      <c r="A5492" t="s">
        <v>2122</v>
      </c>
      <c r="B5492" t="str">
        <f t="shared" si="340"/>
        <v xml:space="preserve">Renault </v>
      </c>
      <c r="C5492" t="s">
        <v>21</v>
      </c>
      <c r="D5492">
        <v>2013</v>
      </c>
      <c r="E5492">
        <v>57000</v>
      </c>
      <c r="F5492" t="s">
        <v>22</v>
      </c>
      <c r="G5492" t="s">
        <v>15</v>
      </c>
      <c r="H5492" t="s">
        <v>16</v>
      </c>
      <c r="I5492" t="s">
        <v>2123</v>
      </c>
      <c r="J5492">
        <f t="shared" si="341"/>
        <v>21.8</v>
      </c>
      <c r="K5492" t="s">
        <v>52</v>
      </c>
      <c r="L5492">
        <f t="shared" si="342"/>
        <v>1461</v>
      </c>
      <c r="M5492" t="str">
        <f t="shared" si="343"/>
        <v>2000-</v>
      </c>
      <c r="N5492" t="s">
        <v>252</v>
      </c>
      <c r="O5492">
        <v>5</v>
      </c>
      <c r="P5492">
        <v>4.6100000000000003</v>
      </c>
    </row>
    <row r="5493" spans="1:16" x14ac:dyDescent="0.3">
      <c r="A5493" t="s">
        <v>1082</v>
      </c>
      <c r="B5493" t="str">
        <f t="shared" si="340"/>
        <v xml:space="preserve">Volkswagen </v>
      </c>
      <c r="C5493" t="s">
        <v>78</v>
      </c>
      <c r="D5493">
        <v>2016</v>
      </c>
      <c r="E5493">
        <v>29754</v>
      </c>
      <c r="F5493" t="s">
        <v>28</v>
      </c>
      <c r="G5493" t="s">
        <v>15</v>
      </c>
      <c r="H5493" t="s">
        <v>16</v>
      </c>
      <c r="I5493" t="s">
        <v>316</v>
      </c>
      <c r="J5493">
        <f t="shared" si="341"/>
        <v>16.2</v>
      </c>
      <c r="K5493" t="s">
        <v>30</v>
      </c>
      <c r="L5493">
        <f t="shared" si="342"/>
        <v>1199</v>
      </c>
      <c r="M5493" t="str">
        <f t="shared" si="343"/>
        <v>2000-</v>
      </c>
      <c r="N5493" t="s">
        <v>64</v>
      </c>
      <c r="O5493">
        <v>5</v>
      </c>
      <c r="P5493">
        <v>5.3</v>
      </c>
    </row>
    <row r="5494" spans="1:16" x14ac:dyDescent="0.3">
      <c r="A5494" t="s">
        <v>668</v>
      </c>
      <c r="B5494" t="str">
        <f t="shared" si="340"/>
        <v xml:space="preserve">Tata </v>
      </c>
      <c r="C5494" t="s">
        <v>187</v>
      </c>
      <c r="D5494">
        <v>2012</v>
      </c>
      <c r="E5494">
        <v>50123</v>
      </c>
      <c r="F5494" t="s">
        <v>22</v>
      </c>
      <c r="G5494" t="s">
        <v>15</v>
      </c>
      <c r="H5494" t="s">
        <v>16</v>
      </c>
      <c r="I5494" t="s">
        <v>302</v>
      </c>
      <c r="J5494">
        <f t="shared" si="341"/>
        <v>17</v>
      </c>
      <c r="K5494" t="s">
        <v>669</v>
      </c>
      <c r="L5494">
        <f t="shared" si="342"/>
        <v>1405</v>
      </c>
      <c r="M5494" t="str">
        <f t="shared" si="343"/>
        <v>2000-</v>
      </c>
      <c r="N5494" t="s">
        <v>592</v>
      </c>
      <c r="O5494">
        <v>5</v>
      </c>
      <c r="P5494">
        <v>1.9</v>
      </c>
    </row>
    <row r="5495" spans="1:16" x14ac:dyDescent="0.3">
      <c r="A5495" t="s">
        <v>625</v>
      </c>
      <c r="B5495" t="str">
        <f t="shared" si="340"/>
        <v xml:space="preserve">Hyundai </v>
      </c>
      <c r="C5495" t="s">
        <v>66</v>
      </c>
      <c r="D5495">
        <v>2012</v>
      </c>
      <c r="E5495">
        <v>57184</v>
      </c>
      <c r="F5495" t="s">
        <v>28</v>
      </c>
      <c r="G5495" t="s">
        <v>15</v>
      </c>
      <c r="H5495" t="s">
        <v>16</v>
      </c>
      <c r="I5495" t="s">
        <v>223</v>
      </c>
      <c r="J5495">
        <f t="shared" si="341"/>
        <v>20.36</v>
      </c>
      <c r="K5495" t="s">
        <v>116</v>
      </c>
      <c r="L5495">
        <f t="shared" si="342"/>
        <v>1197</v>
      </c>
      <c r="M5495" t="str">
        <f t="shared" si="343"/>
        <v>2000-</v>
      </c>
      <c r="N5495" t="s">
        <v>224</v>
      </c>
      <c r="O5495">
        <v>5</v>
      </c>
      <c r="P5495">
        <v>3.09</v>
      </c>
    </row>
    <row r="5496" spans="1:16" x14ac:dyDescent="0.3">
      <c r="A5496" t="s">
        <v>2121</v>
      </c>
      <c r="B5496" t="str">
        <f t="shared" si="340"/>
        <v xml:space="preserve">BMW </v>
      </c>
      <c r="C5496" t="s">
        <v>13</v>
      </c>
      <c r="D5496">
        <v>2007</v>
      </c>
      <c r="E5496">
        <v>75000</v>
      </c>
      <c r="F5496" t="s">
        <v>22</v>
      </c>
      <c r="G5496" t="s">
        <v>38</v>
      </c>
      <c r="H5496" t="s">
        <v>39</v>
      </c>
      <c r="I5496" t="s">
        <v>1519</v>
      </c>
      <c r="J5496">
        <f t="shared" si="341"/>
        <v>16.46</v>
      </c>
      <c r="K5496" t="s">
        <v>341</v>
      </c>
      <c r="L5496">
        <f t="shared" si="342"/>
        <v>2993</v>
      </c>
      <c r="M5496" t="str">
        <f t="shared" si="343"/>
        <v>2000-3000</v>
      </c>
      <c r="N5496" t="s">
        <v>462</v>
      </c>
      <c r="O5496">
        <v>5</v>
      </c>
      <c r="P5496">
        <v>9.5</v>
      </c>
    </row>
    <row r="5497" spans="1:16" x14ac:dyDescent="0.3">
      <c r="A5497" t="s">
        <v>893</v>
      </c>
      <c r="B5497" t="str">
        <f t="shared" si="340"/>
        <v xml:space="preserve">Hyundai </v>
      </c>
      <c r="C5497" t="s">
        <v>13</v>
      </c>
      <c r="D5497">
        <v>2015</v>
      </c>
      <c r="E5497">
        <v>26000</v>
      </c>
      <c r="F5497" t="s">
        <v>22</v>
      </c>
      <c r="G5497" t="s">
        <v>38</v>
      </c>
      <c r="H5497" t="s">
        <v>16</v>
      </c>
      <c r="I5497" t="s">
        <v>793</v>
      </c>
      <c r="J5497">
        <f t="shared" si="341"/>
        <v>17.010000000000002</v>
      </c>
      <c r="K5497" t="s">
        <v>24</v>
      </c>
      <c r="L5497">
        <f t="shared" si="342"/>
        <v>1582</v>
      </c>
      <c r="M5497" t="str">
        <f t="shared" si="343"/>
        <v>2000-</v>
      </c>
      <c r="N5497" t="s">
        <v>25</v>
      </c>
      <c r="O5497">
        <v>5</v>
      </c>
      <c r="P5497">
        <v>12.65</v>
      </c>
    </row>
    <row r="5498" spans="1:16" x14ac:dyDescent="0.3">
      <c r="A5498" t="s">
        <v>610</v>
      </c>
      <c r="B5498" t="str">
        <f t="shared" si="340"/>
        <v xml:space="preserve">Hyundai </v>
      </c>
      <c r="C5498" t="s">
        <v>78</v>
      </c>
      <c r="D5498">
        <v>2016</v>
      </c>
      <c r="E5498">
        <v>22129</v>
      </c>
      <c r="F5498" t="s">
        <v>28</v>
      </c>
      <c r="G5498" t="s">
        <v>15</v>
      </c>
      <c r="H5498" t="s">
        <v>16</v>
      </c>
      <c r="I5498" t="s">
        <v>214</v>
      </c>
      <c r="J5498">
        <f t="shared" si="341"/>
        <v>18.899999999999999</v>
      </c>
      <c r="K5498" t="s">
        <v>116</v>
      </c>
      <c r="L5498">
        <f t="shared" si="342"/>
        <v>1197</v>
      </c>
      <c r="M5498" t="str">
        <f t="shared" si="343"/>
        <v>2000-</v>
      </c>
      <c r="N5498" t="s">
        <v>158</v>
      </c>
      <c r="O5498">
        <v>5</v>
      </c>
      <c r="P5498">
        <v>4.25</v>
      </c>
    </row>
    <row r="5499" spans="1:16" x14ac:dyDescent="0.3">
      <c r="A5499" t="s">
        <v>292</v>
      </c>
      <c r="B5499" t="str">
        <f t="shared" si="340"/>
        <v xml:space="preserve">Maruti </v>
      </c>
      <c r="C5499" t="s">
        <v>44</v>
      </c>
      <c r="D5499">
        <v>2011</v>
      </c>
      <c r="E5499">
        <v>127887</v>
      </c>
      <c r="F5499" t="s">
        <v>22</v>
      </c>
      <c r="G5499" t="s">
        <v>15</v>
      </c>
      <c r="H5499" t="s">
        <v>16</v>
      </c>
      <c r="I5499" t="s">
        <v>397</v>
      </c>
      <c r="J5499">
        <f t="shared" si="341"/>
        <v>21.1</v>
      </c>
      <c r="K5499" t="s">
        <v>34</v>
      </c>
      <c r="L5499">
        <f t="shared" si="342"/>
        <v>1248</v>
      </c>
      <c r="M5499" t="str">
        <f t="shared" si="343"/>
        <v>2000-</v>
      </c>
      <c r="N5499" t="s">
        <v>165</v>
      </c>
      <c r="O5499">
        <v>5</v>
      </c>
      <c r="P5499">
        <v>2.95</v>
      </c>
    </row>
    <row r="5500" spans="1:16" x14ac:dyDescent="0.3">
      <c r="A5500" t="s">
        <v>2774</v>
      </c>
      <c r="B5500" t="str">
        <f t="shared" si="340"/>
        <v xml:space="preserve">Mahindra </v>
      </c>
      <c r="C5500" t="s">
        <v>44</v>
      </c>
      <c r="D5500">
        <v>2006</v>
      </c>
      <c r="E5500">
        <v>92000</v>
      </c>
      <c r="F5500" t="s">
        <v>22</v>
      </c>
      <c r="G5500" t="s">
        <v>15</v>
      </c>
      <c r="H5500" t="s">
        <v>16</v>
      </c>
      <c r="I5500" t="s">
        <v>1002</v>
      </c>
      <c r="J5500">
        <f t="shared" si="341"/>
        <v>10.5</v>
      </c>
      <c r="K5500" t="s">
        <v>80</v>
      </c>
      <c r="L5500">
        <f t="shared" si="342"/>
        <v>2179</v>
      </c>
      <c r="M5500" t="str">
        <f t="shared" si="343"/>
        <v>2000-3000</v>
      </c>
      <c r="N5500" t="s">
        <v>382</v>
      </c>
      <c r="O5500">
        <v>8</v>
      </c>
      <c r="P5500">
        <v>3.45</v>
      </c>
    </row>
    <row r="5501" spans="1:16" x14ac:dyDescent="0.3">
      <c r="A5501" t="s">
        <v>603</v>
      </c>
      <c r="B5501" t="str">
        <f t="shared" si="340"/>
        <v xml:space="preserve">Hyundai </v>
      </c>
      <c r="C5501" t="s">
        <v>44</v>
      </c>
      <c r="D5501">
        <v>2011</v>
      </c>
      <c r="E5501">
        <v>60634</v>
      </c>
      <c r="F5501" t="s">
        <v>28</v>
      </c>
      <c r="G5501" t="s">
        <v>15</v>
      </c>
      <c r="H5501" t="s">
        <v>16</v>
      </c>
      <c r="I5501" t="s">
        <v>499</v>
      </c>
      <c r="J5501">
        <f t="shared" si="341"/>
        <v>19.809999999999999</v>
      </c>
      <c r="K5501" t="s">
        <v>284</v>
      </c>
      <c r="L5501">
        <f t="shared" si="342"/>
        <v>1086</v>
      </c>
      <c r="M5501" t="str">
        <f t="shared" si="343"/>
        <v>2000-</v>
      </c>
      <c r="N5501" t="s">
        <v>500</v>
      </c>
      <c r="O5501">
        <v>5</v>
      </c>
      <c r="P5501">
        <v>3.3</v>
      </c>
    </row>
    <row r="5502" spans="1:16" x14ac:dyDescent="0.3">
      <c r="A5502" t="s">
        <v>2388</v>
      </c>
      <c r="B5502" t="str">
        <f t="shared" si="340"/>
        <v xml:space="preserve">Tata </v>
      </c>
      <c r="C5502" t="s">
        <v>44</v>
      </c>
      <c r="D5502">
        <v>2014</v>
      </c>
      <c r="E5502">
        <v>90000</v>
      </c>
      <c r="F5502" t="s">
        <v>22</v>
      </c>
      <c r="G5502" t="s">
        <v>15</v>
      </c>
      <c r="H5502" t="s">
        <v>16</v>
      </c>
      <c r="I5502" t="s">
        <v>150</v>
      </c>
      <c r="J5502">
        <f t="shared" si="341"/>
        <v>14</v>
      </c>
      <c r="K5502" t="s">
        <v>80</v>
      </c>
      <c r="L5502">
        <f t="shared" si="342"/>
        <v>2179</v>
      </c>
      <c r="M5502" t="str">
        <f t="shared" si="343"/>
        <v>2000-3000</v>
      </c>
      <c r="N5502" t="s">
        <v>137</v>
      </c>
      <c r="O5502">
        <v>7</v>
      </c>
      <c r="P5502">
        <v>8</v>
      </c>
    </row>
    <row r="5503" spans="1:16" x14ac:dyDescent="0.3">
      <c r="A5503" t="s">
        <v>353</v>
      </c>
      <c r="B5503" t="str">
        <f t="shared" si="340"/>
        <v xml:space="preserve">Honda </v>
      </c>
      <c r="C5503" t="s">
        <v>71</v>
      </c>
      <c r="D5503">
        <v>2009</v>
      </c>
      <c r="E5503">
        <v>59000</v>
      </c>
      <c r="F5503" t="s">
        <v>28</v>
      </c>
      <c r="G5503" t="s">
        <v>15</v>
      </c>
      <c r="H5503" t="s">
        <v>16</v>
      </c>
      <c r="I5503" t="s">
        <v>86</v>
      </c>
      <c r="J5503">
        <f t="shared" si="341"/>
        <v>13.5</v>
      </c>
      <c r="K5503" t="s">
        <v>354</v>
      </c>
      <c r="L5503">
        <f t="shared" si="342"/>
        <v>1799</v>
      </c>
      <c r="M5503" t="str">
        <f t="shared" si="343"/>
        <v>2000-</v>
      </c>
      <c r="N5503" t="s">
        <v>355</v>
      </c>
      <c r="O5503">
        <v>5</v>
      </c>
      <c r="P5503">
        <v>2.71</v>
      </c>
    </row>
    <row r="5504" spans="1:16" x14ac:dyDescent="0.3">
      <c r="A5504" t="s">
        <v>1907</v>
      </c>
      <c r="B5504" t="str">
        <f t="shared" si="340"/>
        <v xml:space="preserve">Maruti </v>
      </c>
      <c r="C5504" t="s">
        <v>44</v>
      </c>
      <c r="D5504">
        <v>2012</v>
      </c>
      <c r="E5504">
        <v>59293</v>
      </c>
      <c r="F5504" t="s">
        <v>28</v>
      </c>
      <c r="G5504" t="s">
        <v>15</v>
      </c>
      <c r="H5504" t="s">
        <v>16</v>
      </c>
      <c r="I5504" t="s">
        <v>29</v>
      </c>
      <c r="J5504">
        <f t="shared" si="341"/>
        <v>18.2</v>
      </c>
      <c r="K5504" t="s">
        <v>18</v>
      </c>
      <c r="L5504">
        <f t="shared" si="342"/>
        <v>998</v>
      </c>
      <c r="M5504" t="str">
        <f t="shared" si="343"/>
        <v>2000-</v>
      </c>
      <c r="N5504" t="s">
        <v>123</v>
      </c>
      <c r="O5504">
        <v>5</v>
      </c>
      <c r="P5504">
        <v>2.7</v>
      </c>
    </row>
    <row r="5505" spans="1:16" x14ac:dyDescent="0.3">
      <c r="A5505" t="s">
        <v>971</v>
      </c>
      <c r="B5505" t="str">
        <f t="shared" si="340"/>
        <v xml:space="preserve">Maruti </v>
      </c>
      <c r="C5505" t="s">
        <v>13</v>
      </c>
      <c r="D5505">
        <v>2012</v>
      </c>
      <c r="E5505">
        <v>80753</v>
      </c>
      <c r="F5505" t="s">
        <v>22</v>
      </c>
      <c r="G5505" t="s">
        <v>15</v>
      </c>
      <c r="H5505" t="s">
        <v>39</v>
      </c>
      <c r="I5505" t="s">
        <v>639</v>
      </c>
      <c r="J5505">
        <f t="shared" si="341"/>
        <v>23.4</v>
      </c>
      <c r="K5505" t="s">
        <v>34</v>
      </c>
      <c r="L5505">
        <f t="shared" si="342"/>
        <v>1248</v>
      </c>
      <c r="M5505" t="str">
        <f t="shared" si="343"/>
        <v>2000-</v>
      </c>
      <c r="N5505" t="s">
        <v>64</v>
      </c>
      <c r="O5505">
        <v>5</v>
      </c>
      <c r="P5505">
        <v>4.5</v>
      </c>
    </row>
    <row r="5506" spans="1:16" x14ac:dyDescent="0.3">
      <c r="A5506" t="s">
        <v>303</v>
      </c>
      <c r="B5506" t="str">
        <f t="shared" si="340"/>
        <v xml:space="preserve">Toyota </v>
      </c>
      <c r="C5506" t="s">
        <v>78</v>
      </c>
      <c r="D5506">
        <v>2015</v>
      </c>
      <c r="E5506">
        <v>40000</v>
      </c>
      <c r="F5506" t="s">
        <v>22</v>
      </c>
      <c r="G5506" t="s">
        <v>15</v>
      </c>
      <c r="H5506" t="s">
        <v>39</v>
      </c>
      <c r="I5506" t="s">
        <v>304</v>
      </c>
      <c r="J5506">
        <f t="shared" si="341"/>
        <v>13</v>
      </c>
      <c r="K5506" t="s">
        <v>305</v>
      </c>
      <c r="L5506">
        <f t="shared" si="342"/>
        <v>2982</v>
      </c>
      <c r="M5506" t="str">
        <f t="shared" si="343"/>
        <v>2000-3000</v>
      </c>
      <c r="N5506" t="s">
        <v>306</v>
      </c>
      <c r="O5506">
        <v>7</v>
      </c>
      <c r="P5506">
        <v>18.75</v>
      </c>
    </row>
    <row r="5507" spans="1:16" x14ac:dyDescent="0.3">
      <c r="A5507" t="s">
        <v>211</v>
      </c>
      <c r="B5507" t="str">
        <f t="shared" ref="B5507:B5570" si="344">LEFT(A5507, FIND(" ", A5507))</f>
        <v xml:space="preserve">Maruti </v>
      </c>
      <c r="C5507" t="s">
        <v>21</v>
      </c>
      <c r="D5507">
        <v>2014</v>
      </c>
      <c r="E5507">
        <v>103000</v>
      </c>
      <c r="F5507" t="s">
        <v>22</v>
      </c>
      <c r="G5507" t="s">
        <v>15</v>
      </c>
      <c r="H5507" t="s">
        <v>39</v>
      </c>
      <c r="I5507" t="s">
        <v>94</v>
      </c>
      <c r="J5507">
        <f t="shared" ref="J5507:J5570" si="345">VALUE(LEFT(I5507, FIND(" ", I5507)))</f>
        <v>28.4</v>
      </c>
      <c r="K5507" t="s">
        <v>34</v>
      </c>
      <c r="L5507">
        <f t="shared" ref="L5507:L5570" si="346">VALUE(LEFT(K5507, FIND(" ",K5507 )))</f>
        <v>1248</v>
      </c>
      <c r="M5507" t="str">
        <f t="shared" ref="M5507:M5570" si="347">IF(L5507&gt;5000, "5000+", IF(AND(L5507&gt;4000, L5507&lt;5000), "4000-5000", IF(AND(L5507&gt;3000, L5507&lt;4000), "3000-4000", IF(AND(L5507&gt;2000, L5507&lt;3000), "2000-3000", "2000-"))))</f>
        <v>2000-</v>
      </c>
      <c r="N5507" t="s">
        <v>64</v>
      </c>
      <c r="O5507">
        <v>5</v>
      </c>
      <c r="P5507">
        <v>5.25</v>
      </c>
    </row>
    <row r="5508" spans="1:16" x14ac:dyDescent="0.3">
      <c r="A5508" t="s">
        <v>2775</v>
      </c>
      <c r="B5508" t="str">
        <f t="shared" si="344"/>
        <v xml:space="preserve">Maruti </v>
      </c>
      <c r="C5508" t="s">
        <v>44</v>
      </c>
      <c r="D5508">
        <v>2012</v>
      </c>
      <c r="E5508">
        <v>72389</v>
      </c>
      <c r="F5508" t="s">
        <v>45</v>
      </c>
      <c r="G5508" t="s">
        <v>15</v>
      </c>
      <c r="H5508" t="s">
        <v>16</v>
      </c>
      <c r="I5508" t="s">
        <v>1275</v>
      </c>
      <c r="J5508">
        <f t="shared" si="345"/>
        <v>26.2</v>
      </c>
      <c r="K5508" t="s">
        <v>18</v>
      </c>
      <c r="L5508">
        <f t="shared" si="346"/>
        <v>998</v>
      </c>
      <c r="M5508" t="str">
        <f t="shared" si="347"/>
        <v>2000-</v>
      </c>
      <c r="N5508" t="s">
        <v>1276</v>
      </c>
      <c r="O5508">
        <v>5</v>
      </c>
      <c r="P5508">
        <v>3.2</v>
      </c>
    </row>
    <row r="5509" spans="1:16" x14ac:dyDescent="0.3">
      <c r="A5509" t="s">
        <v>2247</v>
      </c>
      <c r="B5509" t="str">
        <f t="shared" si="344"/>
        <v xml:space="preserve">Maruti </v>
      </c>
      <c r="C5509" t="s">
        <v>21</v>
      </c>
      <c r="D5509">
        <v>2017</v>
      </c>
      <c r="E5509">
        <v>48000</v>
      </c>
      <c r="F5509" t="s">
        <v>22</v>
      </c>
      <c r="G5509" t="s">
        <v>15</v>
      </c>
      <c r="H5509" t="s">
        <v>16</v>
      </c>
      <c r="I5509" t="s">
        <v>94</v>
      </c>
      <c r="J5509">
        <f t="shared" si="345"/>
        <v>28.4</v>
      </c>
      <c r="K5509" t="s">
        <v>34</v>
      </c>
      <c r="L5509">
        <f t="shared" si="346"/>
        <v>1248</v>
      </c>
      <c r="M5509" t="str">
        <f t="shared" si="347"/>
        <v>2000-</v>
      </c>
      <c r="N5509" t="s">
        <v>1289</v>
      </c>
      <c r="O5509">
        <v>5</v>
      </c>
      <c r="P5509">
        <v>6</v>
      </c>
    </row>
    <row r="5510" spans="1:16" x14ac:dyDescent="0.3">
      <c r="A5510" t="s">
        <v>1105</v>
      </c>
      <c r="B5510" t="str">
        <f t="shared" si="344"/>
        <v xml:space="preserve">Hyundai </v>
      </c>
      <c r="C5510" t="s">
        <v>71</v>
      </c>
      <c r="D5510">
        <v>2014</v>
      </c>
      <c r="E5510">
        <v>41000</v>
      </c>
      <c r="F5510" t="s">
        <v>28</v>
      </c>
      <c r="G5510" t="s">
        <v>15</v>
      </c>
      <c r="H5510" t="s">
        <v>16</v>
      </c>
      <c r="I5510" t="s">
        <v>214</v>
      </c>
      <c r="J5510">
        <f t="shared" si="345"/>
        <v>18.899999999999999</v>
      </c>
      <c r="K5510" t="s">
        <v>116</v>
      </c>
      <c r="L5510">
        <f t="shared" si="346"/>
        <v>1197</v>
      </c>
      <c r="M5510" t="str">
        <f t="shared" si="347"/>
        <v>2000-</v>
      </c>
      <c r="N5510" t="s">
        <v>158</v>
      </c>
      <c r="O5510">
        <v>5</v>
      </c>
      <c r="P5510">
        <v>3.14</v>
      </c>
    </row>
    <row r="5511" spans="1:16" x14ac:dyDescent="0.3">
      <c r="A5511" t="s">
        <v>2213</v>
      </c>
      <c r="B5511" t="str">
        <f t="shared" si="344"/>
        <v xml:space="preserve">Renault </v>
      </c>
      <c r="C5511" t="s">
        <v>50</v>
      </c>
      <c r="D5511">
        <v>2016</v>
      </c>
      <c r="E5511">
        <v>26000</v>
      </c>
      <c r="F5511" t="s">
        <v>28</v>
      </c>
      <c r="G5511" t="s">
        <v>15</v>
      </c>
      <c r="H5511" t="s">
        <v>16</v>
      </c>
      <c r="I5511" t="s">
        <v>219</v>
      </c>
      <c r="J5511">
        <f t="shared" si="345"/>
        <v>25.17</v>
      </c>
      <c r="K5511" t="s">
        <v>220</v>
      </c>
      <c r="L5511">
        <f t="shared" si="346"/>
        <v>799</v>
      </c>
      <c r="M5511" t="str">
        <f t="shared" si="347"/>
        <v>2000-</v>
      </c>
      <c r="N5511" t="s">
        <v>221</v>
      </c>
      <c r="O5511">
        <v>5</v>
      </c>
      <c r="P5511">
        <v>2.5499999999999998</v>
      </c>
    </row>
    <row r="5512" spans="1:16" x14ac:dyDescent="0.3">
      <c r="A5512" t="s">
        <v>2776</v>
      </c>
      <c r="B5512" t="str">
        <f t="shared" si="344"/>
        <v xml:space="preserve">Tata </v>
      </c>
      <c r="C5512" t="s">
        <v>50</v>
      </c>
      <c r="D5512">
        <v>2012</v>
      </c>
      <c r="E5512">
        <v>30000</v>
      </c>
      <c r="F5512" t="s">
        <v>28</v>
      </c>
      <c r="G5512" t="s">
        <v>15</v>
      </c>
      <c r="H5512" t="s">
        <v>39</v>
      </c>
      <c r="I5512" t="s">
        <v>526</v>
      </c>
      <c r="J5512">
        <f t="shared" si="345"/>
        <v>15.64</v>
      </c>
      <c r="K5512" t="s">
        <v>287</v>
      </c>
      <c r="L5512">
        <f t="shared" si="346"/>
        <v>1193</v>
      </c>
      <c r="M5512" t="str">
        <f t="shared" si="347"/>
        <v>2000-</v>
      </c>
      <c r="N5512" t="s">
        <v>2440</v>
      </c>
      <c r="O5512">
        <v>5</v>
      </c>
      <c r="P5512">
        <v>2.2999999999999998</v>
      </c>
    </row>
    <row r="5513" spans="1:16" x14ac:dyDescent="0.3">
      <c r="A5513" t="s">
        <v>233</v>
      </c>
      <c r="B5513" t="str">
        <f t="shared" si="344"/>
        <v xml:space="preserve">Ford </v>
      </c>
      <c r="C5513" t="s">
        <v>44</v>
      </c>
      <c r="D5513">
        <v>2014</v>
      </c>
      <c r="E5513">
        <v>74624</v>
      </c>
      <c r="F5513" t="s">
        <v>22</v>
      </c>
      <c r="G5513" t="s">
        <v>15</v>
      </c>
      <c r="H5513" t="s">
        <v>16</v>
      </c>
      <c r="I5513" t="s">
        <v>234</v>
      </c>
      <c r="J5513">
        <f t="shared" si="345"/>
        <v>20</v>
      </c>
      <c r="K5513" t="s">
        <v>235</v>
      </c>
      <c r="L5513">
        <f t="shared" si="346"/>
        <v>1399</v>
      </c>
      <c r="M5513" t="str">
        <f t="shared" si="347"/>
        <v>2000-</v>
      </c>
      <c r="N5513" t="s">
        <v>500</v>
      </c>
      <c r="O5513">
        <v>5</v>
      </c>
      <c r="P5513">
        <v>5.65</v>
      </c>
    </row>
    <row r="5514" spans="1:16" x14ac:dyDescent="0.3">
      <c r="A5514" t="s">
        <v>2777</v>
      </c>
      <c r="B5514" t="str">
        <f t="shared" si="344"/>
        <v xml:space="preserve">Porsche </v>
      </c>
      <c r="C5514" t="s">
        <v>66</v>
      </c>
      <c r="D5514">
        <v>2015</v>
      </c>
      <c r="E5514">
        <v>47877</v>
      </c>
      <c r="F5514" t="s">
        <v>22</v>
      </c>
      <c r="G5514" t="s">
        <v>38</v>
      </c>
      <c r="H5514" t="s">
        <v>16</v>
      </c>
      <c r="I5514" t="s">
        <v>1733</v>
      </c>
      <c r="J5514">
        <f t="shared" si="345"/>
        <v>15.15</v>
      </c>
      <c r="K5514" t="s">
        <v>332</v>
      </c>
      <c r="L5514">
        <f t="shared" si="346"/>
        <v>2967</v>
      </c>
      <c r="M5514" t="str">
        <f t="shared" si="347"/>
        <v>2000-3000</v>
      </c>
      <c r="N5514" t="s">
        <v>1734</v>
      </c>
      <c r="O5514">
        <v>5</v>
      </c>
      <c r="P5514">
        <v>48.22</v>
      </c>
    </row>
    <row r="5515" spans="1:16" x14ac:dyDescent="0.3">
      <c r="A5515" t="s">
        <v>399</v>
      </c>
      <c r="B5515" t="str">
        <f t="shared" si="344"/>
        <v xml:space="preserve">Maruti </v>
      </c>
      <c r="C5515" t="s">
        <v>50</v>
      </c>
      <c r="D5515">
        <v>2016</v>
      </c>
      <c r="E5515">
        <v>35000</v>
      </c>
      <c r="F5515" t="s">
        <v>28</v>
      </c>
      <c r="G5515" t="s">
        <v>15</v>
      </c>
      <c r="H5515" t="s">
        <v>16</v>
      </c>
      <c r="I5515" t="s">
        <v>400</v>
      </c>
      <c r="J5515">
        <f t="shared" si="345"/>
        <v>24.07</v>
      </c>
      <c r="K5515" t="s">
        <v>18</v>
      </c>
      <c r="L5515">
        <f t="shared" si="346"/>
        <v>998</v>
      </c>
      <c r="M5515" t="str">
        <f t="shared" si="347"/>
        <v>2000-</v>
      </c>
      <c r="N5515" t="s">
        <v>123</v>
      </c>
      <c r="O5515">
        <v>5</v>
      </c>
      <c r="P5515">
        <v>3</v>
      </c>
    </row>
    <row r="5516" spans="1:16" x14ac:dyDescent="0.3">
      <c r="A5516" t="s">
        <v>1750</v>
      </c>
      <c r="B5516" t="str">
        <f t="shared" si="344"/>
        <v xml:space="preserve">Volkswagen </v>
      </c>
      <c r="C5516" t="s">
        <v>187</v>
      </c>
      <c r="D5516">
        <v>2015</v>
      </c>
      <c r="E5516">
        <v>52123</v>
      </c>
      <c r="F5516" t="s">
        <v>22</v>
      </c>
      <c r="G5516" t="s">
        <v>15</v>
      </c>
      <c r="H5516" t="s">
        <v>16</v>
      </c>
      <c r="I5516" t="s">
        <v>1221</v>
      </c>
      <c r="J5516">
        <f t="shared" si="345"/>
        <v>20.34</v>
      </c>
      <c r="K5516" t="s">
        <v>91</v>
      </c>
      <c r="L5516">
        <f t="shared" si="346"/>
        <v>1498</v>
      </c>
      <c r="M5516" t="str">
        <f t="shared" si="347"/>
        <v>2000-</v>
      </c>
      <c r="N5516" t="s">
        <v>217</v>
      </c>
      <c r="O5516">
        <v>5</v>
      </c>
      <c r="P5516">
        <v>7.5</v>
      </c>
    </row>
    <row r="5517" spans="1:16" x14ac:dyDescent="0.3">
      <c r="A5517" t="s">
        <v>2774</v>
      </c>
      <c r="B5517" t="str">
        <f t="shared" si="344"/>
        <v xml:space="preserve">Mahindra </v>
      </c>
      <c r="C5517" t="s">
        <v>99</v>
      </c>
      <c r="D5517">
        <v>2005</v>
      </c>
      <c r="E5517">
        <v>90000</v>
      </c>
      <c r="F5517" t="s">
        <v>22</v>
      </c>
      <c r="G5517" t="s">
        <v>15</v>
      </c>
      <c r="H5517" t="s">
        <v>16</v>
      </c>
      <c r="I5517" t="s">
        <v>1002</v>
      </c>
      <c r="J5517">
        <f t="shared" si="345"/>
        <v>10.5</v>
      </c>
      <c r="K5517" t="s">
        <v>80</v>
      </c>
      <c r="L5517">
        <f t="shared" si="346"/>
        <v>2179</v>
      </c>
      <c r="M5517" t="str">
        <f t="shared" si="347"/>
        <v>2000-3000</v>
      </c>
      <c r="N5517" t="s">
        <v>382</v>
      </c>
      <c r="O5517">
        <v>8</v>
      </c>
      <c r="P5517">
        <v>2.6</v>
      </c>
    </row>
    <row r="5518" spans="1:16" x14ac:dyDescent="0.3">
      <c r="A5518" t="s">
        <v>2128</v>
      </c>
      <c r="B5518" t="str">
        <f t="shared" si="344"/>
        <v xml:space="preserve">BMW </v>
      </c>
      <c r="C5518" t="s">
        <v>13</v>
      </c>
      <c r="D5518">
        <v>2018</v>
      </c>
      <c r="E5518">
        <v>1400</v>
      </c>
      <c r="F5518" t="s">
        <v>22</v>
      </c>
      <c r="G5518" t="s">
        <v>38</v>
      </c>
      <c r="H5518" t="s">
        <v>16</v>
      </c>
      <c r="I5518" t="s">
        <v>1847</v>
      </c>
      <c r="J5518">
        <f t="shared" si="345"/>
        <v>18.559999999999999</v>
      </c>
      <c r="K5518" t="s">
        <v>105</v>
      </c>
      <c r="L5518">
        <f t="shared" si="346"/>
        <v>1995</v>
      </c>
      <c r="M5518" t="str">
        <f t="shared" si="347"/>
        <v>2000-</v>
      </c>
      <c r="N5518" t="s">
        <v>106</v>
      </c>
      <c r="O5518">
        <v>5</v>
      </c>
      <c r="P5518">
        <v>61.25</v>
      </c>
    </row>
    <row r="5519" spans="1:16" x14ac:dyDescent="0.3">
      <c r="A5519" t="s">
        <v>715</v>
      </c>
      <c r="B5519" t="str">
        <f t="shared" si="344"/>
        <v xml:space="preserve">Honda </v>
      </c>
      <c r="C5519" t="s">
        <v>27</v>
      </c>
      <c r="D5519">
        <v>2009</v>
      </c>
      <c r="E5519">
        <v>122000</v>
      </c>
      <c r="F5519" t="s">
        <v>28</v>
      </c>
      <c r="G5519" t="s">
        <v>15</v>
      </c>
      <c r="H5519" t="s">
        <v>39</v>
      </c>
      <c r="I5519" t="s">
        <v>302</v>
      </c>
      <c r="J5519">
        <f t="shared" si="345"/>
        <v>17</v>
      </c>
      <c r="K5519" t="s">
        <v>73</v>
      </c>
      <c r="L5519">
        <f t="shared" si="346"/>
        <v>1497</v>
      </c>
      <c r="M5519" t="str">
        <f t="shared" si="347"/>
        <v>2000-</v>
      </c>
      <c r="N5519" t="s">
        <v>644</v>
      </c>
      <c r="O5519">
        <v>5</v>
      </c>
      <c r="P5519">
        <v>3.5</v>
      </c>
    </row>
    <row r="5520" spans="1:16" x14ac:dyDescent="0.3">
      <c r="A5520" t="s">
        <v>1962</v>
      </c>
      <c r="B5520" t="str">
        <f t="shared" si="344"/>
        <v xml:space="preserve">Mini </v>
      </c>
      <c r="C5520" t="s">
        <v>66</v>
      </c>
      <c r="D5520">
        <v>2016</v>
      </c>
      <c r="E5520">
        <v>21110</v>
      </c>
      <c r="F5520" t="s">
        <v>28</v>
      </c>
      <c r="G5520" t="s">
        <v>38</v>
      </c>
      <c r="H5520" t="s">
        <v>16</v>
      </c>
      <c r="I5520" t="s">
        <v>1963</v>
      </c>
      <c r="J5520">
        <f t="shared" si="345"/>
        <v>17.440000000000001</v>
      </c>
      <c r="K5520" t="s">
        <v>280</v>
      </c>
      <c r="L5520">
        <f t="shared" si="346"/>
        <v>1998</v>
      </c>
      <c r="M5520" t="str">
        <f t="shared" si="347"/>
        <v>2000-</v>
      </c>
      <c r="N5520" t="s">
        <v>568</v>
      </c>
      <c r="O5520">
        <v>4</v>
      </c>
      <c r="P5520">
        <v>28.95</v>
      </c>
    </row>
    <row r="5521" spans="1:16" x14ac:dyDescent="0.3">
      <c r="A5521" t="s">
        <v>2488</v>
      </c>
      <c r="B5521" t="str">
        <f t="shared" si="344"/>
        <v xml:space="preserve">Mitsubishi </v>
      </c>
      <c r="C5521" t="s">
        <v>21</v>
      </c>
      <c r="D5521">
        <v>2015</v>
      </c>
      <c r="E5521">
        <v>78000</v>
      </c>
      <c r="F5521" t="s">
        <v>22</v>
      </c>
      <c r="G5521" t="s">
        <v>38</v>
      </c>
      <c r="H5521" t="s">
        <v>16</v>
      </c>
      <c r="I5521" t="s">
        <v>86</v>
      </c>
      <c r="J5521">
        <f t="shared" si="345"/>
        <v>13.5</v>
      </c>
      <c r="K5521" t="s">
        <v>87</v>
      </c>
      <c r="L5521">
        <f t="shared" si="346"/>
        <v>2477</v>
      </c>
      <c r="M5521" t="str">
        <f t="shared" si="347"/>
        <v>2000-3000</v>
      </c>
      <c r="N5521" t="s">
        <v>88</v>
      </c>
      <c r="O5521">
        <v>6</v>
      </c>
      <c r="P5521">
        <v>15</v>
      </c>
    </row>
    <row r="5522" spans="1:16" x14ac:dyDescent="0.3">
      <c r="A5522" t="s">
        <v>690</v>
      </c>
      <c r="B5522" t="str">
        <f t="shared" si="344"/>
        <v xml:space="preserve">Maruti </v>
      </c>
      <c r="C5522" t="s">
        <v>50</v>
      </c>
      <c r="D5522">
        <v>2012</v>
      </c>
      <c r="E5522">
        <v>72000</v>
      </c>
      <c r="F5522" t="s">
        <v>22</v>
      </c>
      <c r="G5522" t="s">
        <v>15</v>
      </c>
      <c r="H5522" t="s">
        <v>16</v>
      </c>
      <c r="I5522" t="s">
        <v>691</v>
      </c>
      <c r="J5522">
        <f t="shared" si="345"/>
        <v>19.3</v>
      </c>
      <c r="K5522" t="s">
        <v>34</v>
      </c>
      <c r="L5522">
        <f t="shared" si="346"/>
        <v>1248</v>
      </c>
      <c r="M5522" t="str">
        <f t="shared" si="347"/>
        <v>2000-</v>
      </c>
      <c r="N5522" t="s">
        <v>165</v>
      </c>
      <c r="O5522">
        <v>5</v>
      </c>
      <c r="P5522">
        <v>4.25</v>
      </c>
    </row>
    <row r="5523" spans="1:16" x14ac:dyDescent="0.3">
      <c r="A5523" t="s">
        <v>2778</v>
      </c>
      <c r="B5523" t="str">
        <f t="shared" si="344"/>
        <v xml:space="preserve">Bentley </v>
      </c>
      <c r="C5523" t="s">
        <v>44</v>
      </c>
      <c r="D5523">
        <v>2006</v>
      </c>
      <c r="E5523">
        <v>48000</v>
      </c>
      <c r="F5523" t="s">
        <v>28</v>
      </c>
      <c r="G5523" t="s">
        <v>38</v>
      </c>
      <c r="H5523" t="s">
        <v>16</v>
      </c>
      <c r="I5523" t="s">
        <v>1372</v>
      </c>
      <c r="J5523">
        <f t="shared" si="345"/>
        <v>8.6</v>
      </c>
      <c r="K5523" t="s">
        <v>2779</v>
      </c>
      <c r="L5523">
        <f t="shared" si="346"/>
        <v>5998</v>
      </c>
      <c r="M5523" t="str">
        <f t="shared" si="347"/>
        <v>5000+</v>
      </c>
      <c r="N5523" t="s">
        <v>2780</v>
      </c>
      <c r="O5523">
        <v>4</v>
      </c>
      <c r="P5523">
        <v>59</v>
      </c>
    </row>
    <row r="5524" spans="1:16" x14ac:dyDescent="0.3">
      <c r="A5524" t="s">
        <v>32</v>
      </c>
      <c r="B5524" t="str">
        <f t="shared" si="344"/>
        <v xml:space="preserve">Maruti </v>
      </c>
      <c r="C5524" t="s">
        <v>21</v>
      </c>
      <c r="D5524">
        <v>2013</v>
      </c>
      <c r="E5524">
        <v>43486</v>
      </c>
      <c r="F5524" t="s">
        <v>22</v>
      </c>
      <c r="G5524" t="s">
        <v>15</v>
      </c>
      <c r="H5524" t="s">
        <v>16</v>
      </c>
      <c r="I5524" t="s">
        <v>33</v>
      </c>
      <c r="J5524">
        <f t="shared" si="345"/>
        <v>20.77</v>
      </c>
      <c r="K5524" t="s">
        <v>34</v>
      </c>
      <c r="L5524">
        <f t="shared" si="346"/>
        <v>1248</v>
      </c>
      <c r="M5524" t="str">
        <f t="shared" si="347"/>
        <v>2000-</v>
      </c>
      <c r="N5524" t="s">
        <v>35</v>
      </c>
      <c r="O5524">
        <v>7</v>
      </c>
      <c r="P5524">
        <v>6.6</v>
      </c>
    </row>
    <row r="5525" spans="1:16" x14ac:dyDescent="0.3">
      <c r="A5525" t="s">
        <v>626</v>
      </c>
      <c r="B5525" t="str">
        <f t="shared" si="344"/>
        <v xml:space="preserve">Toyota </v>
      </c>
      <c r="C5525" t="s">
        <v>44</v>
      </c>
      <c r="D5525">
        <v>2007</v>
      </c>
      <c r="E5525">
        <v>199000</v>
      </c>
      <c r="F5525" t="s">
        <v>22</v>
      </c>
      <c r="G5525" t="s">
        <v>15</v>
      </c>
      <c r="H5525" t="s">
        <v>39</v>
      </c>
      <c r="I5525" t="s">
        <v>128</v>
      </c>
      <c r="J5525">
        <f t="shared" si="345"/>
        <v>12.8</v>
      </c>
      <c r="K5525" t="s">
        <v>129</v>
      </c>
      <c r="L5525">
        <f t="shared" si="346"/>
        <v>2494</v>
      </c>
      <c r="M5525" t="str">
        <f t="shared" si="347"/>
        <v>2000-3000</v>
      </c>
      <c r="N5525" t="s">
        <v>130</v>
      </c>
      <c r="O5525">
        <v>7</v>
      </c>
      <c r="P5525">
        <v>5.2</v>
      </c>
    </row>
    <row r="5526" spans="1:16" x14ac:dyDescent="0.3">
      <c r="A5526" t="s">
        <v>2781</v>
      </c>
      <c r="B5526" t="str">
        <f t="shared" si="344"/>
        <v xml:space="preserve">Mercedes-Benz </v>
      </c>
      <c r="C5526" t="s">
        <v>27</v>
      </c>
      <c r="D5526">
        <v>2010</v>
      </c>
      <c r="E5526">
        <v>34000</v>
      </c>
      <c r="F5526" t="s">
        <v>28</v>
      </c>
      <c r="G5526" t="s">
        <v>15</v>
      </c>
      <c r="H5526" t="s">
        <v>16</v>
      </c>
      <c r="I5526" t="s">
        <v>384</v>
      </c>
      <c r="J5526">
        <f t="shared" si="345"/>
        <v>11.7</v>
      </c>
      <c r="K5526" t="s">
        <v>238</v>
      </c>
      <c r="L5526">
        <f t="shared" si="346"/>
        <v>1796</v>
      </c>
      <c r="M5526" t="str">
        <f t="shared" si="347"/>
        <v>2000-</v>
      </c>
      <c r="N5526" t="s">
        <v>385</v>
      </c>
      <c r="O5526">
        <v>5</v>
      </c>
      <c r="P5526">
        <v>10</v>
      </c>
    </row>
    <row r="5527" spans="1:16" x14ac:dyDescent="0.3">
      <c r="A5527" t="s">
        <v>98</v>
      </c>
      <c r="B5527" t="str">
        <f t="shared" si="344"/>
        <v xml:space="preserve">Mercedes-Benz </v>
      </c>
      <c r="C5527" t="s">
        <v>99</v>
      </c>
      <c r="D5527">
        <v>2016</v>
      </c>
      <c r="E5527">
        <v>37944</v>
      </c>
      <c r="F5527" t="s">
        <v>22</v>
      </c>
      <c r="G5527" t="s">
        <v>38</v>
      </c>
      <c r="H5527" t="s">
        <v>16</v>
      </c>
      <c r="I5527" t="s">
        <v>100</v>
      </c>
      <c r="J5527">
        <f t="shared" si="345"/>
        <v>14.84</v>
      </c>
      <c r="K5527" t="s">
        <v>101</v>
      </c>
      <c r="L5527">
        <f t="shared" si="346"/>
        <v>2143</v>
      </c>
      <c r="M5527" t="str">
        <f t="shared" si="347"/>
        <v>2000-3000</v>
      </c>
      <c r="N5527" t="s">
        <v>102</v>
      </c>
      <c r="O5527">
        <v>5</v>
      </c>
      <c r="P5527">
        <v>35</v>
      </c>
    </row>
    <row r="5528" spans="1:16" x14ac:dyDescent="0.3">
      <c r="A5528" t="s">
        <v>309</v>
      </c>
      <c r="B5528" t="str">
        <f t="shared" si="344"/>
        <v xml:space="preserve">Ford </v>
      </c>
      <c r="C5528" t="s">
        <v>13</v>
      </c>
      <c r="D5528">
        <v>2017</v>
      </c>
      <c r="E5528">
        <v>30000</v>
      </c>
      <c r="F5528" t="s">
        <v>22</v>
      </c>
      <c r="G5528" t="s">
        <v>15</v>
      </c>
      <c r="H5528" t="s">
        <v>16</v>
      </c>
      <c r="I5528" t="s">
        <v>310</v>
      </c>
      <c r="J5528">
        <f t="shared" si="345"/>
        <v>22.7</v>
      </c>
      <c r="K5528" t="s">
        <v>91</v>
      </c>
      <c r="L5528">
        <f t="shared" si="346"/>
        <v>1498</v>
      </c>
      <c r="M5528" t="str">
        <f t="shared" si="347"/>
        <v>2000-</v>
      </c>
      <c r="N5528" t="s">
        <v>311</v>
      </c>
      <c r="O5528">
        <v>5</v>
      </c>
      <c r="P5528">
        <v>8.75</v>
      </c>
    </row>
    <row r="5529" spans="1:16" x14ac:dyDescent="0.3">
      <c r="A5529" t="s">
        <v>337</v>
      </c>
      <c r="B5529" t="str">
        <f t="shared" si="344"/>
        <v xml:space="preserve">Toyota </v>
      </c>
      <c r="C5529" t="s">
        <v>37</v>
      </c>
      <c r="D5529">
        <v>2015</v>
      </c>
      <c r="E5529">
        <v>64005</v>
      </c>
      <c r="F5529" t="s">
        <v>28</v>
      </c>
      <c r="G5529" t="s">
        <v>15</v>
      </c>
      <c r="H5529" t="s">
        <v>16</v>
      </c>
      <c r="I5529" t="s">
        <v>338</v>
      </c>
      <c r="J5529">
        <f t="shared" si="345"/>
        <v>17.71</v>
      </c>
      <c r="K5529" t="s">
        <v>116</v>
      </c>
      <c r="L5529">
        <f t="shared" si="346"/>
        <v>1197</v>
      </c>
      <c r="M5529" t="str">
        <f t="shared" si="347"/>
        <v>2000-</v>
      </c>
      <c r="N5529" t="s">
        <v>224</v>
      </c>
      <c r="O5529">
        <v>5</v>
      </c>
      <c r="P5529">
        <v>4.57</v>
      </c>
    </row>
    <row r="5530" spans="1:16" x14ac:dyDescent="0.3">
      <c r="A5530" t="s">
        <v>465</v>
      </c>
      <c r="B5530" t="str">
        <f t="shared" si="344"/>
        <v xml:space="preserve">Hyundai </v>
      </c>
      <c r="C5530" t="s">
        <v>78</v>
      </c>
      <c r="D5530">
        <v>2012</v>
      </c>
      <c r="E5530">
        <v>62000</v>
      </c>
      <c r="F5530" t="s">
        <v>28</v>
      </c>
      <c r="G5530" t="s">
        <v>15</v>
      </c>
      <c r="H5530" t="s">
        <v>16</v>
      </c>
      <c r="I5530" t="s">
        <v>223</v>
      </c>
      <c r="J5530">
        <f t="shared" si="345"/>
        <v>20.36</v>
      </c>
      <c r="K5530" t="s">
        <v>116</v>
      </c>
      <c r="L5530">
        <f t="shared" si="346"/>
        <v>1197</v>
      </c>
      <c r="M5530" t="str">
        <f t="shared" si="347"/>
        <v>2000-</v>
      </c>
      <c r="N5530" t="s">
        <v>224</v>
      </c>
      <c r="O5530">
        <v>5</v>
      </c>
      <c r="P5530">
        <v>2.5</v>
      </c>
    </row>
    <row r="5531" spans="1:16" x14ac:dyDescent="0.3">
      <c r="A5531" t="s">
        <v>2782</v>
      </c>
      <c r="B5531" t="str">
        <f t="shared" si="344"/>
        <v xml:space="preserve">Hyundai </v>
      </c>
      <c r="C5531" t="s">
        <v>27</v>
      </c>
      <c r="D5531">
        <v>2005</v>
      </c>
      <c r="E5531">
        <v>105000</v>
      </c>
      <c r="F5531" t="s">
        <v>28</v>
      </c>
      <c r="G5531" t="s">
        <v>15</v>
      </c>
      <c r="H5531" t="s">
        <v>16</v>
      </c>
      <c r="I5531" t="s">
        <v>83</v>
      </c>
      <c r="J5531">
        <f t="shared" si="345"/>
        <v>0</v>
      </c>
      <c r="K5531" t="s">
        <v>636</v>
      </c>
      <c r="L5531">
        <f t="shared" si="346"/>
        <v>999</v>
      </c>
      <c r="M5531" t="str">
        <f t="shared" si="347"/>
        <v>2000-</v>
      </c>
      <c r="N5531" t="s">
        <v>278</v>
      </c>
      <c r="O5531">
        <v>5</v>
      </c>
      <c r="P5531">
        <v>1.75</v>
      </c>
    </row>
    <row r="5532" spans="1:16" x14ac:dyDescent="0.3">
      <c r="A5532" t="s">
        <v>1102</v>
      </c>
      <c r="B5532" t="str">
        <f t="shared" si="344"/>
        <v xml:space="preserve">Land </v>
      </c>
      <c r="C5532" t="s">
        <v>66</v>
      </c>
      <c r="D5532">
        <v>2014</v>
      </c>
      <c r="E5532">
        <v>59885</v>
      </c>
      <c r="F5532" t="s">
        <v>22</v>
      </c>
      <c r="G5532" t="s">
        <v>38</v>
      </c>
      <c r="H5532" t="s">
        <v>16</v>
      </c>
      <c r="I5532" t="s">
        <v>1103</v>
      </c>
      <c r="J5532">
        <f t="shared" si="345"/>
        <v>12.39</v>
      </c>
      <c r="K5532" t="s">
        <v>80</v>
      </c>
      <c r="L5532">
        <f t="shared" si="346"/>
        <v>2179</v>
      </c>
      <c r="M5532" t="str">
        <f t="shared" si="347"/>
        <v>2000-3000</v>
      </c>
      <c r="N5532" t="s">
        <v>1104</v>
      </c>
      <c r="O5532">
        <v>5</v>
      </c>
      <c r="P5532">
        <v>20.11</v>
      </c>
    </row>
    <row r="5533" spans="1:16" x14ac:dyDescent="0.3">
      <c r="A5533" t="s">
        <v>1163</v>
      </c>
      <c r="B5533" t="str">
        <f t="shared" si="344"/>
        <v xml:space="preserve">Toyota </v>
      </c>
      <c r="C5533" t="s">
        <v>44</v>
      </c>
      <c r="D5533">
        <v>2011</v>
      </c>
      <c r="E5533">
        <v>144471</v>
      </c>
      <c r="F5533" t="s">
        <v>22</v>
      </c>
      <c r="G5533" t="s">
        <v>15</v>
      </c>
      <c r="H5533" t="s">
        <v>16</v>
      </c>
      <c r="I5533" t="s">
        <v>128</v>
      </c>
      <c r="J5533">
        <f t="shared" si="345"/>
        <v>12.8</v>
      </c>
      <c r="K5533" t="s">
        <v>129</v>
      </c>
      <c r="L5533">
        <f t="shared" si="346"/>
        <v>2494</v>
      </c>
      <c r="M5533" t="str">
        <f t="shared" si="347"/>
        <v>2000-3000</v>
      </c>
      <c r="N5533" t="s">
        <v>130</v>
      </c>
      <c r="O5533">
        <v>8</v>
      </c>
      <c r="P5533">
        <v>7.8</v>
      </c>
    </row>
    <row r="5534" spans="1:16" x14ac:dyDescent="0.3">
      <c r="A5534" t="s">
        <v>114</v>
      </c>
      <c r="B5534" t="str">
        <f t="shared" si="344"/>
        <v xml:space="preserve">Hyundai </v>
      </c>
      <c r="C5534" t="s">
        <v>37</v>
      </c>
      <c r="D5534">
        <v>2011</v>
      </c>
      <c r="E5534">
        <v>63991</v>
      </c>
      <c r="F5534" t="s">
        <v>28</v>
      </c>
      <c r="G5534" t="s">
        <v>15</v>
      </c>
      <c r="H5534" t="s">
        <v>16</v>
      </c>
      <c r="I5534" t="s">
        <v>115</v>
      </c>
      <c r="J5534">
        <f t="shared" si="345"/>
        <v>18.5</v>
      </c>
      <c r="K5534" t="s">
        <v>116</v>
      </c>
      <c r="L5534">
        <f t="shared" si="346"/>
        <v>1197</v>
      </c>
      <c r="M5534" t="str">
        <f t="shared" si="347"/>
        <v>2000-</v>
      </c>
      <c r="N5534" t="s">
        <v>117</v>
      </c>
      <c r="O5534">
        <v>5</v>
      </c>
      <c r="P5534">
        <v>3.61</v>
      </c>
    </row>
    <row r="5535" spans="1:16" x14ac:dyDescent="0.3">
      <c r="A5535" t="s">
        <v>417</v>
      </c>
      <c r="B5535" t="str">
        <f t="shared" si="344"/>
        <v xml:space="preserve">Hyundai </v>
      </c>
      <c r="C5535" t="s">
        <v>21</v>
      </c>
      <c r="D5535">
        <v>2007</v>
      </c>
      <c r="E5535">
        <v>72000</v>
      </c>
      <c r="F5535" t="s">
        <v>28</v>
      </c>
      <c r="G5535" t="s">
        <v>15</v>
      </c>
      <c r="H5535" t="s">
        <v>39</v>
      </c>
      <c r="I5535" t="s">
        <v>302</v>
      </c>
      <c r="J5535">
        <f t="shared" si="345"/>
        <v>17</v>
      </c>
      <c r="K5535" t="s">
        <v>284</v>
      </c>
      <c r="L5535">
        <f t="shared" si="346"/>
        <v>1086</v>
      </c>
      <c r="M5535" t="str">
        <f t="shared" si="347"/>
        <v>2000-</v>
      </c>
      <c r="N5535" t="s">
        <v>278</v>
      </c>
      <c r="O5535">
        <v>5</v>
      </c>
      <c r="P5535">
        <v>1.1100000000000001</v>
      </c>
    </row>
    <row r="5536" spans="1:16" x14ac:dyDescent="0.3">
      <c r="A5536" t="s">
        <v>362</v>
      </c>
      <c r="B5536" t="str">
        <f t="shared" si="344"/>
        <v xml:space="preserve">Nissan </v>
      </c>
      <c r="C5536" t="s">
        <v>13</v>
      </c>
      <c r="D5536">
        <v>2015</v>
      </c>
      <c r="E5536">
        <v>34895</v>
      </c>
      <c r="F5536" t="s">
        <v>28</v>
      </c>
      <c r="G5536" t="s">
        <v>38</v>
      </c>
      <c r="H5536" t="s">
        <v>16</v>
      </c>
      <c r="I5536" t="s">
        <v>363</v>
      </c>
      <c r="J5536">
        <f t="shared" si="345"/>
        <v>19.149999999999999</v>
      </c>
      <c r="K5536" t="s">
        <v>157</v>
      </c>
      <c r="L5536">
        <f t="shared" si="346"/>
        <v>1198</v>
      </c>
      <c r="M5536" t="str">
        <f t="shared" si="347"/>
        <v>2000-</v>
      </c>
      <c r="N5536" t="s">
        <v>364</v>
      </c>
      <c r="O5536">
        <v>5</v>
      </c>
      <c r="P5536">
        <v>4.5999999999999996</v>
      </c>
    </row>
    <row r="5537" spans="1:16" x14ac:dyDescent="0.3">
      <c r="A5537" t="s">
        <v>2020</v>
      </c>
      <c r="B5537" t="str">
        <f t="shared" si="344"/>
        <v xml:space="preserve">BMW </v>
      </c>
      <c r="C5537" t="s">
        <v>187</v>
      </c>
      <c r="D5537">
        <v>2015</v>
      </c>
      <c r="E5537">
        <v>97003</v>
      </c>
      <c r="F5537" t="s">
        <v>22</v>
      </c>
      <c r="G5537" t="s">
        <v>38</v>
      </c>
      <c r="H5537" t="s">
        <v>16</v>
      </c>
      <c r="I5537" t="s">
        <v>2021</v>
      </c>
      <c r="J5537">
        <f t="shared" si="345"/>
        <v>15.87</v>
      </c>
      <c r="K5537" t="s">
        <v>341</v>
      </c>
      <c r="L5537">
        <f t="shared" si="346"/>
        <v>2993</v>
      </c>
      <c r="M5537" t="str">
        <f t="shared" si="347"/>
        <v>2000-3000</v>
      </c>
      <c r="N5537" t="s">
        <v>2022</v>
      </c>
      <c r="O5537">
        <v>5</v>
      </c>
      <c r="P5537">
        <v>85</v>
      </c>
    </row>
    <row r="5538" spans="1:16" x14ac:dyDescent="0.3">
      <c r="A5538" t="s">
        <v>650</v>
      </c>
      <c r="B5538" t="str">
        <f t="shared" si="344"/>
        <v xml:space="preserve">Honda </v>
      </c>
      <c r="C5538" t="s">
        <v>71</v>
      </c>
      <c r="D5538">
        <v>2015</v>
      </c>
      <c r="E5538">
        <v>45000</v>
      </c>
      <c r="F5538" t="s">
        <v>28</v>
      </c>
      <c r="G5538" t="s">
        <v>38</v>
      </c>
      <c r="H5538" t="s">
        <v>16</v>
      </c>
      <c r="I5538" t="s">
        <v>72</v>
      </c>
      <c r="J5538">
        <f t="shared" si="345"/>
        <v>16.8</v>
      </c>
      <c r="K5538" t="s">
        <v>73</v>
      </c>
      <c r="L5538">
        <f t="shared" si="346"/>
        <v>1497</v>
      </c>
      <c r="M5538" t="str">
        <f t="shared" si="347"/>
        <v>2000-</v>
      </c>
      <c r="N5538" t="s">
        <v>644</v>
      </c>
      <c r="O5538">
        <v>5</v>
      </c>
      <c r="P5538">
        <v>5.25</v>
      </c>
    </row>
    <row r="5539" spans="1:16" x14ac:dyDescent="0.3">
      <c r="A5539" t="s">
        <v>2026</v>
      </c>
      <c r="B5539" t="str">
        <f t="shared" si="344"/>
        <v xml:space="preserve">Honda </v>
      </c>
      <c r="C5539" t="s">
        <v>78</v>
      </c>
      <c r="D5539">
        <v>2013</v>
      </c>
      <c r="E5539">
        <v>45000</v>
      </c>
      <c r="F5539" t="s">
        <v>22</v>
      </c>
      <c r="G5539" t="s">
        <v>15</v>
      </c>
      <c r="H5539" t="s">
        <v>39</v>
      </c>
      <c r="I5539" t="s">
        <v>90</v>
      </c>
      <c r="J5539">
        <f t="shared" si="345"/>
        <v>25.8</v>
      </c>
      <c r="K5539" t="s">
        <v>91</v>
      </c>
      <c r="L5539">
        <f t="shared" si="346"/>
        <v>1498</v>
      </c>
      <c r="M5539" t="str">
        <f t="shared" si="347"/>
        <v>2000-</v>
      </c>
      <c r="N5539" t="s">
        <v>92</v>
      </c>
      <c r="O5539">
        <v>5</v>
      </c>
      <c r="P5539">
        <v>3.3</v>
      </c>
    </row>
    <row r="5540" spans="1:16" x14ac:dyDescent="0.3">
      <c r="A5540" t="s">
        <v>418</v>
      </c>
      <c r="B5540" t="str">
        <f t="shared" si="344"/>
        <v xml:space="preserve">Toyota </v>
      </c>
      <c r="C5540" t="s">
        <v>99</v>
      </c>
      <c r="D5540">
        <v>2013</v>
      </c>
      <c r="E5540">
        <v>100000</v>
      </c>
      <c r="F5540" t="s">
        <v>22</v>
      </c>
      <c r="G5540" t="s">
        <v>15</v>
      </c>
      <c r="H5540" t="s">
        <v>39</v>
      </c>
      <c r="I5540" t="s">
        <v>419</v>
      </c>
      <c r="J5540">
        <f t="shared" si="345"/>
        <v>11.5</v>
      </c>
      <c r="K5540" t="s">
        <v>305</v>
      </c>
      <c r="L5540">
        <f t="shared" si="346"/>
        <v>2982</v>
      </c>
      <c r="M5540" t="str">
        <f t="shared" si="347"/>
        <v>2000-3000</v>
      </c>
      <c r="N5540" t="s">
        <v>420</v>
      </c>
      <c r="O5540">
        <v>7</v>
      </c>
      <c r="P5540">
        <v>17.75</v>
      </c>
    </row>
    <row r="5541" spans="1:16" x14ac:dyDescent="0.3">
      <c r="A5541" t="s">
        <v>2783</v>
      </c>
      <c r="B5541" t="str">
        <f t="shared" si="344"/>
        <v xml:space="preserve">Land </v>
      </c>
      <c r="C5541" t="s">
        <v>78</v>
      </c>
      <c r="D5541">
        <v>2016</v>
      </c>
      <c r="E5541">
        <v>70000</v>
      </c>
      <c r="F5541" t="s">
        <v>22</v>
      </c>
      <c r="G5541" t="s">
        <v>38</v>
      </c>
      <c r="H5541" t="s">
        <v>16</v>
      </c>
      <c r="I5541" t="s">
        <v>2784</v>
      </c>
      <c r="J5541">
        <f t="shared" si="345"/>
        <v>12.97</v>
      </c>
      <c r="K5541" t="s">
        <v>80</v>
      </c>
      <c r="L5541">
        <f t="shared" si="346"/>
        <v>2179</v>
      </c>
      <c r="M5541" t="str">
        <f t="shared" si="347"/>
        <v>2000-3000</v>
      </c>
      <c r="N5541" t="s">
        <v>81</v>
      </c>
      <c r="O5541">
        <v>5</v>
      </c>
      <c r="P5541">
        <v>35</v>
      </c>
    </row>
    <row r="5542" spans="1:16" x14ac:dyDescent="0.3">
      <c r="A5542" t="s">
        <v>618</v>
      </c>
      <c r="B5542" t="str">
        <f t="shared" si="344"/>
        <v xml:space="preserve">Hyundai </v>
      </c>
      <c r="C5542" t="s">
        <v>37</v>
      </c>
      <c r="D5542">
        <v>2016</v>
      </c>
      <c r="E5542">
        <v>37023</v>
      </c>
      <c r="F5542" t="s">
        <v>22</v>
      </c>
      <c r="G5542" t="s">
        <v>15</v>
      </c>
      <c r="H5542" t="s">
        <v>16</v>
      </c>
      <c r="I5542" t="s">
        <v>23</v>
      </c>
      <c r="J5542">
        <f t="shared" si="345"/>
        <v>19.670000000000002</v>
      </c>
      <c r="K5542" t="s">
        <v>24</v>
      </c>
      <c r="L5542">
        <f t="shared" si="346"/>
        <v>1582</v>
      </c>
      <c r="M5542" t="str">
        <f t="shared" si="347"/>
        <v>2000-</v>
      </c>
      <c r="N5542" t="s">
        <v>25</v>
      </c>
      <c r="O5542">
        <v>5</v>
      </c>
      <c r="P5542">
        <v>13.39</v>
      </c>
    </row>
    <row r="5543" spans="1:16" x14ac:dyDescent="0.3">
      <c r="A5543" t="s">
        <v>477</v>
      </c>
      <c r="B5543" t="str">
        <f t="shared" si="344"/>
        <v xml:space="preserve">Chevrolet </v>
      </c>
      <c r="C5543" t="s">
        <v>27</v>
      </c>
      <c r="D5543">
        <v>2012</v>
      </c>
      <c r="E5543">
        <v>81000</v>
      </c>
      <c r="F5543" t="s">
        <v>22</v>
      </c>
      <c r="G5543" t="s">
        <v>15</v>
      </c>
      <c r="H5543" t="s">
        <v>16</v>
      </c>
      <c r="I5543" t="s">
        <v>478</v>
      </c>
      <c r="J5543">
        <f t="shared" si="345"/>
        <v>25.44</v>
      </c>
      <c r="K5543" t="s">
        <v>479</v>
      </c>
      <c r="L5543">
        <f t="shared" si="346"/>
        <v>936</v>
      </c>
      <c r="M5543" t="str">
        <f t="shared" si="347"/>
        <v>2000-</v>
      </c>
      <c r="N5543" t="s">
        <v>1568</v>
      </c>
      <c r="O5543">
        <v>5</v>
      </c>
      <c r="P5543">
        <v>2.5</v>
      </c>
    </row>
    <row r="5544" spans="1:16" x14ac:dyDescent="0.3">
      <c r="A5544" t="s">
        <v>577</v>
      </c>
      <c r="B5544" t="str">
        <f t="shared" si="344"/>
        <v xml:space="preserve">Toyota </v>
      </c>
      <c r="C5544" t="s">
        <v>66</v>
      </c>
      <c r="D5544">
        <v>2017</v>
      </c>
      <c r="E5544">
        <v>20789</v>
      </c>
      <c r="F5544" t="s">
        <v>22</v>
      </c>
      <c r="G5544" t="s">
        <v>38</v>
      </c>
      <c r="H5544" t="s">
        <v>16</v>
      </c>
      <c r="I5544" t="s">
        <v>55</v>
      </c>
      <c r="J5544">
        <f t="shared" si="345"/>
        <v>11.36</v>
      </c>
      <c r="K5544" t="s">
        <v>56</v>
      </c>
      <c r="L5544">
        <f t="shared" si="346"/>
        <v>2755</v>
      </c>
      <c r="M5544" t="str">
        <f t="shared" si="347"/>
        <v>2000-3000</v>
      </c>
      <c r="N5544" t="s">
        <v>57</v>
      </c>
      <c r="O5544">
        <v>7</v>
      </c>
      <c r="P5544">
        <v>18.36</v>
      </c>
    </row>
    <row r="5545" spans="1:16" x14ac:dyDescent="0.3">
      <c r="A5545" t="s">
        <v>971</v>
      </c>
      <c r="B5545" t="str">
        <f t="shared" si="344"/>
        <v xml:space="preserve">Maruti </v>
      </c>
      <c r="C5545" t="s">
        <v>50</v>
      </c>
      <c r="D5545">
        <v>2015</v>
      </c>
      <c r="E5545">
        <v>68310</v>
      </c>
      <c r="F5545" t="s">
        <v>22</v>
      </c>
      <c r="G5545" t="s">
        <v>15</v>
      </c>
      <c r="H5545" t="s">
        <v>16</v>
      </c>
      <c r="I5545" t="s">
        <v>639</v>
      </c>
      <c r="J5545">
        <f t="shared" si="345"/>
        <v>23.4</v>
      </c>
      <c r="K5545" t="s">
        <v>34</v>
      </c>
      <c r="L5545">
        <f t="shared" si="346"/>
        <v>1248</v>
      </c>
      <c r="M5545" t="str">
        <f t="shared" si="347"/>
        <v>2000-</v>
      </c>
      <c r="N5545" t="s">
        <v>64</v>
      </c>
      <c r="O5545">
        <v>5</v>
      </c>
      <c r="P5545">
        <v>5.95</v>
      </c>
    </row>
    <row r="5546" spans="1:16" x14ac:dyDescent="0.3">
      <c r="A5546" t="s">
        <v>20</v>
      </c>
      <c r="B5546" t="str">
        <f t="shared" si="344"/>
        <v xml:space="preserve">Hyundai </v>
      </c>
      <c r="C5546" t="s">
        <v>13</v>
      </c>
      <c r="D5546">
        <v>2015</v>
      </c>
      <c r="E5546">
        <v>47250</v>
      </c>
      <c r="F5546" t="s">
        <v>22</v>
      </c>
      <c r="G5546" t="s">
        <v>15</v>
      </c>
      <c r="H5546" t="s">
        <v>39</v>
      </c>
      <c r="I5546" t="s">
        <v>23</v>
      </c>
      <c r="J5546">
        <f t="shared" si="345"/>
        <v>19.670000000000002</v>
      </c>
      <c r="K5546" t="s">
        <v>24</v>
      </c>
      <c r="L5546">
        <f t="shared" si="346"/>
        <v>1582</v>
      </c>
      <c r="M5546" t="str">
        <f t="shared" si="347"/>
        <v>2000-</v>
      </c>
      <c r="N5546" t="s">
        <v>25</v>
      </c>
      <c r="O5546">
        <v>5</v>
      </c>
      <c r="P5546">
        <v>11</v>
      </c>
    </row>
    <row r="5547" spans="1:16" x14ac:dyDescent="0.3">
      <c r="A5547" t="s">
        <v>1609</v>
      </c>
      <c r="B5547" t="str">
        <f t="shared" si="344"/>
        <v xml:space="preserve">Land </v>
      </c>
      <c r="C5547" t="s">
        <v>78</v>
      </c>
      <c r="D5547">
        <v>2014</v>
      </c>
      <c r="E5547">
        <v>47000</v>
      </c>
      <c r="F5547" t="s">
        <v>22</v>
      </c>
      <c r="G5547" t="s">
        <v>38</v>
      </c>
      <c r="H5547" t="s">
        <v>39</v>
      </c>
      <c r="I5547" t="s">
        <v>1610</v>
      </c>
      <c r="J5547">
        <f t="shared" si="345"/>
        <v>12.65</v>
      </c>
      <c r="K5547" t="s">
        <v>341</v>
      </c>
      <c r="L5547">
        <f t="shared" si="346"/>
        <v>2993</v>
      </c>
      <c r="M5547" t="str">
        <f t="shared" si="347"/>
        <v>2000-3000</v>
      </c>
      <c r="N5547" t="s">
        <v>1611</v>
      </c>
      <c r="O5547">
        <v>5</v>
      </c>
      <c r="P5547">
        <v>64.75</v>
      </c>
    </row>
    <row r="5548" spans="1:16" x14ac:dyDescent="0.3">
      <c r="A5548" t="s">
        <v>556</v>
      </c>
      <c r="B5548" t="str">
        <f t="shared" si="344"/>
        <v xml:space="preserve">Honda </v>
      </c>
      <c r="C5548" t="s">
        <v>44</v>
      </c>
      <c r="D5548">
        <v>2017</v>
      </c>
      <c r="E5548">
        <v>128000</v>
      </c>
      <c r="F5548" t="s">
        <v>22</v>
      </c>
      <c r="G5548" t="s">
        <v>15</v>
      </c>
      <c r="H5548" t="s">
        <v>16</v>
      </c>
      <c r="I5548" t="s">
        <v>90</v>
      </c>
      <c r="J5548">
        <f t="shared" si="345"/>
        <v>25.8</v>
      </c>
      <c r="K5548" t="s">
        <v>91</v>
      </c>
      <c r="L5548">
        <f t="shared" si="346"/>
        <v>1498</v>
      </c>
      <c r="M5548" t="str">
        <f t="shared" si="347"/>
        <v>2000-</v>
      </c>
      <c r="N5548" t="s">
        <v>92</v>
      </c>
      <c r="O5548">
        <v>5</v>
      </c>
      <c r="P5548">
        <v>6.3</v>
      </c>
    </row>
    <row r="5549" spans="1:16" x14ac:dyDescent="0.3">
      <c r="A5549" t="s">
        <v>813</v>
      </c>
      <c r="B5549" t="str">
        <f t="shared" si="344"/>
        <v xml:space="preserve">Hyundai </v>
      </c>
      <c r="C5549" t="s">
        <v>66</v>
      </c>
      <c r="D5549">
        <v>2017</v>
      </c>
      <c r="E5549">
        <v>17702</v>
      </c>
      <c r="F5549" t="s">
        <v>28</v>
      </c>
      <c r="G5549" t="s">
        <v>15</v>
      </c>
      <c r="H5549" t="s">
        <v>16</v>
      </c>
      <c r="I5549" t="s">
        <v>542</v>
      </c>
      <c r="J5549">
        <f t="shared" si="345"/>
        <v>15.29</v>
      </c>
      <c r="K5549" t="s">
        <v>406</v>
      </c>
      <c r="L5549">
        <f t="shared" si="346"/>
        <v>1591</v>
      </c>
      <c r="M5549" t="str">
        <f t="shared" si="347"/>
        <v>2000-</v>
      </c>
      <c r="N5549" t="s">
        <v>407</v>
      </c>
      <c r="O5549">
        <v>5</v>
      </c>
      <c r="P5549">
        <v>11.94</v>
      </c>
    </row>
    <row r="5550" spans="1:16" x14ac:dyDescent="0.3">
      <c r="A5550" t="s">
        <v>2225</v>
      </c>
      <c r="B5550" t="str">
        <f t="shared" si="344"/>
        <v xml:space="preserve">Volkswagen </v>
      </c>
      <c r="C5550" t="s">
        <v>13</v>
      </c>
      <c r="D5550">
        <v>2014</v>
      </c>
      <c r="E5550">
        <v>34987</v>
      </c>
      <c r="F5550" t="s">
        <v>28</v>
      </c>
      <c r="G5550" t="s">
        <v>38</v>
      </c>
      <c r="H5550" t="s">
        <v>16</v>
      </c>
      <c r="I5550" t="s">
        <v>2226</v>
      </c>
      <c r="J5550">
        <f t="shared" si="345"/>
        <v>18.190000000000001</v>
      </c>
      <c r="K5550" t="s">
        <v>116</v>
      </c>
      <c r="L5550">
        <f t="shared" si="346"/>
        <v>1197</v>
      </c>
      <c r="M5550" t="str">
        <f t="shared" si="347"/>
        <v>2000-</v>
      </c>
      <c r="N5550" t="s">
        <v>148</v>
      </c>
      <c r="O5550">
        <v>5</v>
      </c>
      <c r="P5550">
        <v>5.95</v>
      </c>
    </row>
    <row r="5551" spans="1:16" x14ac:dyDescent="0.3">
      <c r="A5551" t="s">
        <v>1401</v>
      </c>
      <c r="B5551" t="str">
        <f t="shared" si="344"/>
        <v xml:space="preserve">Honda </v>
      </c>
      <c r="C5551" t="s">
        <v>187</v>
      </c>
      <c r="D5551">
        <v>2017</v>
      </c>
      <c r="E5551">
        <v>37000</v>
      </c>
      <c r="F5551" t="s">
        <v>22</v>
      </c>
      <c r="G5551" t="s">
        <v>15</v>
      </c>
      <c r="H5551" t="s">
        <v>16</v>
      </c>
      <c r="I5551" t="s">
        <v>453</v>
      </c>
      <c r="J5551">
        <f t="shared" si="345"/>
        <v>26</v>
      </c>
      <c r="K5551" t="s">
        <v>91</v>
      </c>
      <c r="L5551">
        <f t="shared" si="346"/>
        <v>1498</v>
      </c>
      <c r="M5551" t="str">
        <f t="shared" si="347"/>
        <v>2000-</v>
      </c>
      <c r="N5551" t="s">
        <v>92</v>
      </c>
      <c r="O5551">
        <v>5</v>
      </c>
      <c r="P5551">
        <v>11</v>
      </c>
    </row>
    <row r="5552" spans="1:16" x14ac:dyDescent="0.3">
      <c r="A5552" t="s">
        <v>813</v>
      </c>
      <c r="B5552" t="str">
        <f t="shared" si="344"/>
        <v xml:space="preserve">Hyundai </v>
      </c>
      <c r="C5552" t="s">
        <v>37</v>
      </c>
      <c r="D5552">
        <v>2017</v>
      </c>
      <c r="E5552">
        <v>38271</v>
      </c>
      <c r="F5552" t="s">
        <v>28</v>
      </c>
      <c r="G5552" t="s">
        <v>15</v>
      </c>
      <c r="H5552" t="s">
        <v>16</v>
      </c>
      <c r="I5552" t="s">
        <v>542</v>
      </c>
      <c r="J5552">
        <f t="shared" si="345"/>
        <v>15.29</v>
      </c>
      <c r="K5552" t="s">
        <v>406</v>
      </c>
      <c r="L5552">
        <f t="shared" si="346"/>
        <v>1591</v>
      </c>
      <c r="M5552" t="str">
        <f t="shared" si="347"/>
        <v>2000-</v>
      </c>
      <c r="N5552" t="s">
        <v>407</v>
      </c>
      <c r="O5552">
        <v>5</v>
      </c>
      <c r="P5552">
        <v>12.53</v>
      </c>
    </row>
    <row r="5553" spans="1:16" x14ac:dyDescent="0.3">
      <c r="A5553" t="s">
        <v>233</v>
      </c>
      <c r="B5553" t="str">
        <f t="shared" si="344"/>
        <v xml:space="preserve">Ford </v>
      </c>
      <c r="C5553" t="s">
        <v>99</v>
      </c>
      <c r="D5553">
        <v>2012</v>
      </c>
      <c r="E5553">
        <v>32510</v>
      </c>
      <c r="F5553" t="s">
        <v>22</v>
      </c>
      <c r="G5553" t="s">
        <v>15</v>
      </c>
      <c r="H5553" t="s">
        <v>39</v>
      </c>
      <c r="I5553" t="s">
        <v>234</v>
      </c>
      <c r="J5553">
        <f t="shared" si="345"/>
        <v>20</v>
      </c>
      <c r="K5553" t="s">
        <v>235</v>
      </c>
      <c r="L5553">
        <f t="shared" si="346"/>
        <v>1399</v>
      </c>
      <c r="M5553" t="str">
        <f t="shared" si="347"/>
        <v>2000-</v>
      </c>
      <c r="N5553" t="s">
        <v>236</v>
      </c>
      <c r="O5553">
        <v>5</v>
      </c>
      <c r="P5553">
        <v>3.75</v>
      </c>
    </row>
    <row r="5554" spans="1:16" x14ac:dyDescent="0.3">
      <c r="A5554" t="s">
        <v>1014</v>
      </c>
      <c r="B5554" t="str">
        <f t="shared" si="344"/>
        <v xml:space="preserve">BMW </v>
      </c>
      <c r="C5554" t="s">
        <v>21</v>
      </c>
      <c r="D5554">
        <v>2014</v>
      </c>
      <c r="E5554">
        <v>88000</v>
      </c>
      <c r="F5554" t="s">
        <v>22</v>
      </c>
      <c r="G5554" t="s">
        <v>38</v>
      </c>
      <c r="H5554" t="s">
        <v>16</v>
      </c>
      <c r="I5554" t="s">
        <v>1015</v>
      </c>
      <c r="J5554">
        <f t="shared" si="345"/>
        <v>14.69</v>
      </c>
      <c r="K5554" t="s">
        <v>341</v>
      </c>
      <c r="L5554">
        <f t="shared" si="346"/>
        <v>2993</v>
      </c>
      <c r="M5554" t="str">
        <f t="shared" si="347"/>
        <v>2000-3000</v>
      </c>
      <c r="N5554" t="s">
        <v>462</v>
      </c>
      <c r="O5554">
        <v>5</v>
      </c>
      <c r="P5554">
        <v>27</v>
      </c>
    </row>
    <row r="5555" spans="1:16" x14ac:dyDescent="0.3">
      <c r="A5555" t="s">
        <v>2785</v>
      </c>
      <c r="B5555" t="str">
        <f t="shared" si="344"/>
        <v xml:space="preserve">Mitsubishi </v>
      </c>
      <c r="C5555" t="s">
        <v>21</v>
      </c>
      <c r="D5555">
        <v>2012</v>
      </c>
      <c r="E5555">
        <v>116000</v>
      </c>
      <c r="F5555" t="s">
        <v>22</v>
      </c>
      <c r="G5555" t="s">
        <v>15</v>
      </c>
      <c r="H5555" t="s">
        <v>16</v>
      </c>
      <c r="I5555" t="s">
        <v>1002</v>
      </c>
      <c r="J5555">
        <f t="shared" si="345"/>
        <v>10.5</v>
      </c>
      <c r="K5555" t="s">
        <v>1003</v>
      </c>
      <c r="L5555">
        <f t="shared" si="346"/>
        <v>2835</v>
      </c>
      <c r="M5555" t="str">
        <f t="shared" si="347"/>
        <v>2000-3000</v>
      </c>
      <c r="N5555" t="s">
        <v>1004</v>
      </c>
      <c r="O5555">
        <v>6</v>
      </c>
      <c r="P5555">
        <v>9.9499999999999993</v>
      </c>
    </row>
    <row r="5556" spans="1:16" x14ac:dyDescent="0.3">
      <c r="A5556" t="s">
        <v>881</v>
      </c>
      <c r="B5556" t="str">
        <f t="shared" si="344"/>
        <v xml:space="preserve">Renault </v>
      </c>
      <c r="C5556" t="s">
        <v>50</v>
      </c>
      <c r="D5556">
        <v>2013</v>
      </c>
      <c r="E5556">
        <v>156000</v>
      </c>
      <c r="F5556" t="s">
        <v>22</v>
      </c>
      <c r="G5556" t="s">
        <v>15</v>
      </c>
      <c r="H5556" t="s">
        <v>16</v>
      </c>
      <c r="I5556" t="s">
        <v>514</v>
      </c>
      <c r="J5556">
        <f t="shared" si="345"/>
        <v>19.87</v>
      </c>
      <c r="K5556" t="s">
        <v>52</v>
      </c>
      <c r="L5556">
        <f t="shared" si="346"/>
        <v>1461</v>
      </c>
      <c r="M5556" t="str">
        <f t="shared" si="347"/>
        <v>2000-</v>
      </c>
      <c r="N5556" t="s">
        <v>97</v>
      </c>
      <c r="O5556">
        <v>5</v>
      </c>
      <c r="P5556">
        <v>4.2</v>
      </c>
    </row>
    <row r="5557" spans="1:16" x14ac:dyDescent="0.3">
      <c r="A5557" t="s">
        <v>1602</v>
      </c>
      <c r="B5557" t="str">
        <f t="shared" si="344"/>
        <v xml:space="preserve">Maruti </v>
      </c>
      <c r="C5557" t="s">
        <v>78</v>
      </c>
      <c r="D5557">
        <v>2010</v>
      </c>
      <c r="E5557">
        <v>75319</v>
      </c>
      <c r="F5557" t="s">
        <v>28</v>
      </c>
      <c r="G5557" t="s">
        <v>15</v>
      </c>
      <c r="H5557" t="s">
        <v>39</v>
      </c>
      <c r="I5557" t="s">
        <v>397</v>
      </c>
      <c r="J5557">
        <f t="shared" si="345"/>
        <v>21.1</v>
      </c>
      <c r="K5557" t="s">
        <v>116</v>
      </c>
      <c r="L5557">
        <f t="shared" si="346"/>
        <v>1197</v>
      </c>
      <c r="M5557" t="str">
        <f t="shared" si="347"/>
        <v>2000-</v>
      </c>
      <c r="N5557" t="s">
        <v>398</v>
      </c>
      <c r="O5557">
        <v>5</v>
      </c>
      <c r="P5557">
        <v>2</v>
      </c>
    </row>
    <row r="5558" spans="1:16" x14ac:dyDescent="0.3">
      <c r="A5558" t="s">
        <v>212</v>
      </c>
      <c r="B5558" t="str">
        <f t="shared" si="344"/>
        <v xml:space="preserve">Hyundai </v>
      </c>
      <c r="C5558" t="s">
        <v>71</v>
      </c>
      <c r="D5558">
        <v>2013</v>
      </c>
      <c r="E5558">
        <v>28000</v>
      </c>
      <c r="F5558" t="s">
        <v>28</v>
      </c>
      <c r="G5558" t="s">
        <v>15</v>
      </c>
      <c r="H5558" t="s">
        <v>16</v>
      </c>
      <c r="I5558" t="s">
        <v>214</v>
      </c>
      <c r="J5558">
        <f t="shared" si="345"/>
        <v>18.899999999999999</v>
      </c>
      <c r="K5558" t="s">
        <v>116</v>
      </c>
      <c r="L5558">
        <f t="shared" si="346"/>
        <v>1197</v>
      </c>
      <c r="M5558" t="str">
        <f t="shared" si="347"/>
        <v>2000-</v>
      </c>
      <c r="N5558" t="s">
        <v>158</v>
      </c>
      <c r="O5558">
        <v>5</v>
      </c>
      <c r="P5558">
        <v>3.25</v>
      </c>
    </row>
    <row r="5559" spans="1:16" x14ac:dyDescent="0.3">
      <c r="A5559" t="s">
        <v>670</v>
      </c>
      <c r="B5559" t="str">
        <f t="shared" si="344"/>
        <v xml:space="preserve">Mercedes-Benz </v>
      </c>
      <c r="C5559" t="s">
        <v>99</v>
      </c>
      <c r="D5559">
        <v>2017</v>
      </c>
      <c r="E5559">
        <v>16500</v>
      </c>
      <c r="F5559" t="s">
        <v>22</v>
      </c>
      <c r="G5559" t="s">
        <v>38</v>
      </c>
      <c r="H5559" t="s">
        <v>16</v>
      </c>
      <c r="I5559" t="s">
        <v>467</v>
      </c>
      <c r="J5559">
        <f t="shared" si="345"/>
        <v>17.899999999999999</v>
      </c>
      <c r="K5559" t="s">
        <v>101</v>
      </c>
      <c r="L5559">
        <f t="shared" si="346"/>
        <v>2143</v>
      </c>
      <c r="M5559" t="str">
        <f t="shared" si="347"/>
        <v>2000-3000</v>
      </c>
      <c r="N5559" t="s">
        <v>671</v>
      </c>
      <c r="O5559">
        <v>5</v>
      </c>
      <c r="P5559">
        <v>34</v>
      </c>
    </row>
    <row r="5560" spans="1:16" x14ac:dyDescent="0.3">
      <c r="A5560" t="s">
        <v>485</v>
      </c>
      <c r="B5560" t="str">
        <f t="shared" si="344"/>
        <v xml:space="preserve">BMW </v>
      </c>
      <c r="C5560" t="s">
        <v>37</v>
      </c>
      <c r="D5560">
        <v>2016</v>
      </c>
      <c r="E5560">
        <v>75637</v>
      </c>
      <c r="F5560" t="s">
        <v>22</v>
      </c>
      <c r="G5560" t="s">
        <v>38</v>
      </c>
      <c r="H5560" t="s">
        <v>16</v>
      </c>
      <c r="I5560" t="s">
        <v>486</v>
      </c>
      <c r="J5560">
        <f t="shared" si="345"/>
        <v>22.48</v>
      </c>
      <c r="K5560" t="s">
        <v>105</v>
      </c>
      <c r="L5560">
        <f t="shared" si="346"/>
        <v>1995</v>
      </c>
      <c r="M5560" t="str">
        <f t="shared" si="347"/>
        <v>2000-</v>
      </c>
      <c r="N5560" t="s">
        <v>106</v>
      </c>
      <c r="O5560">
        <v>5</v>
      </c>
      <c r="P5560">
        <v>30.37</v>
      </c>
    </row>
    <row r="5561" spans="1:16" x14ac:dyDescent="0.3">
      <c r="A5561" t="s">
        <v>833</v>
      </c>
      <c r="B5561" t="str">
        <f t="shared" si="344"/>
        <v xml:space="preserve">Hyundai </v>
      </c>
      <c r="C5561" t="s">
        <v>66</v>
      </c>
      <c r="D5561">
        <v>2018</v>
      </c>
      <c r="E5561">
        <v>32854</v>
      </c>
      <c r="F5561" t="s">
        <v>28</v>
      </c>
      <c r="G5561" t="s">
        <v>38</v>
      </c>
      <c r="H5561" t="s">
        <v>16</v>
      </c>
      <c r="I5561" t="s">
        <v>304</v>
      </c>
      <c r="J5561">
        <f t="shared" si="345"/>
        <v>13</v>
      </c>
      <c r="K5561" t="s">
        <v>406</v>
      </c>
      <c r="L5561">
        <f t="shared" si="346"/>
        <v>1591</v>
      </c>
      <c r="M5561" t="str">
        <f t="shared" si="347"/>
        <v>2000-</v>
      </c>
      <c r="N5561" t="s">
        <v>407</v>
      </c>
      <c r="O5561">
        <v>5</v>
      </c>
      <c r="P5561">
        <v>12.6</v>
      </c>
    </row>
    <row r="5562" spans="1:16" x14ac:dyDescent="0.3">
      <c r="A5562" t="s">
        <v>1322</v>
      </c>
      <c r="B5562" t="str">
        <f t="shared" si="344"/>
        <v xml:space="preserve">Renault </v>
      </c>
      <c r="C5562" t="s">
        <v>66</v>
      </c>
      <c r="D5562">
        <v>2019</v>
      </c>
      <c r="E5562">
        <v>6568</v>
      </c>
      <c r="F5562" t="s">
        <v>28</v>
      </c>
      <c r="G5562" t="s">
        <v>15</v>
      </c>
      <c r="H5562" t="s">
        <v>16</v>
      </c>
      <c r="I5562" t="s">
        <v>219</v>
      </c>
      <c r="J5562">
        <f t="shared" si="345"/>
        <v>25.17</v>
      </c>
      <c r="K5562" t="s">
        <v>220</v>
      </c>
      <c r="L5562">
        <f t="shared" si="346"/>
        <v>799</v>
      </c>
      <c r="M5562" t="str">
        <f t="shared" si="347"/>
        <v>2000-</v>
      </c>
      <c r="N5562" t="s">
        <v>221</v>
      </c>
      <c r="O5562">
        <v>5</v>
      </c>
      <c r="P5562">
        <v>5.09</v>
      </c>
    </row>
    <row r="5563" spans="1:16" x14ac:dyDescent="0.3">
      <c r="A5563" t="s">
        <v>2483</v>
      </c>
      <c r="B5563" t="str">
        <f t="shared" si="344"/>
        <v xml:space="preserve">Audi </v>
      </c>
      <c r="C5563" t="s">
        <v>99</v>
      </c>
      <c r="D5563">
        <v>2014</v>
      </c>
      <c r="E5563">
        <v>30000</v>
      </c>
      <c r="F5563" t="s">
        <v>22</v>
      </c>
      <c r="G5563" t="s">
        <v>38</v>
      </c>
      <c r="H5563" t="s">
        <v>16</v>
      </c>
      <c r="I5563" t="s">
        <v>331</v>
      </c>
      <c r="J5563">
        <f t="shared" si="345"/>
        <v>14.94</v>
      </c>
      <c r="K5563" t="s">
        <v>332</v>
      </c>
      <c r="L5563">
        <f t="shared" si="346"/>
        <v>2967</v>
      </c>
      <c r="M5563" t="str">
        <f t="shared" si="347"/>
        <v>2000-3000</v>
      </c>
      <c r="N5563" t="s">
        <v>333</v>
      </c>
      <c r="O5563">
        <v>5</v>
      </c>
      <c r="P5563">
        <v>24.5</v>
      </c>
    </row>
    <row r="5564" spans="1:16" x14ac:dyDescent="0.3">
      <c r="A5564" t="s">
        <v>1080</v>
      </c>
      <c r="B5564" t="str">
        <f t="shared" si="344"/>
        <v xml:space="preserve">Maruti </v>
      </c>
      <c r="C5564" t="s">
        <v>66</v>
      </c>
      <c r="D5564">
        <v>2018</v>
      </c>
      <c r="E5564">
        <v>17804</v>
      </c>
      <c r="F5564" t="s">
        <v>22</v>
      </c>
      <c r="G5564" t="s">
        <v>15</v>
      </c>
      <c r="H5564" t="s">
        <v>39</v>
      </c>
      <c r="I5564" t="s">
        <v>594</v>
      </c>
      <c r="J5564">
        <f t="shared" si="345"/>
        <v>28.09</v>
      </c>
      <c r="K5564" t="s">
        <v>34</v>
      </c>
      <c r="L5564">
        <f t="shared" si="346"/>
        <v>1248</v>
      </c>
      <c r="M5564" t="str">
        <f t="shared" si="347"/>
        <v>2000-</v>
      </c>
      <c r="N5564" t="s">
        <v>109</v>
      </c>
      <c r="O5564">
        <v>5</v>
      </c>
      <c r="P5564">
        <v>7.97</v>
      </c>
    </row>
    <row r="5565" spans="1:16" x14ac:dyDescent="0.3">
      <c r="A5565" t="s">
        <v>2685</v>
      </c>
      <c r="B5565" t="str">
        <f t="shared" si="344"/>
        <v xml:space="preserve">Honda </v>
      </c>
      <c r="C5565" t="s">
        <v>78</v>
      </c>
      <c r="D5565">
        <v>2011</v>
      </c>
      <c r="E5565">
        <v>69768</v>
      </c>
      <c r="F5565" t="s">
        <v>28</v>
      </c>
      <c r="G5565" t="s">
        <v>15</v>
      </c>
      <c r="H5565" t="s">
        <v>16</v>
      </c>
      <c r="I5565" t="s">
        <v>343</v>
      </c>
      <c r="J5565">
        <f t="shared" si="345"/>
        <v>16</v>
      </c>
      <c r="K5565" t="s">
        <v>157</v>
      </c>
      <c r="L5565">
        <f t="shared" si="346"/>
        <v>1198</v>
      </c>
      <c r="M5565" t="str">
        <f t="shared" si="347"/>
        <v>2000-</v>
      </c>
      <c r="N5565" t="s">
        <v>324</v>
      </c>
      <c r="O5565">
        <v>5</v>
      </c>
      <c r="P5565">
        <v>2.9</v>
      </c>
    </row>
    <row r="5566" spans="1:16" x14ac:dyDescent="0.3">
      <c r="A5566" t="s">
        <v>352</v>
      </c>
      <c r="B5566" t="str">
        <f t="shared" si="344"/>
        <v xml:space="preserve">BMW </v>
      </c>
      <c r="C5566" t="s">
        <v>66</v>
      </c>
      <c r="D5566">
        <v>2016</v>
      </c>
      <c r="E5566">
        <v>62404</v>
      </c>
      <c r="F5566" t="s">
        <v>22</v>
      </c>
      <c r="G5566" t="s">
        <v>38</v>
      </c>
      <c r="H5566" t="s">
        <v>16</v>
      </c>
      <c r="I5566" t="s">
        <v>104</v>
      </c>
      <c r="J5566">
        <f t="shared" si="345"/>
        <v>22.69</v>
      </c>
      <c r="K5566" t="s">
        <v>105</v>
      </c>
      <c r="L5566">
        <f t="shared" si="346"/>
        <v>1995</v>
      </c>
      <c r="M5566" t="str">
        <f t="shared" si="347"/>
        <v>2000-</v>
      </c>
      <c r="N5566" t="s">
        <v>106</v>
      </c>
      <c r="O5566">
        <v>5</v>
      </c>
      <c r="P5566">
        <v>21.33</v>
      </c>
    </row>
    <row r="5567" spans="1:16" x14ac:dyDescent="0.3">
      <c r="A5567" t="s">
        <v>1844</v>
      </c>
      <c r="B5567" t="str">
        <f t="shared" si="344"/>
        <v xml:space="preserve">Hyundai </v>
      </c>
      <c r="C5567" t="s">
        <v>99</v>
      </c>
      <c r="D5567">
        <v>2012</v>
      </c>
      <c r="E5567">
        <v>97000</v>
      </c>
      <c r="F5567" t="s">
        <v>22</v>
      </c>
      <c r="G5567" t="s">
        <v>38</v>
      </c>
      <c r="H5567" t="s">
        <v>39</v>
      </c>
      <c r="I5567" t="s">
        <v>1845</v>
      </c>
      <c r="J5567">
        <f t="shared" si="345"/>
        <v>19.079999999999998</v>
      </c>
      <c r="K5567" t="s">
        <v>24</v>
      </c>
      <c r="L5567">
        <f t="shared" si="346"/>
        <v>1582</v>
      </c>
      <c r="M5567" t="str">
        <f t="shared" si="347"/>
        <v>2000-</v>
      </c>
      <c r="N5567" t="s">
        <v>346</v>
      </c>
      <c r="O5567">
        <v>5</v>
      </c>
      <c r="P5567">
        <v>6.5</v>
      </c>
    </row>
    <row r="5568" spans="1:16" x14ac:dyDescent="0.3">
      <c r="A5568" t="s">
        <v>2786</v>
      </c>
      <c r="B5568" t="str">
        <f t="shared" si="344"/>
        <v xml:space="preserve">Hyundai </v>
      </c>
      <c r="C5568" t="s">
        <v>37</v>
      </c>
      <c r="D5568">
        <v>2016</v>
      </c>
      <c r="E5568">
        <v>55687</v>
      </c>
      <c r="F5568" t="s">
        <v>22</v>
      </c>
      <c r="G5568" t="s">
        <v>15</v>
      </c>
      <c r="H5568" t="s">
        <v>16</v>
      </c>
      <c r="I5568" t="s">
        <v>2374</v>
      </c>
      <c r="J5568">
        <f t="shared" si="345"/>
        <v>21.38</v>
      </c>
      <c r="K5568" t="s">
        <v>246</v>
      </c>
      <c r="L5568">
        <f t="shared" si="346"/>
        <v>1396</v>
      </c>
      <c r="M5568" t="str">
        <f t="shared" si="347"/>
        <v>2000-</v>
      </c>
      <c r="N5568" t="s">
        <v>31</v>
      </c>
      <c r="O5568">
        <v>5</v>
      </c>
      <c r="P5568">
        <v>12.15</v>
      </c>
    </row>
    <row r="5569" spans="1:16" x14ac:dyDescent="0.3">
      <c r="A5569" t="s">
        <v>215</v>
      </c>
      <c r="B5569" t="str">
        <f t="shared" si="344"/>
        <v xml:space="preserve">Volkswagen </v>
      </c>
      <c r="C5569" t="s">
        <v>71</v>
      </c>
      <c r="D5569">
        <v>2014</v>
      </c>
      <c r="E5569">
        <v>17000</v>
      </c>
      <c r="F5569" t="s">
        <v>28</v>
      </c>
      <c r="G5569" t="s">
        <v>15</v>
      </c>
      <c r="H5569" t="s">
        <v>16</v>
      </c>
      <c r="I5569" t="s">
        <v>216</v>
      </c>
      <c r="J5569">
        <f t="shared" si="345"/>
        <v>15.04</v>
      </c>
      <c r="K5569" t="s">
        <v>60</v>
      </c>
      <c r="L5569">
        <f t="shared" si="346"/>
        <v>1598</v>
      </c>
      <c r="M5569" t="str">
        <f t="shared" si="347"/>
        <v>2000-</v>
      </c>
      <c r="N5569" t="s">
        <v>217</v>
      </c>
      <c r="O5569">
        <v>5</v>
      </c>
      <c r="P5569">
        <v>4.25</v>
      </c>
    </row>
    <row r="5570" spans="1:16" x14ac:dyDescent="0.3">
      <c r="A5570" t="s">
        <v>432</v>
      </c>
      <c r="B5570" t="str">
        <f t="shared" si="344"/>
        <v xml:space="preserve">BMW </v>
      </c>
      <c r="C5570" t="s">
        <v>37</v>
      </c>
      <c r="D5570">
        <v>2017</v>
      </c>
      <c r="E5570">
        <v>34232</v>
      </c>
      <c r="F5570" t="s">
        <v>22</v>
      </c>
      <c r="G5570" t="s">
        <v>38</v>
      </c>
      <c r="H5570" t="s">
        <v>16</v>
      </c>
      <c r="I5570" t="s">
        <v>433</v>
      </c>
      <c r="J5570">
        <f t="shared" si="345"/>
        <v>21.76</v>
      </c>
      <c r="K5570" t="s">
        <v>105</v>
      </c>
      <c r="L5570">
        <f t="shared" si="346"/>
        <v>1995</v>
      </c>
      <c r="M5570" t="str">
        <f t="shared" si="347"/>
        <v>2000-</v>
      </c>
      <c r="N5570" t="s">
        <v>106</v>
      </c>
      <c r="O5570">
        <v>5</v>
      </c>
      <c r="P5570">
        <v>35.840000000000003</v>
      </c>
    </row>
    <row r="5571" spans="1:16" x14ac:dyDescent="0.3">
      <c r="A5571" t="s">
        <v>2787</v>
      </c>
      <c r="B5571" t="str">
        <f t="shared" ref="B5571:B5634" si="348">LEFT(A5571, FIND(" ", A5571))</f>
        <v xml:space="preserve">Honda </v>
      </c>
      <c r="C5571" t="s">
        <v>27</v>
      </c>
      <c r="D5571">
        <v>2004</v>
      </c>
      <c r="E5571">
        <v>135000</v>
      </c>
      <c r="F5571" t="s">
        <v>28</v>
      </c>
      <c r="G5571" t="s">
        <v>38</v>
      </c>
      <c r="H5571" t="s">
        <v>213</v>
      </c>
      <c r="I5571" t="s">
        <v>119</v>
      </c>
      <c r="J5571">
        <f t="shared" ref="J5571:J5634" si="349">VALUE(LEFT(I5571, FIND(" ", I5571)))</f>
        <v>14.4</v>
      </c>
      <c r="K5571" t="s">
        <v>503</v>
      </c>
      <c r="L5571">
        <f t="shared" ref="L5571:L5634" si="350">VALUE(LEFT(K5571, FIND(" ",K5571 )))</f>
        <v>1997</v>
      </c>
      <c r="M5571" t="str">
        <f t="shared" ref="M5571:M5634" si="351">IF(L5571&gt;5000, "5000+", IF(AND(L5571&gt;4000, L5571&lt;5000), "4000-5000", IF(AND(L5571&gt;3000, L5571&lt;4000), "3000-4000", IF(AND(L5571&gt;2000, L5571&lt;3000), "2000-3000", "2000-"))))</f>
        <v>2000-</v>
      </c>
      <c r="N5571" t="s">
        <v>388</v>
      </c>
      <c r="O5571">
        <v>5</v>
      </c>
      <c r="P5571">
        <v>3</v>
      </c>
    </row>
    <row r="5572" spans="1:16" x14ac:dyDescent="0.3">
      <c r="A5572" t="s">
        <v>2788</v>
      </c>
      <c r="B5572" t="str">
        <f t="shared" si="348"/>
        <v xml:space="preserve">Renault </v>
      </c>
      <c r="C5572" t="s">
        <v>27</v>
      </c>
      <c r="D5572">
        <v>2012</v>
      </c>
      <c r="E5572">
        <v>80000</v>
      </c>
      <c r="F5572" t="s">
        <v>22</v>
      </c>
      <c r="G5572" t="s">
        <v>15</v>
      </c>
      <c r="H5572" t="s">
        <v>16</v>
      </c>
      <c r="I5572" t="s">
        <v>2508</v>
      </c>
      <c r="J5572">
        <f t="shared" si="349"/>
        <v>19.72</v>
      </c>
      <c r="K5572" t="s">
        <v>52</v>
      </c>
      <c r="L5572">
        <f t="shared" si="350"/>
        <v>1461</v>
      </c>
      <c r="M5572" t="str">
        <f t="shared" si="351"/>
        <v>2000-</v>
      </c>
      <c r="N5572" t="s">
        <v>133</v>
      </c>
      <c r="O5572">
        <v>5</v>
      </c>
      <c r="P5572">
        <v>6.75</v>
      </c>
    </row>
    <row r="5573" spans="1:16" x14ac:dyDescent="0.3">
      <c r="A5573" t="s">
        <v>325</v>
      </c>
      <c r="B5573" t="str">
        <f t="shared" si="348"/>
        <v xml:space="preserve">Hyundai </v>
      </c>
      <c r="C5573" t="s">
        <v>99</v>
      </c>
      <c r="D5573">
        <v>2014</v>
      </c>
      <c r="E5573">
        <v>31045</v>
      </c>
      <c r="F5573" t="s">
        <v>28</v>
      </c>
      <c r="G5573" t="s">
        <v>15</v>
      </c>
      <c r="H5573" t="s">
        <v>39</v>
      </c>
      <c r="I5573" t="s">
        <v>422</v>
      </c>
      <c r="J5573">
        <f t="shared" si="349"/>
        <v>18.600000000000001</v>
      </c>
      <c r="K5573" t="s">
        <v>116</v>
      </c>
      <c r="L5573">
        <f t="shared" si="350"/>
        <v>1197</v>
      </c>
      <c r="M5573" t="str">
        <f t="shared" si="351"/>
        <v>2000-</v>
      </c>
      <c r="N5573" t="s">
        <v>520</v>
      </c>
      <c r="O5573">
        <v>5</v>
      </c>
      <c r="P5573">
        <v>5.65</v>
      </c>
    </row>
    <row r="5574" spans="1:16" x14ac:dyDescent="0.3">
      <c r="A5574" t="s">
        <v>1671</v>
      </c>
      <c r="B5574" t="str">
        <f t="shared" si="348"/>
        <v xml:space="preserve">Volkswagen </v>
      </c>
      <c r="C5574" t="s">
        <v>21</v>
      </c>
      <c r="D5574">
        <v>2013</v>
      </c>
      <c r="E5574">
        <v>58000</v>
      </c>
      <c r="F5574" t="s">
        <v>22</v>
      </c>
      <c r="G5574" t="s">
        <v>38</v>
      </c>
      <c r="H5574" t="s">
        <v>39</v>
      </c>
      <c r="I5574" t="s">
        <v>1672</v>
      </c>
      <c r="J5574">
        <f t="shared" si="349"/>
        <v>16.96</v>
      </c>
      <c r="K5574" t="s">
        <v>41</v>
      </c>
      <c r="L5574">
        <f t="shared" si="350"/>
        <v>1968</v>
      </c>
      <c r="M5574" t="str">
        <f t="shared" si="351"/>
        <v>2000-</v>
      </c>
      <c r="N5574" t="s">
        <v>185</v>
      </c>
      <c r="O5574">
        <v>5</v>
      </c>
      <c r="P5574">
        <v>7.5</v>
      </c>
    </row>
    <row r="5575" spans="1:16" x14ac:dyDescent="0.3">
      <c r="A5575" t="s">
        <v>1278</v>
      </c>
      <c r="B5575" t="str">
        <f t="shared" si="348"/>
        <v xml:space="preserve">Hyundai </v>
      </c>
      <c r="C5575" t="s">
        <v>66</v>
      </c>
      <c r="D5575">
        <v>2018</v>
      </c>
      <c r="E5575">
        <v>35480</v>
      </c>
      <c r="F5575" t="s">
        <v>22</v>
      </c>
      <c r="G5575" t="s">
        <v>15</v>
      </c>
      <c r="H5575" t="s">
        <v>16</v>
      </c>
      <c r="I5575" t="s">
        <v>23</v>
      </c>
      <c r="J5575">
        <f t="shared" si="349"/>
        <v>19.670000000000002</v>
      </c>
      <c r="K5575" t="s">
        <v>24</v>
      </c>
      <c r="L5575">
        <f t="shared" si="350"/>
        <v>1582</v>
      </c>
      <c r="M5575" t="str">
        <f t="shared" si="351"/>
        <v>2000-</v>
      </c>
      <c r="N5575" t="s">
        <v>25</v>
      </c>
      <c r="O5575">
        <v>5</v>
      </c>
      <c r="P5575">
        <v>13.34</v>
      </c>
    </row>
    <row r="5576" spans="1:16" x14ac:dyDescent="0.3">
      <c r="A5576" t="s">
        <v>1080</v>
      </c>
      <c r="B5576" t="str">
        <f t="shared" si="348"/>
        <v xml:space="preserve">Maruti </v>
      </c>
      <c r="C5576" t="s">
        <v>44</v>
      </c>
      <c r="D5576">
        <v>2016</v>
      </c>
      <c r="E5576">
        <v>62287</v>
      </c>
      <c r="F5576" t="s">
        <v>22</v>
      </c>
      <c r="G5576" t="s">
        <v>15</v>
      </c>
      <c r="H5576" t="s">
        <v>16</v>
      </c>
      <c r="I5576" t="s">
        <v>594</v>
      </c>
      <c r="J5576">
        <f t="shared" si="349"/>
        <v>28.09</v>
      </c>
      <c r="K5576" t="s">
        <v>34</v>
      </c>
      <c r="L5576">
        <f t="shared" si="350"/>
        <v>1248</v>
      </c>
      <c r="M5576" t="str">
        <f t="shared" si="351"/>
        <v>2000-</v>
      </c>
      <c r="N5576" t="s">
        <v>109</v>
      </c>
      <c r="O5576">
        <v>5</v>
      </c>
      <c r="P5576">
        <v>7.9</v>
      </c>
    </row>
    <row r="5577" spans="1:16" x14ac:dyDescent="0.3">
      <c r="A5577" t="s">
        <v>474</v>
      </c>
      <c r="B5577" t="str">
        <f t="shared" si="348"/>
        <v xml:space="preserve">Hyundai </v>
      </c>
      <c r="C5577" t="s">
        <v>37</v>
      </c>
      <c r="D5577">
        <v>2015</v>
      </c>
      <c r="E5577">
        <v>46162</v>
      </c>
      <c r="F5577" t="s">
        <v>22</v>
      </c>
      <c r="G5577" t="s">
        <v>15</v>
      </c>
      <c r="H5577" t="s">
        <v>16</v>
      </c>
      <c r="I5577" t="s">
        <v>475</v>
      </c>
      <c r="J5577">
        <f t="shared" si="349"/>
        <v>22.54</v>
      </c>
      <c r="K5577" t="s">
        <v>246</v>
      </c>
      <c r="L5577">
        <f t="shared" si="350"/>
        <v>1396</v>
      </c>
      <c r="M5577" t="str">
        <f t="shared" si="351"/>
        <v>2000-</v>
      </c>
      <c r="N5577" t="s">
        <v>476</v>
      </c>
      <c r="O5577">
        <v>5</v>
      </c>
      <c r="P5577">
        <v>6.98</v>
      </c>
    </row>
    <row r="5578" spans="1:16" x14ac:dyDescent="0.3">
      <c r="A5578" t="s">
        <v>792</v>
      </c>
      <c r="B5578" t="str">
        <f t="shared" si="348"/>
        <v xml:space="preserve">Hyundai </v>
      </c>
      <c r="C5578" t="s">
        <v>13</v>
      </c>
      <c r="D5578">
        <v>2014</v>
      </c>
      <c r="E5578">
        <v>9200</v>
      </c>
      <c r="F5578" t="s">
        <v>28</v>
      </c>
      <c r="G5578" t="s">
        <v>15</v>
      </c>
      <c r="H5578" t="s">
        <v>16</v>
      </c>
      <c r="I5578" t="s">
        <v>793</v>
      </c>
      <c r="J5578">
        <f t="shared" si="349"/>
        <v>17.010000000000002</v>
      </c>
      <c r="K5578" t="s">
        <v>406</v>
      </c>
      <c r="L5578">
        <f t="shared" si="350"/>
        <v>1591</v>
      </c>
      <c r="M5578" t="str">
        <f t="shared" si="351"/>
        <v>2000-</v>
      </c>
      <c r="N5578" t="s">
        <v>407</v>
      </c>
      <c r="O5578">
        <v>5</v>
      </c>
      <c r="P5578">
        <v>5.75</v>
      </c>
    </row>
    <row r="5579" spans="1:16" x14ac:dyDescent="0.3">
      <c r="A5579" t="s">
        <v>163</v>
      </c>
      <c r="B5579" t="str">
        <f t="shared" si="348"/>
        <v xml:space="preserve">Volkswagen </v>
      </c>
      <c r="C5579" t="s">
        <v>71</v>
      </c>
      <c r="D5579">
        <v>2012</v>
      </c>
      <c r="E5579">
        <v>55339</v>
      </c>
      <c r="F5579" t="s">
        <v>22</v>
      </c>
      <c r="G5579" t="s">
        <v>15</v>
      </c>
      <c r="H5579" t="s">
        <v>16</v>
      </c>
      <c r="I5579" t="s">
        <v>164</v>
      </c>
      <c r="J5579">
        <f t="shared" si="349"/>
        <v>22.07</v>
      </c>
      <c r="K5579" t="s">
        <v>30</v>
      </c>
      <c r="L5579">
        <f t="shared" si="350"/>
        <v>1199</v>
      </c>
      <c r="M5579" t="str">
        <f t="shared" si="351"/>
        <v>2000-</v>
      </c>
      <c r="N5579" t="s">
        <v>165</v>
      </c>
      <c r="O5579">
        <v>5</v>
      </c>
      <c r="P5579">
        <v>2.65</v>
      </c>
    </row>
    <row r="5580" spans="1:16" x14ac:dyDescent="0.3">
      <c r="A5580" t="s">
        <v>163</v>
      </c>
      <c r="B5580" t="str">
        <f t="shared" si="348"/>
        <v xml:space="preserve">Volkswagen </v>
      </c>
      <c r="C5580" t="s">
        <v>71</v>
      </c>
      <c r="D5580">
        <v>2011</v>
      </c>
      <c r="E5580">
        <v>55476</v>
      </c>
      <c r="F5580" t="s">
        <v>22</v>
      </c>
      <c r="G5580" t="s">
        <v>15</v>
      </c>
      <c r="H5580" t="s">
        <v>16</v>
      </c>
      <c r="I5580" t="s">
        <v>164</v>
      </c>
      <c r="J5580">
        <f t="shared" si="349"/>
        <v>22.07</v>
      </c>
      <c r="K5580" t="s">
        <v>30</v>
      </c>
      <c r="L5580">
        <f t="shared" si="350"/>
        <v>1199</v>
      </c>
      <c r="M5580" t="str">
        <f t="shared" si="351"/>
        <v>2000-</v>
      </c>
      <c r="N5580" t="s">
        <v>165</v>
      </c>
      <c r="O5580">
        <v>5</v>
      </c>
      <c r="P5580">
        <v>2.4900000000000002</v>
      </c>
    </row>
    <row r="5581" spans="1:16" x14ac:dyDescent="0.3">
      <c r="A5581" t="s">
        <v>1284</v>
      </c>
      <c r="B5581" t="str">
        <f t="shared" si="348"/>
        <v xml:space="preserve">Maruti </v>
      </c>
      <c r="C5581" t="s">
        <v>21</v>
      </c>
      <c r="D5581">
        <v>2007</v>
      </c>
      <c r="E5581">
        <v>68553</v>
      </c>
      <c r="F5581" t="s">
        <v>28</v>
      </c>
      <c r="G5581" t="s">
        <v>15</v>
      </c>
      <c r="H5581" t="s">
        <v>39</v>
      </c>
      <c r="I5581" t="s">
        <v>372</v>
      </c>
      <c r="J5581">
        <f t="shared" si="349"/>
        <v>15</v>
      </c>
      <c r="K5581" t="s">
        <v>902</v>
      </c>
      <c r="L5581">
        <f t="shared" si="350"/>
        <v>1586</v>
      </c>
      <c r="M5581" t="str">
        <f t="shared" si="351"/>
        <v>2000-</v>
      </c>
      <c r="N5581" t="s">
        <v>1285</v>
      </c>
      <c r="O5581">
        <v>5</v>
      </c>
      <c r="P5581">
        <v>1.5</v>
      </c>
    </row>
    <row r="5582" spans="1:16" x14ac:dyDescent="0.3">
      <c r="A5582" t="s">
        <v>2789</v>
      </c>
      <c r="B5582" t="str">
        <f t="shared" si="348"/>
        <v xml:space="preserve">Honda </v>
      </c>
      <c r="C5582" t="s">
        <v>66</v>
      </c>
      <c r="D5582">
        <v>2016</v>
      </c>
      <c r="E5582">
        <v>67376</v>
      </c>
      <c r="F5582" t="s">
        <v>22</v>
      </c>
      <c r="G5582" t="s">
        <v>15</v>
      </c>
      <c r="H5582" t="s">
        <v>16</v>
      </c>
      <c r="I5582" t="s">
        <v>1217</v>
      </c>
      <c r="J5582">
        <f t="shared" si="349"/>
        <v>24.5</v>
      </c>
      <c r="K5582" t="s">
        <v>91</v>
      </c>
      <c r="L5582">
        <f t="shared" si="350"/>
        <v>1498</v>
      </c>
      <c r="M5582" t="str">
        <f t="shared" si="351"/>
        <v>2000-</v>
      </c>
      <c r="N5582" t="s">
        <v>92</v>
      </c>
      <c r="O5582">
        <v>7</v>
      </c>
      <c r="P5582">
        <v>6.5</v>
      </c>
    </row>
    <row r="5583" spans="1:16" x14ac:dyDescent="0.3">
      <c r="A5583" t="s">
        <v>2273</v>
      </c>
      <c r="B5583" t="str">
        <f t="shared" si="348"/>
        <v xml:space="preserve">Renault </v>
      </c>
      <c r="C5583" t="s">
        <v>44</v>
      </c>
      <c r="D5583">
        <v>2013</v>
      </c>
      <c r="E5583">
        <v>42000</v>
      </c>
      <c r="F5583" t="s">
        <v>22</v>
      </c>
      <c r="G5583" t="s">
        <v>15</v>
      </c>
      <c r="H5583" t="s">
        <v>16</v>
      </c>
      <c r="I5583" t="s">
        <v>269</v>
      </c>
      <c r="J5583">
        <f t="shared" si="349"/>
        <v>19.64</v>
      </c>
      <c r="K5583" t="s">
        <v>52</v>
      </c>
      <c r="L5583">
        <f t="shared" si="350"/>
        <v>1461</v>
      </c>
      <c r="M5583" t="str">
        <f t="shared" si="351"/>
        <v>2000-</v>
      </c>
      <c r="N5583" t="s">
        <v>133</v>
      </c>
      <c r="O5583">
        <v>5</v>
      </c>
      <c r="P5583">
        <v>8</v>
      </c>
    </row>
    <row r="5584" spans="1:16" x14ac:dyDescent="0.3">
      <c r="A5584" t="s">
        <v>1779</v>
      </c>
      <c r="B5584" t="str">
        <f t="shared" si="348"/>
        <v xml:space="preserve">Toyota </v>
      </c>
      <c r="C5584" t="s">
        <v>37</v>
      </c>
      <c r="D5584">
        <v>2019</v>
      </c>
      <c r="E5584">
        <v>28069</v>
      </c>
      <c r="F5584" t="s">
        <v>22</v>
      </c>
      <c r="G5584" t="s">
        <v>38</v>
      </c>
      <c r="H5584" t="s">
        <v>16</v>
      </c>
      <c r="I5584" t="s">
        <v>488</v>
      </c>
      <c r="J5584">
        <f t="shared" si="349"/>
        <v>12.9</v>
      </c>
      <c r="K5584" t="s">
        <v>56</v>
      </c>
      <c r="L5584">
        <f t="shared" si="350"/>
        <v>2755</v>
      </c>
      <c r="M5584" t="str">
        <f t="shared" si="351"/>
        <v>2000-3000</v>
      </c>
      <c r="N5584" t="s">
        <v>1341</v>
      </c>
      <c r="O5584">
        <v>7</v>
      </c>
      <c r="P5584">
        <v>30.85</v>
      </c>
    </row>
    <row r="5585" spans="1:16" x14ac:dyDescent="0.3">
      <c r="A5585" t="s">
        <v>2790</v>
      </c>
      <c r="B5585" t="str">
        <f t="shared" si="348"/>
        <v xml:space="preserve">Volvo </v>
      </c>
      <c r="C5585" t="s">
        <v>66</v>
      </c>
      <c r="D5585">
        <v>2014</v>
      </c>
      <c r="E5585">
        <v>93144</v>
      </c>
      <c r="F5585" t="s">
        <v>22</v>
      </c>
      <c r="G5585" t="s">
        <v>38</v>
      </c>
      <c r="H5585" t="s">
        <v>16</v>
      </c>
      <c r="I5585" t="s">
        <v>522</v>
      </c>
      <c r="J5585">
        <f t="shared" si="349"/>
        <v>14.7</v>
      </c>
      <c r="K5585" t="s">
        <v>112</v>
      </c>
      <c r="L5585">
        <f t="shared" si="350"/>
        <v>1984</v>
      </c>
      <c r="M5585" t="str">
        <f t="shared" si="351"/>
        <v>2000-</v>
      </c>
      <c r="N5585" t="s">
        <v>781</v>
      </c>
      <c r="O5585">
        <v>5</v>
      </c>
      <c r="P5585">
        <v>17.149999999999999</v>
      </c>
    </row>
    <row r="5586" spans="1:16" x14ac:dyDescent="0.3">
      <c r="A5586" t="s">
        <v>672</v>
      </c>
      <c r="B5586" t="str">
        <f t="shared" si="348"/>
        <v xml:space="preserve">Maruti </v>
      </c>
      <c r="C5586" t="s">
        <v>44</v>
      </c>
      <c r="D5586">
        <v>2014</v>
      </c>
      <c r="E5586">
        <v>24300</v>
      </c>
      <c r="F5586" t="s">
        <v>28</v>
      </c>
      <c r="G5586" t="s">
        <v>38</v>
      </c>
      <c r="H5586" t="s">
        <v>16</v>
      </c>
      <c r="I5586" t="s">
        <v>673</v>
      </c>
      <c r="J5586">
        <f t="shared" si="349"/>
        <v>23.1</v>
      </c>
      <c r="K5586" t="s">
        <v>18</v>
      </c>
      <c r="L5586">
        <f t="shared" si="350"/>
        <v>998</v>
      </c>
      <c r="M5586" t="str">
        <f t="shared" si="351"/>
        <v>2000-</v>
      </c>
      <c r="N5586" t="s">
        <v>564</v>
      </c>
      <c r="O5586">
        <v>5</v>
      </c>
      <c r="P5586">
        <v>4.55</v>
      </c>
    </row>
    <row r="5587" spans="1:16" x14ac:dyDescent="0.3">
      <c r="A5587" t="s">
        <v>1991</v>
      </c>
      <c r="B5587" t="str">
        <f t="shared" si="348"/>
        <v xml:space="preserve">Maruti </v>
      </c>
      <c r="C5587" t="s">
        <v>44</v>
      </c>
      <c r="D5587">
        <v>2015</v>
      </c>
      <c r="E5587">
        <v>47883</v>
      </c>
      <c r="F5587" t="s">
        <v>22</v>
      </c>
      <c r="G5587" t="s">
        <v>15</v>
      </c>
      <c r="H5587" t="s">
        <v>39</v>
      </c>
      <c r="I5587" t="s">
        <v>1927</v>
      </c>
      <c r="J5587">
        <f t="shared" si="349"/>
        <v>26.21</v>
      </c>
      <c r="K5587" t="s">
        <v>34</v>
      </c>
      <c r="L5587">
        <f t="shared" si="350"/>
        <v>1248</v>
      </c>
      <c r="M5587" t="str">
        <f t="shared" si="351"/>
        <v>2000-</v>
      </c>
      <c r="N5587" t="s">
        <v>109</v>
      </c>
      <c r="O5587">
        <v>5</v>
      </c>
      <c r="P5587">
        <v>7.4</v>
      </c>
    </row>
    <row r="5588" spans="1:16" x14ac:dyDescent="0.3">
      <c r="A5588" t="s">
        <v>1110</v>
      </c>
      <c r="B5588" t="str">
        <f t="shared" si="348"/>
        <v xml:space="preserve">Audi </v>
      </c>
      <c r="C5588" t="s">
        <v>66</v>
      </c>
      <c r="D5588">
        <v>2013</v>
      </c>
      <c r="E5588">
        <v>12467</v>
      </c>
      <c r="F5588" t="s">
        <v>22</v>
      </c>
      <c r="G5588" t="s">
        <v>38</v>
      </c>
      <c r="H5588" t="s">
        <v>16</v>
      </c>
      <c r="I5588" t="s">
        <v>128</v>
      </c>
      <c r="J5588">
        <f t="shared" si="349"/>
        <v>12.8</v>
      </c>
      <c r="K5588" t="s">
        <v>41</v>
      </c>
      <c r="L5588">
        <f t="shared" si="350"/>
        <v>1968</v>
      </c>
      <c r="M5588" t="str">
        <f t="shared" si="351"/>
        <v>2000-</v>
      </c>
      <c r="N5588" t="s">
        <v>1111</v>
      </c>
      <c r="O5588">
        <v>5</v>
      </c>
      <c r="P5588">
        <v>25.64</v>
      </c>
    </row>
    <row r="5589" spans="1:16" x14ac:dyDescent="0.3">
      <c r="A5589" t="s">
        <v>988</v>
      </c>
      <c r="B5589" t="str">
        <f t="shared" si="348"/>
        <v xml:space="preserve">BMW </v>
      </c>
      <c r="C5589" t="s">
        <v>71</v>
      </c>
      <c r="D5589">
        <v>2013</v>
      </c>
      <c r="E5589">
        <v>56683</v>
      </c>
      <c r="F5589" t="s">
        <v>22</v>
      </c>
      <c r="G5589" t="s">
        <v>38</v>
      </c>
      <c r="H5589" t="s">
        <v>39</v>
      </c>
      <c r="I5589" t="s">
        <v>589</v>
      </c>
      <c r="J5589">
        <f t="shared" si="349"/>
        <v>17.05</v>
      </c>
      <c r="K5589" t="s">
        <v>105</v>
      </c>
      <c r="L5589">
        <f t="shared" si="350"/>
        <v>1995</v>
      </c>
      <c r="M5589" t="str">
        <f t="shared" si="351"/>
        <v>2000-</v>
      </c>
      <c r="N5589" t="s">
        <v>141</v>
      </c>
      <c r="O5589">
        <v>5</v>
      </c>
      <c r="P5589">
        <v>13.5</v>
      </c>
    </row>
    <row r="5590" spans="1:16" x14ac:dyDescent="0.3">
      <c r="A5590" t="s">
        <v>1555</v>
      </c>
      <c r="B5590" t="str">
        <f t="shared" si="348"/>
        <v xml:space="preserve">Ford </v>
      </c>
      <c r="C5590" t="s">
        <v>99</v>
      </c>
      <c r="D5590">
        <v>2013</v>
      </c>
      <c r="E5590">
        <v>38000</v>
      </c>
      <c r="F5590" t="s">
        <v>28</v>
      </c>
      <c r="G5590" t="s">
        <v>15</v>
      </c>
      <c r="H5590" t="s">
        <v>16</v>
      </c>
      <c r="I5590" t="s">
        <v>1490</v>
      </c>
      <c r="J5590">
        <f t="shared" si="349"/>
        <v>15.6</v>
      </c>
      <c r="K5590" t="s">
        <v>349</v>
      </c>
      <c r="L5590">
        <f t="shared" si="350"/>
        <v>1196</v>
      </c>
      <c r="M5590" t="str">
        <f t="shared" si="351"/>
        <v>2000-</v>
      </c>
      <c r="N5590" t="s">
        <v>592</v>
      </c>
      <c r="O5590">
        <v>5</v>
      </c>
      <c r="P5590">
        <v>3.55</v>
      </c>
    </row>
    <row r="5591" spans="1:16" x14ac:dyDescent="0.3">
      <c r="A5591" t="s">
        <v>1286</v>
      </c>
      <c r="B5591" t="str">
        <f t="shared" si="348"/>
        <v xml:space="preserve">Hyundai </v>
      </c>
      <c r="C5591" t="s">
        <v>187</v>
      </c>
      <c r="D5591">
        <v>2018</v>
      </c>
      <c r="E5591">
        <v>35000</v>
      </c>
      <c r="F5591" t="s">
        <v>22</v>
      </c>
      <c r="G5591" t="s">
        <v>15</v>
      </c>
      <c r="H5591" t="s">
        <v>16</v>
      </c>
      <c r="I5591" t="s">
        <v>310</v>
      </c>
      <c r="J5591">
        <f t="shared" si="349"/>
        <v>22.7</v>
      </c>
      <c r="K5591" t="s">
        <v>24</v>
      </c>
      <c r="L5591">
        <f t="shared" si="350"/>
        <v>1582</v>
      </c>
      <c r="M5591" t="str">
        <f t="shared" si="351"/>
        <v>2000-</v>
      </c>
      <c r="N5591" t="s">
        <v>25</v>
      </c>
      <c r="O5591">
        <v>5</v>
      </c>
      <c r="P5591">
        <v>15</v>
      </c>
    </row>
    <row r="5592" spans="1:16" x14ac:dyDescent="0.3">
      <c r="A5592" t="s">
        <v>2791</v>
      </c>
      <c r="B5592" t="str">
        <f t="shared" si="348"/>
        <v xml:space="preserve">Hyundai </v>
      </c>
      <c r="C5592" t="s">
        <v>21</v>
      </c>
      <c r="D5592">
        <v>2007</v>
      </c>
      <c r="E5592">
        <v>80000</v>
      </c>
      <c r="F5592" t="s">
        <v>28</v>
      </c>
      <c r="G5592" t="s">
        <v>15</v>
      </c>
      <c r="H5592" t="s">
        <v>39</v>
      </c>
      <c r="I5592" t="s">
        <v>2630</v>
      </c>
      <c r="J5592">
        <f t="shared" si="349"/>
        <v>13.9</v>
      </c>
      <c r="K5592" t="s">
        <v>769</v>
      </c>
      <c r="L5592">
        <f t="shared" si="350"/>
        <v>1599</v>
      </c>
      <c r="M5592" t="str">
        <f t="shared" si="351"/>
        <v>2000-</v>
      </c>
      <c r="N5592" t="s">
        <v>217</v>
      </c>
      <c r="O5592">
        <v>5</v>
      </c>
      <c r="P5592">
        <v>1.95</v>
      </c>
    </row>
    <row r="5593" spans="1:16" x14ac:dyDescent="0.3">
      <c r="A5593" t="s">
        <v>954</v>
      </c>
      <c r="B5593" t="str">
        <f t="shared" si="348"/>
        <v xml:space="preserve">Honda </v>
      </c>
      <c r="C5593" t="s">
        <v>21</v>
      </c>
      <c r="D5593">
        <v>2006</v>
      </c>
      <c r="E5593">
        <v>125000</v>
      </c>
      <c r="F5593" t="s">
        <v>28</v>
      </c>
      <c r="G5593" t="s">
        <v>15</v>
      </c>
      <c r="H5593" t="s">
        <v>39</v>
      </c>
      <c r="I5593" t="s">
        <v>86</v>
      </c>
      <c r="J5593">
        <f t="shared" si="349"/>
        <v>13.5</v>
      </c>
      <c r="K5593" t="s">
        <v>354</v>
      </c>
      <c r="L5593">
        <f t="shared" si="350"/>
        <v>1799</v>
      </c>
      <c r="M5593" t="str">
        <f t="shared" si="351"/>
        <v>2000-</v>
      </c>
      <c r="N5593" t="s">
        <v>355</v>
      </c>
      <c r="O5593">
        <v>5</v>
      </c>
      <c r="P5593">
        <v>2.2999999999999998</v>
      </c>
    </row>
    <row r="5594" spans="1:16" x14ac:dyDescent="0.3">
      <c r="A5594" t="s">
        <v>887</v>
      </c>
      <c r="B5594" t="str">
        <f t="shared" si="348"/>
        <v xml:space="preserve">Toyota </v>
      </c>
      <c r="C5594" t="s">
        <v>27</v>
      </c>
      <c r="D5594">
        <v>2013</v>
      </c>
      <c r="E5594">
        <v>123000</v>
      </c>
      <c r="F5594" t="s">
        <v>22</v>
      </c>
      <c r="G5594" t="s">
        <v>15</v>
      </c>
      <c r="H5594" t="s">
        <v>39</v>
      </c>
      <c r="I5594" t="s">
        <v>865</v>
      </c>
      <c r="J5594">
        <f t="shared" si="349"/>
        <v>12.55</v>
      </c>
      <c r="K5594" t="s">
        <v>305</v>
      </c>
      <c r="L5594">
        <f t="shared" si="350"/>
        <v>2982</v>
      </c>
      <c r="M5594" t="str">
        <f t="shared" si="351"/>
        <v>2000-3000</v>
      </c>
      <c r="N5594" t="s">
        <v>306</v>
      </c>
      <c r="O5594">
        <v>7</v>
      </c>
      <c r="P5594">
        <v>15</v>
      </c>
    </row>
    <row r="5595" spans="1:16" x14ac:dyDescent="0.3">
      <c r="A5595" t="s">
        <v>625</v>
      </c>
      <c r="B5595" t="str">
        <f t="shared" si="348"/>
        <v xml:space="preserve">Hyundai </v>
      </c>
      <c r="C5595" t="s">
        <v>27</v>
      </c>
      <c r="D5595">
        <v>2012</v>
      </c>
      <c r="E5595">
        <v>70000</v>
      </c>
      <c r="F5595" t="s">
        <v>28</v>
      </c>
      <c r="G5595" t="s">
        <v>15</v>
      </c>
      <c r="H5595" t="s">
        <v>16</v>
      </c>
      <c r="I5595" t="s">
        <v>223</v>
      </c>
      <c r="J5595">
        <f t="shared" si="349"/>
        <v>20.36</v>
      </c>
      <c r="K5595" t="s">
        <v>116</v>
      </c>
      <c r="L5595">
        <f t="shared" si="350"/>
        <v>1197</v>
      </c>
      <c r="M5595" t="str">
        <f t="shared" si="351"/>
        <v>2000-</v>
      </c>
      <c r="N5595" t="s">
        <v>224</v>
      </c>
      <c r="O5595">
        <v>5</v>
      </c>
      <c r="P5595">
        <v>3.15</v>
      </c>
    </row>
    <row r="5596" spans="1:16" x14ac:dyDescent="0.3">
      <c r="A5596" t="s">
        <v>1619</v>
      </c>
      <c r="B5596" t="str">
        <f t="shared" si="348"/>
        <v xml:space="preserve">Nissan </v>
      </c>
      <c r="C5596" t="s">
        <v>44</v>
      </c>
      <c r="D5596">
        <v>2012</v>
      </c>
      <c r="E5596">
        <v>87982</v>
      </c>
      <c r="F5596" t="s">
        <v>22</v>
      </c>
      <c r="G5596" t="s">
        <v>15</v>
      </c>
      <c r="H5596" t="s">
        <v>16</v>
      </c>
      <c r="I5596" t="s">
        <v>1239</v>
      </c>
      <c r="J5596">
        <f t="shared" si="349"/>
        <v>21.64</v>
      </c>
      <c r="K5596" t="s">
        <v>52</v>
      </c>
      <c r="L5596">
        <f t="shared" si="350"/>
        <v>1461</v>
      </c>
      <c r="M5596" t="str">
        <f t="shared" si="351"/>
        <v>2000-</v>
      </c>
      <c r="N5596" t="s">
        <v>1240</v>
      </c>
      <c r="O5596">
        <v>5</v>
      </c>
      <c r="P5596">
        <v>5</v>
      </c>
    </row>
    <row r="5597" spans="1:16" x14ac:dyDescent="0.3">
      <c r="A5597" t="s">
        <v>1046</v>
      </c>
      <c r="B5597" t="str">
        <f t="shared" si="348"/>
        <v xml:space="preserve">BMW </v>
      </c>
      <c r="C5597" t="s">
        <v>50</v>
      </c>
      <c r="D5597">
        <v>2013</v>
      </c>
      <c r="E5597">
        <v>40714</v>
      </c>
      <c r="F5597" t="s">
        <v>22</v>
      </c>
      <c r="G5597" t="s">
        <v>38</v>
      </c>
      <c r="H5597" t="s">
        <v>39</v>
      </c>
      <c r="I5597" t="s">
        <v>1047</v>
      </c>
      <c r="J5597">
        <f t="shared" si="349"/>
        <v>18.12</v>
      </c>
      <c r="K5597" t="s">
        <v>105</v>
      </c>
      <c r="L5597">
        <f t="shared" si="350"/>
        <v>1995</v>
      </c>
      <c r="M5597" t="str">
        <f t="shared" si="351"/>
        <v>2000-</v>
      </c>
      <c r="N5597" t="s">
        <v>106</v>
      </c>
      <c r="O5597">
        <v>5</v>
      </c>
      <c r="P5597">
        <v>24.75</v>
      </c>
    </row>
    <row r="5598" spans="1:16" x14ac:dyDescent="0.3">
      <c r="A5598" t="s">
        <v>1540</v>
      </c>
      <c r="B5598" t="str">
        <f t="shared" si="348"/>
        <v xml:space="preserve">Chevrolet </v>
      </c>
      <c r="C5598" t="s">
        <v>21</v>
      </c>
      <c r="D5598">
        <v>2008</v>
      </c>
      <c r="E5598">
        <v>83000</v>
      </c>
      <c r="F5598" t="s">
        <v>22</v>
      </c>
      <c r="G5598" t="s">
        <v>15</v>
      </c>
      <c r="H5598" t="s">
        <v>39</v>
      </c>
      <c r="I5598" t="s">
        <v>1541</v>
      </c>
      <c r="J5598">
        <f t="shared" si="349"/>
        <v>16.52</v>
      </c>
      <c r="K5598" t="s">
        <v>189</v>
      </c>
      <c r="L5598">
        <f t="shared" si="350"/>
        <v>1991</v>
      </c>
      <c r="M5598" t="str">
        <f t="shared" si="351"/>
        <v>2000-</v>
      </c>
      <c r="N5598" t="s">
        <v>1542</v>
      </c>
      <c r="O5598">
        <v>5</v>
      </c>
      <c r="P5598">
        <v>2.6</v>
      </c>
    </row>
    <row r="5599" spans="1:16" x14ac:dyDescent="0.3">
      <c r="A5599" t="s">
        <v>222</v>
      </c>
      <c r="B5599" t="str">
        <f t="shared" si="348"/>
        <v xml:space="preserve">Hyundai </v>
      </c>
      <c r="C5599" t="s">
        <v>187</v>
      </c>
      <c r="D5599">
        <v>2011</v>
      </c>
      <c r="E5599">
        <v>86000</v>
      </c>
      <c r="F5599" t="s">
        <v>28</v>
      </c>
      <c r="G5599" t="s">
        <v>15</v>
      </c>
      <c r="H5599" t="s">
        <v>16</v>
      </c>
      <c r="I5599" t="s">
        <v>223</v>
      </c>
      <c r="J5599">
        <f t="shared" si="349"/>
        <v>20.36</v>
      </c>
      <c r="K5599" t="s">
        <v>116</v>
      </c>
      <c r="L5599">
        <f t="shared" si="350"/>
        <v>1197</v>
      </c>
      <c r="M5599" t="str">
        <f t="shared" si="351"/>
        <v>2000-</v>
      </c>
      <c r="N5599" t="s">
        <v>224</v>
      </c>
      <c r="O5599">
        <v>5</v>
      </c>
      <c r="P5599">
        <v>3.75</v>
      </c>
    </row>
    <row r="5600" spans="1:16" x14ac:dyDescent="0.3">
      <c r="A5600" t="s">
        <v>510</v>
      </c>
      <c r="B5600" t="str">
        <f t="shared" si="348"/>
        <v xml:space="preserve">Skoda </v>
      </c>
      <c r="C5600" t="s">
        <v>187</v>
      </c>
      <c r="D5600">
        <v>2009</v>
      </c>
      <c r="E5600">
        <v>60002</v>
      </c>
      <c r="F5600" t="s">
        <v>22</v>
      </c>
      <c r="G5600" t="s">
        <v>15</v>
      </c>
      <c r="H5600" t="s">
        <v>39</v>
      </c>
      <c r="I5600" t="s">
        <v>125</v>
      </c>
      <c r="J5600">
        <f t="shared" si="349"/>
        <v>17.5</v>
      </c>
      <c r="K5600" t="s">
        <v>511</v>
      </c>
      <c r="L5600">
        <f t="shared" si="350"/>
        <v>1896</v>
      </c>
      <c r="M5600" t="str">
        <f t="shared" si="351"/>
        <v>2000-</v>
      </c>
      <c r="N5600" t="s">
        <v>512</v>
      </c>
      <c r="O5600">
        <v>5</v>
      </c>
      <c r="P5600">
        <v>4.8499999999999996</v>
      </c>
    </row>
    <row r="5601" spans="1:16" x14ac:dyDescent="0.3">
      <c r="A5601" t="s">
        <v>1167</v>
      </c>
      <c r="B5601" t="str">
        <f t="shared" si="348"/>
        <v xml:space="preserve">Mercedes-Benz </v>
      </c>
      <c r="C5601" t="s">
        <v>50</v>
      </c>
      <c r="D5601">
        <v>2013</v>
      </c>
      <c r="E5601">
        <v>60000</v>
      </c>
      <c r="F5601" t="s">
        <v>22</v>
      </c>
      <c r="G5601" t="s">
        <v>38</v>
      </c>
      <c r="H5601" t="s">
        <v>16</v>
      </c>
      <c r="I5601" t="s">
        <v>1168</v>
      </c>
      <c r="J5601">
        <f t="shared" si="349"/>
        <v>10</v>
      </c>
      <c r="K5601" t="s">
        <v>242</v>
      </c>
      <c r="L5601">
        <f t="shared" si="350"/>
        <v>2148</v>
      </c>
      <c r="M5601" t="str">
        <f t="shared" si="351"/>
        <v>2000-3000</v>
      </c>
      <c r="N5601" t="s">
        <v>243</v>
      </c>
      <c r="O5601">
        <v>5</v>
      </c>
      <c r="P5601">
        <v>27</v>
      </c>
    </row>
    <row r="5602" spans="1:16" x14ac:dyDescent="0.3">
      <c r="A5602" t="s">
        <v>313</v>
      </c>
      <c r="B5602" t="str">
        <f t="shared" si="348"/>
        <v xml:space="preserve">Honda </v>
      </c>
      <c r="C5602" t="s">
        <v>71</v>
      </c>
      <c r="D5602">
        <v>2014</v>
      </c>
      <c r="E5602">
        <v>84677</v>
      </c>
      <c r="F5602" t="s">
        <v>22</v>
      </c>
      <c r="G5602" t="s">
        <v>15</v>
      </c>
      <c r="H5602" t="s">
        <v>16</v>
      </c>
      <c r="I5602" t="s">
        <v>90</v>
      </c>
      <c r="J5602">
        <f t="shared" si="349"/>
        <v>25.8</v>
      </c>
      <c r="K5602" t="s">
        <v>91</v>
      </c>
      <c r="L5602">
        <f t="shared" si="350"/>
        <v>1498</v>
      </c>
      <c r="M5602" t="str">
        <f t="shared" si="351"/>
        <v>2000-</v>
      </c>
      <c r="N5602" t="s">
        <v>92</v>
      </c>
      <c r="O5602">
        <v>5</v>
      </c>
      <c r="P5602">
        <v>3</v>
      </c>
    </row>
    <row r="5603" spans="1:16" x14ac:dyDescent="0.3">
      <c r="A5603" t="s">
        <v>1760</v>
      </c>
      <c r="B5603" t="str">
        <f t="shared" si="348"/>
        <v xml:space="preserve">BMW </v>
      </c>
      <c r="C5603" t="s">
        <v>78</v>
      </c>
      <c r="D5603">
        <v>2017</v>
      </c>
      <c r="E5603">
        <v>23000</v>
      </c>
      <c r="F5603" t="s">
        <v>22</v>
      </c>
      <c r="G5603" t="s">
        <v>38</v>
      </c>
      <c r="H5603" t="s">
        <v>16</v>
      </c>
      <c r="I5603" t="s">
        <v>948</v>
      </c>
      <c r="J5603">
        <f t="shared" si="349"/>
        <v>20.68</v>
      </c>
      <c r="K5603" t="s">
        <v>105</v>
      </c>
      <c r="L5603">
        <f t="shared" si="350"/>
        <v>1995</v>
      </c>
      <c r="M5603" t="str">
        <f t="shared" si="351"/>
        <v>2000-</v>
      </c>
      <c r="N5603" t="s">
        <v>106</v>
      </c>
      <c r="O5603">
        <v>5</v>
      </c>
      <c r="P5603">
        <v>28.75</v>
      </c>
    </row>
    <row r="5604" spans="1:16" x14ac:dyDescent="0.3">
      <c r="A5604" t="s">
        <v>1356</v>
      </c>
      <c r="B5604" t="str">
        <f t="shared" si="348"/>
        <v xml:space="preserve">Toyota </v>
      </c>
      <c r="C5604" t="s">
        <v>44</v>
      </c>
      <c r="D5604">
        <v>2016</v>
      </c>
      <c r="E5604">
        <v>81424</v>
      </c>
      <c r="F5604" t="s">
        <v>22</v>
      </c>
      <c r="G5604" t="s">
        <v>15</v>
      </c>
      <c r="H5604" t="s">
        <v>16</v>
      </c>
      <c r="I5604" t="s">
        <v>357</v>
      </c>
      <c r="J5604">
        <f t="shared" si="349"/>
        <v>12.99</v>
      </c>
      <c r="K5604" t="s">
        <v>129</v>
      </c>
      <c r="L5604">
        <f t="shared" si="350"/>
        <v>2494</v>
      </c>
      <c r="M5604" t="str">
        <f t="shared" si="351"/>
        <v>2000-3000</v>
      </c>
      <c r="N5604" t="s">
        <v>358</v>
      </c>
      <c r="O5604">
        <v>8</v>
      </c>
      <c r="P5604">
        <v>14.49</v>
      </c>
    </row>
    <row r="5605" spans="1:16" x14ac:dyDescent="0.3">
      <c r="A5605" t="s">
        <v>2792</v>
      </c>
      <c r="B5605" t="str">
        <f t="shared" si="348"/>
        <v xml:space="preserve">Porsche </v>
      </c>
      <c r="C5605" t="s">
        <v>78</v>
      </c>
      <c r="D5605">
        <v>2013</v>
      </c>
      <c r="E5605">
        <v>36400</v>
      </c>
      <c r="F5605" t="s">
        <v>22</v>
      </c>
      <c r="G5605" t="s">
        <v>38</v>
      </c>
      <c r="H5605" t="s">
        <v>16</v>
      </c>
      <c r="I5605" t="s">
        <v>2793</v>
      </c>
      <c r="J5605">
        <f t="shared" si="349"/>
        <v>7.5</v>
      </c>
      <c r="K5605" t="s">
        <v>262</v>
      </c>
      <c r="L5605">
        <f t="shared" si="350"/>
        <v>4806</v>
      </c>
      <c r="M5605" t="str">
        <f t="shared" si="351"/>
        <v>4000-5000</v>
      </c>
      <c r="N5605" t="s">
        <v>2183</v>
      </c>
      <c r="O5605">
        <v>4</v>
      </c>
      <c r="P5605">
        <v>72</v>
      </c>
    </row>
    <row r="5606" spans="1:16" x14ac:dyDescent="0.3">
      <c r="A5606" t="s">
        <v>2794</v>
      </c>
      <c r="B5606" t="str">
        <f t="shared" si="348"/>
        <v xml:space="preserve">Nissan </v>
      </c>
      <c r="C5606" t="s">
        <v>27</v>
      </c>
      <c r="D5606">
        <v>2012</v>
      </c>
      <c r="E5606">
        <v>70000</v>
      </c>
      <c r="F5606" t="s">
        <v>22</v>
      </c>
      <c r="G5606" t="s">
        <v>15</v>
      </c>
      <c r="H5606" t="s">
        <v>39</v>
      </c>
      <c r="I5606" t="s">
        <v>1986</v>
      </c>
      <c r="J5606">
        <f t="shared" si="349"/>
        <v>22.71</v>
      </c>
      <c r="K5606" t="s">
        <v>52</v>
      </c>
      <c r="L5606">
        <f t="shared" si="350"/>
        <v>1461</v>
      </c>
      <c r="M5606" t="str">
        <f t="shared" si="351"/>
        <v>2000-</v>
      </c>
      <c r="N5606" t="s">
        <v>1240</v>
      </c>
      <c r="O5606">
        <v>5</v>
      </c>
      <c r="P5606">
        <v>4</v>
      </c>
    </row>
    <row r="5607" spans="1:16" x14ac:dyDescent="0.3">
      <c r="A5607" t="s">
        <v>1360</v>
      </c>
      <c r="B5607" t="str">
        <f t="shared" si="348"/>
        <v xml:space="preserve">Maruti </v>
      </c>
      <c r="C5607" t="s">
        <v>78</v>
      </c>
      <c r="D5607">
        <v>2015</v>
      </c>
      <c r="E5607">
        <v>40000</v>
      </c>
      <c r="F5607" t="s">
        <v>22</v>
      </c>
      <c r="G5607" t="s">
        <v>15</v>
      </c>
      <c r="H5607" t="s">
        <v>39</v>
      </c>
      <c r="I5607" t="s">
        <v>972</v>
      </c>
      <c r="J5607">
        <f t="shared" si="349"/>
        <v>26.59</v>
      </c>
      <c r="K5607" t="s">
        <v>34</v>
      </c>
      <c r="L5607">
        <f t="shared" si="350"/>
        <v>1248</v>
      </c>
      <c r="M5607" t="str">
        <f t="shared" si="351"/>
        <v>2000-</v>
      </c>
      <c r="N5607" t="s">
        <v>64</v>
      </c>
      <c r="O5607">
        <v>5</v>
      </c>
      <c r="P5607">
        <v>4.5</v>
      </c>
    </row>
    <row r="5608" spans="1:16" x14ac:dyDescent="0.3">
      <c r="A5608" t="s">
        <v>2795</v>
      </c>
      <c r="B5608" t="str">
        <f t="shared" si="348"/>
        <v xml:space="preserve">Maruti </v>
      </c>
      <c r="C5608" t="s">
        <v>13</v>
      </c>
      <c r="D5608">
        <v>2019</v>
      </c>
      <c r="E5608">
        <v>600</v>
      </c>
      <c r="F5608" t="s">
        <v>28</v>
      </c>
      <c r="G5608" t="s">
        <v>38</v>
      </c>
      <c r="H5608" t="s">
        <v>16</v>
      </c>
      <c r="I5608" t="s">
        <v>459</v>
      </c>
      <c r="J5608">
        <f t="shared" si="349"/>
        <v>21.5</v>
      </c>
      <c r="K5608" t="s">
        <v>116</v>
      </c>
      <c r="L5608">
        <f t="shared" si="350"/>
        <v>1197</v>
      </c>
      <c r="M5608" t="str">
        <f t="shared" si="351"/>
        <v>2000-</v>
      </c>
      <c r="N5608" t="s">
        <v>416</v>
      </c>
      <c r="O5608">
        <v>5</v>
      </c>
      <c r="P5608">
        <v>6.25</v>
      </c>
    </row>
    <row r="5609" spans="1:16" x14ac:dyDescent="0.3">
      <c r="A5609" t="s">
        <v>1671</v>
      </c>
      <c r="B5609" t="str">
        <f t="shared" si="348"/>
        <v xml:space="preserve">Volkswagen </v>
      </c>
      <c r="C5609" t="s">
        <v>21</v>
      </c>
      <c r="D5609">
        <v>2015</v>
      </c>
      <c r="E5609">
        <v>65320</v>
      </c>
      <c r="F5609" t="s">
        <v>22</v>
      </c>
      <c r="G5609" t="s">
        <v>38</v>
      </c>
      <c r="H5609" t="s">
        <v>39</v>
      </c>
      <c r="I5609" t="s">
        <v>1672</v>
      </c>
      <c r="J5609">
        <f t="shared" si="349"/>
        <v>16.96</v>
      </c>
      <c r="K5609" t="s">
        <v>41</v>
      </c>
      <c r="L5609">
        <f t="shared" si="350"/>
        <v>1968</v>
      </c>
      <c r="M5609" t="str">
        <f t="shared" si="351"/>
        <v>2000-</v>
      </c>
      <c r="N5609" t="s">
        <v>185</v>
      </c>
      <c r="O5609">
        <v>5</v>
      </c>
      <c r="P5609">
        <v>11.5</v>
      </c>
    </row>
    <row r="5610" spans="1:16" x14ac:dyDescent="0.3">
      <c r="A5610" t="s">
        <v>2458</v>
      </c>
      <c r="B5610" t="str">
        <f t="shared" si="348"/>
        <v xml:space="preserve">Honda </v>
      </c>
      <c r="C5610" t="s">
        <v>21</v>
      </c>
      <c r="D5610">
        <v>2009</v>
      </c>
      <c r="E5610">
        <v>79000</v>
      </c>
      <c r="F5610" t="s">
        <v>28</v>
      </c>
      <c r="G5610" t="s">
        <v>15</v>
      </c>
      <c r="H5610" t="s">
        <v>213</v>
      </c>
      <c r="I5610" t="s">
        <v>2459</v>
      </c>
      <c r="J5610">
        <f t="shared" si="349"/>
        <v>9.8000000000000007</v>
      </c>
      <c r="K5610" t="s">
        <v>387</v>
      </c>
      <c r="L5610">
        <f t="shared" si="350"/>
        <v>2354</v>
      </c>
      <c r="M5610" t="str">
        <f t="shared" si="351"/>
        <v>2000-3000</v>
      </c>
      <c r="N5610" t="s">
        <v>1501</v>
      </c>
      <c r="O5610">
        <v>5</v>
      </c>
      <c r="P5610">
        <v>3.1</v>
      </c>
    </row>
    <row r="5611" spans="1:16" x14ac:dyDescent="0.3">
      <c r="A5611" t="s">
        <v>587</v>
      </c>
      <c r="B5611" t="str">
        <f t="shared" si="348"/>
        <v xml:space="preserve">Honda </v>
      </c>
      <c r="C5611" t="s">
        <v>13</v>
      </c>
      <c r="D5611">
        <v>2018</v>
      </c>
      <c r="E5611">
        <v>5000</v>
      </c>
      <c r="F5611" t="s">
        <v>28</v>
      </c>
      <c r="G5611" t="s">
        <v>15</v>
      </c>
      <c r="H5611" t="s">
        <v>16</v>
      </c>
      <c r="I5611" t="s">
        <v>209</v>
      </c>
      <c r="J5611">
        <f t="shared" si="349"/>
        <v>17.8</v>
      </c>
      <c r="K5611" t="s">
        <v>73</v>
      </c>
      <c r="L5611">
        <f t="shared" si="350"/>
        <v>1497</v>
      </c>
      <c r="M5611" t="str">
        <f t="shared" si="351"/>
        <v>2000-</v>
      </c>
      <c r="N5611" t="s">
        <v>296</v>
      </c>
      <c r="O5611">
        <v>5</v>
      </c>
      <c r="P5611">
        <v>10.11</v>
      </c>
    </row>
    <row r="5612" spans="1:16" x14ac:dyDescent="0.3">
      <c r="A5612" t="s">
        <v>792</v>
      </c>
      <c r="B5612" t="str">
        <f t="shared" si="348"/>
        <v xml:space="preserve">Hyundai </v>
      </c>
      <c r="C5612" t="s">
        <v>37</v>
      </c>
      <c r="D5612">
        <v>2019</v>
      </c>
      <c r="E5612">
        <v>6028</v>
      </c>
      <c r="F5612" t="s">
        <v>28</v>
      </c>
      <c r="G5612" t="s">
        <v>15</v>
      </c>
      <c r="H5612" t="s">
        <v>16</v>
      </c>
      <c r="I5612" t="s">
        <v>793</v>
      </c>
      <c r="J5612">
        <f t="shared" si="349"/>
        <v>17.010000000000002</v>
      </c>
      <c r="K5612" t="s">
        <v>406</v>
      </c>
      <c r="L5612">
        <f t="shared" si="350"/>
        <v>1591</v>
      </c>
      <c r="M5612" t="str">
        <f t="shared" si="351"/>
        <v>2000-</v>
      </c>
      <c r="N5612" t="s">
        <v>407</v>
      </c>
      <c r="O5612">
        <v>5</v>
      </c>
      <c r="P5612">
        <v>11.54</v>
      </c>
    </row>
    <row r="5613" spans="1:16" x14ac:dyDescent="0.3">
      <c r="A5613" t="s">
        <v>2769</v>
      </c>
      <c r="B5613" t="str">
        <f t="shared" si="348"/>
        <v xml:space="preserve">Maruti </v>
      </c>
      <c r="C5613" t="s">
        <v>78</v>
      </c>
      <c r="D5613">
        <v>2006</v>
      </c>
      <c r="E5613">
        <v>86000</v>
      </c>
      <c r="F5613" t="s">
        <v>28</v>
      </c>
      <c r="G5613" t="s">
        <v>15</v>
      </c>
      <c r="H5613" t="s">
        <v>39</v>
      </c>
      <c r="I5613" t="s">
        <v>214</v>
      </c>
      <c r="J5613">
        <f t="shared" si="349"/>
        <v>18.899999999999999</v>
      </c>
      <c r="K5613" t="s">
        <v>18</v>
      </c>
      <c r="L5613">
        <f t="shared" si="350"/>
        <v>998</v>
      </c>
      <c r="M5613" t="str">
        <f t="shared" si="351"/>
        <v>2000-</v>
      </c>
      <c r="N5613" t="s">
        <v>123</v>
      </c>
      <c r="O5613">
        <v>5</v>
      </c>
      <c r="P5613">
        <v>1</v>
      </c>
    </row>
    <row r="5614" spans="1:16" x14ac:dyDescent="0.3">
      <c r="A5614" t="s">
        <v>733</v>
      </c>
      <c r="B5614" t="str">
        <f t="shared" si="348"/>
        <v xml:space="preserve">Maruti </v>
      </c>
      <c r="C5614" t="s">
        <v>71</v>
      </c>
      <c r="D5614">
        <v>2013</v>
      </c>
      <c r="E5614">
        <v>160000</v>
      </c>
      <c r="F5614" t="s">
        <v>22</v>
      </c>
      <c r="G5614" t="s">
        <v>15</v>
      </c>
      <c r="H5614" t="s">
        <v>39</v>
      </c>
      <c r="I5614" t="s">
        <v>639</v>
      </c>
      <c r="J5614">
        <f t="shared" si="349"/>
        <v>23.4</v>
      </c>
      <c r="K5614" t="s">
        <v>34</v>
      </c>
      <c r="L5614">
        <f t="shared" si="350"/>
        <v>1248</v>
      </c>
      <c r="M5614" t="str">
        <f t="shared" si="351"/>
        <v>2000-</v>
      </c>
      <c r="N5614" t="s">
        <v>64</v>
      </c>
      <c r="O5614">
        <v>5</v>
      </c>
      <c r="P5614">
        <v>2.5</v>
      </c>
    </row>
    <row r="5615" spans="1:16" x14ac:dyDescent="0.3">
      <c r="A5615" t="s">
        <v>2690</v>
      </c>
      <c r="B5615" t="str">
        <f t="shared" si="348"/>
        <v xml:space="preserve">Audi </v>
      </c>
      <c r="C5615" t="s">
        <v>66</v>
      </c>
      <c r="D5615">
        <v>2011</v>
      </c>
      <c r="E5615">
        <v>59967</v>
      </c>
      <c r="F5615" t="s">
        <v>28</v>
      </c>
      <c r="G5615" t="s">
        <v>38</v>
      </c>
      <c r="H5615" t="s">
        <v>16</v>
      </c>
      <c r="I5615" t="s">
        <v>2691</v>
      </c>
      <c r="J5615">
        <f t="shared" si="349"/>
        <v>9.74</v>
      </c>
      <c r="K5615" t="s">
        <v>112</v>
      </c>
      <c r="L5615">
        <f t="shared" si="350"/>
        <v>1984</v>
      </c>
      <c r="M5615" t="str">
        <f t="shared" si="351"/>
        <v>2000-</v>
      </c>
      <c r="N5615" t="s">
        <v>2692</v>
      </c>
      <c r="O5615">
        <v>5</v>
      </c>
      <c r="P5615">
        <v>18</v>
      </c>
    </row>
    <row r="5616" spans="1:16" x14ac:dyDescent="0.3">
      <c r="A5616" t="s">
        <v>2467</v>
      </c>
      <c r="B5616" t="str">
        <f t="shared" si="348"/>
        <v xml:space="preserve">Toyota </v>
      </c>
      <c r="C5616" t="s">
        <v>37</v>
      </c>
      <c r="D5616">
        <v>2018</v>
      </c>
      <c r="E5616">
        <v>43127</v>
      </c>
      <c r="F5616" t="s">
        <v>22</v>
      </c>
      <c r="G5616" t="s">
        <v>15</v>
      </c>
      <c r="H5616" t="s">
        <v>16</v>
      </c>
      <c r="I5616" t="s">
        <v>533</v>
      </c>
      <c r="J5616">
        <f t="shared" si="349"/>
        <v>23.59</v>
      </c>
      <c r="K5616" t="s">
        <v>534</v>
      </c>
      <c r="L5616">
        <f t="shared" si="350"/>
        <v>1364</v>
      </c>
      <c r="M5616" t="str">
        <f t="shared" si="351"/>
        <v>2000-</v>
      </c>
      <c r="N5616" t="s">
        <v>564</v>
      </c>
      <c r="O5616">
        <v>5</v>
      </c>
      <c r="P5616">
        <v>6.85</v>
      </c>
    </row>
    <row r="5617" spans="1:16" x14ac:dyDescent="0.3">
      <c r="A5617" t="s">
        <v>1557</v>
      </c>
      <c r="B5617" t="str">
        <f t="shared" si="348"/>
        <v xml:space="preserve">Hyundai </v>
      </c>
      <c r="C5617" t="s">
        <v>66</v>
      </c>
      <c r="D5617">
        <v>2012</v>
      </c>
      <c r="E5617">
        <v>65727</v>
      </c>
      <c r="F5617" t="s">
        <v>28</v>
      </c>
      <c r="G5617" t="s">
        <v>15</v>
      </c>
      <c r="H5617" t="s">
        <v>16</v>
      </c>
      <c r="I5617" t="s">
        <v>499</v>
      </c>
      <c r="J5617">
        <f t="shared" si="349"/>
        <v>19.809999999999999</v>
      </c>
      <c r="K5617" t="s">
        <v>284</v>
      </c>
      <c r="L5617">
        <f t="shared" si="350"/>
        <v>1086</v>
      </c>
      <c r="M5617" t="str">
        <f t="shared" si="351"/>
        <v>2000-</v>
      </c>
      <c r="N5617" t="s">
        <v>500</v>
      </c>
      <c r="O5617">
        <v>5</v>
      </c>
      <c r="P5617">
        <v>2.97</v>
      </c>
    </row>
    <row r="5618" spans="1:16" x14ac:dyDescent="0.3">
      <c r="A5618" t="s">
        <v>1112</v>
      </c>
      <c r="B5618" t="str">
        <f t="shared" si="348"/>
        <v xml:space="preserve">Hyundai </v>
      </c>
      <c r="C5618" t="s">
        <v>21</v>
      </c>
      <c r="D5618">
        <v>2013</v>
      </c>
      <c r="E5618">
        <v>70000</v>
      </c>
      <c r="F5618" t="s">
        <v>28</v>
      </c>
      <c r="G5618" t="s">
        <v>15</v>
      </c>
      <c r="H5618" t="s">
        <v>16</v>
      </c>
      <c r="I5618" t="s">
        <v>793</v>
      </c>
      <c r="J5618">
        <f t="shared" si="349"/>
        <v>17.010000000000002</v>
      </c>
      <c r="K5618" t="s">
        <v>406</v>
      </c>
      <c r="L5618">
        <f t="shared" si="350"/>
        <v>1591</v>
      </c>
      <c r="M5618" t="str">
        <f t="shared" si="351"/>
        <v>2000-</v>
      </c>
      <c r="N5618" t="s">
        <v>407</v>
      </c>
      <c r="O5618">
        <v>5</v>
      </c>
      <c r="P5618">
        <v>4.75</v>
      </c>
    </row>
    <row r="5619" spans="1:16" x14ac:dyDescent="0.3">
      <c r="A5619" t="s">
        <v>962</v>
      </c>
      <c r="B5619" t="str">
        <f t="shared" si="348"/>
        <v xml:space="preserve">Volkswagen </v>
      </c>
      <c r="C5619" t="s">
        <v>37</v>
      </c>
      <c r="D5619">
        <v>2018</v>
      </c>
      <c r="E5619">
        <v>39861</v>
      </c>
      <c r="F5619" t="s">
        <v>22</v>
      </c>
      <c r="G5619" t="s">
        <v>15</v>
      </c>
      <c r="H5619" t="s">
        <v>16</v>
      </c>
      <c r="I5619" t="s">
        <v>963</v>
      </c>
      <c r="J5619">
        <f t="shared" si="349"/>
        <v>20.14</v>
      </c>
      <c r="K5619" t="s">
        <v>91</v>
      </c>
      <c r="L5619">
        <f t="shared" si="350"/>
        <v>1498</v>
      </c>
      <c r="M5619" t="str">
        <f t="shared" si="351"/>
        <v>2000-</v>
      </c>
      <c r="N5619" t="s">
        <v>652</v>
      </c>
      <c r="O5619">
        <v>5</v>
      </c>
      <c r="P5619">
        <v>7.38</v>
      </c>
    </row>
    <row r="5620" spans="1:16" x14ac:dyDescent="0.3">
      <c r="A5620" t="s">
        <v>1554</v>
      </c>
      <c r="B5620" t="str">
        <f t="shared" si="348"/>
        <v xml:space="preserve">BMW </v>
      </c>
      <c r="C5620" t="s">
        <v>78</v>
      </c>
      <c r="D5620">
        <v>2017</v>
      </c>
      <c r="E5620">
        <v>16485</v>
      </c>
      <c r="F5620" t="s">
        <v>22</v>
      </c>
      <c r="G5620" t="s">
        <v>38</v>
      </c>
      <c r="H5620" t="s">
        <v>16</v>
      </c>
      <c r="I5620" t="s">
        <v>486</v>
      </c>
      <c r="J5620">
        <f t="shared" si="349"/>
        <v>22.48</v>
      </c>
      <c r="K5620" t="s">
        <v>105</v>
      </c>
      <c r="L5620">
        <f t="shared" si="350"/>
        <v>1995</v>
      </c>
      <c r="M5620" t="str">
        <f t="shared" si="351"/>
        <v>2000-</v>
      </c>
      <c r="N5620" t="s">
        <v>276</v>
      </c>
      <c r="O5620">
        <v>5</v>
      </c>
      <c r="P5620">
        <v>42.75</v>
      </c>
    </row>
    <row r="5621" spans="1:16" x14ac:dyDescent="0.3">
      <c r="A5621" t="s">
        <v>2796</v>
      </c>
      <c r="B5621" t="str">
        <f t="shared" si="348"/>
        <v xml:space="preserve">Hyundai </v>
      </c>
      <c r="C5621" t="s">
        <v>99</v>
      </c>
      <c r="D5621">
        <v>2010</v>
      </c>
      <c r="E5621">
        <v>77332</v>
      </c>
      <c r="F5621" t="s">
        <v>22</v>
      </c>
      <c r="G5621" t="s">
        <v>15</v>
      </c>
      <c r="H5621" t="s">
        <v>39</v>
      </c>
      <c r="I5621" t="s">
        <v>323</v>
      </c>
      <c r="J5621">
        <f t="shared" si="349"/>
        <v>23</v>
      </c>
      <c r="K5621" t="s">
        <v>246</v>
      </c>
      <c r="L5621">
        <f t="shared" si="350"/>
        <v>1396</v>
      </c>
      <c r="M5621" t="str">
        <f t="shared" si="351"/>
        <v>2000-</v>
      </c>
      <c r="N5621" t="s">
        <v>324</v>
      </c>
      <c r="O5621">
        <v>5</v>
      </c>
      <c r="P5621">
        <v>3.65</v>
      </c>
    </row>
    <row r="5622" spans="1:16" x14ac:dyDescent="0.3">
      <c r="A5622" t="s">
        <v>2350</v>
      </c>
      <c r="B5622" t="str">
        <f t="shared" si="348"/>
        <v xml:space="preserve">Hyundai </v>
      </c>
      <c r="C5622" t="s">
        <v>66</v>
      </c>
      <c r="D5622">
        <v>2017</v>
      </c>
      <c r="E5622">
        <v>17489</v>
      </c>
      <c r="F5622" t="s">
        <v>28</v>
      </c>
      <c r="G5622" t="s">
        <v>38</v>
      </c>
      <c r="H5622" t="s">
        <v>16</v>
      </c>
      <c r="I5622" t="s">
        <v>214</v>
      </c>
      <c r="J5622">
        <f t="shared" si="349"/>
        <v>18.899999999999999</v>
      </c>
      <c r="K5622" t="s">
        <v>116</v>
      </c>
      <c r="L5622">
        <f t="shared" si="350"/>
        <v>1197</v>
      </c>
      <c r="M5622" t="str">
        <f t="shared" si="351"/>
        <v>2000-</v>
      </c>
      <c r="N5622" t="s">
        <v>158</v>
      </c>
      <c r="O5622">
        <v>5</v>
      </c>
      <c r="P5622">
        <v>5.99</v>
      </c>
    </row>
    <row r="5623" spans="1:16" x14ac:dyDescent="0.3">
      <c r="A5623" t="s">
        <v>1061</v>
      </c>
      <c r="B5623" t="str">
        <f t="shared" si="348"/>
        <v xml:space="preserve">Toyota </v>
      </c>
      <c r="C5623" t="s">
        <v>21</v>
      </c>
      <c r="D5623">
        <v>2012</v>
      </c>
      <c r="E5623">
        <v>125000</v>
      </c>
      <c r="F5623" t="s">
        <v>22</v>
      </c>
      <c r="G5623" t="s">
        <v>38</v>
      </c>
      <c r="H5623" t="s">
        <v>16</v>
      </c>
      <c r="I5623" t="s">
        <v>419</v>
      </c>
      <c r="J5623">
        <f t="shared" si="349"/>
        <v>11.5</v>
      </c>
      <c r="K5623" t="s">
        <v>305</v>
      </c>
      <c r="L5623">
        <f t="shared" si="350"/>
        <v>2982</v>
      </c>
      <c r="M5623" t="str">
        <f t="shared" si="351"/>
        <v>2000-3000</v>
      </c>
      <c r="N5623" t="s">
        <v>866</v>
      </c>
      <c r="O5623">
        <v>7</v>
      </c>
      <c r="P5623">
        <v>13.5</v>
      </c>
    </row>
    <row r="5624" spans="1:16" x14ac:dyDescent="0.3">
      <c r="A5624" t="s">
        <v>1895</v>
      </c>
      <c r="B5624" t="str">
        <f t="shared" si="348"/>
        <v xml:space="preserve">Maruti </v>
      </c>
      <c r="C5624" t="s">
        <v>27</v>
      </c>
      <c r="D5624">
        <v>2016</v>
      </c>
      <c r="E5624">
        <v>35129</v>
      </c>
      <c r="F5624" t="s">
        <v>28</v>
      </c>
      <c r="G5624" t="s">
        <v>38</v>
      </c>
      <c r="H5624" t="s">
        <v>16</v>
      </c>
      <c r="I5624" t="s">
        <v>495</v>
      </c>
      <c r="J5624">
        <f t="shared" si="349"/>
        <v>21.4</v>
      </c>
      <c r="K5624" t="s">
        <v>116</v>
      </c>
      <c r="L5624">
        <f t="shared" si="350"/>
        <v>1197</v>
      </c>
      <c r="M5624" t="str">
        <f t="shared" si="351"/>
        <v>2000-</v>
      </c>
      <c r="N5624" t="s">
        <v>496</v>
      </c>
      <c r="O5624">
        <v>5</v>
      </c>
      <c r="P5624">
        <v>7</v>
      </c>
    </row>
    <row r="5625" spans="1:16" x14ac:dyDescent="0.3">
      <c r="A5625" t="s">
        <v>833</v>
      </c>
      <c r="B5625" t="str">
        <f t="shared" si="348"/>
        <v xml:space="preserve">Hyundai </v>
      </c>
      <c r="C5625" t="s">
        <v>44</v>
      </c>
      <c r="D5625">
        <v>2016</v>
      </c>
      <c r="E5625">
        <v>22982</v>
      </c>
      <c r="F5625" t="s">
        <v>28</v>
      </c>
      <c r="G5625" t="s">
        <v>38</v>
      </c>
      <c r="H5625" t="s">
        <v>16</v>
      </c>
      <c r="I5625" t="s">
        <v>304</v>
      </c>
      <c r="J5625">
        <f t="shared" si="349"/>
        <v>13</v>
      </c>
      <c r="K5625" t="s">
        <v>406</v>
      </c>
      <c r="L5625">
        <f t="shared" si="350"/>
        <v>1591</v>
      </c>
      <c r="M5625" t="str">
        <f t="shared" si="351"/>
        <v>2000-</v>
      </c>
      <c r="N5625" t="s">
        <v>407</v>
      </c>
      <c r="O5625">
        <v>5</v>
      </c>
      <c r="P5625">
        <v>10.95</v>
      </c>
    </row>
    <row r="5626" spans="1:16" x14ac:dyDescent="0.3">
      <c r="A5626" t="s">
        <v>625</v>
      </c>
      <c r="B5626" t="str">
        <f t="shared" si="348"/>
        <v xml:space="preserve">Hyundai </v>
      </c>
      <c r="C5626" t="s">
        <v>21</v>
      </c>
      <c r="D5626">
        <v>2013</v>
      </c>
      <c r="E5626">
        <v>54500</v>
      </c>
      <c r="F5626" t="s">
        <v>28</v>
      </c>
      <c r="G5626" t="s">
        <v>15</v>
      </c>
      <c r="H5626" t="s">
        <v>213</v>
      </c>
      <c r="I5626" t="s">
        <v>223</v>
      </c>
      <c r="J5626">
        <f t="shared" si="349"/>
        <v>20.36</v>
      </c>
      <c r="K5626" t="s">
        <v>116</v>
      </c>
      <c r="L5626">
        <f t="shared" si="350"/>
        <v>1197</v>
      </c>
      <c r="M5626" t="str">
        <f t="shared" si="351"/>
        <v>2000-</v>
      </c>
      <c r="N5626" t="s">
        <v>224</v>
      </c>
      <c r="O5626">
        <v>5</v>
      </c>
      <c r="P5626">
        <v>2.95</v>
      </c>
    </row>
    <row r="5627" spans="1:16" x14ac:dyDescent="0.3">
      <c r="A5627" t="s">
        <v>2797</v>
      </c>
      <c r="B5627" t="str">
        <f t="shared" si="348"/>
        <v xml:space="preserve">Tata </v>
      </c>
      <c r="C5627" t="s">
        <v>187</v>
      </c>
      <c r="D5627">
        <v>2017</v>
      </c>
      <c r="E5627">
        <v>16235</v>
      </c>
      <c r="F5627" t="s">
        <v>22</v>
      </c>
      <c r="G5627" t="s">
        <v>15</v>
      </c>
      <c r="H5627" t="s">
        <v>16</v>
      </c>
      <c r="I5627" t="s">
        <v>742</v>
      </c>
      <c r="J5627">
        <f t="shared" si="349"/>
        <v>24.7</v>
      </c>
      <c r="K5627" t="s">
        <v>2146</v>
      </c>
      <c r="L5627">
        <f t="shared" si="350"/>
        <v>1047</v>
      </c>
      <c r="M5627" t="str">
        <f t="shared" si="351"/>
        <v>2000-</v>
      </c>
      <c r="N5627" t="s">
        <v>247</v>
      </c>
      <c r="O5627">
        <v>5</v>
      </c>
      <c r="P5627">
        <v>5.5</v>
      </c>
    </row>
    <row r="5628" spans="1:16" x14ac:dyDescent="0.3">
      <c r="A5628" t="s">
        <v>551</v>
      </c>
      <c r="B5628" t="str">
        <f t="shared" si="348"/>
        <v xml:space="preserve">Skoda </v>
      </c>
      <c r="C5628" t="s">
        <v>66</v>
      </c>
      <c r="D5628">
        <v>2017</v>
      </c>
      <c r="E5628">
        <v>73641</v>
      </c>
      <c r="F5628" t="s">
        <v>28</v>
      </c>
      <c r="G5628" t="s">
        <v>38</v>
      </c>
      <c r="H5628" t="s">
        <v>16</v>
      </c>
      <c r="I5628" t="s">
        <v>552</v>
      </c>
      <c r="J5628">
        <f t="shared" si="349"/>
        <v>14.67</v>
      </c>
      <c r="K5628" t="s">
        <v>136</v>
      </c>
      <c r="L5628">
        <f t="shared" si="350"/>
        <v>1798</v>
      </c>
      <c r="M5628" t="str">
        <f t="shared" si="351"/>
        <v>2000-</v>
      </c>
      <c r="N5628" t="s">
        <v>553</v>
      </c>
      <c r="O5628">
        <v>5</v>
      </c>
      <c r="P5628">
        <v>17.079999999999998</v>
      </c>
    </row>
    <row r="5629" spans="1:16" x14ac:dyDescent="0.3">
      <c r="A5629" t="s">
        <v>971</v>
      </c>
      <c r="B5629" t="str">
        <f t="shared" si="348"/>
        <v xml:space="preserve">Maruti </v>
      </c>
      <c r="C5629" t="s">
        <v>44</v>
      </c>
      <c r="D5629">
        <v>2015</v>
      </c>
      <c r="E5629">
        <v>59572</v>
      </c>
      <c r="F5629" t="s">
        <v>22</v>
      </c>
      <c r="G5629" t="s">
        <v>15</v>
      </c>
      <c r="H5629" t="s">
        <v>16</v>
      </c>
      <c r="I5629" t="s">
        <v>972</v>
      </c>
      <c r="J5629">
        <f t="shared" si="349"/>
        <v>26.59</v>
      </c>
      <c r="K5629" t="s">
        <v>34</v>
      </c>
      <c r="L5629">
        <f t="shared" si="350"/>
        <v>1248</v>
      </c>
      <c r="M5629" t="str">
        <f t="shared" si="351"/>
        <v>2000-</v>
      </c>
      <c r="N5629" t="s">
        <v>64</v>
      </c>
      <c r="O5629">
        <v>5</v>
      </c>
      <c r="P5629">
        <v>6.85</v>
      </c>
    </row>
    <row r="5630" spans="1:16" x14ac:dyDescent="0.3">
      <c r="A5630" t="s">
        <v>2326</v>
      </c>
      <c r="B5630" t="str">
        <f t="shared" si="348"/>
        <v xml:space="preserve">Honda </v>
      </c>
      <c r="C5630" t="s">
        <v>50</v>
      </c>
      <c r="D5630">
        <v>2014</v>
      </c>
      <c r="E5630">
        <v>112827</v>
      </c>
      <c r="F5630" t="s">
        <v>28</v>
      </c>
      <c r="G5630" t="s">
        <v>38</v>
      </c>
      <c r="H5630" t="s">
        <v>16</v>
      </c>
      <c r="I5630" t="s">
        <v>598</v>
      </c>
      <c r="J5630">
        <f t="shared" si="349"/>
        <v>13.1</v>
      </c>
      <c r="K5630" t="s">
        <v>503</v>
      </c>
      <c r="L5630">
        <f t="shared" si="350"/>
        <v>1997</v>
      </c>
      <c r="M5630" t="str">
        <f t="shared" si="351"/>
        <v>2000-</v>
      </c>
      <c r="N5630" t="s">
        <v>729</v>
      </c>
      <c r="O5630">
        <v>5</v>
      </c>
      <c r="P5630">
        <v>10.5</v>
      </c>
    </row>
    <row r="5631" spans="1:16" x14ac:dyDescent="0.3">
      <c r="A5631" t="s">
        <v>1599</v>
      </c>
      <c r="B5631" t="str">
        <f t="shared" si="348"/>
        <v xml:space="preserve">Toyota </v>
      </c>
      <c r="C5631" t="s">
        <v>44</v>
      </c>
      <c r="D5631">
        <v>2010</v>
      </c>
      <c r="E5631">
        <v>118000</v>
      </c>
      <c r="F5631" t="s">
        <v>22</v>
      </c>
      <c r="G5631" t="s">
        <v>15</v>
      </c>
      <c r="H5631" t="s">
        <v>16</v>
      </c>
      <c r="I5631" t="s">
        <v>128</v>
      </c>
      <c r="J5631">
        <f t="shared" si="349"/>
        <v>12.8</v>
      </c>
      <c r="K5631" t="s">
        <v>129</v>
      </c>
      <c r="L5631">
        <f t="shared" si="350"/>
        <v>2494</v>
      </c>
      <c r="M5631" t="str">
        <f t="shared" si="351"/>
        <v>2000-3000</v>
      </c>
      <c r="N5631" t="s">
        <v>130</v>
      </c>
      <c r="O5631">
        <v>8</v>
      </c>
      <c r="P5631">
        <v>8.75</v>
      </c>
    </row>
    <row r="5632" spans="1:16" x14ac:dyDescent="0.3">
      <c r="A5632" t="s">
        <v>715</v>
      </c>
      <c r="B5632" t="str">
        <f t="shared" si="348"/>
        <v xml:space="preserve">Honda </v>
      </c>
      <c r="C5632" t="s">
        <v>71</v>
      </c>
      <c r="D5632">
        <v>2010</v>
      </c>
      <c r="E5632">
        <v>60000</v>
      </c>
      <c r="F5632" t="s">
        <v>28</v>
      </c>
      <c r="G5632" t="s">
        <v>15</v>
      </c>
      <c r="H5632" t="s">
        <v>16</v>
      </c>
      <c r="I5632" t="s">
        <v>302</v>
      </c>
      <c r="J5632">
        <f t="shared" si="349"/>
        <v>17</v>
      </c>
      <c r="K5632" t="s">
        <v>73</v>
      </c>
      <c r="L5632">
        <f t="shared" si="350"/>
        <v>1497</v>
      </c>
      <c r="M5632" t="str">
        <f t="shared" si="351"/>
        <v>2000-</v>
      </c>
      <c r="N5632" t="s">
        <v>644</v>
      </c>
      <c r="O5632">
        <v>5</v>
      </c>
      <c r="P5632">
        <v>2.7</v>
      </c>
    </row>
    <row r="5633" spans="1:16" x14ac:dyDescent="0.3">
      <c r="A5633" t="s">
        <v>405</v>
      </c>
      <c r="B5633" t="str">
        <f t="shared" si="348"/>
        <v xml:space="preserve">Hyundai </v>
      </c>
      <c r="C5633" t="s">
        <v>13</v>
      </c>
      <c r="D5633">
        <v>2012</v>
      </c>
      <c r="E5633">
        <v>75059</v>
      </c>
      <c r="F5633" t="s">
        <v>28</v>
      </c>
      <c r="G5633" t="s">
        <v>38</v>
      </c>
      <c r="H5633" t="s">
        <v>16</v>
      </c>
      <c r="I5633" t="s">
        <v>302</v>
      </c>
      <c r="J5633">
        <f t="shared" si="349"/>
        <v>17</v>
      </c>
      <c r="K5633" t="s">
        <v>406</v>
      </c>
      <c r="L5633">
        <f t="shared" si="350"/>
        <v>1591</v>
      </c>
      <c r="M5633" t="str">
        <f t="shared" si="351"/>
        <v>2000-</v>
      </c>
      <c r="N5633" t="s">
        <v>407</v>
      </c>
      <c r="O5633">
        <v>5</v>
      </c>
      <c r="P5633">
        <v>4.25</v>
      </c>
    </row>
    <row r="5634" spans="1:16" x14ac:dyDescent="0.3">
      <c r="A5634" t="s">
        <v>2798</v>
      </c>
      <c r="B5634" t="str">
        <f t="shared" si="348"/>
        <v xml:space="preserve">Toyota </v>
      </c>
      <c r="C5634" t="s">
        <v>21</v>
      </c>
      <c r="D5634">
        <v>2018</v>
      </c>
      <c r="E5634">
        <v>3000</v>
      </c>
      <c r="F5634" t="s">
        <v>22</v>
      </c>
      <c r="G5634" t="s">
        <v>15</v>
      </c>
      <c r="H5634" t="s">
        <v>16</v>
      </c>
      <c r="I5634" t="s">
        <v>533</v>
      </c>
      <c r="J5634">
        <f t="shared" si="349"/>
        <v>23.59</v>
      </c>
      <c r="K5634" t="s">
        <v>534</v>
      </c>
      <c r="L5634">
        <f t="shared" si="350"/>
        <v>1364</v>
      </c>
      <c r="M5634" t="str">
        <f t="shared" si="351"/>
        <v>2000-</v>
      </c>
      <c r="N5634" t="s">
        <v>564</v>
      </c>
      <c r="O5634">
        <v>5</v>
      </c>
      <c r="P5634">
        <v>7.9</v>
      </c>
    </row>
    <row r="5635" spans="1:16" x14ac:dyDescent="0.3">
      <c r="A5635" t="s">
        <v>481</v>
      </c>
      <c r="B5635" t="str">
        <f t="shared" ref="B5635:B5698" si="352">LEFT(A5635, FIND(" ", A5635))</f>
        <v xml:space="preserve">Skoda </v>
      </c>
      <c r="C5635" t="s">
        <v>78</v>
      </c>
      <c r="D5635">
        <v>2011</v>
      </c>
      <c r="E5635">
        <v>78000</v>
      </c>
      <c r="F5635" t="s">
        <v>28</v>
      </c>
      <c r="G5635" t="s">
        <v>38</v>
      </c>
      <c r="H5635" t="s">
        <v>39</v>
      </c>
      <c r="I5635" t="s">
        <v>482</v>
      </c>
      <c r="J5635">
        <f t="shared" ref="J5635:J5698" si="353">VALUE(LEFT(I5635, FIND(" ", I5635)))</f>
        <v>13.7</v>
      </c>
      <c r="K5635" t="s">
        <v>136</v>
      </c>
      <c r="L5635">
        <f t="shared" ref="L5635:L5698" si="354">VALUE(LEFT(K5635, FIND(" ",K5635 )))</f>
        <v>1798</v>
      </c>
      <c r="M5635" t="str">
        <f t="shared" ref="M5635:M5698" si="355">IF(L5635&gt;5000, "5000+", IF(AND(L5635&gt;4000, L5635&lt;5000), "4000-5000", IF(AND(L5635&gt;3000, L5635&lt;4000), "3000-4000", IF(AND(L5635&gt;2000, L5635&lt;3000), "2000-3000", "2000-"))))</f>
        <v>2000-</v>
      </c>
      <c r="N5635" t="s">
        <v>483</v>
      </c>
      <c r="O5635">
        <v>5</v>
      </c>
      <c r="P5635">
        <v>4.5</v>
      </c>
    </row>
    <row r="5636" spans="1:16" x14ac:dyDescent="0.3">
      <c r="A5636" t="s">
        <v>1238</v>
      </c>
      <c r="B5636" t="str">
        <f t="shared" si="352"/>
        <v xml:space="preserve">Nissan </v>
      </c>
      <c r="C5636" t="s">
        <v>71</v>
      </c>
      <c r="D5636">
        <v>2012</v>
      </c>
      <c r="E5636">
        <v>47000</v>
      </c>
      <c r="F5636" t="s">
        <v>22</v>
      </c>
      <c r="G5636" t="s">
        <v>15</v>
      </c>
      <c r="H5636" t="s">
        <v>16</v>
      </c>
      <c r="I5636" t="s">
        <v>1239</v>
      </c>
      <c r="J5636">
        <f t="shared" si="353"/>
        <v>21.64</v>
      </c>
      <c r="K5636" t="s">
        <v>52</v>
      </c>
      <c r="L5636">
        <f t="shared" si="354"/>
        <v>1461</v>
      </c>
      <c r="M5636" t="str">
        <f t="shared" si="355"/>
        <v>2000-</v>
      </c>
      <c r="N5636" t="s">
        <v>1240</v>
      </c>
      <c r="O5636">
        <v>5</v>
      </c>
      <c r="P5636">
        <v>4</v>
      </c>
    </row>
    <row r="5637" spans="1:16" x14ac:dyDescent="0.3">
      <c r="A5637" t="s">
        <v>1870</v>
      </c>
      <c r="B5637" t="str">
        <f t="shared" si="352"/>
        <v xml:space="preserve">Honda </v>
      </c>
      <c r="C5637" t="s">
        <v>78</v>
      </c>
      <c r="D5637">
        <v>2012</v>
      </c>
      <c r="E5637">
        <v>42000</v>
      </c>
      <c r="F5637" t="s">
        <v>28</v>
      </c>
      <c r="G5637" t="s">
        <v>15</v>
      </c>
      <c r="H5637" t="s">
        <v>16</v>
      </c>
      <c r="I5637" t="s">
        <v>302</v>
      </c>
      <c r="J5637">
        <f t="shared" si="353"/>
        <v>17</v>
      </c>
      <c r="K5637" t="s">
        <v>73</v>
      </c>
      <c r="L5637">
        <f t="shared" si="354"/>
        <v>1497</v>
      </c>
      <c r="M5637" t="str">
        <f t="shared" si="355"/>
        <v>2000-</v>
      </c>
      <c r="N5637" t="s">
        <v>644</v>
      </c>
      <c r="O5637">
        <v>5</v>
      </c>
      <c r="P5637">
        <v>4.75</v>
      </c>
    </row>
    <row r="5638" spans="1:16" x14ac:dyDescent="0.3">
      <c r="A5638" t="s">
        <v>2799</v>
      </c>
      <c r="B5638" t="str">
        <f t="shared" si="352"/>
        <v xml:space="preserve">Hyundai </v>
      </c>
      <c r="C5638" t="s">
        <v>71</v>
      </c>
      <c r="D5638">
        <v>2018</v>
      </c>
      <c r="E5638">
        <v>6820</v>
      </c>
      <c r="F5638" t="s">
        <v>22</v>
      </c>
      <c r="G5638" t="s">
        <v>15</v>
      </c>
      <c r="H5638" t="s">
        <v>16</v>
      </c>
      <c r="I5638" t="s">
        <v>475</v>
      </c>
      <c r="J5638">
        <f t="shared" si="353"/>
        <v>22.54</v>
      </c>
      <c r="K5638" t="s">
        <v>246</v>
      </c>
      <c r="L5638">
        <f t="shared" si="354"/>
        <v>1396</v>
      </c>
      <c r="M5638" t="str">
        <f t="shared" si="355"/>
        <v>2000-</v>
      </c>
      <c r="N5638" t="s">
        <v>35</v>
      </c>
      <c r="O5638">
        <v>5</v>
      </c>
      <c r="P5638">
        <v>7.65</v>
      </c>
    </row>
    <row r="5639" spans="1:16" x14ac:dyDescent="0.3">
      <c r="A5639" t="s">
        <v>2800</v>
      </c>
      <c r="B5639" t="str">
        <f t="shared" si="352"/>
        <v xml:space="preserve">Chevrolet </v>
      </c>
      <c r="C5639" t="s">
        <v>66</v>
      </c>
      <c r="D5639">
        <v>2013</v>
      </c>
      <c r="E5639">
        <v>55176</v>
      </c>
      <c r="F5639" t="s">
        <v>28</v>
      </c>
      <c r="G5639" t="s">
        <v>15</v>
      </c>
      <c r="H5639" t="s">
        <v>39</v>
      </c>
      <c r="I5639" t="s">
        <v>583</v>
      </c>
      <c r="J5639">
        <f t="shared" si="353"/>
        <v>17.399999999999999</v>
      </c>
      <c r="K5639" t="s">
        <v>769</v>
      </c>
      <c r="L5639">
        <f t="shared" si="354"/>
        <v>1599</v>
      </c>
      <c r="M5639" t="str">
        <f t="shared" si="355"/>
        <v>2000-</v>
      </c>
      <c r="N5639" t="s">
        <v>1588</v>
      </c>
      <c r="O5639">
        <v>5</v>
      </c>
      <c r="P5639">
        <v>3.47</v>
      </c>
    </row>
    <row r="5640" spans="1:16" x14ac:dyDescent="0.3">
      <c r="A5640" t="s">
        <v>772</v>
      </c>
      <c r="B5640" t="str">
        <f t="shared" si="352"/>
        <v xml:space="preserve">Honda </v>
      </c>
      <c r="C5640" t="s">
        <v>66</v>
      </c>
      <c r="D5640">
        <v>2016</v>
      </c>
      <c r="E5640">
        <v>39854</v>
      </c>
      <c r="F5640" t="s">
        <v>28</v>
      </c>
      <c r="G5640" t="s">
        <v>15</v>
      </c>
      <c r="H5640" t="s">
        <v>16</v>
      </c>
      <c r="I5640" t="s">
        <v>289</v>
      </c>
      <c r="J5640">
        <f t="shared" si="353"/>
        <v>18</v>
      </c>
      <c r="K5640" t="s">
        <v>157</v>
      </c>
      <c r="L5640">
        <f t="shared" si="354"/>
        <v>1198</v>
      </c>
      <c r="M5640" t="str">
        <f t="shared" si="355"/>
        <v>2000-</v>
      </c>
      <c r="N5640" t="s">
        <v>290</v>
      </c>
      <c r="O5640">
        <v>5</v>
      </c>
      <c r="P5640">
        <v>5.64</v>
      </c>
    </row>
    <row r="5641" spans="1:16" x14ac:dyDescent="0.3">
      <c r="A5641" t="s">
        <v>705</v>
      </c>
      <c r="B5641" t="str">
        <f t="shared" si="352"/>
        <v xml:space="preserve">Volkswagen </v>
      </c>
      <c r="C5641" t="s">
        <v>71</v>
      </c>
      <c r="D5641">
        <v>2013</v>
      </c>
      <c r="E5641">
        <v>24000</v>
      </c>
      <c r="F5641" t="s">
        <v>28</v>
      </c>
      <c r="G5641" t="s">
        <v>15</v>
      </c>
      <c r="H5641" t="s">
        <v>16</v>
      </c>
      <c r="I5641" t="s">
        <v>665</v>
      </c>
      <c r="J5641">
        <f t="shared" si="353"/>
        <v>16.47</v>
      </c>
      <c r="K5641" t="s">
        <v>157</v>
      </c>
      <c r="L5641">
        <f t="shared" si="354"/>
        <v>1198</v>
      </c>
      <c r="M5641" t="str">
        <f t="shared" si="355"/>
        <v>2000-</v>
      </c>
      <c r="N5641" t="s">
        <v>165</v>
      </c>
      <c r="O5641">
        <v>5</v>
      </c>
      <c r="P5641">
        <v>2.95</v>
      </c>
    </row>
    <row r="5642" spans="1:16" x14ac:dyDescent="0.3">
      <c r="A5642" t="s">
        <v>211</v>
      </c>
      <c r="B5642" t="str">
        <f t="shared" si="352"/>
        <v xml:space="preserve">Maruti </v>
      </c>
      <c r="C5642" t="s">
        <v>50</v>
      </c>
      <c r="D5642">
        <v>2016</v>
      </c>
      <c r="E5642">
        <v>55000</v>
      </c>
      <c r="F5642" t="s">
        <v>22</v>
      </c>
      <c r="G5642" t="s">
        <v>15</v>
      </c>
      <c r="H5642" t="s">
        <v>16</v>
      </c>
      <c r="I5642" t="s">
        <v>207</v>
      </c>
      <c r="J5642">
        <f t="shared" si="353"/>
        <v>22.9</v>
      </c>
      <c r="K5642" t="s">
        <v>34</v>
      </c>
      <c r="L5642">
        <f t="shared" si="354"/>
        <v>1248</v>
      </c>
      <c r="M5642" t="str">
        <f t="shared" si="355"/>
        <v>2000-</v>
      </c>
      <c r="N5642" t="s">
        <v>64</v>
      </c>
      <c r="O5642">
        <v>5</v>
      </c>
      <c r="P5642">
        <v>5.65</v>
      </c>
    </row>
    <row r="5643" spans="1:16" x14ac:dyDescent="0.3">
      <c r="A5643" t="s">
        <v>1721</v>
      </c>
      <c r="B5643" t="str">
        <f t="shared" si="352"/>
        <v xml:space="preserve">Ford </v>
      </c>
      <c r="C5643" t="s">
        <v>66</v>
      </c>
      <c r="D5643">
        <v>2012</v>
      </c>
      <c r="E5643">
        <v>45840</v>
      </c>
      <c r="F5643" t="s">
        <v>22</v>
      </c>
      <c r="G5643" t="s">
        <v>38</v>
      </c>
      <c r="H5643" t="s">
        <v>16</v>
      </c>
      <c r="I5643" t="s">
        <v>1722</v>
      </c>
      <c r="J5643">
        <f t="shared" si="353"/>
        <v>11.4</v>
      </c>
      <c r="K5643" t="s">
        <v>885</v>
      </c>
      <c r="L5643">
        <f t="shared" si="354"/>
        <v>2953</v>
      </c>
      <c r="M5643" t="str">
        <f t="shared" si="355"/>
        <v>2000-3000</v>
      </c>
      <c r="N5643" t="s">
        <v>1215</v>
      </c>
      <c r="O5643">
        <v>7</v>
      </c>
      <c r="P5643">
        <v>8.41</v>
      </c>
    </row>
    <row r="5644" spans="1:16" x14ac:dyDescent="0.3">
      <c r="A5644" t="s">
        <v>1157</v>
      </c>
      <c r="B5644" t="str">
        <f t="shared" si="352"/>
        <v xml:space="preserve">Maruti </v>
      </c>
      <c r="C5644" t="s">
        <v>21</v>
      </c>
      <c r="D5644">
        <v>2006</v>
      </c>
      <c r="E5644">
        <v>155000</v>
      </c>
      <c r="F5644" t="s">
        <v>28</v>
      </c>
      <c r="G5644" t="s">
        <v>15</v>
      </c>
      <c r="H5644" t="s">
        <v>213</v>
      </c>
      <c r="I5644" t="s">
        <v>502</v>
      </c>
      <c r="J5644">
        <f t="shared" si="353"/>
        <v>15.4</v>
      </c>
      <c r="K5644" t="s">
        <v>1158</v>
      </c>
      <c r="L5644">
        <f t="shared" si="354"/>
        <v>1590</v>
      </c>
      <c r="M5644" t="str">
        <f t="shared" si="355"/>
        <v>2000-</v>
      </c>
      <c r="N5644" t="s">
        <v>805</v>
      </c>
      <c r="O5644">
        <v>5</v>
      </c>
      <c r="P5644">
        <v>0.85</v>
      </c>
    </row>
    <row r="5645" spans="1:16" x14ac:dyDescent="0.3">
      <c r="A5645" t="s">
        <v>2615</v>
      </c>
      <c r="B5645" t="str">
        <f t="shared" si="352"/>
        <v xml:space="preserve">Maruti </v>
      </c>
      <c r="C5645" t="s">
        <v>21</v>
      </c>
      <c r="D5645">
        <v>2003</v>
      </c>
      <c r="E5645">
        <v>125000</v>
      </c>
      <c r="F5645" t="s">
        <v>28</v>
      </c>
      <c r="G5645" t="s">
        <v>15</v>
      </c>
      <c r="H5645" t="s">
        <v>39</v>
      </c>
      <c r="I5645" t="s">
        <v>214</v>
      </c>
      <c r="J5645">
        <f t="shared" si="353"/>
        <v>18.899999999999999</v>
      </c>
      <c r="K5645" t="s">
        <v>18</v>
      </c>
      <c r="L5645">
        <f t="shared" si="354"/>
        <v>998</v>
      </c>
      <c r="M5645" t="str">
        <f t="shared" si="355"/>
        <v>2000-</v>
      </c>
      <c r="N5645" t="s">
        <v>123</v>
      </c>
      <c r="O5645">
        <v>5</v>
      </c>
      <c r="P5645">
        <v>0.8</v>
      </c>
    </row>
    <row r="5646" spans="1:16" x14ac:dyDescent="0.3">
      <c r="A5646" t="s">
        <v>962</v>
      </c>
      <c r="B5646" t="str">
        <f t="shared" si="352"/>
        <v xml:space="preserve">Volkswagen </v>
      </c>
      <c r="C5646" t="s">
        <v>37</v>
      </c>
      <c r="D5646">
        <v>2014</v>
      </c>
      <c r="E5646">
        <v>52951</v>
      </c>
      <c r="F5646" t="s">
        <v>22</v>
      </c>
      <c r="G5646" t="s">
        <v>15</v>
      </c>
      <c r="H5646" t="s">
        <v>16</v>
      </c>
      <c r="I5646" t="s">
        <v>963</v>
      </c>
      <c r="J5646">
        <f t="shared" si="353"/>
        <v>20.14</v>
      </c>
      <c r="K5646" t="s">
        <v>91</v>
      </c>
      <c r="L5646">
        <f t="shared" si="354"/>
        <v>1498</v>
      </c>
      <c r="M5646" t="str">
        <f t="shared" si="355"/>
        <v>2000-</v>
      </c>
      <c r="N5646" t="s">
        <v>980</v>
      </c>
      <c r="O5646">
        <v>5</v>
      </c>
      <c r="P5646">
        <v>5.65</v>
      </c>
    </row>
    <row r="5647" spans="1:16" x14ac:dyDescent="0.3">
      <c r="A5647" t="s">
        <v>648</v>
      </c>
      <c r="B5647" t="str">
        <f t="shared" si="352"/>
        <v xml:space="preserve">Hyundai </v>
      </c>
      <c r="C5647" t="s">
        <v>71</v>
      </c>
      <c r="D5647">
        <v>2013</v>
      </c>
      <c r="E5647">
        <v>49000</v>
      </c>
      <c r="F5647" t="s">
        <v>28</v>
      </c>
      <c r="G5647" t="s">
        <v>15</v>
      </c>
      <c r="H5647" t="s">
        <v>16</v>
      </c>
      <c r="I5647" t="s">
        <v>649</v>
      </c>
      <c r="J5647">
        <f t="shared" si="353"/>
        <v>17.100000000000001</v>
      </c>
      <c r="K5647" t="s">
        <v>406</v>
      </c>
      <c r="L5647">
        <f t="shared" si="354"/>
        <v>1591</v>
      </c>
      <c r="M5647" t="str">
        <f t="shared" si="355"/>
        <v>2000-</v>
      </c>
      <c r="N5647" t="s">
        <v>407</v>
      </c>
      <c r="O5647">
        <v>5</v>
      </c>
      <c r="P5647">
        <v>4.5</v>
      </c>
    </row>
    <row r="5648" spans="1:16" x14ac:dyDescent="0.3">
      <c r="A5648" t="s">
        <v>1058</v>
      </c>
      <c r="B5648" t="str">
        <f t="shared" si="352"/>
        <v xml:space="preserve">Maruti </v>
      </c>
      <c r="C5648" t="s">
        <v>187</v>
      </c>
      <c r="D5648">
        <v>2015</v>
      </c>
      <c r="E5648">
        <v>52000</v>
      </c>
      <c r="F5648" t="s">
        <v>22</v>
      </c>
      <c r="G5648" t="s">
        <v>15</v>
      </c>
      <c r="H5648" t="s">
        <v>16</v>
      </c>
      <c r="I5648" t="s">
        <v>594</v>
      </c>
      <c r="J5648">
        <f t="shared" si="353"/>
        <v>28.09</v>
      </c>
      <c r="K5648" t="s">
        <v>34</v>
      </c>
      <c r="L5648">
        <f t="shared" si="354"/>
        <v>1248</v>
      </c>
      <c r="M5648" t="str">
        <f t="shared" si="355"/>
        <v>2000-</v>
      </c>
      <c r="N5648" t="s">
        <v>109</v>
      </c>
      <c r="O5648">
        <v>5</v>
      </c>
      <c r="P5648">
        <v>6.9</v>
      </c>
    </row>
    <row r="5649" spans="1:16" x14ac:dyDescent="0.3">
      <c r="A5649" t="s">
        <v>2801</v>
      </c>
      <c r="B5649" t="str">
        <f t="shared" si="352"/>
        <v xml:space="preserve">Toyota </v>
      </c>
      <c r="C5649" t="s">
        <v>13</v>
      </c>
      <c r="D5649">
        <v>2001</v>
      </c>
      <c r="E5649">
        <v>227000</v>
      </c>
      <c r="F5649" t="s">
        <v>22</v>
      </c>
      <c r="G5649" t="s">
        <v>15</v>
      </c>
      <c r="H5649" t="s">
        <v>127</v>
      </c>
      <c r="I5649" t="s">
        <v>83</v>
      </c>
      <c r="J5649">
        <f t="shared" si="353"/>
        <v>0</v>
      </c>
      <c r="K5649" t="s">
        <v>1188</v>
      </c>
      <c r="L5649">
        <f t="shared" si="354"/>
        <v>2446</v>
      </c>
      <c r="M5649" t="str">
        <f t="shared" si="355"/>
        <v>2000-3000</v>
      </c>
      <c r="N5649" t="s">
        <v>278</v>
      </c>
      <c r="O5649">
        <v>8</v>
      </c>
      <c r="P5649">
        <v>2.2000000000000002</v>
      </c>
    </row>
    <row r="5650" spans="1:16" x14ac:dyDescent="0.3">
      <c r="A5650" t="s">
        <v>1619</v>
      </c>
      <c r="B5650" t="str">
        <f t="shared" si="352"/>
        <v xml:space="preserve">Nissan </v>
      </c>
      <c r="C5650" t="s">
        <v>50</v>
      </c>
      <c r="D5650">
        <v>2013</v>
      </c>
      <c r="E5650">
        <v>120005</v>
      </c>
      <c r="F5650" t="s">
        <v>22</v>
      </c>
      <c r="G5650" t="s">
        <v>15</v>
      </c>
      <c r="H5650" t="s">
        <v>16</v>
      </c>
      <c r="I5650" t="s">
        <v>1239</v>
      </c>
      <c r="J5650">
        <f t="shared" si="353"/>
        <v>21.64</v>
      </c>
      <c r="K5650" t="s">
        <v>52</v>
      </c>
      <c r="L5650">
        <f t="shared" si="354"/>
        <v>1461</v>
      </c>
      <c r="M5650" t="str">
        <f t="shared" si="355"/>
        <v>2000-</v>
      </c>
      <c r="N5650" t="s">
        <v>1240</v>
      </c>
      <c r="O5650">
        <v>5</v>
      </c>
      <c r="P5650">
        <v>4</v>
      </c>
    </row>
    <row r="5651" spans="1:16" x14ac:dyDescent="0.3">
      <c r="A5651" t="s">
        <v>2361</v>
      </c>
      <c r="B5651" t="str">
        <f t="shared" si="352"/>
        <v xml:space="preserve">Skoda </v>
      </c>
      <c r="C5651" t="s">
        <v>13</v>
      </c>
      <c r="D5651">
        <v>2015</v>
      </c>
      <c r="E5651">
        <v>33000</v>
      </c>
      <c r="F5651" t="s">
        <v>28</v>
      </c>
      <c r="G5651" t="s">
        <v>15</v>
      </c>
      <c r="H5651" t="s">
        <v>16</v>
      </c>
      <c r="I5651" t="s">
        <v>372</v>
      </c>
      <c r="J5651">
        <f t="shared" si="353"/>
        <v>15</v>
      </c>
      <c r="K5651" t="s">
        <v>60</v>
      </c>
      <c r="L5651">
        <f t="shared" si="354"/>
        <v>1598</v>
      </c>
      <c r="M5651" t="str">
        <f t="shared" si="355"/>
        <v>2000-</v>
      </c>
      <c r="N5651" t="s">
        <v>426</v>
      </c>
      <c r="O5651">
        <v>5</v>
      </c>
      <c r="P5651">
        <v>5.6</v>
      </c>
    </row>
    <row r="5652" spans="1:16" x14ac:dyDescent="0.3">
      <c r="A5652" t="s">
        <v>1254</v>
      </c>
      <c r="B5652" t="str">
        <f t="shared" si="352"/>
        <v xml:space="preserve">Maruti </v>
      </c>
      <c r="C5652" t="s">
        <v>78</v>
      </c>
      <c r="D5652">
        <v>2016</v>
      </c>
      <c r="E5652">
        <v>126000</v>
      </c>
      <c r="F5652" t="s">
        <v>28</v>
      </c>
      <c r="G5652" t="s">
        <v>15</v>
      </c>
      <c r="H5652" t="s">
        <v>16</v>
      </c>
      <c r="I5652" t="s">
        <v>265</v>
      </c>
      <c r="J5652">
        <f t="shared" si="353"/>
        <v>15.1</v>
      </c>
      <c r="K5652" t="s">
        <v>349</v>
      </c>
      <c r="L5652">
        <f t="shared" si="354"/>
        <v>1196</v>
      </c>
      <c r="M5652" t="str">
        <f t="shared" si="355"/>
        <v>2000-</v>
      </c>
      <c r="N5652" t="s">
        <v>350</v>
      </c>
      <c r="O5652">
        <v>7</v>
      </c>
      <c r="P5652">
        <v>2.2000000000000002</v>
      </c>
    </row>
    <row r="5653" spans="1:16" x14ac:dyDescent="0.3">
      <c r="A5653" t="s">
        <v>2802</v>
      </c>
      <c r="B5653" t="str">
        <f t="shared" si="352"/>
        <v xml:space="preserve">Skoda </v>
      </c>
      <c r="C5653" t="s">
        <v>99</v>
      </c>
      <c r="D5653">
        <v>2013</v>
      </c>
      <c r="E5653">
        <v>66700</v>
      </c>
      <c r="F5653" t="s">
        <v>28</v>
      </c>
      <c r="G5653" t="s">
        <v>15</v>
      </c>
      <c r="H5653" t="s">
        <v>16</v>
      </c>
      <c r="I5653" t="s">
        <v>372</v>
      </c>
      <c r="J5653">
        <f t="shared" si="353"/>
        <v>15</v>
      </c>
      <c r="K5653" t="s">
        <v>60</v>
      </c>
      <c r="L5653">
        <f t="shared" si="354"/>
        <v>1598</v>
      </c>
      <c r="M5653" t="str">
        <f t="shared" si="355"/>
        <v>2000-</v>
      </c>
      <c r="N5653" t="s">
        <v>148</v>
      </c>
      <c r="O5653">
        <v>5</v>
      </c>
      <c r="P5653">
        <v>4</v>
      </c>
    </row>
    <row r="5654" spans="1:16" x14ac:dyDescent="0.3">
      <c r="A5654" t="s">
        <v>887</v>
      </c>
      <c r="B5654" t="str">
        <f t="shared" si="352"/>
        <v xml:space="preserve">Toyota </v>
      </c>
      <c r="C5654" t="s">
        <v>50</v>
      </c>
      <c r="D5654">
        <v>2014</v>
      </c>
      <c r="E5654">
        <v>122000</v>
      </c>
      <c r="F5654" t="s">
        <v>22</v>
      </c>
      <c r="G5654" t="s">
        <v>15</v>
      </c>
      <c r="H5654" t="s">
        <v>39</v>
      </c>
      <c r="I5654" t="s">
        <v>865</v>
      </c>
      <c r="J5654">
        <f t="shared" si="353"/>
        <v>12.55</v>
      </c>
      <c r="K5654" t="s">
        <v>305</v>
      </c>
      <c r="L5654">
        <f t="shared" si="354"/>
        <v>2982</v>
      </c>
      <c r="M5654" t="str">
        <f t="shared" si="355"/>
        <v>2000-3000</v>
      </c>
      <c r="N5654" t="s">
        <v>306</v>
      </c>
      <c r="O5654">
        <v>7</v>
      </c>
      <c r="P5654">
        <v>16</v>
      </c>
    </row>
    <row r="5655" spans="1:16" x14ac:dyDescent="0.3">
      <c r="A5655" t="s">
        <v>618</v>
      </c>
      <c r="B5655" t="str">
        <f t="shared" si="352"/>
        <v xml:space="preserve">Hyundai </v>
      </c>
      <c r="C5655" t="s">
        <v>13</v>
      </c>
      <c r="D5655">
        <v>2016</v>
      </c>
      <c r="E5655">
        <v>29000</v>
      </c>
      <c r="F5655" t="s">
        <v>22</v>
      </c>
      <c r="G5655" t="s">
        <v>15</v>
      </c>
      <c r="H5655" t="s">
        <v>16</v>
      </c>
      <c r="I5655" t="s">
        <v>23</v>
      </c>
      <c r="J5655">
        <f t="shared" si="353"/>
        <v>19.670000000000002</v>
      </c>
      <c r="K5655" t="s">
        <v>24</v>
      </c>
      <c r="L5655">
        <f t="shared" si="354"/>
        <v>1582</v>
      </c>
      <c r="M5655" t="str">
        <f t="shared" si="355"/>
        <v>2000-</v>
      </c>
      <c r="N5655" t="s">
        <v>25</v>
      </c>
      <c r="O5655">
        <v>5</v>
      </c>
      <c r="P5655">
        <v>12.6</v>
      </c>
    </row>
    <row r="5656" spans="1:16" x14ac:dyDescent="0.3">
      <c r="A5656" t="s">
        <v>177</v>
      </c>
      <c r="B5656" t="str">
        <f t="shared" si="352"/>
        <v xml:space="preserve">Hyundai </v>
      </c>
      <c r="C5656" t="s">
        <v>66</v>
      </c>
      <c r="D5656">
        <v>2014</v>
      </c>
      <c r="E5656">
        <v>42315</v>
      </c>
      <c r="F5656" t="s">
        <v>28</v>
      </c>
      <c r="G5656" t="s">
        <v>15</v>
      </c>
      <c r="H5656" t="s">
        <v>16</v>
      </c>
      <c r="I5656" t="s">
        <v>115</v>
      </c>
      <c r="J5656">
        <f t="shared" si="353"/>
        <v>18.5</v>
      </c>
      <c r="K5656" t="s">
        <v>116</v>
      </c>
      <c r="L5656">
        <f t="shared" si="354"/>
        <v>1197</v>
      </c>
      <c r="M5656" t="str">
        <f t="shared" si="355"/>
        <v>2000-</v>
      </c>
      <c r="N5656" t="s">
        <v>178</v>
      </c>
      <c r="O5656">
        <v>5</v>
      </c>
      <c r="P5656">
        <v>4.79</v>
      </c>
    </row>
    <row r="5657" spans="1:16" x14ac:dyDescent="0.3">
      <c r="A5657" t="s">
        <v>12</v>
      </c>
      <c r="B5657" t="str">
        <f t="shared" si="352"/>
        <v xml:space="preserve">Maruti </v>
      </c>
      <c r="C5657" t="s">
        <v>13</v>
      </c>
      <c r="D5657">
        <v>2015</v>
      </c>
      <c r="E5657">
        <v>22001</v>
      </c>
      <c r="F5657" t="s">
        <v>14</v>
      </c>
      <c r="G5657" t="s">
        <v>15</v>
      </c>
      <c r="H5657" t="s">
        <v>16</v>
      </c>
      <c r="I5657" t="s">
        <v>17</v>
      </c>
      <c r="J5657">
        <f t="shared" si="353"/>
        <v>26.6</v>
      </c>
      <c r="K5657" t="s">
        <v>18</v>
      </c>
      <c r="L5657">
        <f t="shared" si="354"/>
        <v>998</v>
      </c>
      <c r="M5657" t="str">
        <f t="shared" si="355"/>
        <v>2000-</v>
      </c>
      <c r="N5657" t="s">
        <v>19</v>
      </c>
      <c r="O5657">
        <v>5</v>
      </c>
      <c r="P5657">
        <v>3.65</v>
      </c>
    </row>
    <row r="5658" spans="1:16" x14ac:dyDescent="0.3">
      <c r="A5658" t="s">
        <v>452</v>
      </c>
      <c r="B5658" t="str">
        <f t="shared" si="352"/>
        <v xml:space="preserve">Honda </v>
      </c>
      <c r="C5658" t="s">
        <v>66</v>
      </c>
      <c r="D5658">
        <v>2016</v>
      </c>
      <c r="E5658">
        <v>84580</v>
      </c>
      <c r="F5658" t="s">
        <v>22</v>
      </c>
      <c r="G5658" t="s">
        <v>15</v>
      </c>
      <c r="H5658" t="s">
        <v>16</v>
      </c>
      <c r="I5658" t="s">
        <v>453</v>
      </c>
      <c r="J5658">
        <f t="shared" si="353"/>
        <v>26</v>
      </c>
      <c r="K5658" t="s">
        <v>91</v>
      </c>
      <c r="L5658">
        <f t="shared" si="354"/>
        <v>1498</v>
      </c>
      <c r="M5658" t="str">
        <f t="shared" si="355"/>
        <v>2000-</v>
      </c>
      <c r="N5658" t="s">
        <v>92</v>
      </c>
      <c r="O5658">
        <v>5</v>
      </c>
      <c r="P5658">
        <v>6.83</v>
      </c>
    </row>
    <row r="5659" spans="1:16" x14ac:dyDescent="0.3">
      <c r="A5659" t="s">
        <v>2260</v>
      </c>
      <c r="B5659" t="str">
        <f t="shared" si="352"/>
        <v xml:space="preserve">Maruti </v>
      </c>
      <c r="C5659" t="s">
        <v>50</v>
      </c>
      <c r="D5659">
        <v>2002</v>
      </c>
      <c r="E5659">
        <v>75000</v>
      </c>
      <c r="F5659" t="s">
        <v>28</v>
      </c>
      <c r="G5659" t="s">
        <v>15</v>
      </c>
      <c r="H5659" t="s">
        <v>16</v>
      </c>
      <c r="I5659" t="s">
        <v>536</v>
      </c>
      <c r="J5659">
        <f t="shared" si="353"/>
        <v>16.100000000000001</v>
      </c>
      <c r="K5659" t="s">
        <v>168</v>
      </c>
      <c r="L5659">
        <f t="shared" si="354"/>
        <v>796</v>
      </c>
      <c r="M5659" t="str">
        <f t="shared" si="355"/>
        <v>2000-</v>
      </c>
      <c r="N5659" t="s">
        <v>755</v>
      </c>
      <c r="O5659">
        <v>4</v>
      </c>
      <c r="P5659">
        <v>0.51</v>
      </c>
    </row>
    <row r="5660" spans="1:16" x14ac:dyDescent="0.3">
      <c r="A5660" t="s">
        <v>1081</v>
      </c>
      <c r="B5660" t="str">
        <f t="shared" si="352"/>
        <v xml:space="preserve">Ford </v>
      </c>
      <c r="C5660" t="s">
        <v>21</v>
      </c>
      <c r="D5660">
        <v>2006</v>
      </c>
      <c r="E5660">
        <v>85000</v>
      </c>
      <c r="F5660" t="s">
        <v>28</v>
      </c>
      <c r="G5660" t="s">
        <v>15</v>
      </c>
      <c r="H5660" t="s">
        <v>39</v>
      </c>
      <c r="I5660" t="s">
        <v>737</v>
      </c>
      <c r="J5660">
        <f t="shared" si="353"/>
        <v>13.8</v>
      </c>
      <c r="K5660" t="s">
        <v>979</v>
      </c>
      <c r="L5660">
        <f t="shared" si="354"/>
        <v>1299</v>
      </c>
      <c r="M5660" t="str">
        <f t="shared" si="355"/>
        <v>2000-</v>
      </c>
      <c r="N5660" t="s">
        <v>592</v>
      </c>
      <c r="O5660">
        <v>5</v>
      </c>
      <c r="P5660">
        <v>0.69</v>
      </c>
    </row>
    <row r="5661" spans="1:16" x14ac:dyDescent="0.3">
      <c r="A5661" t="s">
        <v>2246</v>
      </c>
      <c r="B5661" t="str">
        <f t="shared" si="352"/>
        <v xml:space="preserve">Maruti </v>
      </c>
      <c r="C5661" t="s">
        <v>78</v>
      </c>
      <c r="D5661">
        <v>2015</v>
      </c>
      <c r="E5661">
        <v>24296</v>
      </c>
      <c r="F5661" t="s">
        <v>28</v>
      </c>
      <c r="G5661" t="s">
        <v>15</v>
      </c>
      <c r="H5661" t="s">
        <v>16</v>
      </c>
      <c r="I5661" t="s">
        <v>1127</v>
      </c>
      <c r="J5661">
        <f t="shared" si="353"/>
        <v>20.85</v>
      </c>
      <c r="K5661" t="s">
        <v>116</v>
      </c>
      <c r="L5661">
        <f t="shared" si="354"/>
        <v>1197</v>
      </c>
      <c r="M5661" t="str">
        <f t="shared" si="355"/>
        <v>2000-</v>
      </c>
      <c r="N5661" t="s">
        <v>732</v>
      </c>
      <c r="O5661">
        <v>5</v>
      </c>
      <c r="P5661">
        <v>4.6500000000000004</v>
      </c>
    </row>
    <row r="5662" spans="1:16" x14ac:dyDescent="0.3">
      <c r="A5662" t="s">
        <v>1183</v>
      </c>
      <c r="B5662" t="str">
        <f t="shared" si="352"/>
        <v xml:space="preserve">Honda </v>
      </c>
      <c r="C5662" t="s">
        <v>71</v>
      </c>
      <c r="D5662">
        <v>2014</v>
      </c>
      <c r="E5662">
        <v>40000</v>
      </c>
      <c r="F5662" t="s">
        <v>28</v>
      </c>
      <c r="G5662" t="s">
        <v>15</v>
      </c>
      <c r="H5662" t="s">
        <v>16</v>
      </c>
      <c r="I5662" t="s">
        <v>72</v>
      </c>
      <c r="J5662">
        <f t="shared" si="353"/>
        <v>16.8</v>
      </c>
      <c r="K5662" t="s">
        <v>73</v>
      </c>
      <c r="L5662">
        <f t="shared" si="354"/>
        <v>1497</v>
      </c>
      <c r="M5662" t="str">
        <f t="shared" si="355"/>
        <v>2000-</v>
      </c>
      <c r="N5662" t="s">
        <v>74</v>
      </c>
      <c r="O5662">
        <v>5</v>
      </c>
      <c r="P5662">
        <v>6.49</v>
      </c>
    </row>
    <row r="5663" spans="1:16" x14ac:dyDescent="0.3">
      <c r="A5663" t="s">
        <v>2103</v>
      </c>
      <c r="B5663" t="str">
        <f t="shared" si="352"/>
        <v xml:space="preserve">Hyundai </v>
      </c>
      <c r="C5663" t="s">
        <v>27</v>
      </c>
      <c r="D5663">
        <v>2009</v>
      </c>
      <c r="E5663">
        <v>64514</v>
      </c>
      <c r="F5663" t="s">
        <v>22</v>
      </c>
      <c r="G5663" t="s">
        <v>15</v>
      </c>
      <c r="H5663" t="s">
        <v>16</v>
      </c>
      <c r="I5663" t="s">
        <v>72</v>
      </c>
      <c r="J5663">
        <f t="shared" si="353"/>
        <v>16.8</v>
      </c>
      <c r="K5663" t="s">
        <v>317</v>
      </c>
      <c r="L5663">
        <f t="shared" si="354"/>
        <v>1493</v>
      </c>
      <c r="M5663" t="str">
        <f t="shared" si="355"/>
        <v>2000-</v>
      </c>
      <c r="N5663" t="s">
        <v>318</v>
      </c>
      <c r="O5663">
        <v>5</v>
      </c>
      <c r="P5663">
        <v>2.9</v>
      </c>
    </row>
    <row r="5664" spans="1:16" x14ac:dyDescent="0.3">
      <c r="A5664" t="s">
        <v>792</v>
      </c>
      <c r="B5664" t="str">
        <f t="shared" si="352"/>
        <v xml:space="preserve">Hyundai </v>
      </c>
      <c r="C5664" t="s">
        <v>78</v>
      </c>
      <c r="D5664">
        <v>2016</v>
      </c>
      <c r="E5664">
        <v>35000</v>
      </c>
      <c r="F5664" t="s">
        <v>28</v>
      </c>
      <c r="G5664" t="s">
        <v>15</v>
      </c>
      <c r="H5664" t="s">
        <v>16</v>
      </c>
      <c r="I5664" t="s">
        <v>793</v>
      </c>
      <c r="J5664">
        <f t="shared" si="353"/>
        <v>17.010000000000002</v>
      </c>
      <c r="K5664" t="s">
        <v>406</v>
      </c>
      <c r="L5664">
        <f t="shared" si="354"/>
        <v>1591</v>
      </c>
      <c r="M5664" t="str">
        <f t="shared" si="355"/>
        <v>2000-</v>
      </c>
      <c r="N5664" t="s">
        <v>407</v>
      </c>
      <c r="O5664">
        <v>5</v>
      </c>
      <c r="P5664">
        <v>7.4</v>
      </c>
    </row>
    <row r="5665" spans="1:16" x14ac:dyDescent="0.3">
      <c r="A5665" t="s">
        <v>218</v>
      </c>
      <c r="B5665" t="str">
        <f t="shared" si="352"/>
        <v xml:space="preserve">Renault </v>
      </c>
      <c r="C5665" t="s">
        <v>99</v>
      </c>
      <c r="D5665">
        <v>2016</v>
      </c>
      <c r="E5665">
        <v>41000</v>
      </c>
      <c r="F5665" t="s">
        <v>28</v>
      </c>
      <c r="G5665" t="s">
        <v>15</v>
      </c>
      <c r="H5665" t="s">
        <v>39</v>
      </c>
      <c r="I5665" t="s">
        <v>219</v>
      </c>
      <c r="J5665">
        <f t="shared" si="353"/>
        <v>25.17</v>
      </c>
      <c r="K5665" t="s">
        <v>220</v>
      </c>
      <c r="L5665">
        <f t="shared" si="354"/>
        <v>799</v>
      </c>
      <c r="M5665" t="str">
        <f t="shared" si="355"/>
        <v>2000-</v>
      </c>
      <c r="N5665" t="s">
        <v>221</v>
      </c>
      <c r="O5665">
        <v>5</v>
      </c>
      <c r="P5665">
        <v>3.25</v>
      </c>
    </row>
    <row r="5666" spans="1:16" x14ac:dyDescent="0.3">
      <c r="A5666" t="s">
        <v>557</v>
      </c>
      <c r="B5666" t="str">
        <f t="shared" si="352"/>
        <v xml:space="preserve">Maruti </v>
      </c>
      <c r="C5666" t="s">
        <v>187</v>
      </c>
      <c r="D5666">
        <v>2008</v>
      </c>
      <c r="E5666">
        <v>60123</v>
      </c>
      <c r="F5666" t="s">
        <v>28</v>
      </c>
      <c r="G5666" t="s">
        <v>15</v>
      </c>
      <c r="H5666" t="s">
        <v>39</v>
      </c>
      <c r="I5666" t="s">
        <v>214</v>
      </c>
      <c r="J5666">
        <f t="shared" si="353"/>
        <v>18.899999999999999</v>
      </c>
      <c r="K5666" t="s">
        <v>18</v>
      </c>
      <c r="L5666">
        <f t="shared" si="354"/>
        <v>998</v>
      </c>
      <c r="M5666" t="str">
        <f t="shared" si="355"/>
        <v>2000-</v>
      </c>
      <c r="N5666" t="s">
        <v>123</v>
      </c>
      <c r="O5666">
        <v>5</v>
      </c>
      <c r="P5666">
        <v>1.95</v>
      </c>
    </row>
    <row r="5667" spans="1:16" x14ac:dyDescent="0.3">
      <c r="A5667" t="s">
        <v>212</v>
      </c>
      <c r="B5667" t="str">
        <f t="shared" si="352"/>
        <v xml:space="preserve">Hyundai </v>
      </c>
      <c r="C5667" t="s">
        <v>50</v>
      </c>
      <c r="D5667">
        <v>2015</v>
      </c>
      <c r="E5667">
        <v>53000</v>
      </c>
      <c r="F5667" t="s">
        <v>28</v>
      </c>
      <c r="G5667" t="s">
        <v>15</v>
      </c>
      <c r="H5667" t="s">
        <v>39</v>
      </c>
      <c r="I5667" t="s">
        <v>214</v>
      </c>
      <c r="J5667">
        <f t="shared" si="353"/>
        <v>18.899999999999999</v>
      </c>
      <c r="K5667" t="s">
        <v>116</v>
      </c>
      <c r="L5667">
        <f t="shared" si="354"/>
        <v>1197</v>
      </c>
      <c r="M5667" t="str">
        <f t="shared" si="355"/>
        <v>2000-</v>
      </c>
      <c r="N5667" t="s">
        <v>158</v>
      </c>
      <c r="O5667">
        <v>5</v>
      </c>
      <c r="P5667">
        <v>4</v>
      </c>
    </row>
    <row r="5668" spans="1:16" x14ac:dyDescent="0.3">
      <c r="A5668" t="s">
        <v>1293</v>
      </c>
      <c r="B5668" t="str">
        <f t="shared" si="352"/>
        <v xml:space="preserve">Hyundai </v>
      </c>
      <c r="C5668" t="s">
        <v>78</v>
      </c>
      <c r="D5668">
        <v>2017</v>
      </c>
      <c r="E5668">
        <v>9000</v>
      </c>
      <c r="F5668" t="s">
        <v>28</v>
      </c>
      <c r="G5668" t="s">
        <v>15</v>
      </c>
      <c r="H5668" t="s">
        <v>16</v>
      </c>
      <c r="I5668" t="s">
        <v>422</v>
      </c>
      <c r="J5668">
        <f t="shared" si="353"/>
        <v>18.600000000000001</v>
      </c>
      <c r="K5668" t="s">
        <v>116</v>
      </c>
      <c r="L5668">
        <f t="shared" si="354"/>
        <v>1197</v>
      </c>
      <c r="M5668" t="str">
        <f t="shared" si="355"/>
        <v>2000-</v>
      </c>
      <c r="N5668" t="s">
        <v>520</v>
      </c>
      <c r="O5668">
        <v>5</v>
      </c>
      <c r="P5668">
        <v>6.85</v>
      </c>
    </row>
    <row r="5669" spans="1:16" x14ac:dyDescent="0.3">
      <c r="A5669" t="s">
        <v>772</v>
      </c>
      <c r="B5669" t="str">
        <f t="shared" si="352"/>
        <v xml:space="preserve">Honda </v>
      </c>
      <c r="C5669" t="s">
        <v>37</v>
      </c>
      <c r="D5669">
        <v>2015</v>
      </c>
      <c r="E5669">
        <v>53497</v>
      </c>
      <c r="F5669" t="s">
        <v>28</v>
      </c>
      <c r="G5669" t="s">
        <v>15</v>
      </c>
      <c r="H5669" t="s">
        <v>16</v>
      </c>
      <c r="I5669" t="s">
        <v>289</v>
      </c>
      <c r="J5669">
        <f t="shared" si="353"/>
        <v>18</v>
      </c>
      <c r="K5669" t="s">
        <v>157</v>
      </c>
      <c r="L5669">
        <f t="shared" si="354"/>
        <v>1198</v>
      </c>
      <c r="M5669" t="str">
        <f t="shared" si="355"/>
        <v>2000-</v>
      </c>
      <c r="N5669" t="s">
        <v>290</v>
      </c>
      <c r="O5669">
        <v>5</v>
      </c>
      <c r="P5669">
        <v>5.45</v>
      </c>
    </row>
    <row r="5670" spans="1:16" x14ac:dyDescent="0.3">
      <c r="A5670" t="s">
        <v>1165</v>
      </c>
      <c r="B5670" t="str">
        <f t="shared" si="352"/>
        <v xml:space="preserve">Ford </v>
      </c>
      <c r="C5670" t="s">
        <v>44</v>
      </c>
      <c r="D5670">
        <v>2007</v>
      </c>
      <c r="E5670">
        <v>68000</v>
      </c>
      <c r="F5670" t="s">
        <v>22</v>
      </c>
      <c r="G5670" t="s">
        <v>15</v>
      </c>
      <c r="H5670" t="s">
        <v>16</v>
      </c>
      <c r="I5670" t="s">
        <v>209</v>
      </c>
      <c r="J5670">
        <f t="shared" si="353"/>
        <v>17.8</v>
      </c>
      <c r="K5670" t="s">
        <v>235</v>
      </c>
      <c r="L5670">
        <f t="shared" si="354"/>
        <v>1399</v>
      </c>
      <c r="M5670" t="str">
        <f t="shared" si="355"/>
        <v>2000-</v>
      </c>
      <c r="N5670" t="s">
        <v>236</v>
      </c>
      <c r="O5670">
        <v>5</v>
      </c>
      <c r="P5670">
        <v>1.99</v>
      </c>
    </row>
    <row r="5671" spans="1:16" x14ac:dyDescent="0.3">
      <c r="A5671" t="s">
        <v>1844</v>
      </c>
      <c r="B5671" t="str">
        <f t="shared" si="352"/>
        <v xml:space="preserve">Hyundai </v>
      </c>
      <c r="C5671" t="s">
        <v>44</v>
      </c>
      <c r="D5671">
        <v>2014</v>
      </c>
      <c r="E5671">
        <v>65000</v>
      </c>
      <c r="F5671" t="s">
        <v>22</v>
      </c>
      <c r="G5671" t="s">
        <v>38</v>
      </c>
      <c r="H5671" t="s">
        <v>16</v>
      </c>
      <c r="I5671" t="s">
        <v>1845</v>
      </c>
      <c r="J5671">
        <f t="shared" si="353"/>
        <v>19.079999999999998</v>
      </c>
      <c r="K5671" t="s">
        <v>24</v>
      </c>
      <c r="L5671">
        <f t="shared" si="354"/>
        <v>1582</v>
      </c>
      <c r="M5671" t="str">
        <f t="shared" si="355"/>
        <v>2000-</v>
      </c>
      <c r="N5671" t="s">
        <v>346</v>
      </c>
      <c r="O5671">
        <v>5</v>
      </c>
      <c r="P5671">
        <v>8.99</v>
      </c>
    </row>
    <row r="5672" spans="1:16" x14ac:dyDescent="0.3">
      <c r="A5672" t="s">
        <v>2803</v>
      </c>
      <c r="B5672" t="str">
        <f t="shared" si="352"/>
        <v xml:space="preserve">Toyota </v>
      </c>
      <c r="C5672" t="s">
        <v>71</v>
      </c>
      <c r="D5672">
        <v>2014</v>
      </c>
      <c r="E5672">
        <v>45155</v>
      </c>
      <c r="F5672" t="s">
        <v>22</v>
      </c>
      <c r="G5672" t="s">
        <v>15</v>
      </c>
      <c r="H5672" t="s">
        <v>16</v>
      </c>
      <c r="I5672" t="s">
        <v>533</v>
      </c>
      <c r="J5672">
        <f t="shared" si="353"/>
        <v>23.59</v>
      </c>
      <c r="K5672" t="s">
        <v>534</v>
      </c>
      <c r="L5672">
        <f t="shared" si="354"/>
        <v>1364</v>
      </c>
      <c r="M5672" t="str">
        <f t="shared" si="355"/>
        <v>2000-</v>
      </c>
      <c r="N5672" t="s">
        <v>564</v>
      </c>
      <c r="O5672">
        <v>5</v>
      </c>
      <c r="P5672">
        <v>6.5</v>
      </c>
    </row>
    <row r="5673" spans="1:16" x14ac:dyDescent="0.3">
      <c r="A5673" t="s">
        <v>412</v>
      </c>
      <c r="B5673" t="str">
        <f t="shared" si="352"/>
        <v xml:space="preserve">Honda </v>
      </c>
      <c r="C5673" t="s">
        <v>37</v>
      </c>
      <c r="D5673">
        <v>2018</v>
      </c>
      <c r="E5673">
        <v>20026</v>
      </c>
      <c r="F5673" t="s">
        <v>28</v>
      </c>
      <c r="G5673" t="s">
        <v>38</v>
      </c>
      <c r="H5673" t="s">
        <v>16</v>
      </c>
      <c r="I5673" t="s">
        <v>402</v>
      </c>
      <c r="J5673">
        <f t="shared" si="353"/>
        <v>19</v>
      </c>
      <c r="K5673" t="s">
        <v>30</v>
      </c>
      <c r="L5673">
        <f t="shared" si="354"/>
        <v>1199</v>
      </c>
      <c r="M5673" t="str">
        <f t="shared" si="355"/>
        <v>2000-</v>
      </c>
      <c r="N5673" t="s">
        <v>31</v>
      </c>
      <c r="O5673">
        <v>5</v>
      </c>
      <c r="P5673">
        <v>9.27</v>
      </c>
    </row>
    <row r="5674" spans="1:16" x14ac:dyDescent="0.3">
      <c r="A5674" t="s">
        <v>1017</v>
      </c>
      <c r="B5674" t="str">
        <f t="shared" si="352"/>
        <v xml:space="preserve">Hyundai </v>
      </c>
      <c r="C5674" t="s">
        <v>187</v>
      </c>
      <c r="D5674">
        <v>2015</v>
      </c>
      <c r="E5674">
        <v>60000</v>
      </c>
      <c r="F5674" t="s">
        <v>22</v>
      </c>
      <c r="G5674" t="s">
        <v>15</v>
      </c>
      <c r="H5674" t="s">
        <v>16</v>
      </c>
      <c r="I5674" t="s">
        <v>1018</v>
      </c>
      <c r="J5674">
        <f t="shared" si="353"/>
        <v>23.9</v>
      </c>
      <c r="K5674" t="s">
        <v>24</v>
      </c>
      <c r="L5674">
        <f t="shared" si="354"/>
        <v>1582</v>
      </c>
      <c r="M5674" t="str">
        <f t="shared" si="355"/>
        <v>2000-</v>
      </c>
      <c r="N5674" t="s">
        <v>25</v>
      </c>
      <c r="O5674">
        <v>5</v>
      </c>
      <c r="P5674">
        <v>6.99</v>
      </c>
    </row>
    <row r="5675" spans="1:16" x14ac:dyDescent="0.3">
      <c r="A5675" t="s">
        <v>2739</v>
      </c>
      <c r="B5675" t="str">
        <f t="shared" si="352"/>
        <v xml:space="preserve">Mercedes-Benz </v>
      </c>
      <c r="C5675" t="s">
        <v>37</v>
      </c>
      <c r="D5675">
        <v>2019</v>
      </c>
      <c r="E5675">
        <v>15976</v>
      </c>
      <c r="F5675" t="s">
        <v>22</v>
      </c>
      <c r="G5675" t="s">
        <v>38</v>
      </c>
      <c r="H5675" t="s">
        <v>16</v>
      </c>
      <c r="I5675" t="s">
        <v>467</v>
      </c>
      <c r="J5675">
        <f t="shared" si="353"/>
        <v>17.899999999999999</v>
      </c>
      <c r="K5675" t="s">
        <v>101</v>
      </c>
      <c r="L5675">
        <f t="shared" si="354"/>
        <v>2143</v>
      </c>
      <c r="M5675" t="str">
        <f t="shared" si="355"/>
        <v>2000-3000</v>
      </c>
      <c r="N5675" t="s">
        <v>671</v>
      </c>
      <c r="O5675">
        <v>5</v>
      </c>
      <c r="P5675">
        <v>36.76</v>
      </c>
    </row>
    <row r="5676" spans="1:16" x14ac:dyDescent="0.3">
      <c r="A5676" t="s">
        <v>530</v>
      </c>
      <c r="B5676" t="str">
        <f t="shared" si="352"/>
        <v xml:space="preserve">Skoda </v>
      </c>
      <c r="C5676" t="s">
        <v>66</v>
      </c>
      <c r="D5676">
        <v>2017</v>
      </c>
      <c r="E5676">
        <v>30523</v>
      </c>
      <c r="F5676" t="s">
        <v>28</v>
      </c>
      <c r="G5676" t="s">
        <v>38</v>
      </c>
      <c r="H5676" t="s">
        <v>16</v>
      </c>
      <c r="I5676" t="s">
        <v>522</v>
      </c>
      <c r="J5676">
        <f t="shared" si="353"/>
        <v>14.7</v>
      </c>
      <c r="K5676" t="s">
        <v>136</v>
      </c>
      <c r="L5676">
        <f t="shared" si="354"/>
        <v>1798</v>
      </c>
      <c r="M5676" t="str">
        <f t="shared" si="355"/>
        <v>2000-</v>
      </c>
      <c r="N5676" t="s">
        <v>531</v>
      </c>
      <c r="O5676">
        <v>5</v>
      </c>
      <c r="P5676">
        <v>17.079999999999998</v>
      </c>
    </row>
    <row r="5677" spans="1:16" x14ac:dyDescent="0.3">
      <c r="A5677" t="s">
        <v>1567</v>
      </c>
      <c r="B5677" t="str">
        <f t="shared" si="352"/>
        <v xml:space="preserve">Chevrolet </v>
      </c>
      <c r="C5677" t="s">
        <v>71</v>
      </c>
      <c r="D5677">
        <v>2013</v>
      </c>
      <c r="E5677">
        <v>26300</v>
      </c>
      <c r="F5677" t="s">
        <v>22</v>
      </c>
      <c r="G5677" t="s">
        <v>15</v>
      </c>
      <c r="H5677" t="s">
        <v>16</v>
      </c>
      <c r="I5677" t="s">
        <v>478</v>
      </c>
      <c r="J5677">
        <f t="shared" si="353"/>
        <v>25.44</v>
      </c>
      <c r="K5677" t="s">
        <v>479</v>
      </c>
      <c r="L5677">
        <f t="shared" si="354"/>
        <v>936</v>
      </c>
      <c r="M5677" t="str">
        <f t="shared" si="355"/>
        <v>2000-</v>
      </c>
      <c r="N5677" t="s">
        <v>480</v>
      </c>
      <c r="O5677">
        <v>5</v>
      </c>
      <c r="P5677">
        <v>2.8</v>
      </c>
    </row>
    <row r="5678" spans="1:16" x14ac:dyDescent="0.3">
      <c r="A5678" t="s">
        <v>163</v>
      </c>
      <c r="B5678" t="str">
        <f t="shared" si="352"/>
        <v xml:space="preserve">Volkswagen </v>
      </c>
      <c r="C5678" t="s">
        <v>71</v>
      </c>
      <c r="D5678">
        <v>2011</v>
      </c>
      <c r="E5678">
        <v>66000</v>
      </c>
      <c r="F5678" t="s">
        <v>22</v>
      </c>
      <c r="G5678" t="s">
        <v>15</v>
      </c>
      <c r="H5678" t="s">
        <v>16</v>
      </c>
      <c r="I5678" t="s">
        <v>164</v>
      </c>
      <c r="J5678">
        <f t="shared" si="353"/>
        <v>22.07</v>
      </c>
      <c r="K5678" t="s">
        <v>30</v>
      </c>
      <c r="L5678">
        <f t="shared" si="354"/>
        <v>1199</v>
      </c>
      <c r="M5678" t="str">
        <f t="shared" si="355"/>
        <v>2000-</v>
      </c>
      <c r="N5678" t="s">
        <v>165</v>
      </c>
      <c r="O5678">
        <v>5</v>
      </c>
      <c r="P5678">
        <v>2.4900000000000002</v>
      </c>
    </row>
    <row r="5679" spans="1:16" x14ac:dyDescent="0.3">
      <c r="A5679" t="s">
        <v>1180</v>
      </c>
      <c r="B5679" t="str">
        <f t="shared" si="352"/>
        <v xml:space="preserve">Maruti </v>
      </c>
      <c r="C5679" t="s">
        <v>50</v>
      </c>
      <c r="D5679">
        <v>2016</v>
      </c>
      <c r="E5679">
        <v>70000</v>
      </c>
      <c r="F5679" t="s">
        <v>22</v>
      </c>
      <c r="G5679" t="s">
        <v>15</v>
      </c>
      <c r="H5679" t="s">
        <v>16</v>
      </c>
      <c r="I5679" t="s">
        <v>108</v>
      </c>
      <c r="J5679">
        <f t="shared" si="353"/>
        <v>23.65</v>
      </c>
      <c r="K5679" t="s">
        <v>34</v>
      </c>
      <c r="L5679">
        <f t="shared" si="354"/>
        <v>1248</v>
      </c>
      <c r="M5679" t="str">
        <f t="shared" si="355"/>
        <v>2000-</v>
      </c>
      <c r="N5679" t="s">
        <v>109</v>
      </c>
      <c r="O5679">
        <v>5</v>
      </c>
      <c r="P5679">
        <v>8.85</v>
      </c>
    </row>
    <row r="5680" spans="1:16" x14ac:dyDescent="0.3">
      <c r="A5680" t="s">
        <v>1029</v>
      </c>
      <c r="B5680" t="str">
        <f t="shared" si="352"/>
        <v xml:space="preserve">Honda </v>
      </c>
      <c r="C5680" t="s">
        <v>187</v>
      </c>
      <c r="D5680">
        <v>2011</v>
      </c>
      <c r="E5680">
        <v>46000</v>
      </c>
      <c r="F5680" t="s">
        <v>28</v>
      </c>
      <c r="G5680" t="s">
        <v>15</v>
      </c>
      <c r="H5680" t="s">
        <v>16</v>
      </c>
      <c r="I5680" t="s">
        <v>72</v>
      </c>
      <c r="J5680">
        <f t="shared" si="353"/>
        <v>16.8</v>
      </c>
      <c r="K5680" t="s">
        <v>73</v>
      </c>
      <c r="L5680">
        <f t="shared" si="354"/>
        <v>1497</v>
      </c>
      <c r="M5680" t="str">
        <f t="shared" si="355"/>
        <v>2000-</v>
      </c>
      <c r="N5680" t="s">
        <v>74</v>
      </c>
      <c r="O5680">
        <v>5</v>
      </c>
      <c r="P5680">
        <v>4.1500000000000004</v>
      </c>
    </row>
    <row r="5681" spans="1:16" x14ac:dyDescent="0.3">
      <c r="A5681" t="s">
        <v>1750</v>
      </c>
      <c r="B5681" t="str">
        <f t="shared" si="352"/>
        <v xml:space="preserve">Volkswagen </v>
      </c>
      <c r="C5681" t="s">
        <v>44</v>
      </c>
      <c r="D5681">
        <v>2017</v>
      </c>
      <c r="E5681">
        <v>28000</v>
      </c>
      <c r="F5681" t="s">
        <v>22</v>
      </c>
      <c r="G5681" t="s">
        <v>15</v>
      </c>
      <c r="H5681" t="s">
        <v>16</v>
      </c>
      <c r="I5681" t="s">
        <v>1332</v>
      </c>
      <c r="J5681">
        <f t="shared" si="353"/>
        <v>20.64</v>
      </c>
      <c r="K5681" t="s">
        <v>91</v>
      </c>
      <c r="L5681">
        <f t="shared" si="354"/>
        <v>1498</v>
      </c>
      <c r="M5681" t="str">
        <f t="shared" si="355"/>
        <v>2000-</v>
      </c>
      <c r="N5681" t="s">
        <v>270</v>
      </c>
      <c r="O5681">
        <v>5</v>
      </c>
      <c r="P5681">
        <v>10</v>
      </c>
    </row>
    <row r="5682" spans="1:16" x14ac:dyDescent="0.3">
      <c r="A5682" t="s">
        <v>1406</v>
      </c>
      <c r="B5682" t="str">
        <f t="shared" si="352"/>
        <v xml:space="preserve">Hyundai </v>
      </c>
      <c r="C5682" t="s">
        <v>78</v>
      </c>
      <c r="D5682">
        <v>2017</v>
      </c>
      <c r="E5682">
        <v>46000</v>
      </c>
      <c r="F5682" t="s">
        <v>28</v>
      </c>
      <c r="G5682" t="s">
        <v>15</v>
      </c>
      <c r="H5682" t="s">
        <v>16</v>
      </c>
      <c r="I5682" t="s">
        <v>214</v>
      </c>
      <c r="J5682">
        <f t="shared" si="353"/>
        <v>18.899999999999999</v>
      </c>
      <c r="K5682" t="s">
        <v>116</v>
      </c>
      <c r="L5682">
        <f t="shared" si="354"/>
        <v>1197</v>
      </c>
      <c r="M5682" t="str">
        <f t="shared" si="355"/>
        <v>2000-</v>
      </c>
      <c r="N5682" t="s">
        <v>469</v>
      </c>
      <c r="O5682">
        <v>5</v>
      </c>
      <c r="P5682">
        <v>4.75</v>
      </c>
    </row>
    <row r="5683" spans="1:16" x14ac:dyDescent="0.3">
      <c r="A5683" t="s">
        <v>2450</v>
      </c>
      <c r="B5683" t="str">
        <f t="shared" si="352"/>
        <v xml:space="preserve">Renault </v>
      </c>
      <c r="C5683" t="s">
        <v>50</v>
      </c>
      <c r="D5683">
        <v>2017</v>
      </c>
      <c r="E5683">
        <v>33000</v>
      </c>
      <c r="F5683" t="s">
        <v>28</v>
      </c>
      <c r="G5683" t="s">
        <v>38</v>
      </c>
      <c r="H5683" t="s">
        <v>16</v>
      </c>
      <c r="I5683" t="s">
        <v>2451</v>
      </c>
      <c r="J5683">
        <f t="shared" si="353"/>
        <v>24.04</v>
      </c>
      <c r="K5683" t="s">
        <v>636</v>
      </c>
      <c r="L5683">
        <f t="shared" si="354"/>
        <v>999</v>
      </c>
      <c r="M5683" t="str">
        <f t="shared" si="355"/>
        <v>2000-</v>
      </c>
      <c r="N5683" t="s">
        <v>329</v>
      </c>
      <c r="O5683">
        <v>5</v>
      </c>
      <c r="P5683">
        <v>3.2</v>
      </c>
    </row>
    <row r="5684" spans="1:16" x14ac:dyDescent="0.3">
      <c r="A5684" t="s">
        <v>640</v>
      </c>
      <c r="B5684" t="str">
        <f t="shared" si="352"/>
        <v xml:space="preserve">Maruti </v>
      </c>
      <c r="C5684" t="s">
        <v>66</v>
      </c>
      <c r="D5684">
        <v>2017</v>
      </c>
      <c r="E5684">
        <v>27718</v>
      </c>
      <c r="F5684" t="s">
        <v>28</v>
      </c>
      <c r="G5684" t="s">
        <v>15</v>
      </c>
      <c r="H5684" t="s">
        <v>16</v>
      </c>
      <c r="I5684" t="s">
        <v>641</v>
      </c>
      <c r="J5684">
        <f t="shared" si="353"/>
        <v>22.74</v>
      </c>
      <c r="K5684" t="s">
        <v>168</v>
      </c>
      <c r="L5684">
        <f t="shared" si="354"/>
        <v>796</v>
      </c>
      <c r="M5684" t="str">
        <f t="shared" si="355"/>
        <v>2000-</v>
      </c>
      <c r="N5684" t="s">
        <v>642</v>
      </c>
      <c r="O5684">
        <v>5</v>
      </c>
      <c r="P5684">
        <v>3.28</v>
      </c>
    </row>
    <row r="5685" spans="1:16" x14ac:dyDescent="0.3">
      <c r="A5685" t="s">
        <v>1921</v>
      </c>
      <c r="B5685" t="str">
        <f t="shared" si="352"/>
        <v xml:space="preserve">Ford </v>
      </c>
      <c r="C5685" t="s">
        <v>99</v>
      </c>
      <c r="D5685">
        <v>2013</v>
      </c>
      <c r="E5685">
        <v>58000</v>
      </c>
      <c r="F5685" t="s">
        <v>28</v>
      </c>
      <c r="G5685" t="s">
        <v>15</v>
      </c>
      <c r="H5685" t="s">
        <v>16</v>
      </c>
      <c r="I5685" t="s">
        <v>241</v>
      </c>
      <c r="J5685">
        <f t="shared" si="353"/>
        <v>15.8</v>
      </c>
      <c r="K5685" t="s">
        <v>1131</v>
      </c>
      <c r="L5685">
        <f t="shared" si="354"/>
        <v>1499</v>
      </c>
      <c r="M5685" t="str">
        <f t="shared" si="355"/>
        <v>2000-</v>
      </c>
      <c r="N5685" t="s">
        <v>318</v>
      </c>
      <c r="O5685">
        <v>5</v>
      </c>
      <c r="P5685">
        <v>7.5</v>
      </c>
    </row>
    <row r="5686" spans="1:16" x14ac:dyDescent="0.3">
      <c r="A5686" t="s">
        <v>2804</v>
      </c>
      <c r="B5686" t="str">
        <f t="shared" si="352"/>
        <v xml:space="preserve">Maruti </v>
      </c>
      <c r="C5686" t="s">
        <v>37</v>
      </c>
      <c r="D5686">
        <v>2018</v>
      </c>
      <c r="E5686">
        <v>33150</v>
      </c>
      <c r="F5686" t="s">
        <v>28</v>
      </c>
      <c r="G5686" t="s">
        <v>15</v>
      </c>
      <c r="H5686" t="s">
        <v>16</v>
      </c>
      <c r="I5686" t="s">
        <v>495</v>
      </c>
      <c r="J5686">
        <f t="shared" si="353"/>
        <v>21.4</v>
      </c>
      <c r="K5686" t="s">
        <v>116</v>
      </c>
      <c r="L5686">
        <f t="shared" si="354"/>
        <v>1197</v>
      </c>
      <c r="M5686" t="str">
        <f t="shared" si="355"/>
        <v>2000-</v>
      </c>
      <c r="N5686" t="s">
        <v>496</v>
      </c>
      <c r="O5686">
        <v>5</v>
      </c>
      <c r="P5686">
        <v>7.39</v>
      </c>
    </row>
    <row r="5687" spans="1:16" x14ac:dyDescent="0.3">
      <c r="A5687" t="s">
        <v>292</v>
      </c>
      <c r="B5687" t="str">
        <f t="shared" si="352"/>
        <v xml:space="preserve">Maruti </v>
      </c>
      <c r="C5687" t="s">
        <v>21</v>
      </c>
      <c r="D5687">
        <v>2013</v>
      </c>
      <c r="E5687">
        <v>77000</v>
      </c>
      <c r="F5687" t="s">
        <v>22</v>
      </c>
      <c r="G5687" t="s">
        <v>15</v>
      </c>
      <c r="H5687" t="s">
        <v>16</v>
      </c>
      <c r="I5687" t="s">
        <v>293</v>
      </c>
      <c r="J5687">
        <f t="shared" si="353"/>
        <v>23.2</v>
      </c>
      <c r="K5687" t="s">
        <v>34</v>
      </c>
      <c r="L5687">
        <f t="shared" si="354"/>
        <v>1248</v>
      </c>
      <c r="M5687" t="str">
        <f t="shared" si="355"/>
        <v>2000-</v>
      </c>
      <c r="N5687" t="s">
        <v>294</v>
      </c>
      <c r="O5687">
        <v>5</v>
      </c>
      <c r="P5687">
        <v>3.65</v>
      </c>
    </row>
    <row r="5688" spans="1:16" x14ac:dyDescent="0.3">
      <c r="A5688" t="s">
        <v>925</v>
      </c>
      <c r="B5688" t="str">
        <f t="shared" si="352"/>
        <v xml:space="preserve">Mercedes-Benz </v>
      </c>
      <c r="C5688" t="s">
        <v>27</v>
      </c>
      <c r="D5688">
        <v>2007</v>
      </c>
      <c r="E5688">
        <v>70000</v>
      </c>
      <c r="F5688" t="s">
        <v>22</v>
      </c>
      <c r="G5688" t="s">
        <v>38</v>
      </c>
      <c r="H5688" t="s">
        <v>16</v>
      </c>
      <c r="I5688" t="s">
        <v>746</v>
      </c>
      <c r="J5688">
        <f t="shared" si="353"/>
        <v>11</v>
      </c>
      <c r="K5688" t="s">
        <v>161</v>
      </c>
      <c r="L5688">
        <f t="shared" si="354"/>
        <v>2987</v>
      </c>
      <c r="M5688" t="str">
        <f t="shared" si="355"/>
        <v>2000-3000</v>
      </c>
      <c r="N5688" t="s">
        <v>926</v>
      </c>
      <c r="O5688">
        <v>5</v>
      </c>
      <c r="P5688">
        <v>11</v>
      </c>
    </row>
    <row r="5689" spans="1:16" x14ac:dyDescent="0.3">
      <c r="A5689" t="s">
        <v>292</v>
      </c>
      <c r="B5689" t="str">
        <f t="shared" si="352"/>
        <v xml:space="preserve">Maruti </v>
      </c>
      <c r="C5689" t="s">
        <v>71</v>
      </c>
      <c r="D5689">
        <v>2012</v>
      </c>
      <c r="E5689">
        <v>97000</v>
      </c>
      <c r="F5689" t="s">
        <v>22</v>
      </c>
      <c r="G5689" t="s">
        <v>15</v>
      </c>
      <c r="H5689" t="s">
        <v>16</v>
      </c>
      <c r="I5689" t="s">
        <v>293</v>
      </c>
      <c r="J5689">
        <f t="shared" si="353"/>
        <v>23.2</v>
      </c>
      <c r="K5689" t="s">
        <v>34</v>
      </c>
      <c r="L5689">
        <f t="shared" si="354"/>
        <v>1248</v>
      </c>
      <c r="M5689" t="str">
        <f t="shared" si="355"/>
        <v>2000-</v>
      </c>
      <c r="N5689" t="s">
        <v>294</v>
      </c>
      <c r="O5689">
        <v>5</v>
      </c>
      <c r="P5689">
        <v>3</v>
      </c>
    </row>
    <row r="5690" spans="1:16" x14ac:dyDescent="0.3">
      <c r="A5690" t="s">
        <v>477</v>
      </c>
      <c r="B5690" t="str">
        <f t="shared" si="352"/>
        <v xml:space="preserve">Chevrolet </v>
      </c>
      <c r="C5690" t="s">
        <v>27</v>
      </c>
      <c r="D5690">
        <v>2012</v>
      </c>
      <c r="E5690">
        <v>75300</v>
      </c>
      <c r="F5690" t="s">
        <v>22</v>
      </c>
      <c r="G5690" t="s">
        <v>15</v>
      </c>
      <c r="H5690" t="s">
        <v>39</v>
      </c>
      <c r="I5690" t="s">
        <v>478</v>
      </c>
      <c r="J5690">
        <f t="shared" si="353"/>
        <v>25.44</v>
      </c>
      <c r="K5690" t="s">
        <v>479</v>
      </c>
      <c r="L5690">
        <f t="shared" si="354"/>
        <v>936</v>
      </c>
      <c r="M5690" t="str">
        <f t="shared" si="355"/>
        <v>2000-</v>
      </c>
      <c r="N5690" t="s">
        <v>480</v>
      </c>
      <c r="O5690">
        <v>5</v>
      </c>
      <c r="P5690">
        <v>2.25</v>
      </c>
    </row>
    <row r="5691" spans="1:16" x14ac:dyDescent="0.3">
      <c r="A5691" t="s">
        <v>2305</v>
      </c>
      <c r="B5691" t="str">
        <f t="shared" si="352"/>
        <v xml:space="preserve">Maruti </v>
      </c>
      <c r="C5691" t="s">
        <v>66</v>
      </c>
      <c r="D5691">
        <v>2010</v>
      </c>
      <c r="E5691">
        <v>69918</v>
      </c>
      <c r="F5691" t="s">
        <v>28</v>
      </c>
      <c r="G5691" t="s">
        <v>15</v>
      </c>
      <c r="H5691" t="s">
        <v>16</v>
      </c>
      <c r="I5691" t="s">
        <v>901</v>
      </c>
      <c r="J5691">
        <f t="shared" si="353"/>
        <v>15.5</v>
      </c>
      <c r="K5691" t="s">
        <v>902</v>
      </c>
      <c r="L5691">
        <f t="shared" si="354"/>
        <v>1586</v>
      </c>
      <c r="M5691" t="str">
        <f t="shared" si="355"/>
        <v>2000-</v>
      </c>
      <c r="N5691" t="s">
        <v>903</v>
      </c>
      <c r="O5691">
        <v>5</v>
      </c>
      <c r="P5691">
        <v>2.83</v>
      </c>
    </row>
    <row r="5692" spans="1:16" x14ac:dyDescent="0.3">
      <c r="A5692" t="s">
        <v>2805</v>
      </c>
      <c r="B5692" t="str">
        <f t="shared" si="352"/>
        <v xml:space="preserve">Maruti </v>
      </c>
      <c r="C5692" t="s">
        <v>37</v>
      </c>
      <c r="D5692">
        <v>2019</v>
      </c>
      <c r="E5692">
        <v>4721</v>
      </c>
      <c r="F5692" t="s">
        <v>28</v>
      </c>
      <c r="G5692" t="s">
        <v>15</v>
      </c>
      <c r="H5692" t="s">
        <v>16</v>
      </c>
      <c r="I5692" t="s">
        <v>150</v>
      </c>
      <c r="J5692">
        <f t="shared" si="353"/>
        <v>14</v>
      </c>
      <c r="K5692" t="s">
        <v>168</v>
      </c>
      <c r="L5692">
        <f t="shared" si="354"/>
        <v>796</v>
      </c>
      <c r="M5692" t="str">
        <f t="shared" si="355"/>
        <v>2000-</v>
      </c>
      <c r="N5692" t="s">
        <v>336</v>
      </c>
      <c r="O5692">
        <v>5</v>
      </c>
      <c r="P5692">
        <v>4.1100000000000003</v>
      </c>
    </row>
    <row r="5693" spans="1:16" x14ac:dyDescent="0.3">
      <c r="A5693" t="s">
        <v>2806</v>
      </c>
      <c r="B5693" t="str">
        <f t="shared" si="352"/>
        <v xml:space="preserve">Mitsubishi </v>
      </c>
      <c r="C5693" t="s">
        <v>71</v>
      </c>
      <c r="D5693">
        <v>2014</v>
      </c>
      <c r="E5693">
        <v>39163</v>
      </c>
      <c r="F5693" t="s">
        <v>22</v>
      </c>
      <c r="G5693" t="s">
        <v>15</v>
      </c>
      <c r="H5693" t="s">
        <v>16</v>
      </c>
      <c r="I5693" t="s">
        <v>86</v>
      </c>
      <c r="J5693">
        <f t="shared" si="353"/>
        <v>13.5</v>
      </c>
      <c r="K5693" t="s">
        <v>87</v>
      </c>
      <c r="L5693">
        <f t="shared" si="354"/>
        <v>2477</v>
      </c>
      <c r="M5693" t="str">
        <f t="shared" si="355"/>
        <v>2000-3000</v>
      </c>
      <c r="N5693" t="s">
        <v>385</v>
      </c>
      <c r="O5693">
        <v>7</v>
      </c>
      <c r="P5693">
        <v>14.7</v>
      </c>
    </row>
    <row r="5694" spans="1:16" x14ac:dyDescent="0.3">
      <c r="A5694" t="s">
        <v>2807</v>
      </c>
      <c r="B5694" t="str">
        <f t="shared" si="352"/>
        <v xml:space="preserve">Mercedes-Benz </v>
      </c>
      <c r="C5694" t="s">
        <v>21</v>
      </c>
      <c r="D5694">
        <v>2013</v>
      </c>
      <c r="E5694">
        <v>80000</v>
      </c>
      <c r="F5694" t="s">
        <v>28</v>
      </c>
      <c r="G5694" t="s">
        <v>38</v>
      </c>
      <c r="H5694" t="s">
        <v>16</v>
      </c>
      <c r="I5694" t="s">
        <v>304</v>
      </c>
      <c r="J5694">
        <f t="shared" si="353"/>
        <v>13</v>
      </c>
      <c r="K5694" t="s">
        <v>161</v>
      </c>
      <c r="L5694">
        <f t="shared" si="354"/>
        <v>2987</v>
      </c>
      <c r="M5694" t="str">
        <f t="shared" si="355"/>
        <v>2000-3000</v>
      </c>
      <c r="N5694" t="s">
        <v>1597</v>
      </c>
      <c r="O5694">
        <v>5</v>
      </c>
      <c r="P5694">
        <v>25</v>
      </c>
    </row>
    <row r="5695" spans="1:16" x14ac:dyDescent="0.3">
      <c r="A5695" t="s">
        <v>1567</v>
      </c>
      <c r="B5695" t="str">
        <f t="shared" si="352"/>
        <v xml:space="preserve">Chevrolet </v>
      </c>
      <c r="C5695" t="s">
        <v>99</v>
      </c>
      <c r="D5695">
        <v>2015</v>
      </c>
      <c r="E5695">
        <v>66000</v>
      </c>
      <c r="F5695" t="s">
        <v>22</v>
      </c>
      <c r="G5695" t="s">
        <v>15</v>
      </c>
      <c r="H5695" t="s">
        <v>16</v>
      </c>
      <c r="I5695" t="s">
        <v>478</v>
      </c>
      <c r="J5695">
        <f t="shared" si="353"/>
        <v>25.44</v>
      </c>
      <c r="K5695" t="s">
        <v>479</v>
      </c>
      <c r="L5695">
        <f t="shared" si="354"/>
        <v>936</v>
      </c>
      <c r="M5695" t="str">
        <f t="shared" si="355"/>
        <v>2000-</v>
      </c>
      <c r="N5695" t="s">
        <v>1568</v>
      </c>
      <c r="O5695">
        <v>5</v>
      </c>
      <c r="P5695">
        <v>2.35</v>
      </c>
    </row>
    <row r="5696" spans="1:16" x14ac:dyDescent="0.3">
      <c r="A5696" t="s">
        <v>2364</v>
      </c>
      <c r="B5696" t="str">
        <f t="shared" si="352"/>
        <v xml:space="preserve">Ford </v>
      </c>
      <c r="C5696" t="s">
        <v>37</v>
      </c>
      <c r="D5696">
        <v>2017</v>
      </c>
      <c r="E5696">
        <v>36154</v>
      </c>
      <c r="F5696" t="s">
        <v>22</v>
      </c>
      <c r="G5696" t="s">
        <v>15</v>
      </c>
      <c r="H5696" t="s">
        <v>39</v>
      </c>
      <c r="I5696" t="s">
        <v>1370</v>
      </c>
      <c r="J5696">
        <f t="shared" si="353"/>
        <v>25.83</v>
      </c>
      <c r="K5696" t="s">
        <v>91</v>
      </c>
      <c r="L5696">
        <f t="shared" si="354"/>
        <v>1498</v>
      </c>
      <c r="M5696" t="str">
        <f t="shared" si="355"/>
        <v>2000-</v>
      </c>
      <c r="N5696" t="s">
        <v>570</v>
      </c>
      <c r="O5696">
        <v>5</v>
      </c>
      <c r="P5696">
        <v>6.41</v>
      </c>
    </row>
    <row r="5697" spans="1:16" x14ac:dyDescent="0.3">
      <c r="A5697" t="s">
        <v>2306</v>
      </c>
      <c r="B5697" t="str">
        <f t="shared" si="352"/>
        <v xml:space="preserve">Honda </v>
      </c>
      <c r="C5697" t="s">
        <v>187</v>
      </c>
      <c r="D5697">
        <v>2012</v>
      </c>
      <c r="E5697">
        <v>34000</v>
      </c>
      <c r="F5697" t="s">
        <v>28</v>
      </c>
      <c r="G5697" t="s">
        <v>15</v>
      </c>
      <c r="H5697" t="s">
        <v>16</v>
      </c>
      <c r="I5697" t="s">
        <v>583</v>
      </c>
      <c r="J5697">
        <f t="shared" si="353"/>
        <v>17.399999999999999</v>
      </c>
      <c r="K5697" t="s">
        <v>73</v>
      </c>
      <c r="L5697">
        <f t="shared" si="354"/>
        <v>1497</v>
      </c>
      <c r="M5697" t="str">
        <f t="shared" si="355"/>
        <v>2000-</v>
      </c>
      <c r="N5697" t="s">
        <v>296</v>
      </c>
      <c r="O5697">
        <v>5</v>
      </c>
      <c r="P5697">
        <v>5.75</v>
      </c>
    </row>
    <row r="5698" spans="1:16" x14ac:dyDescent="0.3">
      <c r="A5698" t="s">
        <v>670</v>
      </c>
      <c r="B5698" t="str">
        <f t="shared" si="352"/>
        <v xml:space="preserve">Mercedes-Benz </v>
      </c>
      <c r="C5698" t="s">
        <v>27</v>
      </c>
      <c r="D5698">
        <v>2016</v>
      </c>
      <c r="E5698">
        <v>60000</v>
      </c>
      <c r="F5698" t="s">
        <v>22</v>
      </c>
      <c r="G5698" t="s">
        <v>38</v>
      </c>
      <c r="H5698" t="s">
        <v>39</v>
      </c>
      <c r="I5698" t="s">
        <v>467</v>
      </c>
      <c r="J5698">
        <f t="shared" si="353"/>
        <v>17.899999999999999</v>
      </c>
      <c r="K5698" t="s">
        <v>101</v>
      </c>
      <c r="L5698">
        <f t="shared" si="354"/>
        <v>2143</v>
      </c>
      <c r="M5698" t="str">
        <f t="shared" si="355"/>
        <v>2000-3000</v>
      </c>
      <c r="N5698" t="s">
        <v>671</v>
      </c>
      <c r="O5698">
        <v>5</v>
      </c>
      <c r="P5698">
        <v>17.55</v>
      </c>
    </row>
    <row r="5699" spans="1:16" x14ac:dyDescent="0.3">
      <c r="A5699" t="s">
        <v>2786</v>
      </c>
      <c r="B5699" t="str">
        <f t="shared" ref="B5699:B5762" si="356">LEFT(A5699, FIND(" ", A5699))</f>
        <v xml:space="preserve">Hyundai </v>
      </c>
      <c r="C5699" t="s">
        <v>50</v>
      </c>
      <c r="D5699">
        <v>2015</v>
      </c>
      <c r="E5699">
        <v>32000</v>
      </c>
      <c r="F5699" t="s">
        <v>22</v>
      </c>
      <c r="G5699" t="s">
        <v>15</v>
      </c>
      <c r="H5699" t="s">
        <v>16</v>
      </c>
      <c r="I5699" t="s">
        <v>2374</v>
      </c>
      <c r="J5699">
        <f t="shared" ref="J5699:J5762" si="357">VALUE(LEFT(I5699, FIND(" ", I5699)))</f>
        <v>21.38</v>
      </c>
      <c r="K5699" t="s">
        <v>246</v>
      </c>
      <c r="L5699">
        <f t="shared" ref="L5699:L5762" si="358">VALUE(LEFT(K5699, FIND(" ",K5699 )))</f>
        <v>1396</v>
      </c>
      <c r="M5699" t="str">
        <f t="shared" ref="M5699:M5762" si="359">IF(L5699&gt;5000, "5000+", IF(AND(L5699&gt;4000, L5699&lt;5000), "4000-5000", IF(AND(L5699&gt;3000, L5699&lt;4000), "3000-4000", IF(AND(L5699&gt;2000, L5699&lt;3000), "2000-3000", "2000-"))))</f>
        <v>2000-</v>
      </c>
      <c r="N5699" t="s">
        <v>31</v>
      </c>
      <c r="O5699">
        <v>5</v>
      </c>
      <c r="P5699">
        <v>10.25</v>
      </c>
    </row>
    <row r="5700" spans="1:16" x14ac:dyDescent="0.3">
      <c r="A5700" t="s">
        <v>734</v>
      </c>
      <c r="B5700" t="str">
        <f t="shared" si="356"/>
        <v xml:space="preserve">Ford </v>
      </c>
      <c r="C5700" t="s">
        <v>66</v>
      </c>
      <c r="D5700">
        <v>2012</v>
      </c>
      <c r="E5700">
        <v>79985</v>
      </c>
      <c r="F5700" t="s">
        <v>22</v>
      </c>
      <c r="G5700" t="s">
        <v>15</v>
      </c>
      <c r="H5700" t="s">
        <v>16</v>
      </c>
      <c r="I5700" t="s">
        <v>209</v>
      </c>
      <c r="J5700">
        <f t="shared" si="357"/>
        <v>17.8</v>
      </c>
      <c r="K5700" t="s">
        <v>235</v>
      </c>
      <c r="L5700">
        <f t="shared" si="358"/>
        <v>1399</v>
      </c>
      <c r="M5700" t="str">
        <f t="shared" si="359"/>
        <v>2000-</v>
      </c>
      <c r="N5700" t="s">
        <v>329</v>
      </c>
      <c r="O5700">
        <v>5</v>
      </c>
      <c r="P5700">
        <v>3.16</v>
      </c>
    </row>
    <row r="5701" spans="1:16" x14ac:dyDescent="0.3">
      <c r="A5701" t="s">
        <v>1212</v>
      </c>
      <c r="B5701" t="str">
        <f t="shared" si="356"/>
        <v xml:space="preserve">Audi </v>
      </c>
      <c r="C5701" t="s">
        <v>99</v>
      </c>
      <c r="D5701">
        <v>2014</v>
      </c>
      <c r="E5701">
        <v>37600</v>
      </c>
      <c r="F5701" t="s">
        <v>22</v>
      </c>
      <c r="G5701" t="s">
        <v>38</v>
      </c>
      <c r="H5701" t="s">
        <v>39</v>
      </c>
      <c r="I5701" t="s">
        <v>200</v>
      </c>
      <c r="J5701">
        <f t="shared" si="357"/>
        <v>16.55</v>
      </c>
      <c r="K5701" t="s">
        <v>41</v>
      </c>
      <c r="L5701">
        <f t="shared" si="358"/>
        <v>1968</v>
      </c>
      <c r="M5701" t="str">
        <f t="shared" si="359"/>
        <v>2000-</v>
      </c>
      <c r="N5701" t="s">
        <v>1104</v>
      </c>
      <c r="O5701">
        <v>5</v>
      </c>
      <c r="P5701">
        <v>22.5</v>
      </c>
    </row>
    <row r="5702" spans="1:16" x14ac:dyDescent="0.3">
      <c r="A5702" t="s">
        <v>498</v>
      </c>
      <c r="B5702" t="str">
        <f t="shared" si="356"/>
        <v xml:space="preserve">Hyundai </v>
      </c>
      <c r="C5702" t="s">
        <v>66</v>
      </c>
      <c r="D5702">
        <v>2015</v>
      </c>
      <c r="E5702">
        <v>31965</v>
      </c>
      <c r="F5702" t="s">
        <v>28</v>
      </c>
      <c r="G5702" t="s">
        <v>15</v>
      </c>
      <c r="H5702" t="s">
        <v>16</v>
      </c>
      <c r="I5702" t="s">
        <v>499</v>
      </c>
      <c r="J5702">
        <f t="shared" si="357"/>
        <v>19.809999999999999</v>
      </c>
      <c r="K5702" t="s">
        <v>284</v>
      </c>
      <c r="L5702">
        <f t="shared" si="358"/>
        <v>1086</v>
      </c>
      <c r="M5702" t="str">
        <f t="shared" si="359"/>
        <v>2000-</v>
      </c>
      <c r="N5702" t="s">
        <v>500</v>
      </c>
      <c r="O5702">
        <v>5</v>
      </c>
      <c r="P5702">
        <v>3.55</v>
      </c>
    </row>
    <row r="5703" spans="1:16" x14ac:dyDescent="0.3">
      <c r="A5703" t="s">
        <v>932</v>
      </c>
      <c r="B5703" t="str">
        <f t="shared" si="356"/>
        <v xml:space="preserve">BMW </v>
      </c>
      <c r="C5703" t="s">
        <v>66</v>
      </c>
      <c r="D5703">
        <v>2010</v>
      </c>
      <c r="E5703">
        <v>70749</v>
      </c>
      <c r="F5703" t="s">
        <v>28</v>
      </c>
      <c r="G5703" t="s">
        <v>38</v>
      </c>
      <c r="H5703" t="s">
        <v>16</v>
      </c>
      <c r="I5703" t="s">
        <v>381</v>
      </c>
      <c r="J5703">
        <f t="shared" si="357"/>
        <v>12.05</v>
      </c>
      <c r="K5703" t="s">
        <v>105</v>
      </c>
      <c r="L5703">
        <f t="shared" si="358"/>
        <v>1995</v>
      </c>
      <c r="M5703" t="str">
        <f t="shared" si="359"/>
        <v>2000-</v>
      </c>
      <c r="N5703" t="s">
        <v>933</v>
      </c>
      <c r="O5703">
        <v>5</v>
      </c>
      <c r="P5703">
        <v>9.86</v>
      </c>
    </row>
    <row r="5704" spans="1:16" x14ac:dyDescent="0.3">
      <c r="A5704" t="s">
        <v>1518</v>
      </c>
      <c r="B5704" t="str">
        <f t="shared" si="356"/>
        <v xml:space="preserve">BMW </v>
      </c>
      <c r="C5704" t="s">
        <v>27</v>
      </c>
      <c r="D5704">
        <v>2013</v>
      </c>
      <c r="E5704">
        <v>38000</v>
      </c>
      <c r="F5704" t="s">
        <v>22</v>
      </c>
      <c r="G5704" t="s">
        <v>38</v>
      </c>
      <c r="H5704" t="s">
        <v>16</v>
      </c>
      <c r="I5704" t="s">
        <v>1519</v>
      </c>
      <c r="J5704">
        <f t="shared" si="357"/>
        <v>16.46</v>
      </c>
      <c r="K5704" t="s">
        <v>341</v>
      </c>
      <c r="L5704">
        <f t="shared" si="358"/>
        <v>2993</v>
      </c>
      <c r="M5704" t="str">
        <f t="shared" si="359"/>
        <v>2000-3000</v>
      </c>
      <c r="N5704" t="s">
        <v>462</v>
      </c>
      <c r="O5704">
        <v>5</v>
      </c>
      <c r="P5704">
        <v>45</v>
      </c>
    </row>
    <row r="5705" spans="1:16" x14ac:dyDescent="0.3">
      <c r="A5705" t="s">
        <v>792</v>
      </c>
      <c r="B5705" t="str">
        <f t="shared" si="356"/>
        <v xml:space="preserve">Hyundai </v>
      </c>
      <c r="C5705" t="s">
        <v>66</v>
      </c>
      <c r="D5705">
        <v>2017</v>
      </c>
      <c r="E5705">
        <v>41534</v>
      </c>
      <c r="F5705" t="s">
        <v>28</v>
      </c>
      <c r="G5705" t="s">
        <v>15</v>
      </c>
      <c r="H5705" t="s">
        <v>16</v>
      </c>
      <c r="I5705" t="s">
        <v>793</v>
      </c>
      <c r="J5705">
        <f t="shared" si="357"/>
        <v>17.010000000000002</v>
      </c>
      <c r="K5705" t="s">
        <v>406</v>
      </c>
      <c r="L5705">
        <f t="shared" si="358"/>
        <v>1591</v>
      </c>
      <c r="M5705" t="str">
        <f t="shared" si="359"/>
        <v>2000-</v>
      </c>
      <c r="N5705" t="s">
        <v>407</v>
      </c>
      <c r="O5705">
        <v>5</v>
      </c>
      <c r="P5705">
        <v>7.99</v>
      </c>
    </row>
    <row r="5706" spans="1:16" x14ac:dyDescent="0.3">
      <c r="A5706" t="s">
        <v>2808</v>
      </c>
      <c r="B5706" t="str">
        <f t="shared" si="356"/>
        <v xml:space="preserve">Volkswagen </v>
      </c>
      <c r="C5706" t="s">
        <v>50</v>
      </c>
      <c r="D5706">
        <v>2017</v>
      </c>
      <c r="E5706">
        <v>54455</v>
      </c>
      <c r="F5706" t="s">
        <v>22</v>
      </c>
      <c r="G5706" t="s">
        <v>38</v>
      </c>
      <c r="H5706" t="s">
        <v>16</v>
      </c>
      <c r="I5706" t="s">
        <v>375</v>
      </c>
      <c r="J5706">
        <f t="shared" si="357"/>
        <v>22</v>
      </c>
      <c r="K5706" t="s">
        <v>91</v>
      </c>
      <c r="L5706">
        <f t="shared" si="358"/>
        <v>1498</v>
      </c>
      <c r="M5706" t="str">
        <f t="shared" si="359"/>
        <v>2000-</v>
      </c>
      <c r="N5706" t="s">
        <v>1776</v>
      </c>
      <c r="O5706">
        <v>5</v>
      </c>
      <c r="P5706">
        <v>6.5</v>
      </c>
    </row>
    <row r="5707" spans="1:16" x14ac:dyDescent="0.3">
      <c r="A5707" t="s">
        <v>1688</v>
      </c>
      <c r="B5707" t="str">
        <f t="shared" si="356"/>
        <v xml:space="preserve">Chevrolet </v>
      </c>
      <c r="C5707" t="s">
        <v>71</v>
      </c>
      <c r="D5707">
        <v>2007</v>
      </c>
      <c r="E5707">
        <v>42000</v>
      </c>
      <c r="F5707" t="s">
        <v>28</v>
      </c>
      <c r="G5707" t="s">
        <v>15</v>
      </c>
      <c r="H5707" t="s">
        <v>16</v>
      </c>
      <c r="I5707" t="s">
        <v>1099</v>
      </c>
      <c r="J5707">
        <f t="shared" si="357"/>
        <v>14.49</v>
      </c>
      <c r="K5707" t="s">
        <v>235</v>
      </c>
      <c r="L5707">
        <f t="shared" si="358"/>
        <v>1399</v>
      </c>
      <c r="M5707" t="str">
        <f t="shared" si="359"/>
        <v>2000-</v>
      </c>
      <c r="N5707" t="s">
        <v>1100</v>
      </c>
      <c r="O5707">
        <v>5</v>
      </c>
      <c r="P5707">
        <v>0.75</v>
      </c>
    </row>
    <row r="5708" spans="1:16" x14ac:dyDescent="0.3">
      <c r="A5708" t="s">
        <v>1148</v>
      </c>
      <c r="B5708" t="str">
        <f t="shared" si="356"/>
        <v xml:space="preserve">Chevrolet </v>
      </c>
      <c r="C5708" t="s">
        <v>37</v>
      </c>
      <c r="D5708">
        <v>2018</v>
      </c>
      <c r="E5708">
        <v>52073</v>
      </c>
      <c r="F5708" t="s">
        <v>22</v>
      </c>
      <c r="G5708" t="s">
        <v>15</v>
      </c>
      <c r="H5708" t="s">
        <v>39</v>
      </c>
      <c r="I5708" t="s">
        <v>1149</v>
      </c>
      <c r="J5708">
        <f t="shared" si="357"/>
        <v>18.3</v>
      </c>
      <c r="K5708" t="s">
        <v>189</v>
      </c>
      <c r="L5708">
        <f t="shared" si="358"/>
        <v>1991</v>
      </c>
      <c r="M5708" t="str">
        <f t="shared" si="359"/>
        <v>2000-</v>
      </c>
      <c r="N5708" t="s">
        <v>1150</v>
      </c>
      <c r="O5708">
        <v>5</v>
      </c>
      <c r="P5708">
        <v>9.8699999999999992</v>
      </c>
    </row>
    <row r="5709" spans="1:16" x14ac:dyDescent="0.3">
      <c r="A5709" t="s">
        <v>2080</v>
      </c>
      <c r="B5709" t="str">
        <f t="shared" si="356"/>
        <v xml:space="preserve">Hyundai </v>
      </c>
      <c r="C5709" t="s">
        <v>66</v>
      </c>
      <c r="D5709">
        <v>2018</v>
      </c>
      <c r="E5709">
        <v>40175</v>
      </c>
      <c r="F5709" t="s">
        <v>22</v>
      </c>
      <c r="G5709" t="s">
        <v>15</v>
      </c>
      <c r="H5709" t="s">
        <v>39</v>
      </c>
      <c r="I5709" t="s">
        <v>475</v>
      </c>
      <c r="J5709">
        <f t="shared" si="357"/>
        <v>22.54</v>
      </c>
      <c r="K5709" t="s">
        <v>246</v>
      </c>
      <c r="L5709">
        <f t="shared" si="358"/>
        <v>1396</v>
      </c>
      <c r="M5709" t="str">
        <f t="shared" si="359"/>
        <v>2000-</v>
      </c>
      <c r="N5709" t="s">
        <v>476</v>
      </c>
      <c r="O5709">
        <v>5</v>
      </c>
      <c r="P5709">
        <v>6.36</v>
      </c>
    </row>
    <row r="5710" spans="1:16" x14ac:dyDescent="0.3">
      <c r="A5710" t="s">
        <v>760</v>
      </c>
      <c r="B5710" t="str">
        <f t="shared" si="356"/>
        <v xml:space="preserve">Honda </v>
      </c>
      <c r="C5710" t="s">
        <v>13</v>
      </c>
      <c r="D5710">
        <v>2017</v>
      </c>
      <c r="E5710">
        <v>16503</v>
      </c>
      <c r="F5710" t="s">
        <v>28</v>
      </c>
      <c r="G5710" t="s">
        <v>38</v>
      </c>
      <c r="H5710" t="s">
        <v>16</v>
      </c>
      <c r="I5710" t="s">
        <v>343</v>
      </c>
      <c r="J5710">
        <f t="shared" si="357"/>
        <v>16</v>
      </c>
      <c r="K5710" t="s">
        <v>73</v>
      </c>
      <c r="L5710">
        <f t="shared" si="358"/>
        <v>1497</v>
      </c>
      <c r="M5710" t="str">
        <f t="shared" si="359"/>
        <v>2000-</v>
      </c>
      <c r="N5710" t="s">
        <v>296</v>
      </c>
      <c r="O5710">
        <v>7</v>
      </c>
      <c r="P5710">
        <v>9.5</v>
      </c>
    </row>
    <row r="5711" spans="1:16" x14ac:dyDescent="0.3">
      <c r="A5711" t="s">
        <v>1423</v>
      </c>
      <c r="B5711" t="str">
        <f t="shared" si="356"/>
        <v xml:space="preserve">Hyundai </v>
      </c>
      <c r="C5711" t="s">
        <v>66</v>
      </c>
      <c r="D5711">
        <v>2017</v>
      </c>
      <c r="E5711">
        <v>15029</v>
      </c>
      <c r="F5711" t="s">
        <v>28</v>
      </c>
      <c r="G5711" t="s">
        <v>15</v>
      </c>
      <c r="H5711" t="s">
        <v>16</v>
      </c>
      <c r="I5711" t="s">
        <v>1023</v>
      </c>
      <c r="J5711">
        <f t="shared" si="357"/>
        <v>19.100000000000001</v>
      </c>
      <c r="K5711" t="s">
        <v>116</v>
      </c>
      <c r="L5711">
        <f t="shared" si="358"/>
        <v>1197</v>
      </c>
      <c r="M5711" t="str">
        <f t="shared" si="359"/>
        <v>2000-</v>
      </c>
      <c r="N5711" t="s">
        <v>158</v>
      </c>
      <c r="O5711">
        <v>5</v>
      </c>
      <c r="P5711">
        <v>6.05</v>
      </c>
    </row>
    <row r="5712" spans="1:16" x14ac:dyDescent="0.3">
      <c r="A5712" t="s">
        <v>2809</v>
      </c>
      <c r="B5712" t="str">
        <f t="shared" si="356"/>
        <v xml:space="preserve">Maruti </v>
      </c>
      <c r="C5712" t="s">
        <v>13</v>
      </c>
      <c r="D5712">
        <v>2013</v>
      </c>
      <c r="E5712">
        <v>26200</v>
      </c>
      <c r="F5712" t="s">
        <v>14</v>
      </c>
      <c r="G5712" t="s">
        <v>15</v>
      </c>
      <c r="H5712" t="s">
        <v>16</v>
      </c>
      <c r="I5712" t="s">
        <v>2810</v>
      </c>
      <c r="J5712">
        <f t="shared" si="357"/>
        <v>30.46</v>
      </c>
      <c r="K5712" t="s">
        <v>168</v>
      </c>
      <c r="L5712">
        <f t="shared" si="358"/>
        <v>796</v>
      </c>
      <c r="M5712" t="str">
        <f t="shared" si="359"/>
        <v>2000-</v>
      </c>
      <c r="N5712" t="s">
        <v>642</v>
      </c>
      <c r="O5712">
        <v>5</v>
      </c>
      <c r="P5712">
        <v>2.15</v>
      </c>
    </row>
    <row r="5713" spans="1:16" x14ac:dyDescent="0.3">
      <c r="A5713" t="s">
        <v>1069</v>
      </c>
      <c r="B5713" t="str">
        <f t="shared" si="356"/>
        <v xml:space="preserve">Hyundai </v>
      </c>
      <c r="C5713" t="s">
        <v>44</v>
      </c>
      <c r="D5713">
        <v>2015</v>
      </c>
      <c r="E5713">
        <v>76362</v>
      </c>
      <c r="F5713" t="s">
        <v>22</v>
      </c>
      <c r="G5713" t="s">
        <v>15</v>
      </c>
      <c r="H5713" t="s">
        <v>16</v>
      </c>
      <c r="I5713" t="s">
        <v>591</v>
      </c>
      <c r="J5713">
        <f t="shared" si="357"/>
        <v>24</v>
      </c>
      <c r="K5713" t="s">
        <v>197</v>
      </c>
      <c r="L5713">
        <f t="shared" si="358"/>
        <v>1120</v>
      </c>
      <c r="M5713" t="str">
        <f t="shared" si="359"/>
        <v>2000-</v>
      </c>
      <c r="N5713" t="s">
        <v>592</v>
      </c>
      <c r="O5713">
        <v>5</v>
      </c>
      <c r="P5713">
        <v>5.5</v>
      </c>
    </row>
    <row r="5714" spans="1:16" x14ac:dyDescent="0.3">
      <c r="A5714" t="s">
        <v>166</v>
      </c>
      <c r="B5714" t="str">
        <f t="shared" si="356"/>
        <v xml:space="preserve">Maruti </v>
      </c>
      <c r="C5714" t="s">
        <v>71</v>
      </c>
      <c r="D5714">
        <v>2007</v>
      </c>
      <c r="E5714">
        <v>18700</v>
      </c>
      <c r="F5714" t="s">
        <v>28</v>
      </c>
      <c r="G5714" t="s">
        <v>15</v>
      </c>
      <c r="H5714" t="s">
        <v>39</v>
      </c>
      <c r="I5714" t="s">
        <v>167</v>
      </c>
      <c r="J5714">
        <f t="shared" si="357"/>
        <v>19.7</v>
      </c>
      <c r="K5714" t="s">
        <v>168</v>
      </c>
      <c r="L5714">
        <f t="shared" si="358"/>
        <v>796</v>
      </c>
      <c r="M5714" t="str">
        <f t="shared" si="359"/>
        <v>2000-</v>
      </c>
      <c r="N5714" t="s">
        <v>169</v>
      </c>
      <c r="O5714">
        <v>5</v>
      </c>
      <c r="P5714">
        <v>1.25</v>
      </c>
    </row>
    <row r="5715" spans="1:16" x14ac:dyDescent="0.3">
      <c r="A5715" t="s">
        <v>356</v>
      </c>
      <c r="B5715" t="str">
        <f t="shared" si="356"/>
        <v xml:space="preserve">Toyota </v>
      </c>
      <c r="C5715" t="s">
        <v>37</v>
      </c>
      <c r="D5715">
        <v>2015</v>
      </c>
      <c r="E5715">
        <v>67585</v>
      </c>
      <c r="F5715" t="s">
        <v>22</v>
      </c>
      <c r="G5715" t="s">
        <v>15</v>
      </c>
      <c r="H5715" t="s">
        <v>16</v>
      </c>
      <c r="I5715" t="s">
        <v>357</v>
      </c>
      <c r="J5715">
        <f t="shared" si="357"/>
        <v>12.99</v>
      </c>
      <c r="K5715" t="s">
        <v>129</v>
      </c>
      <c r="L5715">
        <f t="shared" si="358"/>
        <v>2494</v>
      </c>
      <c r="M5715" t="str">
        <f t="shared" si="359"/>
        <v>2000-3000</v>
      </c>
      <c r="N5715" t="s">
        <v>358</v>
      </c>
      <c r="O5715">
        <v>7</v>
      </c>
      <c r="P5715">
        <v>11.99</v>
      </c>
    </row>
    <row r="5716" spans="1:16" x14ac:dyDescent="0.3">
      <c r="A5716" t="s">
        <v>266</v>
      </c>
      <c r="B5716" t="str">
        <f t="shared" si="356"/>
        <v xml:space="preserve">Hyundai </v>
      </c>
      <c r="C5716" t="s">
        <v>13</v>
      </c>
      <c r="D5716">
        <v>2010</v>
      </c>
      <c r="E5716">
        <v>57000</v>
      </c>
      <c r="F5716" t="s">
        <v>28</v>
      </c>
      <c r="G5716" t="s">
        <v>38</v>
      </c>
      <c r="H5716" t="s">
        <v>39</v>
      </c>
      <c r="I5716" t="s">
        <v>267</v>
      </c>
      <c r="J5716">
        <f t="shared" si="357"/>
        <v>16.95</v>
      </c>
      <c r="K5716" t="s">
        <v>116</v>
      </c>
      <c r="L5716">
        <f t="shared" si="358"/>
        <v>1197</v>
      </c>
      <c r="M5716" t="str">
        <f t="shared" si="359"/>
        <v>2000-</v>
      </c>
      <c r="N5716" t="s">
        <v>224</v>
      </c>
      <c r="O5716">
        <v>5</v>
      </c>
      <c r="P5716">
        <v>2.5</v>
      </c>
    </row>
    <row r="5717" spans="1:16" x14ac:dyDescent="0.3">
      <c r="A5717" t="s">
        <v>2811</v>
      </c>
      <c r="B5717" t="str">
        <f t="shared" si="356"/>
        <v xml:space="preserve">Honda </v>
      </c>
      <c r="C5717" t="s">
        <v>66</v>
      </c>
      <c r="D5717">
        <v>2019</v>
      </c>
      <c r="E5717">
        <v>22321</v>
      </c>
      <c r="F5717" t="s">
        <v>28</v>
      </c>
      <c r="G5717" t="s">
        <v>38</v>
      </c>
      <c r="H5717" t="s">
        <v>16</v>
      </c>
      <c r="I5717" t="s">
        <v>289</v>
      </c>
      <c r="J5717">
        <f t="shared" si="357"/>
        <v>18</v>
      </c>
      <c r="K5717" t="s">
        <v>73</v>
      </c>
      <c r="L5717">
        <f t="shared" si="358"/>
        <v>1497</v>
      </c>
      <c r="M5717" t="str">
        <f t="shared" si="359"/>
        <v>2000-</v>
      </c>
      <c r="N5717" t="s">
        <v>296</v>
      </c>
      <c r="O5717">
        <v>5</v>
      </c>
      <c r="P5717">
        <v>11.66</v>
      </c>
    </row>
    <row r="5718" spans="1:16" x14ac:dyDescent="0.3">
      <c r="A5718" t="s">
        <v>735</v>
      </c>
      <c r="B5718" t="str">
        <f t="shared" si="356"/>
        <v xml:space="preserve">Maruti </v>
      </c>
      <c r="C5718" t="s">
        <v>50</v>
      </c>
      <c r="D5718">
        <v>1998</v>
      </c>
      <c r="E5718">
        <v>95150</v>
      </c>
      <c r="F5718" t="s">
        <v>28</v>
      </c>
      <c r="G5718" t="s">
        <v>15</v>
      </c>
      <c r="H5718" t="s">
        <v>213</v>
      </c>
      <c r="I5718" t="s">
        <v>628</v>
      </c>
      <c r="J5718">
        <f t="shared" si="357"/>
        <v>17.3</v>
      </c>
      <c r="K5718" t="s">
        <v>629</v>
      </c>
      <c r="L5718">
        <f t="shared" si="358"/>
        <v>993</v>
      </c>
      <c r="M5718" t="str">
        <f t="shared" si="359"/>
        <v>2000-</v>
      </c>
      <c r="N5718" t="s">
        <v>630</v>
      </c>
      <c r="O5718">
        <v>5</v>
      </c>
      <c r="P5718">
        <v>0.53</v>
      </c>
    </row>
    <row r="5719" spans="1:16" x14ac:dyDescent="0.3">
      <c r="A5719" t="s">
        <v>376</v>
      </c>
      <c r="B5719" t="str">
        <f t="shared" si="356"/>
        <v xml:space="preserve">Maruti </v>
      </c>
      <c r="C5719" t="s">
        <v>71</v>
      </c>
      <c r="D5719">
        <v>2015</v>
      </c>
      <c r="E5719">
        <v>36428</v>
      </c>
      <c r="F5719" t="s">
        <v>28</v>
      </c>
      <c r="G5719" t="s">
        <v>15</v>
      </c>
      <c r="H5719" t="s">
        <v>16</v>
      </c>
      <c r="I5719" t="s">
        <v>544</v>
      </c>
      <c r="J5719">
        <f t="shared" si="357"/>
        <v>20.51</v>
      </c>
      <c r="K5719" t="s">
        <v>18</v>
      </c>
      <c r="L5719">
        <f t="shared" si="358"/>
        <v>998</v>
      </c>
      <c r="M5719" t="str">
        <f t="shared" si="359"/>
        <v>2000-</v>
      </c>
      <c r="N5719" t="s">
        <v>564</v>
      </c>
      <c r="O5719">
        <v>5</v>
      </c>
      <c r="P5719">
        <v>3.1</v>
      </c>
    </row>
    <row r="5720" spans="1:16" x14ac:dyDescent="0.3">
      <c r="A5720" t="s">
        <v>233</v>
      </c>
      <c r="B5720" t="str">
        <f t="shared" si="356"/>
        <v xml:space="preserve">Ford </v>
      </c>
      <c r="C5720" t="s">
        <v>44</v>
      </c>
      <c r="D5720">
        <v>2012</v>
      </c>
      <c r="E5720">
        <v>73500</v>
      </c>
      <c r="F5720" t="s">
        <v>22</v>
      </c>
      <c r="G5720" t="s">
        <v>15</v>
      </c>
      <c r="H5720" t="s">
        <v>39</v>
      </c>
      <c r="I5720" t="s">
        <v>234</v>
      </c>
      <c r="J5720">
        <f t="shared" si="357"/>
        <v>20</v>
      </c>
      <c r="K5720" t="s">
        <v>235</v>
      </c>
      <c r="L5720">
        <f t="shared" si="358"/>
        <v>1399</v>
      </c>
      <c r="M5720" t="str">
        <f t="shared" si="359"/>
        <v>2000-</v>
      </c>
      <c r="N5720" t="s">
        <v>236</v>
      </c>
      <c r="O5720">
        <v>5</v>
      </c>
      <c r="P5720">
        <v>2.6</v>
      </c>
    </row>
    <row r="5721" spans="1:16" x14ac:dyDescent="0.3">
      <c r="A5721" t="s">
        <v>772</v>
      </c>
      <c r="B5721" t="str">
        <f t="shared" si="356"/>
        <v xml:space="preserve">Honda </v>
      </c>
      <c r="C5721" t="s">
        <v>66</v>
      </c>
      <c r="D5721">
        <v>2015</v>
      </c>
      <c r="E5721">
        <v>47234</v>
      </c>
      <c r="F5721" t="s">
        <v>28</v>
      </c>
      <c r="G5721" t="s">
        <v>15</v>
      </c>
      <c r="H5721" t="s">
        <v>16</v>
      </c>
      <c r="I5721" t="s">
        <v>289</v>
      </c>
      <c r="J5721">
        <f t="shared" si="357"/>
        <v>18</v>
      </c>
      <c r="K5721" t="s">
        <v>157</v>
      </c>
      <c r="L5721">
        <f t="shared" si="358"/>
        <v>1198</v>
      </c>
      <c r="M5721" t="str">
        <f t="shared" si="359"/>
        <v>2000-</v>
      </c>
      <c r="N5721" t="s">
        <v>290</v>
      </c>
      <c r="O5721">
        <v>5</v>
      </c>
      <c r="P5721">
        <v>5.09</v>
      </c>
    </row>
    <row r="5722" spans="1:16" x14ac:dyDescent="0.3">
      <c r="A5722" t="s">
        <v>802</v>
      </c>
      <c r="B5722" t="str">
        <f t="shared" si="356"/>
        <v xml:space="preserve">Hyundai </v>
      </c>
      <c r="C5722" t="s">
        <v>44</v>
      </c>
      <c r="D5722">
        <v>2008</v>
      </c>
      <c r="E5722">
        <v>62364</v>
      </c>
      <c r="F5722" t="s">
        <v>28</v>
      </c>
      <c r="G5722" t="s">
        <v>15</v>
      </c>
      <c r="H5722" t="s">
        <v>16</v>
      </c>
      <c r="I5722" t="s">
        <v>803</v>
      </c>
      <c r="J5722">
        <f t="shared" si="357"/>
        <v>13.2</v>
      </c>
      <c r="K5722" t="s">
        <v>804</v>
      </c>
      <c r="L5722">
        <f t="shared" si="358"/>
        <v>1495</v>
      </c>
      <c r="M5722" t="str">
        <f t="shared" si="359"/>
        <v>2000-</v>
      </c>
      <c r="N5722" t="s">
        <v>805</v>
      </c>
      <c r="O5722">
        <v>5</v>
      </c>
      <c r="P5722">
        <v>2.2999999999999998</v>
      </c>
    </row>
    <row r="5723" spans="1:16" x14ac:dyDescent="0.3">
      <c r="A5723" t="s">
        <v>1013</v>
      </c>
      <c r="B5723" t="str">
        <f t="shared" si="356"/>
        <v xml:space="preserve">Hyundai </v>
      </c>
      <c r="C5723" t="s">
        <v>21</v>
      </c>
      <c r="D5723">
        <v>2012</v>
      </c>
      <c r="E5723">
        <v>89000</v>
      </c>
      <c r="F5723" t="s">
        <v>22</v>
      </c>
      <c r="G5723" t="s">
        <v>15</v>
      </c>
      <c r="H5723" t="s">
        <v>16</v>
      </c>
      <c r="I5723" t="s">
        <v>345</v>
      </c>
      <c r="J5723">
        <f t="shared" si="357"/>
        <v>22.32</v>
      </c>
      <c r="K5723" t="s">
        <v>24</v>
      </c>
      <c r="L5723">
        <f t="shared" si="358"/>
        <v>1582</v>
      </c>
      <c r="M5723" t="str">
        <f t="shared" si="359"/>
        <v>2000-</v>
      </c>
      <c r="N5723" t="s">
        <v>346</v>
      </c>
      <c r="O5723">
        <v>5</v>
      </c>
      <c r="P5723">
        <v>6</v>
      </c>
    </row>
    <row r="5724" spans="1:16" x14ac:dyDescent="0.3">
      <c r="A5724" t="s">
        <v>575</v>
      </c>
      <c r="B5724" t="str">
        <f t="shared" si="356"/>
        <v xml:space="preserve">Maruti </v>
      </c>
      <c r="C5724" t="s">
        <v>187</v>
      </c>
      <c r="D5724">
        <v>2013</v>
      </c>
      <c r="E5724">
        <v>58653</v>
      </c>
      <c r="F5724" t="s">
        <v>22</v>
      </c>
      <c r="G5724" t="s">
        <v>15</v>
      </c>
      <c r="H5724" t="s">
        <v>16</v>
      </c>
      <c r="I5724" t="s">
        <v>76</v>
      </c>
      <c r="J5724">
        <f t="shared" si="357"/>
        <v>25.2</v>
      </c>
      <c r="K5724" t="s">
        <v>34</v>
      </c>
      <c r="L5724">
        <f t="shared" si="358"/>
        <v>1248</v>
      </c>
      <c r="M5724" t="str">
        <f t="shared" si="359"/>
        <v>2000-</v>
      </c>
      <c r="N5724" t="s">
        <v>64</v>
      </c>
      <c r="O5724">
        <v>5</v>
      </c>
      <c r="P5724">
        <v>4.4000000000000004</v>
      </c>
    </row>
    <row r="5725" spans="1:16" x14ac:dyDescent="0.3">
      <c r="A5725" t="s">
        <v>448</v>
      </c>
      <c r="B5725" t="str">
        <f t="shared" si="356"/>
        <v xml:space="preserve">Mercedes-Benz </v>
      </c>
      <c r="C5725" t="s">
        <v>78</v>
      </c>
      <c r="D5725">
        <v>2013</v>
      </c>
      <c r="E5725">
        <v>30000</v>
      </c>
      <c r="F5725" t="s">
        <v>28</v>
      </c>
      <c r="G5725" t="s">
        <v>38</v>
      </c>
      <c r="H5725" t="s">
        <v>39</v>
      </c>
      <c r="I5725" t="s">
        <v>449</v>
      </c>
      <c r="J5725">
        <f t="shared" si="357"/>
        <v>14.8</v>
      </c>
      <c r="K5725" t="s">
        <v>450</v>
      </c>
      <c r="L5725">
        <f t="shared" si="358"/>
        <v>1595</v>
      </c>
      <c r="M5725" t="str">
        <f t="shared" si="359"/>
        <v>2000-</v>
      </c>
      <c r="N5725" t="s">
        <v>451</v>
      </c>
      <c r="O5725">
        <v>5</v>
      </c>
      <c r="P5725">
        <v>11</v>
      </c>
    </row>
    <row r="5726" spans="1:16" x14ac:dyDescent="0.3">
      <c r="A5726" t="s">
        <v>1148</v>
      </c>
      <c r="B5726" t="str">
        <f t="shared" si="356"/>
        <v xml:space="preserve">Chevrolet </v>
      </c>
      <c r="C5726" t="s">
        <v>37</v>
      </c>
      <c r="D5726">
        <v>2014</v>
      </c>
      <c r="E5726">
        <v>64042</v>
      </c>
      <c r="F5726" t="s">
        <v>22</v>
      </c>
      <c r="G5726" t="s">
        <v>15</v>
      </c>
      <c r="H5726" t="s">
        <v>16</v>
      </c>
      <c r="I5726" t="s">
        <v>628</v>
      </c>
      <c r="J5726">
        <f t="shared" si="357"/>
        <v>17.3</v>
      </c>
      <c r="K5726" t="s">
        <v>280</v>
      </c>
      <c r="L5726">
        <f t="shared" si="358"/>
        <v>1998</v>
      </c>
      <c r="M5726" t="str">
        <f t="shared" si="359"/>
        <v>2000-</v>
      </c>
      <c r="N5726" t="s">
        <v>194</v>
      </c>
      <c r="O5726">
        <v>5</v>
      </c>
      <c r="P5726">
        <v>5.7</v>
      </c>
    </row>
    <row r="5727" spans="1:16" x14ac:dyDescent="0.3">
      <c r="A5727" t="s">
        <v>816</v>
      </c>
      <c r="B5727" t="str">
        <f t="shared" si="356"/>
        <v xml:space="preserve">Skoda </v>
      </c>
      <c r="C5727" t="s">
        <v>27</v>
      </c>
      <c r="D5727">
        <v>2013</v>
      </c>
      <c r="E5727">
        <v>120000</v>
      </c>
      <c r="F5727" t="s">
        <v>22</v>
      </c>
      <c r="G5727" t="s">
        <v>38</v>
      </c>
      <c r="H5727" t="s">
        <v>16</v>
      </c>
      <c r="I5727" t="s">
        <v>234</v>
      </c>
      <c r="J5727">
        <f t="shared" si="357"/>
        <v>20</v>
      </c>
      <c r="K5727" t="s">
        <v>41</v>
      </c>
      <c r="L5727">
        <f t="shared" si="358"/>
        <v>1968</v>
      </c>
      <c r="M5727" t="str">
        <f t="shared" si="359"/>
        <v>2000-</v>
      </c>
      <c r="N5727" t="s">
        <v>137</v>
      </c>
      <c r="O5727">
        <v>5</v>
      </c>
      <c r="P5727">
        <v>6.95</v>
      </c>
    </row>
    <row r="5728" spans="1:16" x14ac:dyDescent="0.3">
      <c r="A5728" t="s">
        <v>2032</v>
      </c>
      <c r="B5728" t="str">
        <f t="shared" si="356"/>
        <v xml:space="preserve">Mahindra </v>
      </c>
      <c r="C5728" t="s">
        <v>44</v>
      </c>
      <c r="D5728">
        <v>2014</v>
      </c>
      <c r="E5728">
        <v>90000</v>
      </c>
      <c r="F5728" t="s">
        <v>22</v>
      </c>
      <c r="G5728" t="s">
        <v>15</v>
      </c>
      <c r="H5728" t="s">
        <v>16</v>
      </c>
      <c r="I5728" t="s">
        <v>381</v>
      </c>
      <c r="J5728">
        <f t="shared" si="357"/>
        <v>12.05</v>
      </c>
      <c r="K5728" t="s">
        <v>80</v>
      </c>
      <c r="L5728">
        <f t="shared" si="358"/>
        <v>2179</v>
      </c>
      <c r="M5728" t="str">
        <f t="shared" si="359"/>
        <v>2000-3000</v>
      </c>
      <c r="N5728" t="s">
        <v>382</v>
      </c>
      <c r="O5728">
        <v>8</v>
      </c>
      <c r="P5728">
        <v>7.9</v>
      </c>
    </row>
    <row r="5729" spans="1:16" x14ac:dyDescent="0.3">
      <c r="A5729" t="s">
        <v>1760</v>
      </c>
      <c r="B5729" t="str">
        <f t="shared" si="356"/>
        <v xml:space="preserve">BMW </v>
      </c>
      <c r="C5729" t="s">
        <v>66</v>
      </c>
      <c r="D5729">
        <v>2018</v>
      </c>
      <c r="E5729">
        <v>30733</v>
      </c>
      <c r="F5729" t="s">
        <v>22</v>
      </c>
      <c r="G5729" t="s">
        <v>38</v>
      </c>
      <c r="H5729" t="s">
        <v>16</v>
      </c>
      <c r="I5729" t="s">
        <v>948</v>
      </c>
      <c r="J5729">
        <f t="shared" si="357"/>
        <v>20.68</v>
      </c>
      <c r="K5729" t="s">
        <v>105</v>
      </c>
      <c r="L5729">
        <f t="shared" si="358"/>
        <v>1995</v>
      </c>
      <c r="M5729" t="str">
        <f t="shared" si="359"/>
        <v>2000-</v>
      </c>
      <c r="N5729" t="s">
        <v>106</v>
      </c>
      <c r="O5729">
        <v>5</v>
      </c>
      <c r="P5729">
        <v>29.3</v>
      </c>
    </row>
    <row r="5730" spans="1:16" x14ac:dyDescent="0.3">
      <c r="A5730" t="s">
        <v>2203</v>
      </c>
      <c r="B5730" t="str">
        <f t="shared" si="356"/>
        <v xml:space="preserve">Mercedes-Benz </v>
      </c>
      <c r="C5730" t="s">
        <v>71</v>
      </c>
      <c r="D5730">
        <v>2009</v>
      </c>
      <c r="E5730">
        <v>43600</v>
      </c>
      <c r="F5730" t="s">
        <v>28</v>
      </c>
      <c r="G5730" t="s">
        <v>38</v>
      </c>
      <c r="H5730" t="s">
        <v>16</v>
      </c>
      <c r="I5730" t="s">
        <v>938</v>
      </c>
      <c r="J5730">
        <f t="shared" si="357"/>
        <v>10.93</v>
      </c>
      <c r="K5730" t="s">
        <v>994</v>
      </c>
      <c r="L5730">
        <f t="shared" si="358"/>
        <v>3498</v>
      </c>
      <c r="M5730" t="str">
        <f t="shared" si="359"/>
        <v>3000-4000</v>
      </c>
      <c r="N5730" t="s">
        <v>2204</v>
      </c>
      <c r="O5730">
        <v>5</v>
      </c>
      <c r="P5730">
        <v>10.24</v>
      </c>
    </row>
    <row r="5731" spans="1:16" x14ac:dyDescent="0.3">
      <c r="A5731" t="s">
        <v>481</v>
      </c>
      <c r="B5731" t="str">
        <f t="shared" si="356"/>
        <v xml:space="preserve">Skoda </v>
      </c>
      <c r="C5731" t="s">
        <v>21</v>
      </c>
      <c r="D5731">
        <v>2010</v>
      </c>
      <c r="E5731">
        <v>71473</v>
      </c>
      <c r="F5731" t="s">
        <v>28</v>
      </c>
      <c r="G5731" t="s">
        <v>38</v>
      </c>
      <c r="H5731" t="s">
        <v>39</v>
      </c>
      <c r="I5731" t="s">
        <v>482</v>
      </c>
      <c r="J5731">
        <f t="shared" si="357"/>
        <v>13.7</v>
      </c>
      <c r="K5731" t="s">
        <v>136</v>
      </c>
      <c r="L5731">
        <f t="shared" si="358"/>
        <v>1798</v>
      </c>
      <c r="M5731" t="str">
        <f t="shared" si="359"/>
        <v>2000-</v>
      </c>
      <c r="N5731" t="s">
        <v>483</v>
      </c>
      <c r="O5731">
        <v>5</v>
      </c>
      <c r="P5731">
        <v>5.35</v>
      </c>
    </row>
    <row r="5732" spans="1:16" x14ac:dyDescent="0.3">
      <c r="A5732" t="s">
        <v>271</v>
      </c>
      <c r="B5732" t="str">
        <f t="shared" si="356"/>
        <v xml:space="preserve">Honda </v>
      </c>
      <c r="C5732" t="s">
        <v>13</v>
      </c>
      <c r="D5732">
        <v>2014</v>
      </c>
      <c r="E5732">
        <v>39000</v>
      </c>
      <c r="F5732" t="s">
        <v>28</v>
      </c>
      <c r="G5732" t="s">
        <v>38</v>
      </c>
      <c r="H5732" t="s">
        <v>39</v>
      </c>
      <c r="I5732" t="s">
        <v>272</v>
      </c>
      <c r="J5732">
        <f t="shared" si="357"/>
        <v>16.5</v>
      </c>
      <c r="K5732" t="s">
        <v>157</v>
      </c>
      <c r="L5732">
        <f t="shared" si="358"/>
        <v>1198</v>
      </c>
      <c r="M5732" t="str">
        <f t="shared" si="359"/>
        <v>2000-</v>
      </c>
      <c r="N5732" t="s">
        <v>273</v>
      </c>
      <c r="O5732">
        <v>5</v>
      </c>
      <c r="P5732">
        <v>3.49</v>
      </c>
    </row>
    <row r="5733" spans="1:16" x14ac:dyDescent="0.3">
      <c r="A5733" t="s">
        <v>465</v>
      </c>
      <c r="B5733" t="str">
        <f t="shared" si="356"/>
        <v xml:space="preserve">Hyundai </v>
      </c>
      <c r="C5733" t="s">
        <v>44</v>
      </c>
      <c r="D5733">
        <v>2009</v>
      </c>
      <c r="E5733">
        <v>84045</v>
      </c>
      <c r="F5733" t="s">
        <v>28</v>
      </c>
      <c r="G5733" t="s">
        <v>15</v>
      </c>
      <c r="H5733" t="s">
        <v>16</v>
      </c>
      <c r="I5733" t="s">
        <v>223</v>
      </c>
      <c r="J5733">
        <f t="shared" si="357"/>
        <v>20.36</v>
      </c>
      <c r="K5733" t="s">
        <v>116</v>
      </c>
      <c r="L5733">
        <f t="shared" si="358"/>
        <v>1197</v>
      </c>
      <c r="M5733" t="str">
        <f t="shared" si="359"/>
        <v>2000-</v>
      </c>
      <c r="N5733" t="s">
        <v>224</v>
      </c>
      <c r="O5733">
        <v>5</v>
      </c>
      <c r="P5733">
        <v>2.85</v>
      </c>
    </row>
    <row r="5734" spans="1:16" x14ac:dyDescent="0.3">
      <c r="A5734" t="s">
        <v>1647</v>
      </c>
      <c r="B5734" t="str">
        <f t="shared" si="356"/>
        <v xml:space="preserve">Honda </v>
      </c>
      <c r="C5734" t="s">
        <v>13</v>
      </c>
      <c r="D5734">
        <v>2014</v>
      </c>
      <c r="E5734">
        <v>57004</v>
      </c>
      <c r="F5734" t="s">
        <v>28</v>
      </c>
      <c r="G5734" t="s">
        <v>15</v>
      </c>
      <c r="H5734" t="s">
        <v>16</v>
      </c>
      <c r="I5734" t="s">
        <v>583</v>
      </c>
      <c r="J5734">
        <f t="shared" si="357"/>
        <v>17.399999999999999</v>
      </c>
      <c r="K5734" t="s">
        <v>73</v>
      </c>
      <c r="L5734">
        <f t="shared" si="358"/>
        <v>1497</v>
      </c>
      <c r="M5734" t="str">
        <f t="shared" si="359"/>
        <v>2000-</v>
      </c>
      <c r="N5734" t="s">
        <v>296</v>
      </c>
      <c r="O5734">
        <v>5</v>
      </c>
      <c r="P5734">
        <v>5.35</v>
      </c>
    </row>
    <row r="5735" spans="1:16" x14ac:dyDescent="0.3">
      <c r="A5735" t="s">
        <v>1555</v>
      </c>
      <c r="B5735" t="str">
        <f t="shared" si="356"/>
        <v xml:space="preserve">Ford </v>
      </c>
      <c r="C5735" t="s">
        <v>37</v>
      </c>
      <c r="D5735">
        <v>2012</v>
      </c>
      <c r="E5735">
        <v>75464</v>
      </c>
      <c r="F5735" t="s">
        <v>28</v>
      </c>
      <c r="G5735" t="s">
        <v>15</v>
      </c>
      <c r="H5735" t="s">
        <v>16</v>
      </c>
      <c r="I5735" t="s">
        <v>1490</v>
      </c>
      <c r="J5735">
        <f t="shared" si="357"/>
        <v>15.6</v>
      </c>
      <c r="K5735" t="s">
        <v>349</v>
      </c>
      <c r="L5735">
        <f t="shared" si="358"/>
        <v>1196</v>
      </c>
      <c r="M5735" t="str">
        <f t="shared" si="359"/>
        <v>2000-</v>
      </c>
      <c r="N5735" t="s">
        <v>592</v>
      </c>
      <c r="O5735">
        <v>5</v>
      </c>
      <c r="P5735">
        <v>3.62</v>
      </c>
    </row>
    <row r="5736" spans="1:16" x14ac:dyDescent="0.3">
      <c r="A5736" t="s">
        <v>626</v>
      </c>
      <c r="B5736" t="str">
        <f t="shared" si="356"/>
        <v xml:space="preserve">Toyota </v>
      </c>
      <c r="C5736" t="s">
        <v>44</v>
      </c>
      <c r="D5736">
        <v>2006</v>
      </c>
      <c r="E5736">
        <v>142000</v>
      </c>
      <c r="F5736" t="s">
        <v>22</v>
      </c>
      <c r="G5736" t="s">
        <v>15</v>
      </c>
      <c r="H5736" t="s">
        <v>16</v>
      </c>
      <c r="I5736" t="s">
        <v>128</v>
      </c>
      <c r="J5736">
        <f t="shared" si="357"/>
        <v>12.8</v>
      </c>
      <c r="K5736" t="s">
        <v>129</v>
      </c>
      <c r="L5736">
        <f t="shared" si="358"/>
        <v>2494</v>
      </c>
      <c r="M5736" t="str">
        <f t="shared" si="359"/>
        <v>2000-3000</v>
      </c>
      <c r="N5736" t="s">
        <v>130</v>
      </c>
      <c r="O5736">
        <v>7</v>
      </c>
      <c r="P5736">
        <v>6.25</v>
      </c>
    </row>
    <row r="5737" spans="1:16" x14ac:dyDescent="0.3">
      <c r="A5737" t="s">
        <v>1729</v>
      </c>
      <c r="B5737" t="str">
        <f t="shared" si="356"/>
        <v xml:space="preserve">Mahindra </v>
      </c>
      <c r="C5737" t="s">
        <v>66</v>
      </c>
      <c r="D5737">
        <v>2012</v>
      </c>
      <c r="E5737">
        <v>118683</v>
      </c>
      <c r="F5737" t="s">
        <v>22</v>
      </c>
      <c r="G5737" t="s">
        <v>15</v>
      </c>
      <c r="H5737" t="s">
        <v>39</v>
      </c>
      <c r="I5737" t="s">
        <v>1730</v>
      </c>
      <c r="J5737">
        <f t="shared" si="357"/>
        <v>21</v>
      </c>
      <c r="K5737" t="s">
        <v>52</v>
      </c>
      <c r="L5737">
        <f t="shared" si="358"/>
        <v>1461</v>
      </c>
      <c r="M5737" t="str">
        <f t="shared" si="359"/>
        <v>2000-</v>
      </c>
      <c r="N5737" t="s">
        <v>527</v>
      </c>
      <c r="O5737">
        <v>5</v>
      </c>
      <c r="P5737">
        <v>3.19</v>
      </c>
    </row>
    <row r="5738" spans="1:16" x14ac:dyDescent="0.3">
      <c r="A5738" t="s">
        <v>2812</v>
      </c>
      <c r="B5738" t="str">
        <f t="shared" si="356"/>
        <v xml:space="preserve">Mahindra </v>
      </c>
      <c r="C5738" t="s">
        <v>78</v>
      </c>
      <c r="D5738">
        <v>2018</v>
      </c>
      <c r="E5738">
        <v>42000</v>
      </c>
      <c r="F5738" t="s">
        <v>28</v>
      </c>
      <c r="G5738" t="s">
        <v>15</v>
      </c>
      <c r="H5738" t="s">
        <v>16</v>
      </c>
      <c r="I5738" t="s">
        <v>156</v>
      </c>
      <c r="J5738">
        <f t="shared" si="357"/>
        <v>18.149999999999999</v>
      </c>
      <c r="K5738" t="s">
        <v>157</v>
      </c>
      <c r="L5738">
        <f t="shared" si="358"/>
        <v>1198</v>
      </c>
      <c r="M5738" t="str">
        <f t="shared" si="359"/>
        <v>2000-</v>
      </c>
      <c r="N5738" t="s">
        <v>158</v>
      </c>
      <c r="O5738">
        <v>6</v>
      </c>
      <c r="P5738">
        <v>5.5</v>
      </c>
    </row>
    <row r="5739" spans="1:16" x14ac:dyDescent="0.3">
      <c r="A5739" t="s">
        <v>2042</v>
      </c>
      <c r="B5739" t="str">
        <f t="shared" si="356"/>
        <v xml:space="preserve">Hyundai </v>
      </c>
      <c r="C5739" t="s">
        <v>66</v>
      </c>
      <c r="D5739">
        <v>2019</v>
      </c>
      <c r="E5739">
        <v>12800</v>
      </c>
      <c r="F5739" t="s">
        <v>28</v>
      </c>
      <c r="G5739" t="s">
        <v>15</v>
      </c>
      <c r="H5739" t="s">
        <v>16</v>
      </c>
      <c r="I5739" t="s">
        <v>422</v>
      </c>
      <c r="J5739">
        <f t="shared" si="357"/>
        <v>18.600000000000001</v>
      </c>
      <c r="K5739" t="s">
        <v>116</v>
      </c>
      <c r="L5739">
        <f t="shared" si="358"/>
        <v>1197</v>
      </c>
      <c r="M5739" t="str">
        <f t="shared" si="359"/>
        <v>2000-</v>
      </c>
      <c r="N5739" t="s">
        <v>520</v>
      </c>
      <c r="O5739">
        <v>5</v>
      </c>
      <c r="P5739">
        <v>7.67</v>
      </c>
    </row>
    <row r="5740" spans="1:16" x14ac:dyDescent="0.3">
      <c r="A5740" t="s">
        <v>2813</v>
      </c>
      <c r="B5740" t="str">
        <f t="shared" si="356"/>
        <v xml:space="preserve">Tata </v>
      </c>
      <c r="C5740" t="s">
        <v>50</v>
      </c>
      <c r="D5740">
        <v>2011</v>
      </c>
      <c r="E5740">
        <v>80000</v>
      </c>
      <c r="F5740" t="s">
        <v>28</v>
      </c>
      <c r="G5740" t="s">
        <v>15</v>
      </c>
      <c r="H5740" t="s">
        <v>16</v>
      </c>
      <c r="I5740" t="s">
        <v>787</v>
      </c>
      <c r="J5740">
        <f t="shared" si="357"/>
        <v>12</v>
      </c>
      <c r="K5740" t="s">
        <v>2814</v>
      </c>
      <c r="L5740">
        <f t="shared" si="358"/>
        <v>2092</v>
      </c>
      <c r="M5740" t="str">
        <f t="shared" si="359"/>
        <v>2000-3000</v>
      </c>
      <c r="N5740" t="s">
        <v>2815</v>
      </c>
      <c r="O5740">
        <v>7</v>
      </c>
      <c r="P5740">
        <v>5.5</v>
      </c>
    </row>
    <row r="5741" spans="1:16" x14ac:dyDescent="0.3">
      <c r="A5741" t="s">
        <v>690</v>
      </c>
      <c r="B5741" t="str">
        <f t="shared" si="356"/>
        <v xml:space="preserve">Maruti </v>
      </c>
      <c r="C5741" t="s">
        <v>44</v>
      </c>
      <c r="D5741">
        <v>2014</v>
      </c>
      <c r="E5741">
        <v>76126</v>
      </c>
      <c r="F5741" t="s">
        <v>22</v>
      </c>
      <c r="G5741" t="s">
        <v>15</v>
      </c>
      <c r="H5741" t="s">
        <v>16</v>
      </c>
      <c r="I5741" t="s">
        <v>691</v>
      </c>
      <c r="J5741">
        <f t="shared" si="357"/>
        <v>19.3</v>
      </c>
      <c r="K5741" t="s">
        <v>34</v>
      </c>
      <c r="L5741">
        <f t="shared" si="358"/>
        <v>1248</v>
      </c>
      <c r="M5741" t="str">
        <f t="shared" si="359"/>
        <v>2000-</v>
      </c>
      <c r="N5741" t="s">
        <v>165</v>
      </c>
      <c r="O5741">
        <v>5</v>
      </c>
      <c r="P5741">
        <v>6.6</v>
      </c>
    </row>
    <row r="5742" spans="1:16" x14ac:dyDescent="0.3">
      <c r="A5742" t="s">
        <v>1946</v>
      </c>
      <c r="B5742" t="str">
        <f t="shared" si="356"/>
        <v xml:space="preserve">BMW </v>
      </c>
      <c r="C5742" t="s">
        <v>27</v>
      </c>
      <c r="D5742">
        <v>2017</v>
      </c>
      <c r="E5742">
        <v>21000</v>
      </c>
      <c r="F5742" t="s">
        <v>22</v>
      </c>
      <c r="G5742" t="s">
        <v>38</v>
      </c>
      <c r="H5742" t="s">
        <v>39</v>
      </c>
      <c r="I5742" t="s">
        <v>999</v>
      </c>
      <c r="J5742">
        <f t="shared" si="357"/>
        <v>15.97</v>
      </c>
      <c r="K5742" t="s">
        <v>341</v>
      </c>
      <c r="L5742">
        <f t="shared" si="358"/>
        <v>2993</v>
      </c>
      <c r="M5742" t="str">
        <f t="shared" si="359"/>
        <v>2000-3000</v>
      </c>
      <c r="N5742" t="s">
        <v>462</v>
      </c>
      <c r="O5742">
        <v>5</v>
      </c>
      <c r="P5742">
        <v>55</v>
      </c>
    </row>
    <row r="5743" spans="1:16" x14ac:dyDescent="0.3">
      <c r="A5743" t="s">
        <v>470</v>
      </c>
      <c r="B5743" t="str">
        <f t="shared" si="356"/>
        <v xml:space="preserve">Audi </v>
      </c>
      <c r="C5743" t="s">
        <v>21</v>
      </c>
      <c r="D5743">
        <v>2013</v>
      </c>
      <c r="E5743">
        <v>85000</v>
      </c>
      <c r="F5743" t="s">
        <v>22</v>
      </c>
      <c r="G5743" t="s">
        <v>38</v>
      </c>
      <c r="H5743" t="s">
        <v>16</v>
      </c>
      <c r="I5743" t="s">
        <v>308</v>
      </c>
      <c r="J5743">
        <f t="shared" si="357"/>
        <v>17.68</v>
      </c>
      <c r="K5743" t="s">
        <v>41</v>
      </c>
      <c r="L5743">
        <f t="shared" si="358"/>
        <v>1968</v>
      </c>
      <c r="M5743" t="str">
        <f t="shared" si="359"/>
        <v>2000-</v>
      </c>
      <c r="N5743" t="s">
        <v>205</v>
      </c>
      <c r="O5743">
        <v>5</v>
      </c>
      <c r="P5743">
        <v>21</v>
      </c>
    </row>
    <row r="5744" spans="1:16" x14ac:dyDescent="0.3">
      <c r="A5744" t="s">
        <v>1291</v>
      </c>
      <c r="B5744" t="str">
        <f t="shared" si="356"/>
        <v xml:space="preserve">Maruti </v>
      </c>
      <c r="C5744" t="s">
        <v>50</v>
      </c>
      <c r="D5744">
        <v>2017</v>
      </c>
      <c r="E5744">
        <v>27000</v>
      </c>
      <c r="F5744" t="s">
        <v>28</v>
      </c>
      <c r="G5744" t="s">
        <v>15</v>
      </c>
      <c r="H5744" t="s">
        <v>16</v>
      </c>
      <c r="I5744" t="s">
        <v>495</v>
      </c>
      <c r="J5744">
        <f t="shared" si="357"/>
        <v>21.4</v>
      </c>
      <c r="K5744" t="s">
        <v>116</v>
      </c>
      <c r="L5744">
        <f t="shared" si="358"/>
        <v>1197</v>
      </c>
      <c r="M5744" t="str">
        <f t="shared" si="359"/>
        <v>2000-</v>
      </c>
      <c r="N5744" t="s">
        <v>496</v>
      </c>
      <c r="O5744">
        <v>5</v>
      </c>
      <c r="P5744">
        <v>4.5</v>
      </c>
    </row>
    <row r="5745" spans="1:16" x14ac:dyDescent="0.3">
      <c r="A5745" t="s">
        <v>1533</v>
      </c>
      <c r="B5745" t="str">
        <f t="shared" si="356"/>
        <v xml:space="preserve">Hyundai </v>
      </c>
      <c r="C5745" t="s">
        <v>37</v>
      </c>
      <c r="D5745">
        <v>2016</v>
      </c>
      <c r="E5745">
        <v>45794</v>
      </c>
      <c r="F5745" t="s">
        <v>22</v>
      </c>
      <c r="G5745" t="s">
        <v>38</v>
      </c>
      <c r="H5745" t="s">
        <v>16</v>
      </c>
      <c r="I5745" t="s">
        <v>1534</v>
      </c>
      <c r="J5745">
        <f t="shared" si="357"/>
        <v>13.01</v>
      </c>
      <c r="K5745" t="s">
        <v>580</v>
      </c>
      <c r="L5745">
        <f t="shared" si="358"/>
        <v>2199</v>
      </c>
      <c r="M5745" t="str">
        <f t="shared" si="359"/>
        <v>2000-3000</v>
      </c>
      <c r="N5745" t="s">
        <v>581</v>
      </c>
      <c r="O5745">
        <v>7</v>
      </c>
      <c r="P5745">
        <v>20.67</v>
      </c>
    </row>
    <row r="5746" spans="1:16" x14ac:dyDescent="0.3">
      <c r="A5746" t="s">
        <v>1162</v>
      </c>
      <c r="B5746" t="str">
        <f t="shared" si="356"/>
        <v xml:space="preserve">Chevrolet </v>
      </c>
      <c r="C5746" t="s">
        <v>44</v>
      </c>
      <c r="D5746">
        <v>2013</v>
      </c>
      <c r="E5746">
        <v>57352</v>
      </c>
      <c r="F5746" t="s">
        <v>22</v>
      </c>
      <c r="G5746" t="s">
        <v>38</v>
      </c>
      <c r="H5746" t="s">
        <v>16</v>
      </c>
      <c r="I5746" t="s">
        <v>2050</v>
      </c>
      <c r="J5746">
        <f t="shared" si="357"/>
        <v>14.39</v>
      </c>
      <c r="K5746" t="s">
        <v>280</v>
      </c>
      <c r="L5746">
        <f t="shared" si="358"/>
        <v>1998</v>
      </c>
      <c r="M5746" t="str">
        <f t="shared" si="359"/>
        <v>2000-</v>
      </c>
      <c r="N5746" t="s">
        <v>194</v>
      </c>
      <c r="O5746">
        <v>5</v>
      </c>
      <c r="P5746">
        <v>6.5</v>
      </c>
    </row>
    <row r="5747" spans="1:16" x14ac:dyDescent="0.3">
      <c r="A5747" t="s">
        <v>765</v>
      </c>
      <c r="B5747" t="str">
        <f t="shared" si="356"/>
        <v xml:space="preserve">Mercedes-Benz </v>
      </c>
      <c r="C5747" t="s">
        <v>37</v>
      </c>
      <c r="D5747">
        <v>2018</v>
      </c>
      <c r="E5747">
        <v>41467</v>
      </c>
      <c r="F5747" t="s">
        <v>22</v>
      </c>
      <c r="G5747" t="s">
        <v>38</v>
      </c>
      <c r="H5747" t="s">
        <v>16</v>
      </c>
      <c r="I5747" t="s">
        <v>372</v>
      </c>
      <c r="J5747">
        <f t="shared" si="357"/>
        <v>15</v>
      </c>
      <c r="K5747" t="s">
        <v>101</v>
      </c>
      <c r="L5747">
        <f t="shared" si="358"/>
        <v>2143</v>
      </c>
      <c r="M5747" t="str">
        <f t="shared" si="359"/>
        <v>2000-3000</v>
      </c>
      <c r="N5747" t="s">
        <v>766</v>
      </c>
      <c r="O5747">
        <v>5</v>
      </c>
      <c r="P5747">
        <v>37.979999999999997</v>
      </c>
    </row>
    <row r="5748" spans="1:16" x14ac:dyDescent="0.3">
      <c r="A5748" t="s">
        <v>861</v>
      </c>
      <c r="B5748" t="str">
        <f t="shared" si="356"/>
        <v xml:space="preserve">Hyundai </v>
      </c>
      <c r="C5748" t="s">
        <v>13</v>
      </c>
      <c r="D5748">
        <v>2009</v>
      </c>
      <c r="E5748">
        <v>42000</v>
      </c>
      <c r="F5748" t="s">
        <v>28</v>
      </c>
      <c r="G5748" t="s">
        <v>15</v>
      </c>
      <c r="H5748" t="s">
        <v>16</v>
      </c>
      <c r="I5748" t="s">
        <v>862</v>
      </c>
      <c r="J5748">
        <f t="shared" si="357"/>
        <v>17.920000000000002</v>
      </c>
      <c r="K5748" t="s">
        <v>284</v>
      </c>
      <c r="L5748">
        <f t="shared" si="358"/>
        <v>1086</v>
      </c>
      <c r="M5748" t="str">
        <f t="shared" si="359"/>
        <v>2000-</v>
      </c>
      <c r="N5748" t="s">
        <v>830</v>
      </c>
      <c r="O5748">
        <v>5</v>
      </c>
      <c r="P5748">
        <v>1.45</v>
      </c>
    </row>
    <row r="5749" spans="1:16" x14ac:dyDescent="0.3">
      <c r="A5749" t="s">
        <v>12</v>
      </c>
      <c r="B5749" t="str">
        <f t="shared" si="356"/>
        <v xml:space="preserve">Maruti </v>
      </c>
      <c r="C5749" t="s">
        <v>78</v>
      </c>
      <c r="D5749">
        <v>2014</v>
      </c>
      <c r="E5749">
        <v>62549</v>
      </c>
      <c r="F5749" t="s">
        <v>14</v>
      </c>
      <c r="G5749" t="s">
        <v>15</v>
      </c>
      <c r="H5749" t="s">
        <v>16</v>
      </c>
      <c r="I5749" t="s">
        <v>17</v>
      </c>
      <c r="J5749">
        <f t="shared" si="357"/>
        <v>26.6</v>
      </c>
      <c r="K5749" t="s">
        <v>18</v>
      </c>
      <c r="L5749">
        <f t="shared" si="358"/>
        <v>998</v>
      </c>
      <c r="M5749" t="str">
        <f t="shared" si="359"/>
        <v>2000-</v>
      </c>
      <c r="N5749" t="s">
        <v>19</v>
      </c>
      <c r="O5749">
        <v>5</v>
      </c>
      <c r="P5749">
        <v>2.95</v>
      </c>
    </row>
    <row r="5750" spans="1:16" x14ac:dyDescent="0.3">
      <c r="A5750" t="s">
        <v>1403</v>
      </c>
      <c r="B5750" t="str">
        <f t="shared" si="356"/>
        <v xml:space="preserve">Maruti </v>
      </c>
      <c r="C5750" t="s">
        <v>44</v>
      </c>
      <c r="D5750">
        <v>2015</v>
      </c>
      <c r="E5750">
        <v>67048</v>
      </c>
      <c r="F5750" t="s">
        <v>22</v>
      </c>
      <c r="G5750" t="s">
        <v>15</v>
      </c>
      <c r="H5750" t="s">
        <v>16</v>
      </c>
      <c r="I5750" t="s">
        <v>594</v>
      </c>
      <c r="J5750">
        <f t="shared" si="357"/>
        <v>28.09</v>
      </c>
      <c r="K5750" t="s">
        <v>34</v>
      </c>
      <c r="L5750">
        <f t="shared" si="358"/>
        <v>1248</v>
      </c>
      <c r="M5750" t="str">
        <f t="shared" si="359"/>
        <v>2000-</v>
      </c>
      <c r="N5750" t="s">
        <v>109</v>
      </c>
      <c r="O5750">
        <v>5</v>
      </c>
      <c r="P5750">
        <v>7.9</v>
      </c>
    </row>
    <row r="5751" spans="1:16" x14ac:dyDescent="0.3">
      <c r="A5751" t="s">
        <v>582</v>
      </c>
      <c r="B5751" t="str">
        <f t="shared" si="356"/>
        <v xml:space="preserve">Honda </v>
      </c>
      <c r="C5751" t="s">
        <v>66</v>
      </c>
      <c r="D5751">
        <v>2018</v>
      </c>
      <c r="E5751">
        <v>11732</v>
      </c>
      <c r="F5751" t="s">
        <v>28</v>
      </c>
      <c r="G5751" t="s">
        <v>15</v>
      </c>
      <c r="H5751" t="s">
        <v>16</v>
      </c>
      <c r="I5751" t="s">
        <v>583</v>
      </c>
      <c r="J5751">
        <f t="shared" si="357"/>
        <v>17.399999999999999</v>
      </c>
      <c r="K5751" t="s">
        <v>73</v>
      </c>
      <c r="L5751">
        <f t="shared" si="358"/>
        <v>1497</v>
      </c>
      <c r="M5751" t="str">
        <f t="shared" si="359"/>
        <v>2000-</v>
      </c>
      <c r="N5751" t="s">
        <v>296</v>
      </c>
      <c r="O5751">
        <v>5</v>
      </c>
      <c r="P5751">
        <v>10.07</v>
      </c>
    </row>
    <row r="5752" spans="1:16" x14ac:dyDescent="0.3">
      <c r="A5752" t="s">
        <v>2816</v>
      </c>
      <c r="B5752" t="str">
        <f t="shared" si="356"/>
        <v xml:space="preserve">Nissan </v>
      </c>
      <c r="C5752" t="s">
        <v>13</v>
      </c>
      <c r="D5752">
        <v>2016</v>
      </c>
      <c r="E5752">
        <v>37000</v>
      </c>
      <c r="F5752" t="s">
        <v>22</v>
      </c>
      <c r="G5752" t="s">
        <v>15</v>
      </c>
      <c r="H5752" t="s">
        <v>16</v>
      </c>
      <c r="I5752" t="s">
        <v>96</v>
      </c>
      <c r="J5752">
        <f t="shared" si="357"/>
        <v>20.45</v>
      </c>
      <c r="K5752" t="s">
        <v>52</v>
      </c>
      <c r="L5752">
        <f t="shared" si="358"/>
        <v>1461</v>
      </c>
      <c r="M5752" t="str">
        <f t="shared" si="359"/>
        <v>2000-</v>
      </c>
      <c r="N5752" t="s">
        <v>97</v>
      </c>
      <c r="O5752">
        <v>5</v>
      </c>
      <c r="P5752">
        <v>6.5</v>
      </c>
    </row>
    <row r="5753" spans="1:16" x14ac:dyDescent="0.3">
      <c r="A5753" t="s">
        <v>1025</v>
      </c>
      <c r="B5753" t="str">
        <f t="shared" si="356"/>
        <v xml:space="preserve">BMW </v>
      </c>
      <c r="C5753" t="s">
        <v>44</v>
      </c>
      <c r="D5753">
        <v>2015</v>
      </c>
      <c r="E5753">
        <v>30000</v>
      </c>
      <c r="F5753" t="s">
        <v>22</v>
      </c>
      <c r="G5753" t="s">
        <v>38</v>
      </c>
      <c r="H5753" t="s">
        <v>16</v>
      </c>
      <c r="I5753" t="s">
        <v>635</v>
      </c>
      <c r="J5753">
        <f t="shared" si="357"/>
        <v>18.88</v>
      </c>
      <c r="K5753" t="s">
        <v>105</v>
      </c>
      <c r="L5753">
        <f t="shared" si="358"/>
        <v>1995</v>
      </c>
      <c r="M5753" t="str">
        <f t="shared" si="359"/>
        <v>2000-</v>
      </c>
      <c r="N5753" t="s">
        <v>141</v>
      </c>
      <c r="O5753">
        <v>5</v>
      </c>
      <c r="P5753">
        <v>22</v>
      </c>
    </row>
    <row r="5754" spans="1:16" x14ac:dyDescent="0.3">
      <c r="A5754" t="s">
        <v>452</v>
      </c>
      <c r="B5754" t="str">
        <f t="shared" si="356"/>
        <v xml:space="preserve">Honda </v>
      </c>
      <c r="C5754" t="s">
        <v>44</v>
      </c>
      <c r="D5754">
        <v>2016</v>
      </c>
      <c r="E5754">
        <v>53000</v>
      </c>
      <c r="F5754" t="s">
        <v>22</v>
      </c>
      <c r="G5754" t="s">
        <v>15</v>
      </c>
      <c r="H5754" t="s">
        <v>16</v>
      </c>
      <c r="I5754" t="s">
        <v>453</v>
      </c>
      <c r="J5754">
        <f t="shared" si="357"/>
        <v>26</v>
      </c>
      <c r="K5754" t="s">
        <v>91</v>
      </c>
      <c r="L5754">
        <f t="shared" si="358"/>
        <v>1498</v>
      </c>
      <c r="M5754" t="str">
        <f t="shared" si="359"/>
        <v>2000-</v>
      </c>
      <c r="N5754" t="s">
        <v>92</v>
      </c>
      <c r="O5754">
        <v>5</v>
      </c>
      <c r="P5754">
        <v>9.75</v>
      </c>
    </row>
    <row r="5755" spans="1:16" x14ac:dyDescent="0.3">
      <c r="A5755" t="s">
        <v>2726</v>
      </c>
      <c r="B5755" t="str">
        <f t="shared" si="356"/>
        <v xml:space="preserve">Nissan </v>
      </c>
      <c r="C5755" t="s">
        <v>50</v>
      </c>
      <c r="D5755">
        <v>2014</v>
      </c>
      <c r="E5755">
        <v>60000</v>
      </c>
      <c r="F5755" t="s">
        <v>22</v>
      </c>
      <c r="G5755" t="s">
        <v>15</v>
      </c>
      <c r="H5755" t="s">
        <v>16</v>
      </c>
      <c r="I5755" t="s">
        <v>96</v>
      </c>
      <c r="J5755">
        <f t="shared" si="357"/>
        <v>20.45</v>
      </c>
      <c r="K5755" t="s">
        <v>52</v>
      </c>
      <c r="L5755">
        <f t="shared" si="358"/>
        <v>1461</v>
      </c>
      <c r="M5755" t="str">
        <f t="shared" si="359"/>
        <v>2000-</v>
      </c>
      <c r="N5755" t="s">
        <v>97</v>
      </c>
      <c r="O5755">
        <v>5</v>
      </c>
      <c r="P5755">
        <v>6</v>
      </c>
    </row>
    <row r="5756" spans="1:16" x14ac:dyDescent="0.3">
      <c r="A5756" t="s">
        <v>1069</v>
      </c>
      <c r="B5756" t="str">
        <f t="shared" si="356"/>
        <v xml:space="preserve">Hyundai </v>
      </c>
      <c r="C5756" t="s">
        <v>78</v>
      </c>
      <c r="D5756">
        <v>2014</v>
      </c>
      <c r="E5756">
        <v>65000</v>
      </c>
      <c r="F5756" t="s">
        <v>22</v>
      </c>
      <c r="G5756" t="s">
        <v>15</v>
      </c>
      <c r="H5756" t="s">
        <v>16</v>
      </c>
      <c r="I5756" t="s">
        <v>591</v>
      </c>
      <c r="J5756">
        <f t="shared" si="357"/>
        <v>24</v>
      </c>
      <c r="K5756" t="s">
        <v>197</v>
      </c>
      <c r="L5756">
        <f t="shared" si="358"/>
        <v>1120</v>
      </c>
      <c r="M5756" t="str">
        <f t="shared" si="359"/>
        <v>2000-</v>
      </c>
      <c r="N5756" t="s">
        <v>592</v>
      </c>
      <c r="O5756">
        <v>5</v>
      </c>
      <c r="P5756">
        <v>3.99</v>
      </c>
    </row>
    <row r="5757" spans="1:16" x14ac:dyDescent="0.3">
      <c r="A5757" t="s">
        <v>370</v>
      </c>
      <c r="B5757" t="str">
        <f t="shared" si="356"/>
        <v xml:space="preserve">Hyundai </v>
      </c>
      <c r="C5757" t="s">
        <v>187</v>
      </c>
      <c r="D5757">
        <v>2008</v>
      </c>
      <c r="E5757">
        <v>51000</v>
      </c>
      <c r="F5757" t="s">
        <v>28</v>
      </c>
      <c r="G5757" t="s">
        <v>15</v>
      </c>
      <c r="H5757" t="s">
        <v>16</v>
      </c>
      <c r="I5757" t="s">
        <v>302</v>
      </c>
      <c r="J5757">
        <f t="shared" si="357"/>
        <v>17</v>
      </c>
      <c r="K5757" t="s">
        <v>284</v>
      </c>
      <c r="L5757">
        <f t="shared" si="358"/>
        <v>1086</v>
      </c>
      <c r="M5757" t="str">
        <f t="shared" si="359"/>
        <v>2000-</v>
      </c>
      <c r="N5757" t="s">
        <v>278</v>
      </c>
      <c r="O5757">
        <v>5</v>
      </c>
      <c r="P5757">
        <v>1.75</v>
      </c>
    </row>
    <row r="5758" spans="1:16" x14ac:dyDescent="0.3">
      <c r="A5758" t="s">
        <v>991</v>
      </c>
      <c r="B5758" t="str">
        <f t="shared" si="356"/>
        <v xml:space="preserve">Toyota </v>
      </c>
      <c r="C5758" t="s">
        <v>78</v>
      </c>
      <c r="D5758">
        <v>2015</v>
      </c>
      <c r="E5758">
        <v>92000</v>
      </c>
      <c r="F5758" t="s">
        <v>22</v>
      </c>
      <c r="G5758" t="s">
        <v>38</v>
      </c>
      <c r="H5758" t="s">
        <v>16</v>
      </c>
      <c r="I5758" t="s">
        <v>865</v>
      </c>
      <c r="J5758">
        <f t="shared" si="357"/>
        <v>12.55</v>
      </c>
      <c r="K5758" t="s">
        <v>305</v>
      </c>
      <c r="L5758">
        <f t="shared" si="358"/>
        <v>2982</v>
      </c>
      <c r="M5758" t="str">
        <f t="shared" si="359"/>
        <v>2000-3000</v>
      </c>
      <c r="N5758" t="s">
        <v>306</v>
      </c>
      <c r="O5758">
        <v>7</v>
      </c>
      <c r="P5758">
        <v>19.75</v>
      </c>
    </row>
    <row r="5759" spans="1:16" x14ac:dyDescent="0.3">
      <c r="A5759" t="s">
        <v>1440</v>
      </c>
      <c r="B5759" t="str">
        <f t="shared" si="356"/>
        <v xml:space="preserve">Toyota </v>
      </c>
      <c r="C5759" t="s">
        <v>71</v>
      </c>
      <c r="D5759">
        <v>2017</v>
      </c>
      <c r="E5759">
        <v>31000</v>
      </c>
      <c r="F5759" t="s">
        <v>22</v>
      </c>
      <c r="G5759" t="s">
        <v>15</v>
      </c>
      <c r="H5759" t="s">
        <v>16</v>
      </c>
      <c r="I5759" t="s">
        <v>230</v>
      </c>
      <c r="J5759">
        <f t="shared" si="357"/>
        <v>13.68</v>
      </c>
      <c r="K5759" t="s">
        <v>231</v>
      </c>
      <c r="L5759">
        <f t="shared" si="358"/>
        <v>2393</v>
      </c>
      <c r="M5759" t="str">
        <f t="shared" si="359"/>
        <v>2000-3000</v>
      </c>
      <c r="N5759" t="s">
        <v>232</v>
      </c>
      <c r="O5759">
        <v>7</v>
      </c>
      <c r="P5759">
        <v>16.95</v>
      </c>
    </row>
    <row r="5760" spans="1:16" x14ac:dyDescent="0.3">
      <c r="A5760" t="s">
        <v>1593</v>
      </c>
      <c r="B5760" t="str">
        <f t="shared" si="356"/>
        <v xml:space="preserve">Maruti </v>
      </c>
      <c r="C5760" t="s">
        <v>27</v>
      </c>
      <c r="D5760">
        <v>2017</v>
      </c>
      <c r="E5760">
        <v>43917</v>
      </c>
      <c r="F5760" t="s">
        <v>28</v>
      </c>
      <c r="G5760" t="s">
        <v>15</v>
      </c>
      <c r="H5760" t="s">
        <v>16</v>
      </c>
      <c r="I5760" t="s">
        <v>495</v>
      </c>
      <c r="J5760">
        <f t="shared" si="357"/>
        <v>21.4</v>
      </c>
      <c r="K5760" t="s">
        <v>116</v>
      </c>
      <c r="L5760">
        <f t="shared" si="358"/>
        <v>1197</v>
      </c>
      <c r="M5760" t="str">
        <f t="shared" si="359"/>
        <v>2000-</v>
      </c>
      <c r="N5760" t="s">
        <v>496</v>
      </c>
      <c r="O5760">
        <v>5</v>
      </c>
      <c r="P5760">
        <v>6.8</v>
      </c>
    </row>
    <row r="5761" spans="1:16" x14ac:dyDescent="0.3">
      <c r="A5761" t="s">
        <v>370</v>
      </c>
      <c r="B5761" t="str">
        <f t="shared" si="356"/>
        <v xml:space="preserve">Hyundai </v>
      </c>
      <c r="C5761" t="s">
        <v>71</v>
      </c>
      <c r="D5761">
        <v>2007</v>
      </c>
      <c r="E5761">
        <v>46707</v>
      </c>
      <c r="F5761" t="s">
        <v>28</v>
      </c>
      <c r="G5761" t="s">
        <v>15</v>
      </c>
      <c r="H5761" t="s">
        <v>16</v>
      </c>
      <c r="I5761" t="s">
        <v>302</v>
      </c>
      <c r="J5761">
        <f t="shared" si="357"/>
        <v>17</v>
      </c>
      <c r="K5761" t="s">
        <v>284</v>
      </c>
      <c r="L5761">
        <f t="shared" si="358"/>
        <v>1086</v>
      </c>
      <c r="M5761" t="str">
        <f t="shared" si="359"/>
        <v>2000-</v>
      </c>
      <c r="N5761" t="s">
        <v>278</v>
      </c>
      <c r="O5761">
        <v>5</v>
      </c>
      <c r="P5761">
        <v>0.99</v>
      </c>
    </row>
    <row r="5762" spans="1:16" x14ac:dyDescent="0.3">
      <c r="A5762" t="s">
        <v>2428</v>
      </c>
      <c r="B5762" t="str">
        <f t="shared" si="356"/>
        <v xml:space="preserve">Hyundai </v>
      </c>
      <c r="C5762" t="s">
        <v>21</v>
      </c>
      <c r="D5762">
        <v>2013</v>
      </c>
      <c r="E5762">
        <v>84000</v>
      </c>
      <c r="F5762" t="s">
        <v>28</v>
      </c>
      <c r="G5762" t="s">
        <v>15</v>
      </c>
      <c r="H5762" t="s">
        <v>16</v>
      </c>
      <c r="I5762" t="s">
        <v>499</v>
      </c>
      <c r="J5762">
        <f t="shared" si="357"/>
        <v>19.809999999999999</v>
      </c>
      <c r="K5762" t="s">
        <v>284</v>
      </c>
      <c r="L5762">
        <f t="shared" si="358"/>
        <v>1086</v>
      </c>
      <c r="M5762" t="str">
        <f t="shared" si="359"/>
        <v>2000-</v>
      </c>
      <c r="N5762" t="s">
        <v>500</v>
      </c>
      <c r="O5762">
        <v>5</v>
      </c>
      <c r="P5762">
        <v>2.95</v>
      </c>
    </row>
    <row r="5763" spans="1:16" x14ac:dyDescent="0.3">
      <c r="A5763" t="s">
        <v>752</v>
      </c>
      <c r="B5763" t="str">
        <f t="shared" ref="B5763:B5826" si="360">LEFT(A5763, FIND(" ", A5763))</f>
        <v xml:space="preserve">Audi </v>
      </c>
      <c r="C5763" t="s">
        <v>37</v>
      </c>
      <c r="D5763">
        <v>2015</v>
      </c>
      <c r="E5763">
        <v>55662</v>
      </c>
      <c r="F5763" t="s">
        <v>22</v>
      </c>
      <c r="G5763" t="s">
        <v>38</v>
      </c>
      <c r="H5763" t="s">
        <v>16</v>
      </c>
      <c r="I5763" t="s">
        <v>646</v>
      </c>
      <c r="J5763">
        <f t="shared" ref="J5763:J5826" si="361">VALUE(LEFT(I5763, FIND(" ", I5763)))</f>
        <v>12.07</v>
      </c>
      <c r="K5763" t="s">
        <v>332</v>
      </c>
      <c r="L5763">
        <f t="shared" ref="L5763:L5826" si="362">VALUE(LEFT(K5763, FIND(" ",K5763 )))</f>
        <v>2967</v>
      </c>
      <c r="M5763" t="str">
        <f t="shared" ref="M5763:M5826" si="363">IF(L5763&gt;5000, "5000+", IF(AND(L5763&gt;4000, L5763&lt;5000), "4000-5000", IF(AND(L5763&gt;3000, L5763&lt;4000), "3000-4000", IF(AND(L5763&gt;2000, L5763&lt;3000), "2000-3000", "2000-"))))</f>
        <v>2000-3000</v>
      </c>
      <c r="N5763" t="s">
        <v>333</v>
      </c>
      <c r="O5763">
        <v>7</v>
      </c>
      <c r="P5763">
        <v>42.83</v>
      </c>
    </row>
    <row r="5764" spans="1:16" x14ac:dyDescent="0.3">
      <c r="A5764" t="s">
        <v>1436</v>
      </c>
      <c r="B5764" t="str">
        <f t="shared" si="360"/>
        <v xml:space="preserve">Volvo </v>
      </c>
      <c r="C5764" t="s">
        <v>44</v>
      </c>
      <c r="D5764">
        <v>2014</v>
      </c>
      <c r="E5764">
        <v>51000</v>
      </c>
      <c r="F5764" t="s">
        <v>22</v>
      </c>
      <c r="G5764" t="s">
        <v>38</v>
      </c>
      <c r="H5764" t="s">
        <v>16</v>
      </c>
      <c r="I5764" t="s">
        <v>1437</v>
      </c>
      <c r="J5764">
        <f t="shared" si="361"/>
        <v>27.03</v>
      </c>
      <c r="K5764" t="s">
        <v>1438</v>
      </c>
      <c r="L5764">
        <f t="shared" si="362"/>
        <v>1969</v>
      </c>
      <c r="M5764" t="str">
        <f t="shared" si="363"/>
        <v>2000-</v>
      </c>
      <c r="N5764" t="s">
        <v>106</v>
      </c>
      <c r="O5764">
        <v>5</v>
      </c>
      <c r="P5764">
        <v>21.5</v>
      </c>
    </row>
    <row r="5765" spans="1:16" x14ac:dyDescent="0.3">
      <c r="A5765" t="s">
        <v>587</v>
      </c>
      <c r="B5765" t="str">
        <f t="shared" si="360"/>
        <v xml:space="preserve">Honda </v>
      </c>
      <c r="C5765" t="s">
        <v>50</v>
      </c>
      <c r="D5765">
        <v>2015</v>
      </c>
      <c r="E5765">
        <v>24398</v>
      </c>
      <c r="F5765" t="s">
        <v>28</v>
      </c>
      <c r="G5765" t="s">
        <v>15</v>
      </c>
      <c r="H5765" t="s">
        <v>16</v>
      </c>
      <c r="I5765" t="s">
        <v>209</v>
      </c>
      <c r="J5765">
        <f t="shared" si="361"/>
        <v>17.8</v>
      </c>
      <c r="K5765" t="s">
        <v>73</v>
      </c>
      <c r="L5765">
        <f t="shared" si="362"/>
        <v>1497</v>
      </c>
      <c r="M5765" t="str">
        <f t="shared" si="363"/>
        <v>2000-</v>
      </c>
      <c r="N5765" t="s">
        <v>296</v>
      </c>
      <c r="O5765">
        <v>5</v>
      </c>
      <c r="P5765">
        <v>7.9</v>
      </c>
    </row>
    <row r="5766" spans="1:16" x14ac:dyDescent="0.3">
      <c r="A5766" t="s">
        <v>121</v>
      </c>
      <c r="B5766" t="str">
        <f t="shared" si="360"/>
        <v xml:space="preserve">Maruti </v>
      </c>
      <c r="C5766" t="s">
        <v>44</v>
      </c>
      <c r="D5766">
        <v>2011</v>
      </c>
      <c r="E5766">
        <v>78000</v>
      </c>
      <c r="F5766" t="s">
        <v>28</v>
      </c>
      <c r="G5766" t="s">
        <v>15</v>
      </c>
      <c r="H5766" t="s">
        <v>39</v>
      </c>
      <c r="I5766" t="s">
        <v>122</v>
      </c>
      <c r="J5766">
        <f t="shared" si="361"/>
        <v>20.92</v>
      </c>
      <c r="K5766" t="s">
        <v>18</v>
      </c>
      <c r="L5766">
        <f t="shared" si="362"/>
        <v>998</v>
      </c>
      <c r="M5766" t="str">
        <f t="shared" si="363"/>
        <v>2000-</v>
      </c>
      <c r="N5766" t="s">
        <v>123</v>
      </c>
      <c r="O5766">
        <v>5</v>
      </c>
      <c r="P5766">
        <v>2.2999999999999998</v>
      </c>
    </row>
    <row r="5767" spans="1:16" x14ac:dyDescent="0.3">
      <c r="A5767" t="s">
        <v>2817</v>
      </c>
      <c r="B5767" t="str">
        <f t="shared" si="360"/>
        <v xml:space="preserve">Honda </v>
      </c>
      <c r="C5767" t="s">
        <v>78</v>
      </c>
      <c r="D5767">
        <v>2012</v>
      </c>
      <c r="E5767">
        <v>40315</v>
      </c>
      <c r="F5767" t="s">
        <v>28</v>
      </c>
      <c r="G5767" t="s">
        <v>15</v>
      </c>
      <c r="H5767" t="s">
        <v>16</v>
      </c>
      <c r="I5767" t="s">
        <v>115</v>
      </c>
      <c r="J5767">
        <f t="shared" si="361"/>
        <v>18.5</v>
      </c>
      <c r="K5767" t="s">
        <v>157</v>
      </c>
      <c r="L5767">
        <f t="shared" si="362"/>
        <v>1198</v>
      </c>
      <c r="M5767" t="str">
        <f t="shared" si="363"/>
        <v>2000-</v>
      </c>
      <c r="N5767" t="s">
        <v>273</v>
      </c>
      <c r="O5767">
        <v>5</v>
      </c>
      <c r="P5767">
        <v>2.75</v>
      </c>
    </row>
    <row r="5768" spans="1:16" x14ac:dyDescent="0.3">
      <c r="A5768" t="s">
        <v>1820</v>
      </c>
      <c r="B5768" t="str">
        <f t="shared" si="360"/>
        <v xml:space="preserve">Mahindra </v>
      </c>
      <c r="C5768" t="s">
        <v>50</v>
      </c>
      <c r="D5768">
        <v>2011</v>
      </c>
      <c r="E5768">
        <v>83000</v>
      </c>
      <c r="F5768" t="s">
        <v>22</v>
      </c>
      <c r="G5768" t="s">
        <v>15</v>
      </c>
      <c r="H5768" t="s">
        <v>16</v>
      </c>
      <c r="I5768" t="s">
        <v>381</v>
      </c>
      <c r="J5768">
        <f t="shared" si="361"/>
        <v>12.05</v>
      </c>
      <c r="K5768" t="s">
        <v>80</v>
      </c>
      <c r="L5768">
        <f t="shared" si="362"/>
        <v>2179</v>
      </c>
      <c r="M5768" t="str">
        <f t="shared" si="363"/>
        <v>2000-3000</v>
      </c>
      <c r="N5768" t="s">
        <v>382</v>
      </c>
      <c r="O5768">
        <v>8</v>
      </c>
      <c r="P5768">
        <v>6.71</v>
      </c>
    </row>
    <row r="5769" spans="1:16" x14ac:dyDescent="0.3">
      <c r="A5769" t="s">
        <v>2518</v>
      </c>
      <c r="B5769" t="str">
        <f t="shared" si="360"/>
        <v xml:space="preserve">Renault </v>
      </c>
      <c r="C5769" t="s">
        <v>66</v>
      </c>
      <c r="D5769">
        <v>2017</v>
      </c>
      <c r="E5769">
        <v>58151</v>
      </c>
      <c r="F5769" t="s">
        <v>22</v>
      </c>
      <c r="G5769" t="s">
        <v>38</v>
      </c>
      <c r="H5769" t="s">
        <v>16</v>
      </c>
      <c r="I5769" t="s">
        <v>1408</v>
      </c>
      <c r="J5769">
        <f t="shared" si="361"/>
        <v>19.600000000000001</v>
      </c>
      <c r="K5769" t="s">
        <v>52</v>
      </c>
      <c r="L5769">
        <f t="shared" si="362"/>
        <v>1461</v>
      </c>
      <c r="M5769" t="str">
        <f t="shared" si="363"/>
        <v>2000-</v>
      </c>
      <c r="N5769" t="s">
        <v>133</v>
      </c>
      <c r="O5769">
        <v>5</v>
      </c>
      <c r="P5769">
        <v>9.6</v>
      </c>
    </row>
    <row r="5770" spans="1:16" x14ac:dyDescent="0.3">
      <c r="A5770" t="s">
        <v>618</v>
      </c>
      <c r="B5770" t="str">
        <f t="shared" si="360"/>
        <v xml:space="preserve">Hyundai </v>
      </c>
      <c r="C5770" t="s">
        <v>66</v>
      </c>
      <c r="D5770">
        <v>2017</v>
      </c>
      <c r="E5770">
        <v>30519</v>
      </c>
      <c r="F5770" t="s">
        <v>22</v>
      </c>
      <c r="G5770" t="s">
        <v>15</v>
      </c>
      <c r="H5770" t="s">
        <v>16</v>
      </c>
      <c r="I5770" t="s">
        <v>23</v>
      </c>
      <c r="J5770">
        <f t="shared" si="361"/>
        <v>19.670000000000002</v>
      </c>
      <c r="K5770" t="s">
        <v>24</v>
      </c>
      <c r="L5770">
        <f t="shared" si="362"/>
        <v>1582</v>
      </c>
      <c r="M5770" t="str">
        <f t="shared" si="363"/>
        <v>2000-</v>
      </c>
      <c r="N5770" t="s">
        <v>25</v>
      </c>
      <c r="O5770">
        <v>5</v>
      </c>
      <c r="P5770">
        <v>12.81</v>
      </c>
    </row>
    <row r="5771" spans="1:16" x14ac:dyDescent="0.3">
      <c r="A5771" t="s">
        <v>1388</v>
      </c>
      <c r="B5771" t="str">
        <f t="shared" si="360"/>
        <v xml:space="preserve">Tata </v>
      </c>
      <c r="C5771" t="s">
        <v>37</v>
      </c>
      <c r="D5771">
        <v>2019</v>
      </c>
      <c r="E5771">
        <v>20712</v>
      </c>
      <c r="F5771" t="s">
        <v>28</v>
      </c>
      <c r="G5771" t="s">
        <v>15</v>
      </c>
      <c r="H5771" t="s">
        <v>16</v>
      </c>
      <c r="I5771" t="s">
        <v>1389</v>
      </c>
      <c r="J5771">
        <f t="shared" si="361"/>
        <v>23.84</v>
      </c>
      <c r="K5771" t="s">
        <v>30</v>
      </c>
      <c r="L5771">
        <f t="shared" si="362"/>
        <v>1199</v>
      </c>
      <c r="M5771" t="str">
        <f t="shared" si="363"/>
        <v>2000-</v>
      </c>
      <c r="N5771" t="s">
        <v>1390</v>
      </c>
      <c r="O5771">
        <v>5</v>
      </c>
      <c r="P5771">
        <v>6.94</v>
      </c>
    </row>
    <row r="5772" spans="1:16" x14ac:dyDescent="0.3">
      <c r="A5772" t="s">
        <v>953</v>
      </c>
      <c r="B5772" t="str">
        <f t="shared" si="360"/>
        <v xml:space="preserve">Mahindra </v>
      </c>
      <c r="C5772" t="s">
        <v>13</v>
      </c>
      <c r="D5772">
        <v>2015</v>
      </c>
      <c r="E5772">
        <v>48000</v>
      </c>
      <c r="F5772" t="s">
        <v>22</v>
      </c>
      <c r="G5772" t="s">
        <v>15</v>
      </c>
      <c r="H5772" t="s">
        <v>16</v>
      </c>
      <c r="I5772" t="s">
        <v>343</v>
      </c>
      <c r="J5772">
        <f t="shared" si="361"/>
        <v>16</v>
      </c>
      <c r="K5772" t="s">
        <v>80</v>
      </c>
      <c r="L5772">
        <f t="shared" si="362"/>
        <v>2179</v>
      </c>
      <c r="M5772" t="str">
        <f t="shared" si="363"/>
        <v>2000-3000</v>
      </c>
      <c r="N5772" t="s">
        <v>249</v>
      </c>
      <c r="O5772">
        <v>7</v>
      </c>
      <c r="P5772">
        <v>9.4499999999999993</v>
      </c>
    </row>
    <row r="5773" spans="1:16" x14ac:dyDescent="0.3">
      <c r="A5773" t="s">
        <v>1750</v>
      </c>
      <c r="B5773" t="str">
        <f t="shared" si="360"/>
        <v xml:space="preserve">Volkswagen </v>
      </c>
      <c r="C5773" t="s">
        <v>44</v>
      </c>
      <c r="D5773">
        <v>2015</v>
      </c>
      <c r="E5773">
        <v>85000</v>
      </c>
      <c r="F5773" t="s">
        <v>22</v>
      </c>
      <c r="G5773" t="s">
        <v>15</v>
      </c>
      <c r="H5773" t="s">
        <v>16</v>
      </c>
      <c r="I5773" t="s">
        <v>1221</v>
      </c>
      <c r="J5773">
        <f t="shared" si="361"/>
        <v>20.34</v>
      </c>
      <c r="K5773" t="s">
        <v>91</v>
      </c>
      <c r="L5773">
        <f t="shared" si="362"/>
        <v>1498</v>
      </c>
      <c r="M5773" t="str">
        <f t="shared" si="363"/>
        <v>2000-</v>
      </c>
      <c r="N5773" t="s">
        <v>217</v>
      </c>
      <c r="O5773">
        <v>5</v>
      </c>
      <c r="P5773">
        <v>6</v>
      </c>
    </row>
    <row r="5774" spans="1:16" x14ac:dyDescent="0.3">
      <c r="A5774" t="s">
        <v>448</v>
      </c>
      <c r="B5774" t="str">
        <f t="shared" si="360"/>
        <v xml:space="preserve">Mercedes-Benz </v>
      </c>
      <c r="C5774" t="s">
        <v>78</v>
      </c>
      <c r="D5774">
        <v>2013</v>
      </c>
      <c r="E5774">
        <v>32000</v>
      </c>
      <c r="F5774" t="s">
        <v>28</v>
      </c>
      <c r="G5774" t="s">
        <v>38</v>
      </c>
      <c r="H5774" t="s">
        <v>16</v>
      </c>
      <c r="I5774" t="s">
        <v>449</v>
      </c>
      <c r="J5774">
        <f t="shared" si="361"/>
        <v>14.8</v>
      </c>
      <c r="K5774" t="s">
        <v>450</v>
      </c>
      <c r="L5774">
        <f t="shared" si="362"/>
        <v>1595</v>
      </c>
      <c r="M5774" t="str">
        <f t="shared" si="363"/>
        <v>2000-</v>
      </c>
      <c r="N5774" t="s">
        <v>451</v>
      </c>
      <c r="O5774">
        <v>5</v>
      </c>
      <c r="P5774">
        <v>11</v>
      </c>
    </row>
    <row r="5775" spans="1:16" x14ac:dyDescent="0.3">
      <c r="A5775" t="s">
        <v>2305</v>
      </c>
      <c r="B5775" t="str">
        <f t="shared" si="360"/>
        <v xml:space="preserve">Maruti </v>
      </c>
      <c r="C5775" t="s">
        <v>78</v>
      </c>
      <c r="D5775">
        <v>2011</v>
      </c>
      <c r="E5775">
        <v>52000</v>
      </c>
      <c r="F5775" t="s">
        <v>28</v>
      </c>
      <c r="G5775" t="s">
        <v>15</v>
      </c>
      <c r="H5775" t="s">
        <v>16</v>
      </c>
      <c r="I5775" t="s">
        <v>901</v>
      </c>
      <c r="J5775">
        <f t="shared" si="361"/>
        <v>15.5</v>
      </c>
      <c r="K5775" t="s">
        <v>902</v>
      </c>
      <c r="L5775">
        <f t="shared" si="362"/>
        <v>1586</v>
      </c>
      <c r="M5775" t="str">
        <f t="shared" si="363"/>
        <v>2000-</v>
      </c>
      <c r="N5775" t="s">
        <v>903</v>
      </c>
      <c r="O5775">
        <v>5</v>
      </c>
      <c r="P5775">
        <v>2.6</v>
      </c>
    </row>
    <row r="5776" spans="1:16" x14ac:dyDescent="0.3">
      <c r="A5776" t="s">
        <v>2117</v>
      </c>
      <c r="B5776" t="str">
        <f t="shared" si="360"/>
        <v xml:space="preserve">Hyundai </v>
      </c>
      <c r="C5776" t="s">
        <v>44</v>
      </c>
      <c r="D5776">
        <v>2007</v>
      </c>
      <c r="E5776">
        <v>58307</v>
      </c>
      <c r="F5776" t="s">
        <v>28</v>
      </c>
      <c r="G5776" t="s">
        <v>15</v>
      </c>
      <c r="H5776" t="s">
        <v>16</v>
      </c>
      <c r="I5776" t="s">
        <v>461</v>
      </c>
      <c r="J5776">
        <f t="shared" si="361"/>
        <v>15.3</v>
      </c>
      <c r="K5776" t="s">
        <v>2059</v>
      </c>
      <c r="L5776">
        <f t="shared" si="362"/>
        <v>1341</v>
      </c>
      <c r="M5776" t="str">
        <f t="shared" si="363"/>
        <v>2000-</v>
      </c>
      <c r="N5776" t="s">
        <v>2060</v>
      </c>
      <c r="O5776">
        <v>5</v>
      </c>
      <c r="P5776">
        <v>1.95</v>
      </c>
    </row>
    <row r="5777" spans="1:16" x14ac:dyDescent="0.3">
      <c r="A5777" t="s">
        <v>2004</v>
      </c>
      <c r="B5777" t="str">
        <f t="shared" si="360"/>
        <v xml:space="preserve">BMW </v>
      </c>
      <c r="C5777" t="s">
        <v>13</v>
      </c>
      <c r="D5777">
        <v>2013</v>
      </c>
      <c r="E5777">
        <v>30000</v>
      </c>
      <c r="F5777" t="s">
        <v>22</v>
      </c>
      <c r="G5777" t="s">
        <v>38</v>
      </c>
      <c r="H5777" t="s">
        <v>16</v>
      </c>
      <c r="I5777" t="s">
        <v>2005</v>
      </c>
      <c r="J5777">
        <f t="shared" si="361"/>
        <v>17.54</v>
      </c>
      <c r="K5777" t="s">
        <v>341</v>
      </c>
      <c r="L5777">
        <f t="shared" si="362"/>
        <v>2993</v>
      </c>
      <c r="M5777" t="str">
        <f t="shared" si="363"/>
        <v>2000-3000</v>
      </c>
      <c r="N5777" t="s">
        <v>697</v>
      </c>
      <c r="O5777">
        <v>4</v>
      </c>
      <c r="P5777">
        <v>45</v>
      </c>
    </row>
    <row r="5778" spans="1:16" x14ac:dyDescent="0.3">
      <c r="A5778" t="s">
        <v>203</v>
      </c>
      <c r="B5778" t="str">
        <f t="shared" si="360"/>
        <v xml:space="preserve">Audi </v>
      </c>
      <c r="C5778" t="s">
        <v>27</v>
      </c>
      <c r="D5778">
        <v>2014</v>
      </c>
      <c r="E5778">
        <v>40000</v>
      </c>
      <c r="F5778" t="s">
        <v>22</v>
      </c>
      <c r="G5778" t="s">
        <v>38</v>
      </c>
      <c r="H5778" t="s">
        <v>16</v>
      </c>
      <c r="I5778" t="s">
        <v>204</v>
      </c>
      <c r="J5778">
        <f t="shared" si="361"/>
        <v>17.11</v>
      </c>
      <c r="K5778" t="s">
        <v>41</v>
      </c>
      <c r="L5778">
        <f t="shared" si="362"/>
        <v>1968</v>
      </c>
      <c r="M5778" t="str">
        <f t="shared" si="363"/>
        <v>2000-</v>
      </c>
      <c r="N5778" t="s">
        <v>205</v>
      </c>
      <c r="O5778">
        <v>5</v>
      </c>
      <c r="P5778">
        <v>22</v>
      </c>
    </row>
    <row r="5779" spans="1:16" x14ac:dyDescent="0.3">
      <c r="A5779" t="s">
        <v>519</v>
      </c>
      <c r="B5779" t="str">
        <f t="shared" si="360"/>
        <v xml:space="preserve">Hyundai </v>
      </c>
      <c r="C5779" t="s">
        <v>71</v>
      </c>
      <c r="D5779">
        <v>2015</v>
      </c>
      <c r="E5779">
        <v>36000</v>
      </c>
      <c r="F5779" t="s">
        <v>28</v>
      </c>
      <c r="G5779" t="s">
        <v>15</v>
      </c>
      <c r="H5779" t="s">
        <v>16</v>
      </c>
      <c r="I5779" t="s">
        <v>422</v>
      </c>
      <c r="J5779">
        <f t="shared" si="361"/>
        <v>18.600000000000001</v>
      </c>
      <c r="K5779" t="s">
        <v>116</v>
      </c>
      <c r="L5779">
        <f t="shared" si="362"/>
        <v>1197</v>
      </c>
      <c r="M5779" t="str">
        <f t="shared" si="363"/>
        <v>2000-</v>
      </c>
      <c r="N5779" t="s">
        <v>520</v>
      </c>
      <c r="O5779">
        <v>5</v>
      </c>
      <c r="P5779">
        <v>4.9000000000000004</v>
      </c>
    </row>
    <row r="5780" spans="1:16" x14ac:dyDescent="0.3">
      <c r="A5780" t="s">
        <v>1949</v>
      </c>
      <c r="B5780" t="str">
        <f t="shared" si="360"/>
        <v xml:space="preserve">Nissan </v>
      </c>
      <c r="C5780" t="s">
        <v>66</v>
      </c>
      <c r="D5780">
        <v>2015</v>
      </c>
      <c r="E5780">
        <v>58817</v>
      </c>
      <c r="F5780" t="s">
        <v>22</v>
      </c>
      <c r="G5780" t="s">
        <v>15</v>
      </c>
      <c r="H5780" t="s">
        <v>16</v>
      </c>
      <c r="I5780" t="s">
        <v>514</v>
      </c>
      <c r="J5780">
        <f t="shared" si="361"/>
        <v>19.87</v>
      </c>
      <c r="K5780" t="s">
        <v>52</v>
      </c>
      <c r="L5780">
        <f t="shared" si="362"/>
        <v>1461</v>
      </c>
      <c r="M5780" t="str">
        <f t="shared" si="363"/>
        <v>2000-</v>
      </c>
      <c r="N5780" t="s">
        <v>732</v>
      </c>
      <c r="O5780">
        <v>5</v>
      </c>
      <c r="P5780">
        <v>6.25</v>
      </c>
    </row>
    <row r="5781" spans="1:16" x14ac:dyDescent="0.3">
      <c r="A5781" t="s">
        <v>2818</v>
      </c>
      <c r="B5781" t="str">
        <f t="shared" si="360"/>
        <v xml:space="preserve">Volkswagen </v>
      </c>
      <c r="C5781" t="s">
        <v>27</v>
      </c>
      <c r="D5781">
        <v>2013</v>
      </c>
      <c r="E5781">
        <v>55000</v>
      </c>
      <c r="F5781" t="s">
        <v>22</v>
      </c>
      <c r="G5781" t="s">
        <v>15</v>
      </c>
      <c r="H5781" t="s">
        <v>39</v>
      </c>
      <c r="I5781" t="s">
        <v>59</v>
      </c>
      <c r="J5781">
        <f t="shared" si="361"/>
        <v>20.54</v>
      </c>
      <c r="K5781" t="s">
        <v>60</v>
      </c>
      <c r="L5781">
        <f t="shared" si="362"/>
        <v>1598</v>
      </c>
      <c r="M5781" t="str">
        <f t="shared" si="363"/>
        <v>2000-</v>
      </c>
      <c r="N5781" t="s">
        <v>61</v>
      </c>
      <c r="O5781">
        <v>5</v>
      </c>
      <c r="P5781">
        <v>6.1</v>
      </c>
    </row>
    <row r="5782" spans="1:16" x14ac:dyDescent="0.3">
      <c r="A5782" t="s">
        <v>625</v>
      </c>
      <c r="B5782" t="str">
        <f t="shared" si="360"/>
        <v xml:space="preserve">Hyundai </v>
      </c>
      <c r="C5782" t="s">
        <v>13</v>
      </c>
      <c r="D5782">
        <v>2011</v>
      </c>
      <c r="E5782">
        <v>39000</v>
      </c>
      <c r="F5782" t="s">
        <v>28</v>
      </c>
      <c r="G5782" t="s">
        <v>15</v>
      </c>
      <c r="H5782" t="s">
        <v>16</v>
      </c>
      <c r="I5782" t="s">
        <v>223</v>
      </c>
      <c r="J5782">
        <f t="shared" si="361"/>
        <v>20.36</v>
      </c>
      <c r="K5782" t="s">
        <v>116</v>
      </c>
      <c r="L5782">
        <f t="shared" si="362"/>
        <v>1197</v>
      </c>
      <c r="M5782" t="str">
        <f t="shared" si="363"/>
        <v>2000-</v>
      </c>
      <c r="N5782" t="s">
        <v>224</v>
      </c>
      <c r="O5782">
        <v>5</v>
      </c>
      <c r="P5782">
        <v>2.6</v>
      </c>
    </row>
    <row r="5783" spans="1:16" x14ac:dyDescent="0.3">
      <c r="A5783" t="s">
        <v>2819</v>
      </c>
      <c r="B5783" t="str">
        <f t="shared" si="360"/>
        <v xml:space="preserve">Lamborghini </v>
      </c>
      <c r="C5783" t="s">
        <v>78</v>
      </c>
      <c r="D5783">
        <v>2011</v>
      </c>
      <c r="E5783">
        <v>6500</v>
      </c>
      <c r="F5783" t="s">
        <v>28</v>
      </c>
      <c r="G5783" t="s">
        <v>38</v>
      </c>
      <c r="H5783" t="s">
        <v>213</v>
      </c>
      <c r="I5783" t="s">
        <v>2820</v>
      </c>
      <c r="J5783">
        <f t="shared" si="361"/>
        <v>6.4</v>
      </c>
      <c r="K5783" t="s">
        <v>2821</v>
      </c>
      <c r="L5783">
        <f t="shared" si="362"/>
        <v>5204</v>
      </c>
      <c r="M5783" t="str">
        <f t="shared" si="363"/>
        <v>5000+</v>
      </c>
      <c r="N5783" t="s">
        <v>2822</v>
      </c>
      <c r="O5783">
        <v>2</v>
      </c>
      <c r="P5783">
        <v>120</v>
      </c>
    </row>
    <row r="5784" spans="1:16" x14ac:dyDescent="0.3">
      <c r="A5784" t="s">
        <v>339</v>
      </c>
      <c r="B5784" t="str">
        <f t="shared" si="360"/>
        <v xml:space="preserve">Jaguar </v>
      </c>
      <c r="C5784" t="s">
        <v>44</v>
      </c>
      <c r="D5784">
        <v>2012</v>
      </c>
      <c r="E5784">
        <v>35000</v>
      </c>
      <c r="F5784" t="s">
        <v>22</v>
      </c>
      <c r="G5784" t="s">
        <v>38</v>
      </c>
      <c r="H5784" t="s">
        <v>16</v>
      </c>
      <c r="I5784" t="s">
        <v>340</v>
      </c>
      <c r="J5784">
        <f t="shared" si="361"/>
        <v>14.74</v>
      </c>
      <c r="K5784" t="s">
        <v>341</v>
      </c>
      <c r="L5784">
        <f t="shared" si="362"/>
        <v>2993</v>
      </c>
      <c r="M5784" t="str">
        <f t="shared" si="363"/>
        <v>2000-3000</v>
      </c>
      <c r="N5784" t="s">
        <v>342</v>
      </c>
      <c r="O5784">
        <v>5</v>
      </c>
      <c r="P5784">
        <v>29</v>
      </c>
    </row>
    <row r="5785" spans="1:16" x14ac:dyDescent="0.3">
      <c r="A5785" t="s">
        <v>950</v>
      </c>
      <c r="B5785" t="str">
        <f t="shared" si="360"/>
        <v xml:space="preserve">Maruti </v>
      </c>
      <c r="C5785" t="s">
        <v>21</v>
      </c>
      <c r="D5785">
        <v>2010</v>
      </c>
      <c r="E5785">
        <v>49900</v>
      </c>
      <c r="F5785" t="s">
        <v>28</v>
      </c>
      <c r="G5785" t="s">
        <v>15</v>
      </c>
      <c r="H5785" t="s">
        <v>39</v>
      </c>
      <c r="I5785" t="s">
        <v>125</v>
      </c>
      <c r="J5785">
        <f t="shared" si="361"/>
        <v>17.5</v>
      </c>
      <c r="K5785" t="s">
        <v>951</v>
      </c>
      <c r="L5785">
        <f t="shared" si="362"/>
        <v>1298</v>
      </c>
      <c r="M5785" t="str">
        <f t="shared" si="363"/>
        <v>2000-</v>
      </c>
      <c r="N5785" t="s">
        <v>952</v>
      </c>
      <c r="O5785">
        <v>5</v>
      </c>
      <c r="P5785">
        <v>3.3</v>
      </c>
    </row>
    <row r="5786" spans="1:16" x14ac:dyDescent="0.3">
      <c r="A5786" t="s">
        <v>1564</v>
      </c>
      <c r="B5786" t="str">
        <f t="shared" si="360"/>
        <v xml:space="preserve">Tata </v>
      </c>
      <c r="C5786" t="s">
        <v>44</v>
      </c>
      <c r="D5786">
        <v>2013</v>
      </c>
      <c r="E5786">
        <v>99500</v>
      </c>
      <c r="F5786" t="s">
        <v>22</v>
      </c>
      <c r="G5786" t="s">
        <v>15</v>
      </c>
      <c r="H5786" t="s">
        <v>39</v>
      </c>
      <c r="I5786" t="s">
        <v>63</v>
      </c>
      <c r="J5786">
        <f t="shared" si="361"/>
        <v>22.3</v>
      </c>
      <c r="K5786" t="s">
        <v>34</v>
      </c>
      <c r="L5786">
        <f t="shared" si="362"/>
        <v>1248</v>
      </c>
      <c r="M5786" t="str">
        <f t="shared" si="363"/>
        <v>2000-</v>
      </c>
      <c r="N5786" t="s">
        <v>64</v>
      </c>
      <c r="O5786">
        <v>5</v>
      </c>
      <c r="P5786">
        <v>3.05</v>
      </c>
    </row>
    <row r="5787" spans="1:16" x14ac:dyDescent="0.3">
      <c r="A5787" t="s">
        <v>474</v>
      </c>
      <c r="B5787" t="str">
        <f t="shared" si="360"/>
        <v xml:space="preserve">Hyundai </v>
      </c>
      <c r="C5787" t="s">
        <v>71</v>
      </c>
      <c r="D5787">
        <v>2012</v>
      </c>
      <c r="E5787">
        <v>33249</v>
      </c>
      <c r="F5787" t="s">
        <v>22</v>
      </c>
      <c r="G5787" t="s">
        <v>15</v>
      </c>
      <c r="H5787" t="s">
        <v>16</v>
      </c>
      <c r="I5787" t="s">
        <v>1030</v>
      </c>
      <c r="J5787">
        <f t="shared" si="361"/>
        <v>21.27</v>
      </c>
      <c r="K5787" t="s">
        <v>246</v>
      </c>
      <c r="L5787">
        <f t="shared" si="362"/>
        <v>1396</v>
      </c>
      <c r="M5787" t="str">
        <f t="shared" si="363"/>
        <v>2000-</v>
      </c>
      <c r="N5787" t="s">
        <v>35</v>
      </c>
      <c r="O5787">
        <v>5</v>
      </c>
      <c r="P5787">
        <v>3.25</v>
      </c>
    </row>
    <row r="5788" spans="1:16" x14ac:dyDescent="0.3">
      <c r="A5788" t="s">
        <v>1043</v>
      </c>
      <c r="B5788" t="str">
        <f t="shared" si="360"/>
        <v xml:space="preserve">Hyundai </v>
      </c>
      <c r="C5788" t="s">
        <v>78</v>
      </c>
      <c r="D5788">
        <v>2014</v>
      </c>
      <c r="E5788">
        <v>52000</v>
      </c>
      <c r="F5788" t="s">
        <v>28</v>
      </c>
      <c r="G5788" t="s">
        <v>15</v>
      </c>
      <c r="H5788" t="s">
        <v>16</v>
      </c>
      <c r="I5788" t="s">
        <v>1023</v>
      </c>
      <c r="J5788">
        <f t="shared" si="361"/>
        <v>19.100000000000001</v>
      </c>
      <c r="K5788" t="s">
        <v>116</v>
      </c>
      <c r="L5788">
        <f t="shared" si="362"/>
        <v>1197</v>
      </c>
      <c r="M5788" t="str">
        <f t="shared" si="363"/>
        <v>2000-</v>
      </c>
      <c r="N5788" t="s">
        <v>469</v>
      </c>
      <c r="O5788">
        <v>5</v>
      </c>
      <c r="P5788">
        <v>3.75</v>
      </c>
    </row>
    <row r="5789" spans="1:16" x14ac:dyDescent="0.3">
      <c r="A5789" t="s">
        <v>356</v>
      </c>
      <c r="B5789" t="str">
        <f t="shared" si="360"/>
        <v xml:space="preserve">Toyota </v>
      </c>
      <c r="C5789" t="s">
        <v>13</v>
      </c>
      <c r="D5789">
        <v>2015</v>
      </c>
      <c r="E5789">
        <v>45000</v>
      </c>
      <c r="F5789" t="s">
        <v>22</v>
      </c>
      <c r="G5789" t="s">
        <v>15</v>
      </c>
      <c r="H5789" t="s">
        <v>16</v>
      </c>
      <c r="I5789" t="s">
        <v>357</v>
      </c>
      <c r="J5789">
        <f t="shared" si="361"/>
        <v>12.99</v>
      </c>
      <c r="K5789" t="s">
        <v>129</v>
      </c>
      <c r="L5789">
        <f t="shared" si="362"/>
        <v>2494</v>
      </c>
      <c r="M5789" t="str">
        <f t="shared" si="363"/>
        <v>2000-3000</v>
      </c>
      <c r="N5789" t="s">
        <v>358</v>
      </c>
      <c r="O5789">
        <v>7</v>
      </c>
      <c r="P5789">
        <v>13.25</v>
      </c>
    </row>
    <row r="5790" spans="1:16" x14ac:dyDescent="0.3">
      <c r="A5790" t="s">
        <v>1388</v>
      </c>
      <c r="B5790" t="str">
        <f t="shared" si="360"/>
        <v xml:space="preserve">Tata </v>
      </c>
      <c r="C5790" t="s">
        <v>44</v>
      </c>
      <c r="D5790">
        <v>2017</v>
      </c>
      <c r="E5790">
        <v>22000</v>
      </c>
      <c r="F5790" t="s">
        <v>28</v>
      </c>
      <c r="G5790" t="s">
        <v>15</v>
      </c>
      <c r="H5790" t="s">
        <v>16</v>
      </c>
      <c r="I5790" t="s">
        <v>1389</v>
      </c>
      <c r="J5790">
        <f t="shared" si="361"/>
        <v>23.84</v>
      </c>
      <c r="K5790" t="s">
        <v>30</v>
      </c>
      <c r="L5790">
        <f t="shared" si="362"/>
        <v>1199</v>
      </c>
      <c r="M5790" t="str">
        <f t="shared" si="363"/>
        <v>2000-</v>
      </c>
      <c r="N5790" t="s">
        <v>1390</v>
      </c>
      <c r="O5790">
        <v>5</v>
      </c>
      <c r="P5790">
        <v>4.8</v>
      </c>
    </row>
    <row r="5791" spans="1:16" x14ac:dyDescent="0.3">
      <c r="A5791" t="s">
        <v>2213</v>
      </c>
      <c r="B5791" t="str">
        <f t="shared" si="360"/>
        <v xml:space="preserve">Renault </v>
      </c>
      <c r="C5791" t="s">
        <v>66</v>
      </c>
      <c r="D5791">
        <v>2019</v>
      </c>
      <c r="E5791">
        <v>7858</v>
      </c>
      <c r="F5791" t="s">
        <v>28</v>
      </c>
      <c r="G5791" t="s">
        <v>15</v>
      </c>
      <c r="H5791" t="s">
        <v>16</v>
      </c>
      <c r="I5791" t="s">
        <v>219</v>
      </c>
      <c r="J5791">
        <f t="shared" si="361"/>
        <v>25.17</v>
      </c>
      <c r="K5791" t="s">
        <v>220</v>
      </c>
      <c r="L5791">
        <f t="shared" si="362"/>
        <v>799</v>
      </c>
      <c r="M5791" t="str">
        <f t="shared" si="363"/>
        <v>2000-</v>
      </c>
      <c r="N5791" t="s">
        <v>221</v>
      </c>
      <c r="O5791">
        <v>5</v>
      </c>
      <c r="P5791">
        <v>3.8</v>
      </c>
    </row>
    <row r="5792" spans="1:16" x14ac:dyDescent="0.3">
      <c r="A5792" t="s">
        <v>126</v>
      </c>
      <c r="B5792" t="str">
        <f t="shared" si="360"/>
        <v xml:space="preserve">Toyota </v>
      </c>
      <c r="C5792" t="s">
        <v>21</v>
      </c>
      <c r="D5792">
        <v>2011</v>
      </c>
      <c r="E5792">
        <v>112000</v>
      </c>
      <c r="F5792" t="s">
        <v>22</v>
      </c>
      <c r="G5792" t="s">
        <v>15</v>
      </c>
      <c r="H5792" t="s">
        <v>16</v>
      </c>
      <c r="I5792" t="s">
        <v>128</v>
      </c>
      <c r="J5792">
        <f t="shared" si="361"/>
        <v>12.8</v>
      </c>
      <c r="K5792" t="s">
        <v>129</v>
      </c>
      <c r="L5792">
        <f t="shared" si="362"/>
        <v>2494</v>
      </c>
      <c r="M5792" t="str">
        <f t="shared" si="363"/>
        <v>2000-3000</v>
      </c>
      <c r="N5792" t="s">
        <v>130</v>
      </c>
      <c r="O5792">
        <v>7</v>
      </c>
      <c r="P5792">
        <v>8.5</v>
      </c>
    </row>
    <row r="5793" spans="1:16" x14ac:dyDescent="0.3">
      <c r="A5793" t="s">
        <v>1113</v>
      </c>
      <c r="B5793" t="str">
        <f t="shared" si="360"/>
        <v xml:space="preserve">Mercedes-Benz </v>
      </c>
      <c r="C5793" t="s">
        <v>37</v>
      </c>
      <c r="D5793">
        <v>2016</v>
      </c>
      <c r="E5793">
        <v>41082</v>
      </c>
      <c r="F5793" t="s">
        <v>22</v>
      </c>
      <c r="G5793" t="s">
        <v>38</v>
      </c>
      <c r="H5793" t="s">
        <v>16</v>
      </c>
      <c r="I5793" t="s">
        <v>304</v>
      </c>
      <c r="J5793">
        <f t="shared" si="361"/>
        <v>13</v>
      </c>
      <c r="K5793" t="s">
        <v>101</v>
      </c>
      <c r="L5793">
        <f t="shared" si="362"/>
        <v>2143</v>
      </c>
      <c r="M5793" t="str">
        <f t="shared" si="363"/>
        <v>2000-3000</v>
      </c>
      <c r="N5793" t="s">
        <v>766</v>
      </c>
      <c r="O5793">
        <v>5</v>
      </c>
      <c r="P5793">
        <v>38.76</v>
      </c>
    </row>
    <row r="5794" spans="1:16" x14ac:dyDescent="0.3">
      <c r="A5794" t="s">
        <v>1548</v>
      </c>
      <c r="B5794" t="str">
        <f t="shared" si="360"/>
        <v xml:space="preserve">Honda </v>
      </c>
      <c r="C5794" t="s">
        <v>187</v>
      </c>
      <c r="D5794">
        <v>2009</v>
      </c>
      <c r="E5794">
        <v>72000</v>
      </c>
      <c r="F5794" t="s">
        <v>28</v>
      </c>
      <c r="G5794" t="s">
        <v>38</v>
      </c>
      <c r="H5794" t="s">
        <v>16</v>
      </c>
      <c r="I5794" t="s">
        <v>72</v>
      </c>
      <c r="J5794">
        <f t="shared" si="361"/>
        <v>16.8</v>
      </c>
      <c r="K5794" t="s">
        <v>73</v>
      </c>
      <c r="L5794">
        <f t="shared" si="362"/>
        <v>1497</v>
      </c>
      <c r="M5794" t="str">
        <f t="shared" si="363"/>
        <v>2000-</v>
      </c>
      <c r="N5794" t="s">
        <v>2823</v>
      </c>
      <c r="O5794">
        <v>5</v>
      </c>
      <c r="P5794">
        <v>3.2</v>
      </c>
    </row>
    <row r="5795" spans="1:16" x14ac:dyDescent="0.3">
      <c r="A5795" t="s">
        <v>300</v>
      </c>
      <c r="B5795" t="str">
        <f t="shared" si="360"/>
        <v xml:space="preserve">Hyundai </v>
      </c>
      <c r="C5795" t="s">
        <v>44</v>
      </c>
      <c r="D5795">
        <v>2011</v>
      </c>
      <c r="E5795">
        <v>84912</v>
      </c>
      <c r="F5795" t="s">
        <v>28</v>
      </c>
      <c r="G5795" t="s">
        <v>15</v>
      </c>
      <c r="H5795" t="s">
        <v>16</v>
      </c>
      <c r="I5795" t="s">
        <v>223</v>
      </c>
      <c r="J5795">
        <f t="shared" si="361"/>
        <v>20.36</v>
      </c>
      <c r="K5795" t="s">
        <v>116</v>
      </c>
      <c r="L5795">
        <f t="shared" si="362"/>
        <v>1197</v>
      </c>
      <c r="M5795" t="str">
        <f t="shared" si="363"/>
        <v>2000-</v>
      </c>
      <c r="N5795" t="s">
        <v>224</v>
      </c>
      <c r="O5795">
        <v>5</v>
      </c>
      <c r="P5795">
        <v>3.5</v>
      </c>
    </row>
    <row r="5796" spans="1:16" x14ac:dyDescent="0.3">
      <c r="A5796" t="s">
        <v>20</v>
      </c>
      <c r="B5796" t="str">
        <f t="shared" si="360"/>
        <v xml:space="preserve">Hyundai </v>
      </c>
      <c r="C5796" t="s">
        <v>21</v>
      </c>
      <c r="D5796">
        <v>2015</v>
      </c>
      <c r="E5796">
        <v>70000</v>
      </c>
      <c r="F5796" t="s">
        <v>22</v>
      </c>
      <c r="G5796" t="s">
        <v>15</v>
      </c>
      <c r="H5796" t="s">
        <v>16</v>
      </c>
      <c r="I5796" t="s">
        <v>23</v>
      </c>
      <c r="J5796">
        <f t="shared" si="361"/>
        <v>19.670000000000002</v>
      </c>
      <c r="K5796" t="s">
        <v>24</v>
      </c>
      <c r="L5796">
        <f t="shared" si="362"/>
        <v>1582</v>
      </c>
      <c r="M5796" t="str">
        <f t="shared" si="363"/>
        <v>2000-</v>
      </c>
      <c r="N5796" t="s">
        <v>25</v>
      </c>
      <c r="O5796">
        <v>5</v>
      </c>
      <c r="P5796">
        <v>12.25</v>
      </c>
    </row>
    <row r="5797" spans="1:16" x14ac:dyDescent="0.3">
      <c r="A5797" t="s">
        <v>2824</v>
      </c>
      <c r="B5797" t="str">
        <f t="shared" si="360"/>
        <v xml:space="preserve">Honda </v>
      </c>
      <c r="C5797" t="s">
        <v>13</v>
      </c>
      <c r="D5797">
        <v>2014</v>
      </c>
      <c r="E5797">
        <v>21000</v>
      </c>
      <c r="F5797" t="s">
        <v>28</v>
      </c>
      <c r="G5797" t="s">
        <v>15</v>
      </c>
      <c r="H5797" t="s">
        <v>16</v>
      </c>
      <c r="I5797" t="s">
        <v>1411</v>
      </c>
      <c r="J5797">
        <f t="shared" si="361"/>
        <v>19.5</v>
      </c>
      <c r="K5797" t="s">
        <v>30</v>
      </c>
      <c r="L5797">
        <f t="shared" si="362"/>
        <v>1199</v>
      </c>
      <c r="M5797" t="str">
        <f t="shared" si="363"/>
        <v>2000-</v>
      </c>
      <c r="N5797" t="s">
        <v>2096</v>
      </c>
      <c r="O5797">
        <v>5</v>
      </c>
      <c r="P5797">
        <v>4.75</v>
      </c>
    </row>
    <row r="5798" spans="1:16" x14ac:dyDescent="0.3">
      <c r="A5798" t="s">
        <v>1897</v>
      </c>
      <c r="B5798" t="str">
        <f t="shared" si="360"/>
        <v xml:space="preserve">Volkswagen </v>
      </c>
      <c r="C5798" t="s">
        <v>78</v>
      </c>
      <c r="D5798">
        <v>2016</v>
      </c>
      <c r="E5798">
        <v>27000</v>
      </c>
      <c r="F5798" t="s">
        <v>28</v>
      </c>
      <c r="G5798" t="s">
        <v>15</v>
      </c>
      <c r="H5798" t="s">
        <v>16</v>
      </c>
      <c r="I5798" t="s">
        <v>1442</v>
      </c>
      <c r="J5798">
        <f t="shared" si="361"/>
        <v>18.78</v>
      </c>
      <c r="K5798" t="s">
        <v>636</v>
      </c>
      <c r="L5798">
        <f t="shared" si="362"/>
        <v>999</v>
      </c>
      <c r="M5798" t="str">
        <f t="shared" si="363"/>
        <v>2000-</v>
      </c>
      <c r="N5798" t="s">
        <v>64</v>
      </c>
      <c r="O5798">
        <v>5</v>
      </c>
      <c r="P5798">
        <v>4.5</v>
      </c>
    </row>
    <row r="5799" spans="1:16" x14ac:dyDescent="0.3">
      <c r="A5799" t="s">
        <v>465</v>
      </c>
      <c r="B5799" t="str">
        <f t="shared" si="360"/>
        <v xml:space="preserve">Hyundai </v>
      </c>
      <c r="C5799" t="s">
        <v>71</v>
      </c>
      <c r="D5799">
        <v>2012</v>
      </c>
      <c r="E5799">
        <v>29000</v>
      </c>
      <c r="F5799" t="s">
        <v>28</v>
      </c>
      <c r="G5799" t="s">
        <v>15</v>
      </c>
      <c r="H5799" t="s">
        <v>16</v>
      </c>
      <c r="I5799" t="s">
        <v>223</v>
      </c>
      <c r="J5799">
        <f t="shared" si="361"/>
        <v>20.36</v>
      </c>
      <c r="K5799" t="s">
        <v>116</v>
      </c>
      <c r="L5799">
        <f t="shared" si="362"/>
        <v>1197</v>
      </c>
      <c r="M5799" t="str">
        <f t="shared" si="363"/>
        <v>2000-</v>
      </c>
      <c r="N5799" t="s">
        <v>224</v>
      </c>
      <c r="O5799">
        <v>5</v>
      </c>
      <c r="P5799">
        <v>2.35</v>
      </c>
    </row>
    <row r="5800" spans="1:16" x14ac:dyDescent="0.3">
      <c r="A5800" t="s">
        <v>1987</v>
      </c>
      <c r="B5800" t="str">
        <f t="shared" si="360"/>
        <v xml:space="preserve">Renault </v>
      </c>
      <c r="C5800" t="s">
        <v>44</v>
      </c>
      <c r="D5800">
        <v>2014</v>
      </c>
      <c r="E5800">
        <v>48425</v>
      </c>
      <c r="F5800" t="s">
        <v>22</v>
      </c>
      <c r="G5800" t="s">
        <v>15</v>
      </c>
      <c r="H5800" t="s">
        <v>16</v>
      </c>
      <c r="I5800" t="s">
        <v>51</v>
      </c>
      <c r="J5800">
        <f t="shared" si="361"/>
        <v>23.08</v>
      </c>
      <c r="K5800" t="s">
        <v>52</v>
      </c>
      <c r="L5800">
        <f t="shared" si="362"/>
        <v>1461</v>
      </c>
      <c r="M5800" t="str">
        <f t="shared" si="363"/>
        <v>2000-</v>
      </c>
      <c r="N5800" t="s">
        <v>1988</v>
      </c>
      <c r="O5800">
        <v>5</v>
      </c>
      <c r="P5800">
        <v>3.4</v>
      </c>
    </row>
    <row r="5801" spans="1:16" x14ac:dyDescent="0.3">
      <c r="A5801" t="s">
        <v>1010</v>
      </c>
      <c r="B5801" t="str">
        <f t="shared" si="360"/>
        <v xml:space="preserve">Volkswagen </v>
      </c>
      <c r="C5801" t="s">
        <v>21</v>
      </c>
      <c r="D5801">
        <v>2016</v>
      </c>
      <c r="E5801">
        <v>19000</v>
      </c>
      <c r="F5801" t="s">
        <v>22</v>
      </c>
      <c r="G5801" t="s">
        <v>38</v>
      </c>
      <c r="H5801" t="s">
        <v>16</v>
      </c>
      <c r="I5801" t="s">
        <v>459</v>
      </c>
      <c r="J5801">
        <f t="shared" si="361"/>
        <v>21.5</v>
      </c>
      <c r="K5801" t="s">
        <v>91</v>
      </c>
      <c r="L5801">
        <f t="shared" si="362"/>
        <v>1498</v>
      </c>
      <c r="M5801" t="str">
        <f t="shared" si="363"/>
        <v>2000-</v>
      </c>
      <c r="N5801" t="s">
        <v>270</v>
      </c>
      <c r="O5801">
        <v>5</v>
      </c>
      <c r="P5801">
        <v>10</v>
      </c>
    </row>
    <row r="5802" spans="1:16" x14ac:dyDescent="0.3">
      <c r="A5802" t="s">
        <v>1071</v>
      </c>
      <c r="B5802" t="str">
        <f t="shared" si="360"/>
        <v xml:space="preserve">Toyota </v>
      </c>
      <c r="C5802" t="s">
        <v>44</v>
      </c>
      <c r="D5802">
        <v>2012</v>
      </c>
      <c r="E5802">
        <v>210000</v>
      </c>
      <c r="F5802" t="s">
        <v>22</v>
      </c>
      <c r="G5802" t="s">
        <v>15</v>
      </c>
      <c r="H5802" t="s">
        <v>16</v>
      </c>
      <c r="I5802" t="s">
        <v>357</v>
      </c>
      <c r="J5802">
        <f t="shared" si="361"/>
        <v>12.99</v>
      </c>
      <c r="K5802" t="s">
        <v>129</v>
      </c>
      <c r="L5802">
        <f t="shared" si="362"/>
        <v>2494</v>
      </c>
      <c r="M5802" t="str">
        <f t="shared" si="363"/>
        <v>2000-3000</v>
      </c>
      <c r="N5802" t="s">
        <v>517</v>
      </c>
      <c r="O5802">
        <v>7</v>
      </c>
      <c r="P5802">
        <v>9</v>
      </c>
    </row>
    <row r="5803" spans="1:16" x14ac:dyDescent="0.3">
      <c r="A5803" t="s">
        <v>134</v>
      </c>
      <c r="B5803" t="str">
        <f t="shared" si="360"/>
        <v xml:space="preserve">Toyota </v>
      </c>
      <c r="C5803" t="s">
        <v>78</v>
      </c>
      <c r="D5803">
        <v>2013</v>
      </c>
      <c r="E5803">
        <v>64000</v>
      </c>
      <c r="F5803" t="s">
        <v>28</v>
      </c>
      <c r="G5803" t="s">
        <v>15</v>
      </c>
      <c r="H5803" t="s">
        <v>39</v>
      </c>
      <c r="I5803" t="s">
        <v>135</v>
      </c>
      <c r="J5803">
        <f t="shared" si="361"/>
        <v>14.53</v>
      </c>
      <c r="K5803" t="s">
        <v>136</v>
      </c>
      <c r="L5803">
        <f t="shared" si="362"/>
        <v>1798</v>
      </c>
      <c r="M5803" t="str">
        <f t="shared" si="363"/>
        <v>2000-</v>
      </c>
      <c r="N5803" t="s">
        <v>137</v>
      </c>
      <c r="O5803">
        <v>5</v>
      </c>
      <c r="P5803">
        <v>5.2</v>
      </c>
    </row>
    <row r="5804" spans="1:16" x14ac:dyDescent="0.3">
      <c r="A5804" t="s">
        <v>2103</v>
      </c>
      <c r="B5804" t="str">
        <f t="shared" si="360"/>
        <v xml:space="preserve">Hyundai </v>
      </c>
      <c r="C5804" t="s">
        <v>27</v>
      </c>
      <c r="D5804">
        <v>2006</v>
      </c>
      <c r="E5804">
        <v>200000</v>
      </c>
      <c r="F5804" t="s">
        <v>22</v>
      </c>
      <c r="G5804" t="s">
        <v>15</v>
      </c>
      <c r="H5804" t="s">
        <v>39</v>
      </c>
      <c r="I5804" t="s">
        <v>72</v>
      </c>
      <c r="J5804">
        <f t="shared" si="361"/>
        <v>16.8</v>
      </c>
      <c r="K5804" t="s">
        <v>317</v>
      </c>
      <c r="L5804">
        <f t="shared" si="362"/>
        <v>1493</v>
      </c>
      <c r="M5804" t="str">
        <f t="shared" si="363"/>
        <v>2000-</v>
      </c>
      <c r="N5804" t="s">
        <v>318</v>
      </c>
      <c r="O5804">
        <v>5</v>
      </c>
      <c r="P5804">
        <v>1.85</v>
      </c>
    </row>
    <row r="5805" spans="1:16" x14ac:dyDescent="0.3">
      <c r="A5805" t="s">
        <v>1338</v>
      </c>
      <c r="B5805" t="str">
        <f t="shared" si="360"/>
        <v xml:space="preserve">Mercedes-Benz </v>
      </c>
      <c r="C5805" t="s">
        <v>27</v>
      </c>
      <c r="D5805">
        <v>2013</v>
      </c>
      <c r="E5805">
        <v>100000</v>
      </c>
      <c r="F5805" t="s">
        <v>22</v>
      </c>
      <c r="G5805" t="s">
        <v>38</v>
      </c>
      <c r="H5805" t="s">
        <v>39</v>
      </c>
      <c r="I5805" t="s">
        <v>707</v>
      </c>
      <c r="J5805">
        <f t="shared" si="361"/>
        <v>11.3</v>
      </c>
      <c r="K5805" t="s">
        <v>161</v>
      </c>
      <c r="L5805">
        <f t="shared" si="362"/>
        <v>2987</v>
      </c>
      <c r="M5805" t="str">
        <f t="shared" si="363"/>
        <v>2000-3000</v>
      </c>
      <c r="N5805" t="s">
        <v>162</v>
      </c>
      <c r="O5805">
        <v>7</v>
      </c>
      <c r="P5805">
        <v>38</v>
      </c>
    </row>
    <row r="5806" spans="1:16" x14ac:dyDescent="0.3">
      <c r="A5806" t="s">
        <v>539</v>
      </c>
      <c r="B5806" t="str">
        <f t="shared" si="360"/>
        <v xml:space="preserve">Renault </v>
      </c>
      <c r="C5806" t="s">
        <v>66</v>
      </c>
      <c r="D5806">
        <v>2013</v>
      </c>
      <c r="E5806">
        <v>69140</v>
      </c>
      <c r="F5806" t="s">
        <v>22</v>
      </c>
      <c r="G5806" t="s">
        <v>15</v>
      </c>
      <c r="H5806" t="s">
        <v>16</v>
      </c>
      <c r="I5806" t="s">
        <v>540</v>
      </c>
      <c r="J5806">
        <f t="shared" si="361"/>
        <v>20.46</v>
      </c>
      <c r="K5806" t="s">
        <v>52</v>
      </c>
      <c r="L5806">
        <f t="shared" si="362"/>
        <v>1461</v>
      </c>
      <c r="M5806" t="str">
        <f t="shared" si="363"/>
        <v>2000-</v>
      </c>
      <c r="N5806" t="s">
        <v>97</v>
      </c>
      <c r="O5806">
        <v>5</v>
      </c>
      <c r="P5806">
        <v>5.1100000000000003</v>
      </c>
    </row>
    <row r="5807" spans="1:16" x14ac:dyDescent="0.3">
      <c r="A5807" t="s">
        <v>2211</v>
      </c>
      <c r="B5807" t="str">
        <f t="shared" si="360"/>
        <v xml:space="preserve">Skoda </v>
      </c>
      <c r="C5807" t="s">
        <v>37</v>
      </c>
      <c r="D5807">
        <v>2019</v>
      </c>
      <c r="E5807">
        <v>21214</v>
      </c>
      <c r="F5807" t="s">
        <v>28</v>
      </c>
      <c r="G5807" t="s">
        <v>15</v>
      </c>
      <c r="H5807" t="s">
        <v>16</v>
      </c>
      <c r="I5807" t="s">
        <v>2212</v>
      </c>
      <c r="J5807">
        <f t="shared" si="361"/>
        <v>15.41</v>
      </c>
      <c r="K5807" t="s">
        <v>60</v>
      </c>
      <c r="L5807">
        <f t="shared" si="362"/>
        <v>1598</v>
      </c>
      <c r="M5807" t="str">
        <f t="shared" si="363"/>
        <v>2000-</v>
      </c>
      <c r="N5807" t="s">
        <v>426</v>
      </c>
      <c r="O5807">
        <v>5</v>
      </c>
      <c r="P5807">
        <v>9.66</v>
      </c>
    </row>
    <row r="5808" spans="1:16" x14ac:dyDescent="0.3">
      <c r="A5808" t="s">
        <v>300</v>
      </c>
      <c r="B5808" t="str">
        <f t="shared" si="360"/>
        <v xml:space="preserve">Hyundai </v>
      </c>
      <c r="C5808" t="s">
        <v>71</v>
      </c>
      <c r="D5808">
        <v>2015</v>
      </c>
      <c r="E5808">
        <v>28000</v>
      </c>
      <c r="F5808" t="s">
        <v>28</v>
      </c>
      <c r="G5808" t="s">
        <v>15</v>
      </c>
      <c r="H5808" t="s">
        <v>16</v>
      </c>
      <c r="I5808" t="s">
        <v>223</v>
      </c>
      <c r="J5808">
        <f t="shared" si="361"/>
        <v>20.36</v>
      </c>
      <c r="K5808" t="s">
        <v>116</v>
      </c>
      <c r="L5808">
        <f t="shared" si="362"/>
        <v>1197</v>
      </c>
      <c r="M5808" t="str">
        <f t="shared" si="363"/>
        <v>2000-</v>
      </c>
      <c r="N5808" t="s">
        <v>224</v>
      </c>
      <c r="O5808">
        <v>5</v>
      </c>
      <c r="P5808">
        <v>3.4</v>
      </c>
    </row>
    <row r="5809" spans="1:16" x14ac:dyDescent="0.3">
      <c r="A5809" t="s">
        <v>2825</v>
      </c>
      <c r="B5809" t="str">
        <f t="shared" si="360"/>
        <v xml:space="preserve">Mahindra </v>
      </c>
      <c r="C5809" t="s">
        <v>66</v>
      </c>
      <c r="D5809">
        <v>2017</v>
      </c>
      <c r="E5809">
        <v>29085</v>
      </c>
      <c r="F5809" t="s">
        <v>28</v>
      </c>
      <c r="G5809" t="s">
        <v>15</v>
      </c>
      <c r="H5809" t="s">
        <v>16</v>
      </c>
      <c r="I5809" t="s">
        <v>156</v>
      </c>
      <c r="J5809">
        <f t="shared" si="361"/>
        <v>18.149999999999999</v>
      </c>
      <c r="K5809" t="s">
        <v>157</v>
      </c>
      <c r="L5809">
        <f t="shared" si="362"/>
        <v>1198</v>
      </c>
      <c r="M5809" t="str">
        <f t="shared" si="363"/>
        <v>2000-</v>
      </c>
      <c r="N5809" t="s">
        <v>158</v>
      </c>
      <c r="O5809">
        <v>6</v>
      </c>
      <c r="P5809">
        <v>5.84</v>
      </c>
    </row>
    <row r="5810" spans="1:16" x14ac:dyDescent="0.3">
      <c r="A5810" t="s">
        <v>1142</v>
      </c>
      <c r="B5810" t="str">
        <f t="shared" si="360"/>
        <v xml:space="preserve">Maruti </v>
      </c>
      <c r="C5810" t="s">
        <v>71</v>
      </c>
      <c r="D5810">
        <v>2016</v>
      </c>
      <c r="E5810">
        <v>30000</v>
      </c>
      <c r="F5810" t="s">
        <v>28</v>
      </c>
      <c r="G5810" t="s">
        <v>38</v>
      </c>
      <c r="H5810" t="s">
        <v>16</v>
      </c>
      <c r="I5810" t="s">
        <v>673</v>
      </c>
      <c r="J5810">
        <f t="shared" si="361"/>
        <v>23.1</v>
      </c>
      <c r="K5810" t="s">
        <v>18</v>
      </c>
      <c r="L5810">
        <f t="shared" si="362"/>
        <v>998</v>
      </c>
      <c r="M5810" t="str">
        <f t="shared" si="363"/>
        <v>2000-</v>
      </c>
      <c r="N5810" t="s">
        <v>564</v>
      </c>
      <c r="O5810">
        <v>5</v>
      </c>
      <c r="P5810">
        <v>3.8</v>
      </c>
    </row>
    <row r="5811" spans="1:16" x14ac:dyDescent="0.3">
      <c r="A5811" t="s">
        <v>2749</v>
      </c>
      <c r="B5811" t="str">
        <f t="shared" si="360"/>
        <v xml:space="preserve">Maruti </v>
      </c>
      <c r="C5811" t="s">
        <v>13</v>
      </c>
      <c r="D5811">
        <v>2012</v>
      </c>
      <c r="E5811">
        <v>32910</v>
      </c>
      <c r="F5811" t="s">
        <v>28</v>
      </c>
      <c r="G5811" t="s">
        <v>38</v>
      </c>
      <c r="H5811" t="s">
        <v>16</v>
      </c>
      <c r="I5811" t="s">
        <v>1691</v>
      </c>
      <c r="J5811">
        <f t="shared" si="361"/>
        <v>16.98</v>
      </c>
      <c r="K5811" t="s">
        <v>18</v>
      </c>
      <c r="L5811">
        <f t="shared" si="362"/>
        <v>998</v>
      </c>
      <c r="M5811" t="str">
        <f t="shared" si="363"/>
        <v>2000-</v>
      </c>
      <c r="N5811" t="s">
        <v>620</v>
      </c>
      <c r="O5811">
        <v>5</v>
      </c>
      <c r="P5811">
        <v>2.5</v>
      </c>
    </row>
    <row r="5812" spans="1:16" x14ac:dyDescent="0.3">
      <c r="A5812" t="s">
        <v>1225</v>
      </c>
      <c r="B5812" t="str">
        <f t="shared" si="360"/>
        <v xml:space="preserve">Honda </v>
      </c>
      <c r="C5812" t="s">
        <v>71</v>
      </c>
      <c r="D5812">
        <v>2015</v>
      </c>
      <c r="E5812">
        <v>30000</v>
      </c>
      <c r="F5812" t="s">
        <v>22</v>
      </c>
      <c r="G5812" t="s">
        <v>15</v>
      </c>
      <c r="H5812" t="s">
        <v>16</v>
      </c>
      <c r="I5812" t="s">
        <v>848</v>
      </c>
      <c r="J5812">
        <f t="shared" si="361"/>
        <v>25.1</v>
      </c>
      <c r="K5812" t="s">
        <v>91</v>
      </c>
      <c r="L5812">
        <f t="shared" si="362"/>
        <v>1498</v>
      </c>
      <c r="M5812" t="str">
        <f t="shared" si="363"/>
        <v>2000-</v>
      </c>
      <c r="N5812" t="s">
        <v>92</v>
      </c>
      <c r="O5812">
        <v>5</v>
      </c>
      <c r="P5812">
        <v>6.95</v>
      </c>
    </row>
    <row r="5813" spans="1:16" x14ac:dyDescent="0.3">
      <c r="A5813" t="s">
        <v>2826</v>
      </c>
      <c r="B5813" t="str">
        <f t="shared" si="360"/>
        <v xml:space="preserve">Skoda </v>
      </c>
      <c r="C5813" t="s">
        <v>21</v>
      </c>
      <c r="D5813">
        <v>2010</v>
      </c>
      <c r="E5813">
        <v>35102</v>
      </c>
      <c r="F5813" t="s">
        <v>28</v>
      </c>
      <c r="G5813" t="s">
        <v>38</v>
      </c>
      <c r="H5813" t="s">
        <v>16</v>
      </c>
      <c r="I5813" t="s">
        <v>870</v>
      </c>
      <c r="J5813">
        <f t="shared" si="361"/>
        <v>12.6</v>
      </c>
      <c r="K5813" t="s">
        <v>136</v>
      </c>
      <c r="L5813">
        <f t="shared" si="362"/>
        <v>1798</v>
      </c>
      <c r="M5813" t="str">
        <f t="shared" si="363"/>
        <v>2000-</v>
      </c>
      <c r="N5813" t="s">
        <v>2827</v>
      </c>
      <c r="O5813">
        <v>5</v>
      </c>
      <c r="P5813">
        <v>5.5</v>
      </c>
    </row>
    <row r="5814" spans="1:16" x14ac:dyDescent="0.3">
      <c r="A5814" t="s">
        <v>212</v>
      </c>
      <c r="B5814" t="str">
        <f t="shared" si="360"/>
        <v xml:space="preserve">Hyundai </v>
      </c>
      <c r="C5814" t="s">
        <v>37</v>
      </c>
      <c r="D5814">
        <v>2017</v>
      </c>
      <c r="E5814">
        <v>22831</v>
      </c>
      <c r="F5814" t="s">
        <v>28</v>
      </c>
      <c r="G5814" t="s">
        <v>15</v>
      </c>
      <c r="H5814" t="s">
        <v>16</v>
      </c>
      <c r="I5814" t="s">
        <v>214</v>
      </c>
      <c r="J5814">
        <f t="shared" si="361"/>
        <v>18.899999999999999</v>
      </c>
      <c r="K5814" t="s">
        <v>116</v>
      </c>
      <c r="L5814">
        <f t="shared" si="362"/>
        <v>1197</v>
      </c>
      <c r="M5814" t="str">
        <f t="shared" si="363"/>
        <v>2000-</v>
      </c>
      <c r="N5814" t="s">
        <v>158</v>
      </c>
      <c r="O5814">
        <v>5</v>
      </c>
      <c r="P5814">
        <v>6.19</v>
      </c>
    </row>
    <row r="5815" spans="1:16" x14ac:dyDescent="0.3">
      <c r="A5815" t="s">
        <v>513</v>
      </c>
      <c r="B5815" t="str">
        <f t="shared" si="360"/>
        <v xml:space="preserve">Renault </v>
      </c>
      <c r="C5815" t="s">
        <v>44</v>
      </c>
      <c r="D5815">
        <v>2013</v>
      </c>
      <c r="E5815">
        <v>74911</v>
      </c>
      <c r="F5815" t="s">
        <v>22</v>
      </c>
      <c r="G5815" t="s">
        <v>15</v>
      </c>
      <c r="H5815" t="s">
        <v>16</v>
      </c>
      <c r="I5815" t="s">
        <v>96</v>
      </c>
      <c r="J5815">
        <f t="shared" si="361"/>
        <v>20.45</v>
      </c>
      <c r="K5815" t="s">
        <v>52</v>
      </c>
      <c r="L5815">
        <f t="shared" si="362"/>
        <v>1461</v>
      </c>
      <c r="M5815" t="str">
        <f t="shared" si="363"/>
        <v>2000-</v>
      </c>
      <c r="N5815" t="s">
        <v>97</v>
      </c>
      <c r="O5815">
        <v>5</v>
      </c>
      <c r="P5815">
        <v>6</v>
      </c>
    </row>
    <row r="5816" spans="1:16" x14ac:dyDescent="0.3">
      <c r="A5816" t="s">
        <v>610</v>
      </c>
      <c r="B5816" t="str">
        <f t="shared" si="360"/>
        <v xml:space="preserve">Hyundai </v>
      </c>
      <c r="C5816" t="s">
        <v>21</v>
      </c>
      <c r="D5816">
        <v>2015</v>
      </c>
      <c r="E5816">
        <v>21000</v>
      </c>
      <c r="F5816" t="s">
        <v>28</v>
      </c>
      <c r="G5816" t="s">
        <v>15</v>
      </c>
      <c r="H5816" t="s">
        <v>16</v>
      </c>
      <c r="I5816" t="s">
        <v>214</v>
      </c>
      <c r="J5816">
        <f t="shared" si="361"/>
        <v>18.899999999999999</v>
      </c>
      <c r="K5816" t="s">
        <v>116</v>
      </c>
      <c r="L5816">
        <f t="shared" si="362"/>
        <v>1197</v>
      </c>
      <c r="M5816" t="str">
        <f t="shared" si="363"/>
        <v>2000-</v>
      </c>
      <c r="N5816" t="s">
        <v>158</v>
      </c>
      <c r="O5816">
        <v>5</v>
      </c>
      <c r="P5816">
        <v>3.75</v>
      </c>
    </row>
    <row r="5817" spans="1:16" x14ac:dyDescent="0.3">
      <c r="A5817" t="s">
        <v>1094</v>
      </c>
      <c r="B5817" t="str">
        <f t="shared" si="360"/>
        <v xml:space="preserve">Ford </v>
      </c>
      <c r="C5817" t="s">
        <v>66</v>
      </c>
      <c r="D5817">
        <v>2018</v>
      </c>
      <c r="E5817">
        <v>37160</v>
      </c>
      <c r="F5817" t="s">
        <v>22</v>
      </c>
      <c r="G5817" t="s">
        <v>15</v>
      </c>
      <c r="H5817" t="s">
        <v>16</v>
      </c>
      <c r="I5817" t="s">
        <v>1095</v>
      </c>
      <c r="J5817">
        <f t="shared" si="361"/>
        <v>22.77</v>
      </c>
      <c r="K5817" t="s">
        <v>91</v>
      </c>
      <c r="L5817">
        <f t="shared" si="362"/>
        <v>1498</v>
      </c>
      <c r="M5817" t="str">
        <f t="shared" si="363"/>
        <v>2000-</v>
      </c>
      <c r="N5817" t="s">
        <v>1096</v>
      </c>
      <c r="O5817">
        <v>5</v>
      </c>
      <c r="P5817">
        <v>9.4600000000000009</v>
      </c>
    </row>
    <row r="5818" spans="1:16" x14ac:dyDescent="0.3">
      <c r="A5818" t="s">
        <v>1687</v>
      </c>
      <c r="B5818" t="str">
        <f t="shared" si="360"/>
        <v xml:space="preserve">Nissan </v>
      </c>
      <c r="C5818" t="s">
        <v>50</v>
      </c>
      <c r="D5818">
        <v>2011</v>
      </c>
      <c r="E5818">
        <v>41000</v>
      </c>
      <c r="F5818" t="s">
        <v>28</v>
      </c>
      <c r="G5818" t="s">
        <v>15</v>
      </c>
      <c r="H5818" t="s">
        <v>39</v>
      </c>
      <c r="I5818" t="s">
        <v>267</v>
      </c>
      <c r="J5818">
        <f t="shared" si="361"/>
        <v>16.95</v>
      </c>
      <c r="K5818" t="s">
        <v>91</v>
      </c>
      <c r="L5818">
        <f t="shared" si="362"/>
        <v>1498</v>
      </c>
      <c r="M5818" t="str">
        <f t="shared" si="363"/>
        <v>2000-</v>
      </c>
      <c r="N5818" t="s">
        <v>1320</v>
      </c>
      <c r="O5818">
        <v>5</v>
      </c>
      <c r="P5818">
        <v>3</v>
      </c>
    </row>
    <row r="5819" spans="1:16" x14ac:dyDescent="0.3">
      <c r="A5819" t="s">
        <v>2828</v>
      </c>
      <c r="B5819" t="str">
        <f t="shared" si="360"/>
        <v xml:space="preserve">Ford </v>
      </c>
      <c r="C5819" t="s">
        <v>27</v>
      </c>
      <c r="D5819">
        <v>2016</v>
      </c>
      <c r="E5819">
        <v>37294</v>
      </c>
      <c r="F5819" t="s">
        <v>22</v>
      </c>
      <c r="G5819" t="s">
        <v>15</v>
      </c>
      <c r="H5819" t="s">
        <v>16</v>
      </c>
      <c r="I5819" t="s">
        <v>1370</v>
      </c>
      <c r="J5819">
        <f t="shared" si="361"/>
        <v>25.83</v>
      </c>
      <c r="K5819" t="s">
        <v>91</v>
      </c>
      <c r="L5819">
        <f t="shared" si="362"/>
        <v>1498</v>
      </c>
      <c r="M5819" t="str">
        <f t="shared" si="363"/>
        <v>2000-</v>
      </c>
      <c r="N5819" t="s">
        <v>570</v>
      </c>
      <c r="O5819">
        <v>5</v>
      </c>
      <c r="P5819">
        <v>5.75</v>
      </c>
    </row>
    <row r="5820" spans="1:16" x14ac:dyDescent="0.3">
      <c r="A5820" t="s">
        <v>353</v>
      </c>
      <c r="B5820" t="str">
        <f t="shared" si="360"/>
        <v xml:space="preserve">Honda </v>
      </c>
      <c r="C5820" t="s">
        <v>37</v>
      </c>
      <c r="D5820">
        <v>2009</v>
      </c>
      <c r="E5820">
        <v>56927</v>
      </c>
      <c r="F5820" t="s">
        <v>28</v>
      </c>
      <c r="G5820" t="s">
        <v>15</v>
      </c>
      <c r="H5820" t="s">
        <v>16</v>
      </c>
      <c r="I5820" t="s">
        <v>86</v>
      </c>
      <c r="J5820">
        <f t="shared" si="361"/>
        <v>13.5</v>
      </c>
      <c r="K5820" t="s">
        <v>354</v>
      </c>
      <c r="L5820">
        <f t="shared" si="362"/>
        <v>1799</v>
      </c>
      <c r="M5820" t="str">
        <f t="shared" si="363"/>
        <v>2000-</v>
      </c>
      <c r="N5820" t="s">
        <v>355</v>
      </c>
      <c r="O5820">
        <v>5</v>
      </c>
      <c r="P5820">
        <v>4.41</v>
      </c>
    </row>
    <row r="5821" spans="1:16" x14ac:dyDescent="0.3">
      <c r="A5821" t="s">
        <v>1322</v>
      </c>
      <c r="B5821" t="str">
        <f t="shared" si="360"/>
        <v xml:space="preserve">Renault </v>
      </c>
      <c r="C5821" t="s">
        <v>66</v>
      </c>
      <c r="D5821">
        <v>2017</v>
      </c>
      <c r="E5821">
        <v>21954</v>
      </c>
      <c r="F5821" t="s">
        <v>28</v>
      </c>
      <c r="G5821" t="s">
        <v>15</v>
      </c>
      <c r="H5821" t="s">
        <v>16</v>
      </c>
      <c r="I5821" t="s">
        <v>219</v>
      </c>
      <c r="J5821">
        <f t="shared" si="361"/>
        <v>25.17</v>
      </c>
      <c r="K5821" t="s">
        <v>220</v>
      </c>
      <c r="L5821">
        <f t="shared" si="362"/>
        <v>799</v>
      </c>
      <c r="M5821" t="str">
        <f t="shared" si="363"/>
        <v>2000-</v>
      </c>
      <c r="N5821" t="s">
        <v>221</v>
      </c>
      <c r="O5821">
        <v>5</v>
      </c>
      <c r="P5821">
        <v>3.7</v>
      </c>
    </row>
    <row r="5822" spans="1:16" x14ac:dyDescent="0.3">
      <c r="A5822" t="s">
        <v>2343</v>
      </c>
      <c r="B5822" t="str">
        <f t="shared" si="360"/>
        <v xml:space="preserve">Honda </v>
      </c>
      <c r="C5822" t="s">
        <v>71</v>
      </c>
      <c r="D5822">
        <v>2014</v>
      </c>
      <c r="E5822">
        <v>50000</v>
      </c>
      <c r="F5822" t="s">
        <v>28</v>
      </c>
      <c r="G5822" t="s">
        <v>15</v>
      </c>
      <c r="H5822" t="s">
        <v>39</v>
      </c>
      <c r="I5822" t="s">
        <v>447</v>
      </c>
      <c r="J5822">
        <f t="shared" si="361"/>
        <v>19.399999999999999</v>
      </c>
      <c r="K5822" t="s">
        <v>157</v>
      </c>
      <c r="L5822">
        <f t="shared" si="362"/>
        <v>1198</v>
      </c>
      <c r="M5822" t="str">
        <f t="shared" si="363"/>
        <v>2000-</v>
      </c>
      <c r="N5822" t="s">
        <v>273</v>
      </c>
      <c r="O5822">
        <v>5</v>
      </c>
      <c r="P5822">
        <v>2.5</v>
      </c>
    </row>
    <row r="5823" spans="1:16" x14ac:dyDescent="0.3">
      <c r="A5823" t="s">
        <v>2829</v>
      </c>
      <c r="B5823" t="str">
        <f t="shared" si="360"/>
        <v xml:space="preserve">Maruti </v>
      </c>
      <c r="C5823" t="s">
        <v>37</v>
      </c>
      <c r="D5823">
        <v>2012</v>
      </c>
      <c r="E5823">
        <v>78212</v>
      </c>
      <c r="F5823" t="s">
        <v>28</v>
      </c>
      <c r="G5823" t="s">
        <v>15</v>
      </c>
      <c r="H5823" t="s">
        <v>16</v>
      </c>
      <c r="I5823" t="s">
        <v>536</v>
      </c>
      <c r="J5823">
        <f t="shared" si="361"/>
        <v>16.100000000000001</v>
      </c>
      <c r="K5823" t="s">
        <v>951</v>
      </c>
      <c r="L5823">
        <f t="shared" si="362"/>
        <v>1298</v>
      </c>
      <c r="M5823" t="str">
        <f t="shared" si="363"/>
        <v>2000-</v>
      </c>
      <c r="N5823" t="s">
        <v>1422</v>
      </c>
      <c r="O5823">
        <v>5</v>
      </c>
      <c r="P5823">
        <v>5.35</v>
      </c>
    </row>
    <row r="5824" spans="1:16" x14ac:dyDescent="0.3">
      <c r="A5824" t="s">
        <v>651</v>
      </c>
      <c r="B5824" t="str">
        <f t="shared" si="360"/>
        <v xml:space="preserve">Hyundai </v>
      </c>
      <c r="C5824" t="s">
        <v>78</v>
      </c>
      <c r="D5824">
        <v>2013</v>
      </c>
      <c r="E5824">
        <v>64500</v>
      </c>
      <c r="F5824" t="s">
        <v>22</v>
      </c>
      <c r="G5824" t="s">
        <v>15</v>
      </c>
      <c r="H5824" t="s">
        <v>16</v>
      </c>
      <c r="I5824" t="s">
        <v>378</v>
      </c>
      <c r="J5824">
        <f t="shared" si="361"/>
        <v>21.9</v>
      </c>
      <c r="K5824" t="s">
        <v>246</v>
      </c>
      <c r="L5824">
        <f t="shared" si="362"/>
        <v>1396</v>
      </c>
      <c r="M5824" t="str">
        <f t="shared" si="363"/>
        <v>2000-</v>
      </c>
      <c r="N5824" t="s">
        <v>652</v>
      </c>
      <c r="O5824">
        <v>5</v>
      </c>
      <c r="P5824">
        <v>3.65</v>
      </c>
    </row>
    <row r="5825" spans="1:16" x14ac:dyDescent="0.3">
      <c r="A5825" t="s">
        <v>440</v>
      </c>
      <c r="B5825" t="str">
        <f t="shared" si="360"/>
        <v xml:space="preserve">Skoda </v>
      </c>
      <c r="C5825" t="s">
        <v>78</v>
      </c>
      <c r="D5825">
        <v>2014</v>
      </c>
      <c r="E5825">
        <v>51000</v>
      </c>
      <c r="F5825" t="s">
        <v>22</v>
      </c>
      <c r="G5825" t="s">
        <v>38</v>
      </c>
      <c r="H5825" t="s">
        <v>16</v>
      </c>
      <c r="I5825" t="s">
        <v>441</v>
      </c>
      <c r="J5825">
        <f t="shared" si="361"/>
        <v>17.2</v>
      </c>
      <c r="K5825" t="s">
        <v>41</v>
      </c>
      <c r="L5825">
        <f t="shared" si="362"/>
        <v>1968</v>
      </c>
      <c r="M5825" t="str">
        <f t="shared" si="363"/>
        <v>2000-</v>
      </c>
      <c r="N5825" t="s">
        <v>185</v>
      </c>
      <c r="O5825">
        <v>5</v>
      </c>
      <c r="P5825">
        <v>13</v>
      </c>
    </row>
    <row r="5826" spans="1:16" x14ac:dyDescent="0.3">
      <c r="A5826" t="s">
        <v>822</v>
      </c>
      <c r="B5826" t="str">
        <f t="shared" si="360"/>
        <v xml:space="preserve">Maruti </v>
      </c>
      <c r="C5826" t="s">
        <v>78</v>
      </c>
      <c r="D5826">
        <v>2012</v>
      </c>
      <c r="E5826">
        <v>52000</v>
      </c>
      <c r="F5826" t="s">
        <v>28</v>
      </c>
      <c r="G5826" t="s">
        <v>15</v>
      </c>
      <c r="H5826" t="s">
        <v>16</v>
      </c>
      <c r="I5826" t="s">
        <v>214</v>
      </c>
      <c r="J5826">
        <f t="shared" si="361"/>
        <v>18.899999999999999</v>
      </c>
      <c r="K5826" t="s">
        <v>18</v>
      </c>
      <c r="L5826">
        <f t="shared" si="362"/>
        <v>998</v>
      </c>
      <c r="M5826" t="str">
        <f t="shared" si="363"/>
        <v>2000-</v>
      </c>
      <c r="N5826" t="s">
        <v>123</v>
      </c>
      <c r="O5826">
        <v>5</v>
      </c>
      <c r="P5826">
        <v>2.4500000000000002</v>
      </c>
    </row>
    <row r="5827" spans="1:16" x14ac:dyDescent="0.3">
      <c r="A5827" t="s">
        <v>1010</v>
      </c>
      <c r="B5827" t="str">
        <f t="shared" ref="B5827:B5890" si="364">LEFT(A5827, FIND(" ", A5827))</f>
        <v xml:space="preserve">Volkswagen </v>
      </c>
      <c r="C5827" t="s">
        <v>13</v>
      </c>
      <c r="D5827">
        <v>2015</v>
      </c>
      <c r="E5827">
        <v>120000</v>
      </c>
      <c r="F5827" t="s">
        <v>22</v>
      </c>
      <c r="G5827" t="s">
        <v>38</v>
      </c>
      <c r="H5827" t="s">
        <v>16</v>
      </c>
      <c r="I5827" t="s">
        <v>390</v>
      </c>
      <c r="J5827">
        <f t="shared" ref="J5827:J5890" si="365">VALUE(LEFT(I5827, FIND(" ", I5827)))</f>
        <v>21.21</v>
      </c>
      <c r="K5827" t="s">
        <v>91</v>
      </c>
      <c r="L5827">
        <f t="shared" ref="L5827:L5890" si="366">VALUE(LEFT(K5827, FIND(" ",K5827 )))</f>
        <v>1498</v>
      </c>
      <c r="M5827" t="str">
        <f t="shared" ref="M5827:M5890" si="367">IF(L5827&gt;5000, "5000+", IF(AND(L5827&gt;4000, L5827&lt;5000), "4000-5000", IF(AND(L5827&gt;3000, L5827&lt;4000), "3000-4000", IF(AND(L5827&gt;2000, L5827&lt;3000), "2000-3000", "2000-"))))</f>
        <v>2000-</v>
      </c>
      <c r="N5827" t="s">
        <v>217</v>
      </c>
      <c r="O5827">
        <v>5</v>
      </c>
      <c r="P5827">
        <v>5.75</v>
      </c>
    </row>
    <row r="5828" spans="1:16" x14ac:dyDescent="0.3">
      <c r="A5828" t="s">
        <v>1431</v>
      </c>
      <c r="B5828" t="str">
        <f t="shared" si="364"/>
        <v xml:space="preserve">Honda </v>
      </c>
      <c r="C5828" t="s">
        <v>37</v>
      </c>
      <c r="D5828">
        <v>2017</v>
      </c>
      <c r="E5828">
        <v>65792</v>
      </c>
      <c r="F5828" t="s">
        <v>22</v>
      </c>
      <c r="G5828" t="s">
        <v>15</v>
      </c>
      <c r="H5828" t="s">
        <v>16</v>
      </c>
      <c r="I5828" t="s">
        <v>453</v>
      </c>
      <c r="J5828">
        <f t="shared" si="365"/>
        <v>26</v>
      </c>
      <c r="K5828" t="s">
        <v>91</v>
      </c>
      <c r="L5828">
        <f t="shared" si="366"/>
        <v>1498</v>
      </c>
      <c r="M5828" t="str">
        <f t="shared" si="367"/>
        <v>2000-</v>
      </c>
      <c r="N5828" t="s">
        <v>92</v>
      </c>
      <c r="O5828">
        <v>5</v>
      </c>
      <c r="P5828">
        <v>8.11</v>
      </c>
    </row>
    <row r="5829" spans="1:16" x14ac:dyDescent="0.3">
      <c r="A5829" t="s">
        <v>2080</v>
      </c>
      <c r="B5829" t="str">
        <f t="shared" si="364"/>
        <v xml:space="preserve">Hyundai </v>
      </c>
      <c r="C5829" t="s">
        <v>187</v>
      </c>
      <c r="D5829">
        <v>2018</v>
      </c>
      <c r="E5829">
        <v>30000</v>
      </c>
      <c r="F5829" t="s">
        <v>22</v>
      </c>
      <c r="G5829" t="s">
        <v>15</v>
      </c>
      <c r="H5829" t="s">
        <v>16</v>
      </c>
      <c r="I5829" t="s">
        <v>475</v>
      </c>
      <c r="J5829">
        <f t="shared" si="365"/>
        <v>22.54</v>
      </c>
      <c r="K5829" t="s">
        <v>246</v>
      </c>
      <c r="L5829">
        <f t="shared" si="366"/>
        <v>1396</v>
      </c>
      <c r="M5829" t="str">
        <f t="shared" si="367"/>
        <v>2000-</v>
      </c>
      <c r="N5829" t="s">
        <v>476</v>
      </c>
      <c r="O5829">
        <v>5</v>
      </c>
      <c r="P5829">
        <v>7.75</v>
      </c>
    </row>
    <row r="5830" spans="1:16" x14ac:dyDescent="0.3">
      <c r="A5830" t="s">
        <v>362</v>
      </c>
      <c r="B5830" t="str">
        <f t="shared" si="364"/>
        <v xml:space="preserve">Nissan </v>
      </c>
      <c r="C5830" t="s">
        <v>37</v>
      </c>
      <c r="D5830">
        <v>2017</v>
      </c>
      <c r="E5830">
        <v>54387</v>
      </c>
      <c r="F5830" t="s">
        <v>28</v>
      </c>
      <c r="G5830" t="s">
        <v>38</v>
      </c>
      <c r="H5830" t="s">
        <v>16</v>
      </c>
      <c r="I5830" t="s">
        <v>363</v>
      </c>
      <c r="J5830">
        <f t="shared" si="365"/>
        <v>19.149999999999999</v>
      </c>
      <c r="K5830" t="s">
        <v>157</v>
      </c>
      <c r="L5830">
        <f t="shared" si="366"/>
        <v>1198</v>
      </c>
      <c r="M5830" t="str">
        <f t="shared" si="367"/>
        <v>2000-</v>
      </c>
      <c r="N5830" t="s">
        <v>364</v>
      </c>
      <c r="O5830">
        <v>5</v>
      </c>
      <c r="P5830">
        <v>5.85</v>
      </c>
    </row>
    <row r="5831" spans="1:16" x14ac:dyDescent="0.3">
      <c r="A5831" t="s">
        <v>1322</v>
      </c>
      <c r="B5831" t="str">
        <f t="shared" si="364"/>
        <v xml:space="preserve">Renault </v>
      </c>
      <c r="C5831" t="s">
        <v>13</v>
      </c>
      <c r="D5831">
        <v>2018</v>
      </c>
      <c r="E5831">
        <v>1617</v>
      </c>
      <c r="F5831" t="s">
        <v>28</v>
      </c>
      <c r="G5831" t="s">
        <v>15</v>
      </c>
      <c r="H5831" t="s">
        <v>16</v>
      </c>
      <c r="I5831" t="s">
        <v>219</v>
      </c>
      <c r="J5831">
        <f t="shared" si="365"/>
        <v>25.17</v>
      </c>
      <c r="K5831" t="s">
        <v>220</v>
      </c>
      <c r="L5831">
        <f t="shared" si="366"/>
        <v>799</v>
      </c>
      <c r="M5831" t="str">
        <f t="shared" si="367"/>
        <v>2000-</v>
      </c>
      <c r="N5831" t="s">
        <v>221</v>
      </c>
      <c r="O5831">
        <v>5</v>
      </c>
      <c r="P5831">
        <v>4.29</v>
      </c>
    </row>
    <row r="5832" spans="1:16" x14ac:dyDescent="0.3">
      <c r="A5832" t="s">
        <v>2504</v>
      </c>
      <c r="B5832" t="str">
        <f t="shared" si="364"/>
        <v xml:space="preserve">Honda </v>
      </c>
      <c r="C5832" t="s">
        <v>44</v>
      </c>
      <c r="D5832">
        <v>2015</v>
      </c>
      <c r="E5832">
        <v>82000</v>
      </c>
      <c r="F5832" t="s">
        <v>22</v>
      </c>
      <c r="G5832" t="s">
        <v>15</v>
      </c>
      <c r="H5832" t="s">
        <v>16</v>
      </c>
      <c r="I5832" t="s">
        <v>1915</v>
      </c>
      <c r="J5832">
        <f t="shared" si="365"/>
        <v>25.6</v>
      </c>
      <c r="K5832" t="s">
        <v>91</v>
      </c>
      <c r="L5832">
        <f t="shared" si="366"/>
        <v>1498</v>
      </c>
      <c r="M5832" t="str">
        <f t="shared" si="367"/>
        <v>2000-</v>
      </c>
      <c r="N5832" t="s">
        <v>92</v>
      </c>
      <c r="O5832">
        <v>5</v>
      </c>
      <c r="P5832">
        <v>8</v>
      </c>
    </row>
    <row r="5833" spans="1:16" x14ac:dyDescent="0.3">
      <c r="A5833" t="s">
        <v>2830</v>
      </c>
      <c r="B5833" t="str">
        <f t="shared" si="364"/>
        <v xml:space="preserve">Toyota </v>
      </c>
      <c r="C5833" t="s">
        <v>13</v>
      </c>
      <c r="D5833">
        <v>2017</v>
      </c>
      <c r="E5833">
        <v>20000</v>
      </c>
      <c r="F5833" t="s">
        <v>22</v>
      </c>
      <c r="G5833" t="s">
        <v>15</v>
      </c>
      <c r="H5833" t="s">
        <v>16</v>
      </c>
      <c r="I5833" t="s">
        <v>230</v>
      </c>
      <c r="J5833">
        <f t="shared" si="365"/>
        <v>13.68</v>
      </c>
      <c r="K5833" t="s">
        <v>231</v>
      </c>
      <c r="L5833">
        <f t="shared" si="366"/>
        <v>2393</v>
      </c>
      <c r="M5833" t="str">
        <f t="shared" si="367"/>
        <v>2000-3000</v>
      </c>
      <c r="N5833" t="s">
        <v>232</v>
      </c>
      <c r="O5833">
        <v>8</v>
      </c>
      <c r="P5833">
        <v>16.5</v>
      </c>
    </row>
    <row r="5834" spans="1:16" x14ac:dyDescent="0.3">
      <c r="A5834" t="s">
        <v>1549</v>
      </c>
      <c r="B5834" t="str">
        <f t="shared" si="364"/>
        <v xml:space="preserve">Maruti </v>
      </c>
      <c r="C5834" t="s">
        <v>50</v>
      </c>
      <c r="D5834">
        <v>2015</v>
      </c>
      <c r="E5834">
        <v>98000</v>
      </c>
      <c r="F5834" t="s">
        <v>22</v>
      </c>
      <c r="G5834" t="s">
        <v>15</v>
      </c>
      <c r="H5834" t="s">
        <v>16</v>
      </c>
      <c r="I5834" t="s">
        <v>1138</v>
      </c>
      <c r="J5834">
        <f t="shared" si="365"/>
        <v>27.39</v>
      </c>
      <c r="K5834" t="s">
        <v>34</v>
      </c>
      <c r="L5834">
        <f t="shared" si="366"/>
        <v>1248</v>
      </c>
      <c r="M5834" t="str">
        <f t="shared" si="367"/>
        <v>2000-</v>
      </c>
      <c r="N5834" t="s">
        <v>64</v>
      </c>
      <c r="O5834">
        <v>5</v>
      </c>
      <c r="P5834">
        <v>5.5</v>
      </c>
    </row>
    <row r="5835" spans="1:16" x14ac:dyDescent="0.3">
      <c r="A5835" t="s">
        <v>2184</v>
      </c>
      <c r="B5835" t="str">
        <f t="shared" si="364"/>
        <v xml:space="preserve">Ford </v>
      </c>
      <c r="C5835" t="s">
        <v>78</v>
      </c>
      <c r="D5835">
        <v>2015</v>
      </c>
      <c r="E5835">
        <v>57000</v>
      </c>
      <c r="F5835" t="s">
        <v>22</v>
      </c>
      <c r="G5835" t="s">
        <v>15</v>
      </c>
      <c r="H5835" t="s">
        <v>16</v>
      </c>
      <c r="I5835" t="s">
        <v>1095</v>
      </c>
      <c r="J5835">
        <f t="shared" si="365"/>
        <v>22.77</v>
      </c>
      <c r="K5835" t="s">
        <v>91</v>
      </c>
      <c r="L5835">
        <f t="shared" si="366"/>
        <v>1498</v>
      </c>
      <c r="M5835" t="str">
        <f t="shared" si="367"/>
        <v>2000-</v>
      </c>
      <c r="N5835" t="s">
        <v>1096</v>
      </c>
      <c r="O5835">
        <v>5</v>
      </c>
      <c r="P5835">
        <v>6.35</v>
      </c>
    </row>
    <row r="5836" spans="1:16" x14ac:dyDescent="0.3">
      <c r="A5836" t="s">
        <v>1356</v>
      </c>
      <c r="B5836" t="str">
        <f t="shared" si="364"/>
        <v xml:space="preserve">Toyota </v>
      </c>
      <c r="C5836" t="s">
        <v>50</v>
      </c>
      <c r="D5836">
        <v>2013</v>
      </c>
      <c r="E5836">
        <v>250000</v>
      </c>
      <c r="F5836" t="s">
        <v>22</v>
      </c>
      <c r="G5836" t="s">
        <v>15</v>
      </c>
      <c r="H5836" t="s">
        <v>39</v>
      </c>
      <c r="I5836" t="s">
        <v>357</v>
      </c>
      <c r="J5836">
        <f t="shared" si="365"/>
        <v>12.99</v>
      </c>
      <c r="K5836" t="s">
        <v>129</v>
      </c>
      <c r="L5836">
        <f t="shared" si="366"/>
        <v>2494</v>
      </c>
      <c r="M5836" t="str">
        <f t="shared" si="367"/>
        <v>2000-3000</v>
      </c>
      <c r="N5836" t="s">
        <v>358</v>
      </c>
      <c r="O5836">
        <v>8</v>
      </c>
      <c r="P5836">
        <v>7.9</v>
      </c>
    </row>
    <row r="5837" spans="1:16" x14ac:dyDescent="0.3">
      <c r="A5837" t="s">
        <v>457</v>
      </c>
      <c r="B5837" t="str">
        <f t="shared" si="364"/>
        <v xml:space="preserve">Ford </v>
      </c>
      <c r="C5837" t="s">
        <v>44</v>
      </c>
      <c r="D5837">
        <v>2014</v>
      </c>
      <c r="E5837">
        <v>56549</v>
      </c>
      <c r="F5837" t="s">
        <v>22</v>
      </c>
      <c r="G5837" t="s">
        <v>15</v>
      </c>
      <c r="H5837" t="s">
        <v>16</v>
      </c>
      <c r="I5837" t="s">
        <v>310</v>
      </c>
      <c r="J5837">
        <f t="shared" si="365"/>
        <v>22.7</v>
      </c>
      <c r="K5837" t="s">
        <v>91</v>
      </c>
      <c r="L5837">
        <f t="shared" si="366"/>
        <v>1498</v>
      </c>
      <c r="M5837" t="str">
        <f t="shared" si="367"/>
        <v>2000-</v>
      </c>
      <c r="N5837" t="s">
        <v>311</v>
      </c>
      <c r="O5837">
        <v>5</v>
      </c>
      <c r="P5837">
        <v>7.2</v>
      </c>
    </row>
    <row r="5838" spans="1:16" x14ac:dyDescent="0.3">
      <c r="A5838" t="s">
        <v>574</v>
      </c>
      <c r="B5838" t="str">
        <f t="shared" si="364"/>
        <v xml:space="preserve">Volkswagen </v>
      </c>
      <c r="C5838" t="s">
        <v>99</v>
      </c>
      <c r="D5838">
        <v>2012</v>
      </c>
      <c r="E5838">
        <v>78500</v>
      </c>
      <c r="F5838" t="s">
        <v>22</v>
      </c>
      <c r="G5838" t="s">
        <v>15</v>
      </c>
      <c r="H5838" t="s">
        <v>16</v>
      </c>
      <c r="I5838" t="s">
        <v>164</v>
      </c>
      <c r="J5838">
        <f t="shared" si="365"/>
        <v>22.07</v>
      </c>
      <c r="K5838" t="s">
        <v>30</v>
      </c>
      <c r="L5838">
        <f t="shared" si="366"/>
        <v>1199</v>
      </c>
      <c r="M5838" t="str">
        <f t="shared" si="367"/>
        <v>2000-</v>
      </c>
      <c r="N5838" t="s">
        <v>165</v>
      </c>
      <c r="O5838">
        <v>5</v>
      </c>
      <c r="P5838">
        <v>3.65</v>
      </c>
    </row>
    <row r="5839" spans="1:16" x14ac:dyDescent="0.3">
      <c r="A5839" t="s">
        <v>585</v>
      </c>
      <c r="B5839" t="str">
        <f t="shared" si="364"/>
        <v xml:space="preserve">Hyundai </v>
      </c>
      <c r="C5839" t="s">
        <v>66</v>
      </c>
      <c r="D5839">
        <v>2016</v>
      </c>
      <c r="E5839">
        <v>55036</v>
      </c>
      <c r="F5839" t="s">
        <v>22</v>
      </c>
      <c r="G5839" t="s">
        <v>15</v>
      </c>
      <c r="H5839" t="s">
        <v>16</v>
      </c>
      <c r="I5839" t="s">
        <v>475</v>
      </c>
      <c r="J5839">
        <f t="shared" si="365"/>
        <v>22.54</v>
      </c>
      <c r="K5839" t="s">
        <v>246</v>
      </c>
      <c r="L5839">
        <f t="shared" si="366"/>
        <v>1396</v>
      </c>
      <c r="M5839" t="str">
        <f t="shared" si="367"/>
        <v>2000-</v>
      </c>
      <c r="N5839" t="s">
        <v>476</v>
      </c>
      <c r="O5839">
        <v>5</v>
      </c>
      <c r="P5839">
        <v>6.35</v>
      </c>
    </row>
    <row r="5840" spans="1:16" x14ac:dyDescent="0.3">
      <c r="A5840" t="s">
        <v>2831</v>
      </c>
      <c r="B5840" t="str">
        <f t="shared" si="364"/>
        <v xml:space="preserve">Renault </v>
      </c>
      <c r="C5840" t="s">
        <v>21</v>
      </c>
      <c r="D5840">
        <v>2016</v>
      </c>
      <c r="E5840">
        <v>55000</v>
      </c>
      <c r="F5840" t="s">
        <v>22</v>
      </c>
      <c r="G5840" t="s">
        <v>15</v>
      </c>
      <c r="H5840" t="s">
        <v>16</v>
      </c>
      <c r="I5840" t="s">
        <v>514</v>
      </c>
      <c r="J5840">
        <f t="shared" si="365"/>
        <v>19.87</v>
      </c>
      <c r="K5840" t="s">
        <v>52</v>
      </c>
      <c r="L5840">
        <f t="shared" si="366"/>
        <v>1461</v>
      </c>
      <c r="M5840" t="str">
        <f t="shared" si="367"/>
        <v>2000-</v>
      </c>
      <c r="N5840" t="s">
        <v>97</v>
      </c>
      <c r="O5840">
        <v>5</v>
      </c>
      <c r="P5840">
        <v>7.8</v>
      </c>
    </row>
    <row r="5841" spans="1:16" x14ac:dyDescent="0.3">
      <c r="A5841" t="s">
        <v>1081</v>
      </c>
      <c r="B5841" t="str">
        <f t="shared" si="364"/>
        <v xml:space="preserve">Ford </v>
      </c>
      <c r="C5841" t="s">
        <v>27</v>
      </c>
      <c r="D5841">
        <v>2007</v>
      </c>
      <c r="E5841">
        <v>90000</v>
      </c>
      <c r="F5841" t="s">
        <v>28</v>
      </c>
      <c r="G5841" t="s">
        <v>15</v>
      </c>
      <c r="H5841" t="s">
        <v>39</v>
      </c>
      <c r="I5841" t="s">
        <v>737</v>
      </c>
      <c r="J5841">
        <f t="shared" si="365"/>
        <v>13.8</v>
      </c>
      <c r="K5841" t="s">
        <v>979</v>
      </c>
      <c r="L5841">
        <f t="shared" si="366"/>
        <v>1299</v>
      </c>
      <c r="M5841" t="str">
        <f t="shared" si="367"/>
        <v>2000-</v>
      </c>
      <c r="N5841" t="s">
        <v>592</v>
      </c>
      <c r="O5841">
        <v>5</v>
      </c>
      <c r="P5841">
        <v>1.4</v>
      </c>
    </row>
    <row r="5842" spans="1:16" x14ac:dyDescent="0.3">
      <c r="A5842" t="s">
        <v>1175</v>
      </c>
      <c r="B5842" t="str">
        <f t="shared" si="364"/>
        <v xml:space="preserve">Ford </v>
      </c>
      <c r="C5842" t="s">
        <v>27</v>
      </c>
      <c r="D5842">
        <v>2007</v>
      </c>
      <c r="E5842">
        <v>155000</v>
      </c>
      <c r="F5842" t="s">
        <v>22</v>
      </c>
      <c r="G5842" t="s">
        <v>15</v>
      </c>
      <c r="H5842" t="s">
        <v>16</v>
      </c>
      <c r="I5842" t="s">
        <v>598</v>
      </c>
      <c r="J5842">
        <f t="shared" si="365"/>
        <v>13.1</v>
      </c>
      <c r="K5842" t="s">
        <v>1176</v>
      </c>
      <c r="L5842">
        <f t="shared" si="366"/>
        <v>2499</v>
      </c>
      <c r="M5842" t="str">
        <f t="shared" si="367"/>
        <v>2000-3000</v>
      </c>
      <c r="N5842" t="s">
        <v>713</v>
      </c>
      <c r="O5842">
        <v>7</v>
      </c>
      <c r="P5842">
        <v>5.5</v>
      </c>
    </row>
    <row r="5843" spans="1:16" x14ac:dyDescent="0.3">
      <c r="A5843" t="s">
        <v>1982</v>
      </c>
      <c r="B5843" t="str">
        <f t="shared" si="364"/>
        <v xml:space="preserve">Maruti </v>
      </c>
      <c r="C5843" t="s">
        <v>44</v>
      </c>
      <c r="D5843">
        <v>2018</v>
      </c>
      <c r="E5843">
        <v>17810</v>
      </c>
      <c r="F5843" t="s">
        <v>22</v>
      </c>
      <c r="G5843" t="s">
        <v>15</v>
      </c>
      <c r="H5843" t="s">
        <v>16</v>
      </c>
      <c r="I5843" t="s">
        <v>1138</v>
      </c>
      <c r="J5843">
        <f t="shared" si="365"/>
        <v>27.39</v>
      </c>
      <c r="K5843" t="s">
        <v>34</v>
      </c>
      <c r="L5843">
        <f t="shared" si="366"/>
        <v>1248</v>
      </c>
      <c r="M5843" t="str">
        <f t="shared" si="367"/>
        <v>2000-</v>
      </c>
      <c r="N5843" t="s">
        <v>64</v>
      </c>
      <c r="O5843">
        <v>5</v>
      </c>
      <c r="P5843">
        <v>8.5</v>
      </c>
    </row>
    <row r="5844" spans="1:16" x14ac:dyDescent="0.3">
      <c r="A5844" t="s">
        <v>1077</v>
      </c>
      <c r="B5844" t="str">
        <f t="shared" si="364"/>
        <v xml:space="preserve">Mercedes-Benz </v>
      </c>
      <c r="C5844" t="s">
        <v>66</v>
      </c>
      <c r="D5844">
        <v>2011</v>
      </c>
      <c r="E5844">
        <v>42408</v>
      </c>
      <c r="F5844" t="s">
        <v>22</v>
      </c>
      <c r="G5844" t="s">
        <v>38</v>
      </c>
      <c r="H5844" t="s">
        <v>16</v>
      </c>
      <c r="I5844" t="s">
        <v>100</v>
      </c>
      <c r="J5844">
        <f t="shared" si="365"/>
        <v>14.84</v>
      </c>
      <c r="K5844" t="s">
        <v>101</v>
      </c>
      <c r="L5844">
        <f t="shared" si="366"/>
        <v>2143</v>
      </c>
      <c r="M5844" t="str">
        <f t="shared" si="367"/>
        <v>2000-3000</v>
      </c>
      <c r="N5844" t="s">
        <v>243</v>
      </c>
      <c r="O5844">
        <v>5</v>
      </c>
      <c r="P5844">
        <v>10.48</v>
      </c>
    </row>
    <row r="5845" spans="1:16" x14ac:dyDescent="0.3">
      <c r="A5845" t="s">
        <v>1032</v>
      </c>
      <c r="B5845" t="str">
        <f t="shared" si="364"/>
        <v xml:space="preserve">Maruti </v>
      </c>
      <c r="C5845" t="s">
        <v>187</v>
      </c>
      <c r="D5845">
        <v>2005</v>
      </c>
      <c r="E5845">
        <v>81000</v>
      </c>
      <c r="F5845" t="s">
        <v>28</v>
      </c>
      <c r="G5845" t="s">
        <v>15</v>
      </c>
      <c r="H5845" t="s">
        <v>39</v>
      </c>
      <c r="I5845" t="s">
        <v>1033</v>
      </c>
      <c r="J5845">
        <f t="shared" si="365"/>
        <v>15.9</v>
      </c>
      <c r="K5845" t="s">
        <v>951</v>
      </c>
      <c r="L5845">
        <f t="shared" si="366"/>
        <v>1298</v>
      </c>
      <c r="M5845" t="str">
        <f t="shared" si="367"/>
        <v>2000-</v>
      </c>
      <c r="N5845" t="s">
        <v>524</v>
      </c>
      <c r="O5845">
        <v>5</v>
      </c>
      <c r="P5845">
        <v>0.75</v>
      </c>
    </row>
    <row r="5846" spans="1:16" x14ac:dyDescent="0.3">
      <c r="A5846" t="s">
        <v>2832</v>
      </c>
      <c r="B5846" t="str">
        <f t="shared" si="364"/>
        <v xml:space="preserve">Tata </v>
      </c>
      <c r="C5846" t="s">
        <v>21</v>
      </c>
      <c r="D5846">
        <v>2008</v>
      </c>
      <c r="E5846">
        <v>52000</v>
      </c>
      <c r="F5846" t="s">
        <v>28</v>
      </c>
      <c r="G5846" t="s">
        <v>15</v>
      </c>
      <c r="H5846" t="s">
        <v>39</v>
      </c>
      <c r="I5846" t="s">
        <v>2833</v>
      </c>
      <c r="J5846">
        <f t="shared" si="365"/>
        <v>12.85</v>
      </c>
      <c r="K5846" t="s">
        <v>246</v>
      </c>
      <c r="L5846">
        <f t="shared" si="366"/>
        <v>1396</v>
      </c>
      <c r="M5846" t="str">
        <f t="shared" si="367"/>
        <v>2000-</v>
      </c>
      <c r="N5846" t="s">
        <v>1076</v>
      </c>
      <c r="O5846">
        <v>5</v>
      </c>
      <c r="P5846">
        <v>1.3</v>
      </c>
    </row>
    <row r="5847" spans="1:16" x14ac:dyDescent="0.3">
      <c r="A5847" t="s">
        <v>794</v>
      </c>
      <c r="B5847" t="str">
        <f t="shared" si="364"/>
        <v xml:space="preserve">BMW </v>
      </c>
      <c r="C5847" t="s">
        <v>13</v>
      </c>
      <c r="D5847">
        <v>2013</v>
      </c>
      <c r="E5847">
        <v>35000</v>
      </c>
      <c r="F5847" t="s">
        <v>22</v>
      </c>
      <c r="G5847" t="s">
        <v>38</v>
      </c>
      <c r="H5847" t="s">
        <v>16</v>
      </c>
      <c r="I5847" t="s">
        <v>298</v>
      </c>
      <c r="J5847">
        <f t="shared" si="365"/>
        <v>16.73</v>
      </c>
      <c r="K5847" t="s">
        <v>341</v>
      </c>
      <c r="L5847">
        <f t="shared" si="366"/>
        <v>2993</v>
      </c>
      <c r="M5847" t="str">
        <f t="shared" si="367"/>
        <v>2000-3000</v>
      </c>
      <c r="N5847" t="s">
        <v>299</v>
      </c>
      <c r="O5847">
        <v>5</v>
      </c>
      <c r="P5847">
        <v>21</v>
      </c>
    </row>
    <row r="5848" spans="1:16" x14ac:dyDescent="0.3">
      <c r="A5848" t="s">
        <v>1211</v>
      </c>
      <c r="B5848" t="str">
        <f t="shared" si="364"/>
        <v xml:space="preserve">Hyundai </v>
      </c>
      <c r="C5848" t="s">
        <v>78</v>
      </c>
      <c r="D5848">
        <v>2013</v>
      </c>
      <c r="E5848">
        <v>60000</v>
      </c>
      <c r="F5848" t="s">
        <v>28</v>
      </c>
      <c r="G5848" t="s">
        <v>15</v>
      </c>
      <c r="H5848" t="s">
        <v>16</v>
      </c>
      <c r="I5848" t="s">
        <v>862</v>
      </c>
      <c r="J5848">
        <f t="shared" si="365"/>
        <v>17.920000000000002</v>
      </c>
      <c r="K5848" t="s">
        <v>284</v>
      </c>
      <c r="L5848">
        <f t="shared" si="366"/>
        <v>1086</v>
      </c>
      <c r="M5848" t="str">
        <f t="shared" si="367"/>
        <v>2000-</v>
      </c>
      <c r="N5848" t="s">
        <v>830</v>
      </c>
      <c r="O5848">
        <v>5</v>
      </c>
      <c r="P5848">
        <v>2.2999999999999998</v>
      </c>
    </row>
    <row r="5849" spans="1:16" x14ac:dyDescent="0.3">
      <c r="A5849" t="s">
        <v>2009</v>
      </c>
      <c r="B5849" t="str">
        <f t="shared" si="364"/>
        <v xml:space="preserve">Skoda </v>
      </c>
      <c r="C5849" t="s">
        <v>13</v>
      </c>
      <c r="D5849">
        <v>2015</v>
      </c>
      <c r="E5849">
        <v>27000</v>
      </c>
      <c r="F5849" t="s">
        <v>22</v>
      </c>
      <c r="G5849" t="s">
        <v>38</v>
      </c>
      <c r="H5849" t="s">
        <v>16</v>
      </c>
      <c r="I5849" t="s">
        <v>1411</v>
      </c>
      <c r="J5849">
        <f t="shared" si="365"/>
        <v>19.5</v>
      </c>
      <c r="K5849" t="s">
        <v>41</v>
      </c>
      <c r="L5849">
        <f t="shared" si="366"/>
        <v>1968</v>
      </c>
      <c r="M5849" t="str">
        <f t="shared" si="367"/>
        <v>2000-</v>
      </c>
      <c r="N5849" t="s">
        <v>713</v>
      </c>
      <c r="O5849">
        <v>5</v>
      </c>
      <c r="P5849">
        <v>14.95</v>
      </c>
    </row>
    <row r="5850" spans="1:16" x14ac:dyDescent="0.3">
      <c r="A5850" t="s">
        <v>924</v>
      </c>
      <c r="B5850" t="str">
        <f t="shared" si="364"/>
        <v xml:space="preserve">Audi </v>
      </c>
      <c r="C5850" t="s">
        <v>37</v>
      </c>
      <c r="D5850">
        <v>2017</v>
      </c>
      <c r="E5850">
        <v>55975</v>
      </c>
      <c r="F5850" t="s">
        <v>22</v>
      </c>
      <c r="G5850" t="s">
        <v>38</v>
      </c>
      <c r="H5850" t="s">
        <v>39</v>
      </c>
      <c r="I5850" t="s">
        <v>308</v>
      </c>
      <c r="J5850">
        <f t="shared" si="365"/>
        <v>17.68</v>
      </c>
      <c r="K5850" t="s">
        <v>41</v>
      </c>
      <c r="L5850">
        <f t="shared" si="366"/>
        <v>1968</v>
      </c>
      <c r="M5850" t="str">
        <f t="shared" si="367"/>
        <v>2000-</v>
      </c>
      <c r="N5850" t="s">
        <v>205</v>
      </c>
      <c r="O5850">
        <v>5</v>
      </c>
      <c r="P5850">
        <v>35.92</v>
      </c>
    </row>
    <row r="5851" spans="1:16" x14ac:dyDescent="0.3">
      <c r="A5851" t="s">
        <v>2743</v>
      </c>
      <c r="B5851" t="str">
        <f t="shared" si="364"/>
        <v xml:space="preserve">Ford </v>
      </c>
      <c r="C5851" t="s">
        <v>21</v>
      </c>
      <c r="D5851">
        <v>2016</v>
      </c>
      <c r="E5851">
        <v>115000</v>
      </c>
      <c r="F5851" t="s">
        <v>22</v>
      </c>
      <c r="G5851" t="s">
        <v>15</v>
      </c>
      <c r="H5851" t="s">
        <v>16</v>
      </c>
      <c r="I5851" t="s">
        <v>1370</v>
      </c>
      <c r="J5851">
        <f t="shared" si="365"/>
        <v>25.83</v>
      </c>
      <c r="K5851" t="s">
        <v>91</v>
      </c>
      <c r="L5851">
        <f t="shared" si="366"/>
        <v>1498</v>
      </c>
      <c r="M5851" t="str">
        <f t="shared" si="367"/>
        <v>2000-</v>
      </c>
      <c r="N5851" t="s">
        <v>570</v>
      </c>
      <c r="O5851">
        <v>5</v>
      </c>
      <c r="P5851">
        <v>4.5</v>
      </c>
    </row>
    <row r="5852" spans="1:16" x14ac:dyDescent="0.3">
      <c r="A5852" t="s">
        <v>2333</v>
      </c>
      <c r="B5852" t="str">
        <f t="shared" si="364"/>
        <v xml:space="preserve">Mahindra </v>
      </c>
      <c r="C5852" t="s">
        <v>44</v>
      </c>
      <c r="D5852">
        <v>2016</v>
      </c>
      <c r="E5852">
        <v>132000</v>
      </c>
      <c r="F5852" t="s">
        <v>22</v>
      </c>
      <c r="G5852" t="s">
        <v>15</v>
      </c>
      <c r="H5852" t="s">
        <v>16</v>
      </c>
      <c r="I5852" t="s">
        <v>1469</v>
      </c>
      <c r="J5852">
        <f t="shared" si="365"/>
        <v>14.95</v>
      </c>
      <c r="K5852" t="s">
        <v>1470</v>
      </c>
      <c r="L5852">
        <f t="shared" si="366"/>
        <v>2489</v>
      </c>
      <c r="M5852" t="str">
        <f t="shared" si="367"/>
        <v>2000-3000</v>
      </c>
      <c r="N5852" t="s">
        <v>687</v>
      </c>
      <c r="O5852">
        <v>7</v>
      </c>
      <c r="P5852">
        <v>5.5</v>
      </c>
    </row>
    <row r="5853" spans="1:16" x14ac:dyDescent="0.3">
      <c r="A5853" t="s">
        <v>2035</v>
      </c>
      <c r="B5853" t="str">
        <f t="shared" si="364"/>
        <v xml:space="preserve">Maruti </v>
      </c>
      <c r="C5853" t="s">
        <v>13</v>
      </c>
      <c r="D5853">
        <v>2015</v>
      </c>
      <c r="E5853">
        <v>40337</v>
      </c>
      <c r="F5853" t="s">
        <v>28</v>
      </c>
      <c r="G5853" t="s">
        <v>38</v>
      </c>
      <c r="H5853" t="s">
        <v>16</v>
      </c>
      <c r="I5853" t="s">
        <v>673</v>
      </c>
      <c r="J5853">
        <f t="shared" si="365"/>
        <v>23.1</v>
      </c>
      <c r="K5853" t="s">
        <v>18</v>
      </c>
      <c r="L5853">
        <f t="shared" si="366"/>
        <v>998</v>
      </c>
      <c r="M5853" t="str">
        <f t="shared" si="367"/>
        <v>2000-</v>
      </c>
      <c r="N5853" t="s">
        <v>564</v>
      </c>
      <c r="O5853">
        <v>5</v>
      </c>
      <c r="P5853">
        <v>4.45</v>
      </c>
    </row>
    <row r="5854" spans="1:16" x14ac:dyDescent="0.3">
      <c r="A5854" t="s">
        <v>2140</v>
      </c>
      <c r="B5854" t="str">
        <f t="shared" si="364"/>
        <v xml:space="preserve">Toyota </v>
      </c>
      <c r="C5854" t="s">
        <v>27</v>
      </c>
      <c r="D5854">
        <v>2008</v>
      </c>
      <c r="E5854">
        <v>192000</v>
      </c>
      <c r="F5854" t="s">
        <v>22</v>
      </c>
      <c r="G5854" t="s">
        <v>15</v>
      </c>
      <c r="H5854" t="s">
        <v>16</v>
      </c>
      <c r="I5854" t="s">
        <v>128</v>
      </c>
      <c r="J5854">
        <f t="shared" si="365"/>
        <v>12.8</v>
      </c>
      <c r="K5854" t="s">
        <v>129</v>
      </c>
      <c r="L5854">
        <f t="shared" si="366"/>
        <v>2494</v>
      </c>
      <c r="M5854" t="str">
        <f t="shared" si="367"/>
        <v>2000-3000</v>
      </c>
      <c r="N5854" t="s">
        <v>130</v>
      </c>
      <c r="O5854">
        <v>8</v>
      </c>
      <c r="P5854">
        <v>6.85</v>
      </c>
    </row>
    <row r="5855" spans="1:16" x14ac:dyDescent="0.3">
      <c r="A5855" t="s">
        <v>2003</v>
      </c>
      <c r="B5855" t="str">
        <f t="shared" si="364"/>
        <v xml:space="preserve">Hyundai </v>
      </c>
      <c r="C5855" t="s">
        <v>99</v>
      </c>
      <c r="D5855">
        <v>2016</v>
      </c>
      <c r="E5855">
        <v>50000</v>
      </c>
      <c r="F5855" t="s">
        <v>22</v>
      </c>
      <c r="G5855" t="s">
        <v>15</v>
      </c>
      <c r="H5855" t="s">
        <v>16</v>
      </c>
      <c r="I5855" t="s">
        <v>591</v>
      </c>
      <c r="J5855">
        <f t="shared" si="365"/>
        <v>24</v>
      </c>
      <c r="K5855" t="s">
        <v>197</v>
      </c>
      <c r="L5855">
        <f t="shared" si="366"/>
        <v>1120</v>
      </c>
      <c r="M5855" t="str">
        <f t="shared" si="367"/>
        <v>2000-</v>
      </c>
      <c r="N5855" t="s">
        <v>592</v>
      </c>
      <c r="O5855">
        <v>5</v>
      </c>
      <c r="P5855">
        <v>5.5</v>
      </c>
    </row>
    <row r="5856" spans="1:16" x14ac:dyDescent="0.3">
      <c r="A5856" t="s">
        <v>1543</v>
      </c>
      <c r="B5856" t="str">
        <f t="shared" si="364"/>
        <v xml:space="preserve">Hyundai </v>
      </c>
      <c r="C5856" t="s">
        <v>66</v>
      </c>
      <c r="D5856">
        <v>2016</v>
      </c>
      <c r="E5856">
        <v>28147</v>
      </c>
      <c r="F5856" t="s">
        <v>28</v>
      </c>
      <c r="G5856" t="s">
        <v>15</v>
      </c>
      <c r="H5856" t="s">
        <v>16</v>
      </c>
      <c r="I5856" t="s">
        <v>214</v>
      </c>
      <c r="J5856">
        <f t="shared" si="365"/>
        <v>18.899999999999999</v>
      </c>
      <c r="K5856" t="s">
        <v>116</v>
      </c>
      <c r="L5856">
        <f t="shared" si="366"/>
        <v>1197</v>
      </c>
      <c r="M5856" t="str">
        <f t="shared" si="367"/>
        <v>2000-</v>
      </c>
      <c r="N5856" t="s">
        <v>469</v>
      </c>
      <c r="O5856">
        <v>5</v>
      </c>
      <c r="P5856">
        <v>5.07</v>
      </c>
    </row>
    <row r="5857" spans="1:16" x14ac:dyDescent="0.3">
      <c r="A5857" t="s">
        <v>212</v>
      </c>
      <c r="B5857" t="str">
        <f t="shared" si="364"/>
        <v xml:space="preserve">Hyundai </v>
      </c>
      <c r="C5857" t="s">
        <v>13</v>
      </c>
      <c r="D5857">
        <v>2015</v>
      </c>
      <c r="E5857">
        <v>20000</v>
      </c>
      <c r="F5857" t="s">
        <v>28</v>
      </c>
      <c r="G5857" t="s">
        <v>15</v>
      </c>
      <c r="H5857" t="s">
        <v>16</v>
      </c>
      <c r="I5857" t="s">
        <v>214</v>
      </c>
      <c r="J5857">
        <f t="shared" si="365"/>
        <v>18.899999999999999</v>
      </c>
      <c r="K5857" t="s">
        <v>116</v>
      </c>
      <c r="L5857">
        <f t="shared" si="366"/>
        <v>1197</v>
      </c>
      <c r="M5857" t="str">
        <f t="shared" si="367"/>
        <v>2000-</v>
      </c>
      <c r="N5857" t="s">
        <v>158</v>
      </c>
      <c r="O5857">
        <v>5</v>
      </c>
      <c r="P5857">
        <v>3.85</v>
      </c>
    </row>
    <row r="5858" spans="1:16" x14ac:dyDescent="0.3">
      <c r="A5858" t="s">
        <v>1582</v>
      </c>
      <c r="B5858" t="str">
        <f t="shared" si="364"/>
        <v xml:space="preserve">Hyundai </v>
      </c>
      <c r="C5858" t="s">
        <v>27</v>
      </c>
      <c r="D5858">
        <v>2016</v>
      </c>
      <c r="E5858">
        <v>11000</v>
      </c>
      <c r="F5858" t="s">
        <v>28</v>
      </c>
      <c r="G5858" t="s">
        <v>15</v>
      </c>
      <c r="H5858" t="s">
        <v>16</v>
      </c>
      <c r="I5858" t="s">
        <v>422</v>
      </c>
      <c r="J5858">
        <f t="shared" si="365"/>
        <v>18.600000000000001</v>
      </c>
      <c r="K5858" t="s">
        <v>116</v>
      </c>
      <c r="L5858">
        <f t="shared" si="366"/>
        <v>1197</v>
      </c>
      <c r="M5858" t="str">
        <f t="shared" si="367"/>
        <v>2000-</v>
      </c>
      <c r="N5858" t="s">
        <v>469</v>
      </c>
      <c r="O5858">
        <v>5</v>
      </c>
      <c r="P5858">
        <v>7.95</v>
      </c>
    </row>
    <row r="5859" spans="1:16" x14ac:dyDescent="0.3">
      <c r="A5859" t="s">
        <v>1907</v>
      </c>
      <c r="B5859" t="str">
        <f t="shared" si="364"/>
        <v xml:space="preserve">Maruti </v>
      </c>
      <c r="C5859" t="s">
        <v>50</v>
      </c>
      <c r="D5859">
        <v>2009</v>
      </c>
      <c r="E5859">
        <v>63000</v>
      </c>
      <c r="F5859" t="s">
        <v>28</v>
      </c>
      <c r="G5859" t="s">
        <v>15</v>
      </c>
      <c r="H5859" t="s">
        <v>39</v>
      </c>
      <c r="I5859" t="s">
        <v>29</v>
      </c>
      <c r="J5859">
        <f t="shared" si="365"/>
        <v>18.2</v>
      </c>
      <c r="K5859" t="s">
        <v>18</v>
      </c>
      <c r="L5859">
        <f t="shared" si="366"/>
        <v>998</v>
      </c>
      <c r="M5859" t="str">
        <f t="shared" si="367"/>
        <v>2000-</v>
      </c>
      <c r="N5859" t="s">
        <v>123</v>
      </c>
      <c r="O5859">
        <v>5</v>
      </c>
      <c r="P5859">
        <v>1.25</v>
      </c>
    </row>
    <row r="5860" spans="1:16" x14ac:dyDescent="0.3">
      <c r="A5860" t="s">
        <v>121</v>
      </c>
      <c r="B5860" t="str">
        <f t="shared" si="364"/>
        <v xml:space="preserve">Maruti </v>
      </c>
      <c r="C5860" t="s">
        <v>66</v>
      </c>
      <c r="D5860">
        <v>2014</v>
      </c>
      <c r="E5860">
        <v>36967</v>
      </c>
      <c r="F5860" t="s">
        <v>28</v>
      </c>
      <c r="G5860" t="s">
        <v>15</v>
      </c>
      <c r="H5860" t="s">
        <v>16</v>
      </c>
      <c r="I5860" t="s">
        <v>122</v>
      </c>
      <c r="J5860">
        <f t="shared" si="365"/>
        <v>20.92</v>
      </c>
      <c r="K5860" t="s">
        <v>18</v>
      </c>
      <c r="L5860">
        <f t="shared" si="366"/>
        <v>998</v>
      </c>
      <c r="M5860" t="str">
        <f t="shared" si="367"/>
        <v>2000-</v>
      </c>
      <c r="N5860" t="s">
        <v>123</v>
      </c>
      <c r="O5860">
        <v>5</v>
      </c>
      <c r="P5860">
        <v>3.64</v>
      </c>
    </row>
    <row r="5861" spans="1:16" x14ac:dyDescent="0.3">
      <c r="A5861" t="s">
        <v>303</v>
      </c>
      <c r="B5861" t="str">
        <f t="shared" si="364"/>
        <v xml:space="preserve">Toyota </v>
      </c>
      <c r="C5861" t="s">
        <v>50</v>
      </c>
      <c r="D5861">
        <v>2016</v>
      </c>
      <c r="E5861">
        <v>73053</v>
      </c>
      <c r="F5861" t="s">
        <v>22</v>
      </c>
      <c r="G5861" t="s">
        <v>15</v>
      </c>
      <c r="H5861" t="s">
        <v>16</v>
      </c>
      <c r="I5861" t="s">
        <v>304</v>
      </c>
      <c r="J5861">
        <f t="shared" si="365"/>
        <v>13</v>
      </c>
      <c r="K5861" t="s">
        <v>305</v>
      </c>
      <c r="L5861">
        <f t="shared" si="366"/>
        <v>2982</v>
      </c>
      <c r="M5861" t="str">
        <f t="shared" si="367"/>
        <v>2000-3000</v>
      </c>
      <c r="N5861" t="s">
        <v>306</v>
      </c>
      <c r="O5861">
        <v>7</v>
      </c>
      <c r="P5861">
        <v>20</v>
      </c>
    </row>
    <row r="5862" spans="1:16" x14ac:dyDescent="0.3">
      <c r="A5862" t="s">
        <v>199</v>
      </c>
      <c r="B5862" t="str">
        <f t="shared" si="364"/>
        <v xml:space="preserve">Mahindra </v>
      </c>
      <c r="C5862" t="s">
        <v>37</v>
      </c>
      <c r="D5862">
        <v>2019</v>
      </c>
      <c r="E5862">
        <v>16392</v>
      </c>
      <c r="F5862" t="s">
        <v>22</v>
      </c>
      <c r="G5862" t="s">
        <v>15</v>
      </c>
      <c r="H5862" t="s">
        <v>16</v>
      </c>
      <c r="I5862" t="s">
        <v>200</v>
      </c>
      <c r="J5862">
        <f t="shared" si="365"/>
        <v>16.55</v>
      </c>
      <c r="K5862" t="s">
        <v>201</v>
      </c>
      <c r="L5862">
        <f t="shared" si="366"/>
        <v>2498</v>
      </c>
      <c r="M5862" t="str">
        <f t="shared" si="367"/>
        <v>2000-3000</v>
      </c>
      <c r="N5862" t="s">
        <v>202</v>
      </c>
      <c r="O5862">
        <v>6</v>
      </c>
      <c r="P5862">
        <v>10.36</v>
      </c>
    </row>
    <row r="5863" spans="1:16" x14ac:dyDescent="0.3">
      <c r="A5863" t="s">
        <v>301</v>
      </c>
      <c r="B5863" t="str">
        <f t="shared" si="364"/>
        <v xml:space="preserve">Hyundai </v>
      </c>
      <c r="C5863" t="s">
        <v>27</v>
      </c>
      <c r="D5863">
        <v>2007</v>
      </c>
      <c r="E5863">
        <v>79000</v>
      </c>
      <c r="F5863" t="s">
        <v>28</v>
      </c>
      <c r="G5863" t="s">
        <v>15</v>
      </c>
      <c r="H5863" t="s">
        <v>16</v>
      </c>
      <c r="I5863" t="s">
        <v>302</v>
      </c>
      <c r="J5863">
        <f t="shared" si="365"/>
        <v>17</v>
      </c>
      <c r="K5863" t="s">
        <v>284</v>
      </c>
      <c r="L5863">
        <f t="shared" si="366"/>
        <v>1086</v>
      </c>
      <c r="M5863" t="str">
        <f t="shared" si="367"/>
        <v>2000-</v>
      </c>
      <c r="N5863" t="s">
        <v>278</v>
      </c>
      <c r="O5863">
        <v>5</v>
      </c>
      <c r="P5863">
        <v>1.85</v>
      </c>
    </row>
    <row r="5864" spans="1:16" x14ac:dyDescent="0.3">
      <c r="A5864" t="s">
        <v>919</v>
      </c>
      <c r="B5864" t="str">
        <f t="shared" si="364"/>
        <v xml:space="preserve">Toyota </v>
      </c>
      <c r="C5864" t="s">
        <v>50</v>
      </c>
      <c r="D5864">
        <v>2013</v>
      </c>
      <c r="E5864">
        <v>67000</v>
      </c>
      <c r="F5864" t="s">
        <v>28</v>
      </c>
      <c r="G5864" t="s">
        <v>15</v>
      </c>
      <c r="H5864" t="s">
        <v>39</v>
      </c>
      <c r="I5864" t="s">
        <v>1151</v>
      </c>
      <c r="J5864">
        <f t="shared" si="365"/>
        <v>16.78</v>
      </c>
      <c r="K5864" t="s">
        <v>921</v>
      </c>
      <c r="L5864">
        <f t="shared" si="366"/>
        <v>1496</v>
      </c>
      <c r="M5864" t="str">
        <f t="shared" si="367"/>
        <v>2000-</v>
      </c>
      <c r="N5864" t="s">
        <v>476</v>
      </c>
      <c r="O5864">
        <v>5</v>
      </c>
      <c r="P5864">
        <v>4.05</v>
      </c>
    </row>
    <row r="5865" spans="1:16" x14ac:dyDescent="0.3">
      <c r="A5865" t="s">
        <v>786</v>
      </c>
      <c r="B5865" t="str">
        <f t="shared" si="364"/>
        <v xml:space="preserve">Mercedes-Benz </v>
      </c>
      <c r="C5865" t="s">
        <v>13</v>
      </c>
      <c r="D5865">
        <v>2015</v>
      </c>
      <c r="E5865">
        <v>48600</v>
      </c>
      <c r="F5865" t="s">
        <v>22</v>
      </c>
      <c r="G5865" t="s">
        <v>38</v>
      </c>
      <c r="H5865" t="s">
        <v>16</v>
      </c>
      <c r="I5865" t="s">
        <v>787</v>
      </c>
      <c r="J5865">
        <f t="shared" si="365"/>
        <v>12</v>
      </c>
      <c r="K5865" t="s">
        <v>161</v>
      </c>
      <c r="L5865">
        <f t="shared" si="366"/>
        <v>2987</v>
      </c>
      <c r="M5865" t="str">
        <f t="shared" si="367"/>
        <v>2000-3000</v>
      </c>
      <c r="N5865" t="s">
        <v>788</v>
      </c>
      <c r="O5865">
        <v>7</v>
      </c>
      <c r="P5865">
        <v>48.5</v>
      </c>
    </row>
    <row r="5866" spans="1:16" x14ac:dyDescent="0.3">
      <c r="A5866" t="s">
        <v>918</v>
      </c>
      <c r="B5866" t="str">
        <f t="shared" si="364"/>
        <v xml:space="preserve">Renault </v>
      </c>
      <c r="C5866" t="s">
        <v>99</v>
      </c>
      <c r="D5866">
        <v>2014</v>
      </c>
      <c r="E5866">
        <v>70000</v>
      </c>
      <c r="F5866" t="s">
        <v>22</v>
      </c>
      <c r="G5866" t="s">
        <v>15</v>
      </c>
      <c r="H5866" t="s">
        <v>16</v>
      </c>
      <c r="I5866" t="s">
        <v>1408</v>
      </c>
      <c r="J5866">
        <f t="shared" si="365"/>
        <v>19.600000000000001</v>
      </c>
      <c r="K5866" t="s">
        <v>52</v>
      </c>
      <c r="L5866">
        <f t="shared" si="366"/>
        <v>1461</v>
      </c>
      <c r="M5866" t="str">
        <f t="shared" si="367"/>
        <v>2000-</v>
      </c>
      <c r="N5866" t="s">
        <v>133</v>
      </c>
      <c r="O5866">
        <v>5</v>
      </c>
      <c r="P5866">
        <v>8.25</v>
      </c>
    </row>
    <row r="5867" spans="1:16" x14ac:dyDescent="0.3">
      <c r="A5867" t="s">
        <v>211</v>
      </c>
      <c r="B5867" t="str">
        <f t="shared" si="364"/>
        <v xml:space="preserve">Maruti </v>
      </c>
      <c r="C5867" t="s">
        <v>21</v>
      </c>
      <c r="D5867">
        <v>2014</v>
      </c>
      <c r="E5867">
        <v>84000</v>
      </c>
      <c r="F5867" t="s">
        <v>22</v>
      </c>
      <c r="G5867" t="s">
        <v>15</v>
      </c>
      <c r="H5867" t="s">
        <v>16</v>
      </c>
      <c r="I5867" t="s">
        <v>207</v>
      </c>
      <c r="J5867">
        <f t="shared" si="365"/>
        <v>22.9</v>
      </c>
      <c r="K5867" t="s">
        <v>34</v>
      </c>
      <c r="L5867">
        <f t="shared" si="366"/>
        <v>1248</v>
      </c>
      <c r="M5867" t="str">
        <f t="shared" si="367"/>
        <v>2000-</v>
      </c>
      <c r="N5867" t="s">
        <v>64</v>
      </c>
      <c r="O5867">
        <v>5</v>
      </c>
      <c r="P5867">
        <v>5.25</v>
      </c>
    </row>
    <row r="5868" spans="1:16" x14ac:dyDescent="0.3">
      <c r="A5868" t="s">
        <v>2834</v>
      </c>
      <c r="B5868" t="str">
        <f t="shared" si="364"/>
        <v xml:space="preserve">Volkswagen </v>
      </c>
      <c r="C5868" t="s">
        <v>13</v>
      </c>
      <c r="D5868">
        <v>2013</v>
      </c>
      <c r="E5868">
        <v>49106</v>
      </c>
      <c r="F5868" t="s">
        <v>28</v>
      </c>
      <c r="G5868" t="s">
        <v>15</v>
      </c>
      <c r="H5868" t="s">
        <v>16</v>
      </c>
      <c r="I5868" t="s">
        <v>216</v>
      </c>
      <c r="J5868">
        <f t="shared" si="365"/>
        <v>15.04</v>
      </c>
      <c r="K5868" t="s">
        <v>60</v>
      </c>
      <c r="L5868">
        <f t="shared" si="366"/>
        <v>1598</v>
      </c>
      <c r="M5868" t="str">
        <f t="shared" si="367"/>
        <v>2000-</v>
      </c>
      <c r="N5868" t="s">
        <v>217</v>
      </c>
      <c r="O5868">
        <v>5</v>
      </c>
      <c r="P5868">
        <v>4.4000000000000004</v>
      </c>
    </row>
    <row r="5869" spans="1:16" x14ac:dyDescent="0.3">
      <c r="A5869" t="s">
        <v>2835</v>
      </c>
      <c r="B5869" t="str">
        <f t="shared" si="364"/>
        <v xml:space="preserve">Skoda </v>
      </c>
      <c r="C5869" t="s">
        <v>13</v>
      </c>
      <c r="D5869">
        <v>2017</v>
      </c>
      <c r="E5869">
        <v>35000</v>
      </c>
      <c r="F5869" t="s">
        <v>22</v>
      </c>
      <c r="G5869" t="s">
        <v>38</v>
      </c>
      <c r="H5869" t="s">
        <v>16</v>
      </c>
      <c r="I5869" t="s">
        <v>2226</v>
      </c>
      <c r="J5869">
        <f t="shared" si="365"/>
        <v>18.190000000000001</v>
      </c>
      <c r="K5869" t="s">
        <v>41</v>
      </c>
      <c r="L5869">
        <f t="shared" si="366"/>
        <v>1968</v>
      </c>
      <c r="M5869" t="str">
        <f t="shared" si="367"/>
        <v>2000-</v>
      </c>
      <c r="N5869" t="s">
        <v>1341</v>
      </c>
      <c r="O5869">
        <v>5</v>
      </c>
      <c r="P5869">
        <v>25.75</v>
      </c>
    </row>
    <row r="5870" spans="1:16" x14ac:dyDescent="0.3">
      <c r="A5870" t="s">
        <v>2729</v>
      </c>
      <c r="B5870" t="str">
        <f t="shared" si="364"/>
        <v xml:space="preserve">BMW </v>
      </c>
      <c r="C5870" t="s">
        <v>66</v>
      </c>
      <c r="D5870">
        <v>2014</v>
      </c>
      <c r="E5870">
        <v>51240</v>
      </c>
      <c r="F5870" t="s">
        <v>22</v>
      </c>
      <c r="G5870" t="s">
        <v>38</v>
      </c>
      <c r="H5870" t="s">
        <v>16</v>
      </c>
      <c r="I5870" t="s">
        <v>2730</v>
      </c>
      <c r="J5870">
        <f t="shared" si="365"/>
        <v>8.1999999999999993</v>
      </c>
      <c r="K5870" t="s">
        <v>341</v>
      </c>
      <c r="L5870">
        <f t="shared" si="366"/>
        <v>2993</v>
      </c>
      <c r="M5870" t="str">
        <f t="shared" si="367"/>
        <v>2000-3000</v>
      </c>
      <c r="N5870" t="s">
        <v>700</v>
      </c>
      <c r="O5870">
        <v>4</v>
      </c>
      <c r="P5870">
        <v>29.52</v>
      </c>
    </row>
    <row r="5871" spans="1:16" x14ac:dyDescent="0.3">
      <c r="A5871" t="s">
        <v>319</v>
      </c>
      <c r="B5871" t="str">
        <f t="shared" si="364"/>
        <v xml:space="preserve">Maruti </v>
      </c>
      <c r="C5871" t="s">
        <v>71</v>
      </c>
      <c r="D5871">
        <v>2011</v>
      </c>
      <c r="E5871">
        <v>37000</v>
      </c>
      <c r="F5871" t="s">
        <v>28</v>
      </c>
      <c r="G5871" t="s">
        <v>15</v>
      </c>
      <c r="H5871" t="s">
        <v>39</v>
      </c>
      <c r="I5871" t="s">
        <v>214</v>
      </c>
      <c r="J5871">
        <f t="shared" si="365"/>
        <v>18.899999999999999</v>
      </c>
      <c r="K5871" t="s">
        <v>18</v>
      </c>
      <c r="L5871">
        <f t="shared" si="366"/>
        <v>998</v>
      </c>
      <c r="M5871" t="str">
        <f t="shared" si="367"/>
        <v>2000-</v>
      </c>
      <c r="N5871" t="s">
        <v>123</v>
      </c>
      <c r="O5871">
        <v>5</v>
      </c>
      <c r="P5871">
        <v>2.1</v>
      </c>
    </row>
    <row r="5872" spans="1:16" x14ac:dyDescent="0.3">
      <c r="A5872" t="s">
        <v>218</v>
      </c>
      <c r="B5872" t="str">
        <f t="shared" si="364"/>
        <v xml:space="preserve">Renault </v>
      </c>
      <c r="C5872" t="s">
        <v>66</v>
      </c>
      <c r="D5872">
        <v>2017</v>
      </c>
      <c r="E5872">
        <v>32587</v>
      </c>
      <c r="F5872" t="s">
        <v>28</v>
      </c>
      <c r="G5872" t="s">
        <v>15</v>
      </c>
      <c r="H5872" t="s">
        <v>16</v>
      </c>
      <c r="I5872" t="s">
        <v>219</v>
      </c>
      <c r="J5872">
        <f t="shared" si="365"/>
        <v>25.17</v>
      </c>
      <c r="K5872" t="s">
        <v>220</v>
      </c>
      <c r="L5872">
        <f t="shared" si="366"/>
        <v>799</v>
      </c>
      <c r="M5872" t="str">
        <f t="shared" si="367"/>
        <v>2000-</v>
      </c>
      <c r="N5872" t="s">
        <v>221</v>
      </c>
      <c r="O5872">
        <v>5</v>
      </c>
      <c r="P5872">
        <v>3.71</v>
      </c>
    </row>
    <row r="5873" spans="1:16" x14ac:dyDescent="0.3">
      <c r="A5873" t="s">
        <v>1708</v>
      </c>
      <c r="B5873" t="str">
        <f t="shared" si="364"/>
        <v xml:space="preserve">Ford </v>
      </c>
      <c r="C5873" t="s">
        <v>21</v>
      </c>
      <c r="D5873">
        <v>2009</v>
      </c>
      <c r="E5873">
        <v>180000</v>
      </c>
      <c r="F5873" t="s">
        <v>22</v>
      </c>
      <c r="G5873" t="s">
        <v>15</v>
      </c>
      <c r="H5873" t="s">
        <v>16</v>
      </c>
      <c r="I5873" t="s">
        <v>1709</v>
      </c>
      <c r="J5873">
        <f t="shared" si="365"/>
        <v>10.9</v>
      </c>
      <c r="K5873" t="s">
        <v>1176</v>
      </c>
      <c r="L5873">
        <f t="shared" si="366"/>
        <v>2499</v>
      </c>
      <c r="M5873" t="str">
        <f t="shared" si="367"/>
        <v>2000-3000</v>
      </c>
      <c r="N5873" t="s">
        <v>411</v>
      </c>
      <c r="O5873">
        <v>7</v>
      </c>
      <c r="P5873">
        <v>7.5</v>
      </c>
    </row>
    <row r="5874" spans="1:16" x14ac:dyDescent="0.3">
      <c r="A5874" t="s">
        <v>518</v>
      </c>
      <c r="B5874" t="str">
        <f t="shared" si="364"/>
        <v xml:space="preserve">Maruti </v>
      </c>
      <c r="C5874" t="s">
        <v>66</v>
      </c>
      <c r="D5874">
        <v>2017</v>
      </c>
      <c r="E5874">
        <v>21248</v>
      </c>
      <c r="F5874" t="s">
        <v>22</v>
      </c>
      <c r="G5874" t="s">
        <v>15</v>
      </c>
      <c r="H5874" t="s">
        <v>16</v>
      </c>
      <c r="I5874" t="s">
        <v>154</v>
      </c>
      <c r="J5874">
        <f t="shared" si="365"/>
        <v>24.3</v>
      </c>
      <c r="K5874" t="s">
        <v>34</v>
      </c>
      <c r="L5874">
        <f t="shared" si="366"/>
        <v>1248</v>
      </c>
      <c r="M5874" t="str">
        <f t="shared" si="367"/>
        <v>2000-</v>
      </c>
      <c r="N5874" t="s">
        <v>109</v>
      </c>
      <c r="O5874">
        <v>5</v>
      </c>
      <c r="P5874">
        <v>9.44</v>
      </c>
    </row>
    <row r="5875" spans="1:16" x14ac:dyDescent="0.3">
      <c r="A5875" t="s">
        <v>417</v>
      </c>
      <c r="B5875" t="str">
        <f t="shared" si="364"/>
        <v xml:space="preserve">Hyundai </v>
      </c>
      <c r="C5875" t="s">
        <v>21</v>
      </c>
      <c r="D5875">
        <v>2006</v>
      </c>
      <c r="E5875">
        <v>47200</v>
      </c>
      <c r="F5875" t="s">
        <v>28</v>
      </c>
      <c r="G5875" t="s">
        <v>15</v>
      </c>
      <c r="H5875" t="s">
        <v>39</v>
      </c>
      <c r="I5875" t="s">
        <v>302</v>
      </c>
      <c r="J5875">
        <f t="shared" si="365"/>
        <v>17</v>
      </c>
      <c r="K5875" t="s">
        <v>284</v>
      </c>
      <c r="L5875">
        <f t="shared" si="366"/>
        <v>1086</v>
      </c>
      <c r="M5875" t="str">
        <f t="shared" si="367"/>
        <v>2000-</v>
      </c>
      <c r="N5875" t="s">
        <v>278</v>
      </c>
      <c r="O5875">
        <v>5</v>
      </c>
      <c r="P5875">
        <v>1.2</v>
      </c>
    </row>
    <row r="5876" spans="1:16" x14ac:dyDescent="0.3">
      <c r="A5876" t="s">
        <v>1789</v>
      </c>
      <c r="B5876" t="str">
        <f t="shared" si="364"/>
        <v xml:space="preserve">Mercedes-Benz </v>
      </c>
      <c r="C5876" t="s">
        <v>78</v>
      </c>
      <c r="D5876">
        <v>2014</v>
      </c>
      <c r="E5876">
        <v>40000</v>
      </c>
      <c r="F5876" t="s">
        <v>28</v>
      </c>
      <c r="G5876" t="s">
        <v>38</v>
      </c>
      <c r="H5876" t="s">
        <v>16</v>
      </c>
      <c r="I5876" t="s">
        <v>1002</v>
      </c>
      <c r="J5876">
        <f t="shared" si="365"/>
        <v>10.5</v>
      </c>
      <c r="K5876" t="s">
        <v>238</v>
      </c>
      <c r="L5876">
        <f t="shared" si="366"/>
        <v>1796</v>
      </c>
      <c r="M5876" t="str">
        <f t="shared" si="367"/>
        <v>2000-</v>
      </c>
      <c r="N5876" t="s">
        <v>1472</v>
      </c>
      <c r="O5876">
        <v>5</v>
      </c>
      <c r="P5876">
        <v>24</v>
      </c>
    </row>
    <row r="5877" spans="1:16" x14ac:dyDescent="0.3">
      <c r="A5877" t="s">
        <v>253</v>
      </c>
      <c r="B5877" t="str">
        <f t="shared" si="364"/>
        <v xml:space="preserve">Mercedes-Benz </v>
      </c>
      <c r="C5877" t="s">
        <v>187</v>
      </c>
      <c r="D5877">
        <v>2019</v>
      </c>
      <c r="E5877">
        <v>4000</v>
      </c>
      <c r="F5877" t="s">
        <v>22</v>
      </c>
      <c r="G5877" t="s">
        <v>38</v>
      </c>
      <c r="H5877" t="s">
        <v>16</v>
      </c>
      <c r="I5877" t="s">
        <v>83</v>
      </c>
      <c r="J5877">
        <f t="shared" si="365"/>
        <v>0</v>
      </c>
      <c r="K5877" t="s">
        <v>254</v>
      </c>
      <c r="L5877">
        <f t="shared" si="366"/>
        <v>1950</v>
      </c>
      <c r="M5877" t="str">
        <f t="shared" si="367"/>
        <v>2000-</v>
      </c>
      <c r="N5877" t="s">
        <v>255</v>
      </c>
      <c r="O5877">
        <v>5</v>
      </c>
      <c r="P5877">
        <v>35</v>
      </c>
    </row>
    <row r="5878" spans="1:16" x14ac:dyDescent="0.3">
      <c r="A5878" t="s">
        <v>1649</v>
      </c>
      <c r="B5878" t="str">
        <f t="shared" si="364"/>
        <v xml:space="preserve">Maruti </v>
      </c>
      <c r="C5878" t="s">
        <v>13</v>
      </c>
      <c r="D5878">
        <v>2017</v>
      </c>
      <c r="E5878">
        <v>23700</v>
      </c>
      <c r="F5878" t="s">
        <v>14</v>
      </c>
      <c r="G5878" t="s">
        <v>15</v>
      </c>
      <c r="H5878" t="s">
        <v>16</v>
      </c>
      <c r="I5878" t="s">
        <v>1650</v>
      </c>
      <c r="J5878">
        <f t="shared" si="365"/>
        <v>17.5</v>
      </c>
      <c r="K5878" t="s">
        <v>393</v>
      </c>
      <c r="L5878">
        <f t="shared" si="366"/>
        <v>1373</v>
      </c>
      <c r="M5878" t="str">
        <f t="shared" si="367"/>
        <v>2000-</v>
      </c>
      <c r="N5878" t="s">
        <v>1651</v>
      </c>
      <c r="O5878">
        <v>7</v>
      </c>
      <c r="P5878">
        <v>8.25</v>
      </c>
    </row>
    <row r="5879" spans="1:16" x14ac:dyDescent="0.3">
      <c r="A5879" t="s">
        <v>2836</v>
      </c>
      <c r="B5879" t="str">
        <f t="shared" si="364"/>
        <v xml:space="preserve">Audi </v>
      </c>
      <c r="C5879" t="s">
        <v>78</v>
      </c>
      <c r="D5879">
        <v>2011</v>
      </c>
      <c r="E5879">
        <v>57000</v>
      </c>
      <c r="F5879" t="s">
        <v>22</v>
      </c>
      <c r="G5879" t="s">
        <v>38</v>
      </c>
      <c r="H5879" t="s">
        <v>39</v>
      </c>
      <c r="I5879" t="s">
        <v>200</v>
      </c>
      <c r="J5879">
        <f t="shared" si="365"/>
        <v>16.55</v>
      </c>
      <c r="K5879" t="s">
        <v>41</v>
      </c>
      <c r="L5879">
        <f t="shared" si="366"/>
        <v>1968</v>
      </c>
      <c r="M5879" t="str">
        <f t="shared" si="367"/>
        <v>2000-</v>
      </c>
      <c r="N5879" t="s">
        <v>1104</v>
      </c>
      <c r="O5879">
        <v>5</v>
      </c>
      <c r="P5879">
        <v>9.75</v>
      </c>
    </row>
    <row r="5880" spans="1:16" x14ac:dyDescent="0.3">
      <c r="A5880" t="s">
        <v>1105</v>
      </c>
      <c r="B5880" t="str">
        <f t="shared" si="364"/>
        <v xml:space="preserve">Hyundai </v>
      </c>
      <c r="C5880" t="s">
        <v>71</v>
      </c>
      <c r="D5880">
        <v>2014</v>
      </c>
      <c r="E5880">
        <v>37000</v>
      </c>
      <c r="F5880" t="s">
        <v>28</v>
      </c>
      <c r="G5880" t="s">
        <v>15</v>
      </c>
      <c r="H5880" t="s">
        <v>16</v>
      </c>
      <c r="I5880" t="s">
        <v>214</v>
      </c>
      <c r="J5880">
        <f t="shared" si="365"/>
        <v>18.899999999999999</v>
      </c>
      <c r="K5880" t="s">
        <v>116</v>
      </c>
      <c r="L5880">
        <f t="shared" si="366"/>
        <v>1197</v>
      </c>
      <c r="M5880" t="str">
        <f t="shared" si="367"/>
        <v>2000-</v>
      </c>
      <c r="N5880" t="s">
        <v>158</v>
      </c>
      <c r="O5880">
        <v>5</v>
      </c>
      <c r="P5880">
        <v>3.45</v>
      </c>
    </row>
    <row r="5881" spans="1:16" x14ac:dyDescent="0.3">
      <c r="A5881" t="s">
        <v>85</v>
      </c>
      <c r="B5881" t="str">
        <f t="shared" si="364"/>
        <v xml:space="preserve">Mitsubishi </v>
      </c>
      <c r="C5881" t="s">
        <v>50</v>
      </c>
      <c r="D5881">
        <v>2014</v>
      </c>
      <c r="E5881">
        <v>70000</v>
      </c>
      <c r="F5881" t="s">
        <v>22</v>
      </c>
      <c r="G5881" t="s">
        <v>15</v>
      </c>
      <c r="H5881" t="s">
        <v>39</v>
      </c>
      <c r="I5881" t="s">
        <v>86</v>
      </c>
      <c r="J5881">
        <f t="shared" si="365"/>
        <v>13.5</v>
      </c>
      <c r="K5881" t="s">
        <v>87</v>
      </c>
      <c r="L5881">
        <f t="shared" si="366"/>
        <v>2477</v>
      </c>
      <c r="M5881" t="str">
        <f t="shared" si="367"/>
        <v>2000-3000</v>
      </c>
      <c r="N5881" t="s">
        <v>88</v>
      </c>
      <c r="O5881">
        <v>7</v>
      </c>
      <c r="P5881">
        <v>11.85</v>
      </c>
    </row>
    <row r="5882" spans="1:16" x14ac:dyDescent="0.3">
      <c r="A5882" t="s">
        <v>1059</v>
      </c>
      <c r="B5882" t="str">
        <f t="shared" si="364"/>
        <v xml:space="preserve">Mercedes-Benz </v>
      </c>
      <c r="C5882" t="s">
        <v>37</v>
      </c>
      <c r="D5882">
        <v>2012</v>
      </c>
      <c r="E5882">
        <v>92469</v>
      </c>
      <c r="F5882" t="s">
        <v>22</v>
      </c>
      <c r="G5882" t="s">
        <v>38</v>
      </c>
      <c r="H5882" t="s">
        <v>39</v>
      </c>
      <c r="I5882" t="s">
        <v>1060</v>
      </c>
      <c r="J5882">
        <f t="shared" si="365"/>
        <v>19.71</v>
      </c>
      <c r="K5882" t="s">
        <v>101</v>
      </c>
      <c r="L5882">
        <f t="shared" si="366"/>
        <v>2143</v>
      </c>
      <c r="M5882" t="str">
        <f t="shared" si="367"/>
        <v>2000-3000</v>
      </c>
      <c r="N5882" t="s">
        <v>675</v>
      </c>
      <c r="O5882">
        <v>5</v>
      </c>
      <c r="P5882">
        <v>16.14</v>
      </c>
    </row>
    <row r="5883" spans="1:16" x14ac:dyDescent="0.3">
      <c r="A5883" t="s">
        <v>12</v>
      </c>
      <c r="B5883" t="str">
        <f t="shared" si="364"/>
        <v xml:space="preserve">Maruti </v>
      </c>
      <c r="C5883" t="s">
        <v>21</v>
      </c>
      <c r="D5883">
        <v>2015</v>
      </c>
      <c r="E5883">
        <v>55000</v>
      </c>
      <c r="F5883" t="s">
        <v>14</v>
      </c>
      <c r="G5883" t="s">
        <v>15</v>
      </c>
      <c r="H5883" t="s">
        <v>16</v>
      </c>
      <c r="I5883" t="s">
        <v>17</v>
      </c>
      <c r="J5883">
        <f t="shared" si="365"/>
        <v>26.6</v>
      </c>
      <c r="K5883" t="s">
        <v>18</v>
      </c>
      <c r="L5883">
        <f t="shared" si="366"/>
        <v>998</v>
      </c>
      <c r="M5883" t="str">
        <f t="shared" si="367"/>
        <v>2000-</v>
      </c>
      <c r="N5883" t="s">
        <v>19</v>
      </c>
      <c r="O5883">
        <v>5</v>
      </c>
      <c r="P5883">
        <v>3.7</v>
      </c>
    </row>
    <row r="5884" spans="1:16" x14ac:dyDescent="0.3">
      <c r="A5884" t="s">
        <v>1090</v>
      </c>
      <c r="B5884" t="str">
        <f t="shared" si="364"/>
        <v xml:space="preserve">Maruti </v>
      </c>
      <c r="C5884" t="s">
        <v>187</v>
      </c>
      <c r="D5884">
        <v>2017</v>
      </c>
      <c r="E5884">
        <v>20000</v>
      </c>
      <c r="F5884" t="s">
        <v>28</v>
      </c>
      <c r="G5884" t="s">
        <v>38</v>
      </c>
      <c r="H5884" t="s">
        <v>16</v>
      </c>
      <c r="I5884" t="s">
        <v>400</v>
      </c>
      <c r="J5884">
        <f t="shared" si="365"/>
        <v>24.07</v>
      </c>
      <c r="K5884" t="s">
        <v>18</v>
      </c>
      <c r="L5884">
        <f t="shared" si="366"/>
        <v>998</v>
      </c>
      <c r="M5884" t="str">
        <f t="shared" si="367"/>
        <v>2000-</v>
      </c>
      <c r="N5884" t="s">
        <v>123</v>
      </c>
      <c r="O5884">
        <v>5</v>
      </c>
      <c r="P5884">
        <v>4</v>
      </c>
    </row>
    <row r="5885" spans="1:16" x14ac:dyDescent="0.3">
      <c r="A5885" t="s">
        <v>1739</v>
      </c>
      <c r="B5885" t="str">
        <f t="shared" si="364"/>
        <v xml:space="preserve">Hyundai </v>
      </c>
      <c r="C5885" t="s">
        <v>78</v>
      </c>
      <c r="D5885">
        <v>2015</v>
      </c>
      <c r="E5885">
        <v>42000</v>
      </c>
      <c r="F5885" t="s">
        <v>28</v>
      </c>
      <c r="G5885" t="s">
        <v>15</v>
      </c>
      <c r="H5885" t="s">
        <v>39</v>
      </c>
      <c r="I5885" t="s">
        <v>422</v>
      </c>
      <c r="J5885">
        <f t="shared" si="365"/>
        <v>18.600000000000001</v>
      </c>
      <c r="K5885" t="s">
        <v>116</v>
      </c>
      <c r="L5885">
        <f t="shared" si="366"/>
        <v>1197</v>
      </c>
      <c r="M5885" t="str">
        <f t="shared" si="367"/>
        <v>2000-</v>
      </c>
      <c r="N5885" t="s">
        <v>520</v>
      </c>
      <c r="O5885">
        <v>5</v>
      </c>
      <c r="P5885">
        <v>5.8</v>
      </c>
    </row>
    <row r="5886" spans="1:16" x14ac:dyDescent="0.3">
      <c r="A5886" t="s">
        <v>971</v>
      </c>
      <c r="B5886" t="str">
        <f t="shared" si="364"/>
        <v xml:space="preserve">Maruti </v>
      </c>
      <c r="C5886" t="s">
        <v>71</v>
      </c>
      <c r="D5886">
        <v>2014</v>
      </c>
      <c r="E5886">
        <v>28000</v>
      </c>
      <c r="F5886" t="s">
        <v>22</v>
      </c>
      <c r="G5886" t="s">
        <v>15</v>
      </c>
      <c r="H5886" t="s">
        <v>16</v>
      </c>
      <c r="I5886" t="s">
        <v>639</v>
      </c>
      <c r="J5886">
        <f t="shared" si="365"/>
        <v>23.4</v>
      </c>
      <c r="K5886" t="s">
        <v>34</v>
      </c>
      <c r="L5886">
        <f t="shared" si="366"/>
        <v>1248</v>
      </c>
      <c r="M5886" t="str">
        <f t="shared" si="367"/>
        <v>2000-</v>
      </c>
      <c r="N5886" t="s">
        <v>64</v>
      </c>
      <c r="O5886">
        <v>5</v>
      </c>
      <c r="P5886">
        <v>4.6500000000000004</v>
      </c>
    </row>
    <row r="5887" spans="1:16" x14ac:dyDescent="0.3">
      <c r="A5887" t="s">
        <v>2466</v>
      </c>
      <c r="B5887" t="str">
        <f t="shared" si="364"/>
        <v xml:space="preserve">Mercedes-Benz </v>
      </c>
      <c r="C5887" t="s">
        <v>21</v>
      </c>
      <c r="D5887">
        <v>2010</v>
      </c>
      <c r="E5887">
        <v>93000</v>
      </c>
      <c r="F5887" t="s">
        <v>28</v>
      </c>
      <c r="G5887" t="s">
        <v>38</v>
      </c>
      <c r="H5887" t="s">
        <v>39</v>
      </c>
      <c r="I5887" t="s">
        <v>547</v>
      </c>
      <c r="J5887">
        <f t="shared" si="365"/>
        <v>11.8</v>
      </c>
      <c r="K5887" t="s">
        <v>994</v>
      </c>
      <c r="L5887">
        <f t="shared" si="366"/>
        <v>3498</v>
      </c>
      <c r="M5887" t="str">
        <f t="shared" si="367"/>
        <v>3000-4000</v>
      </c>
      <c r="N5887" t="s">
        <v>2204</v>
      </c>
      <c r="O5887">
        <v>7</v>
      </c>
      <c r="P5887">
        <v>15</v>
      </c>
    </row>
    <row r="5888" spans="1:16" x14ac:dyDescent="0.3">
      <c r="A5888" t="s">
        <v>1129</v>
      </c>
      <c r="B5888" t="str">
        <f t="shared" si="364"/>
        <v xml:space="preserve">Ford </v>
      </c>
      <c r="C5888" t="s">
        <v>13</v>
      </c>
      <c r="D5888">
        <v>2015</v>
      </c>
      <c r="E5888">
        <v>23000</v>
      </c>
      <c r="F5888" t="s">
        <v>28</v>
      </c>
      <c r="G5888" t="s">
        <v>38</v>
      </c>
      <c r="H5888" t="s">
        <v>16</v>
      </c>
      <c r="I5888" t="s">
        <v>1130</v>
      </c>
      <c r="J5888">
        <f t="shared" si="365"/>
        <v>15.63</v>
      </c>
      <c r="K5888" t="s">
        <v>1131</v>
      </c>
      <c r="L5888">
        <f t="shared" si="366"/>
        <v>1499</v>
      </c>
      <c r="M5888" t="str">
        <f t="shared" si="367"/>
        <v>2000-</v>
      </c>
      <c r="N5888" t="s">
        <v>1132</v>
      </c>
      <c r="O5888">
        <v>5</v>
      </c>
      <c r="P5888">
        <v>6.8</v>
      </c>
    </row>
    <row r="5889" spans="1:16" x14ac:dyDescent="0.3">
      <c r="A5889" t="s">
        <v>984</v>
      </c>
      <c r="B5889" t="str">
        <f t="shared" si="364"/>
        <v xml:space="preserve">Honda </v>
      </c>
      <c r="C5889" t="s">
        <v>99</v>
      </c>
      <c r="D5889">
        <v>2016</v>
      </c>
      <c r="E5889">
        <v>36000</v>
      </c>
      <c r="F5889" t="s">
        <v>22</v>
      </c>
      <c r="G5889" t="s">
        <v>15</v>
      </c>
      <c r="H5889" t="s">
        <v>16</v>
      </c>
      <c r="I5889" t="s">
        <v>848</v>
      </c>
      <c r="J5889">
        <f t="shared" si="365"/>
        <v>25.1</v>
      </c>
      <c r="K5889" t="s">
        <v>91</v>
      </c>
      <c r="L5889">
        <f t="shared" si="366"/>
        <v>1498</v>
      </c>
      <c r="M5889" t="str">
        <f t="shared" si="367"/>
        <v>2000-</v>
      </c>
      <c r="N5889" t="s">
        <v>92</v>
      </c>
      <c r="O5889">
        <v>5</v>
      </c>
      <c r="P5889">
        <v>10.25</v>
      </c>
    </row>
    <row r="5890" spans="1:16" x14ac:dyDescent="0.3">
      <c r="A5890" t="s">
        <v>121</v>
      </c>
      <c r="B5890" t="str">
        <f t="shared" si="364"/>
        <v xml:space="preserve">Maruti </v>
      </c>
      <c r="C5890" t="s">
        <v>27</v>
      </c>
      <c r="D5890">
        <v>2014</v>
      </c>
      <c r="E5890">
        <v>52000</v>
      </c>
      <c r="F5890" t="s">
        <v>28</v>
      </c>
      <c r="G5890" t="s">
        <v>15</v>
      </c>
      <c r="H5890" t="s">
        <v>16</v>
      </c>
      <c r="I5890" t="s">
        <v>122</v>
      </c>
      <c r="J5890">
        <f t="shared" si="365"/>
        <v>20.92</v>
      </c>
      <c r="K5890" t="s">
        <v>18</v>
      </c>
      <c r="L5890">
        <f t="shared" si="366"/>
        <v>998</v>
      </c>
      <c r="M5890" t="str">
        <f t="shared" si="367"/>
        <v>2000-</v>
      </c>
      <c r="N5890" t="s">
        <v>123</v>
      </c>
      <c r="O5890">
        <v>5</v>
      </c>
      <c r="P5890">
        <v>2.7</v>
      </c>
    </row>
    <row r="5891" spans="1:16" x14ac:dyDescent="0.3">
      <c r="A5891" t="s">
        <v>505</v>
      </c>
      <c r="B5891" t="str">
        <f t="shared" ref="B5891:B5954" si="368">LEFT(A5891, FIND(" ", A5891))</f>
        <v xml:space="preserve">Maruti </v>
      </c>
      <c r="C5891" t="s">
        <v>44</v>
      </c>
      <c r="D5891">
        <v>2015</v>
      </c>
      <c r="E5891">
        <v>59245</v>
      </c>
      <c r="F5891" t="s">
        <v>22</v>
      </c>
      <c r="G5891" t="s">
        <v>15</v>
      </c>
      <c r="H5891" t="s">
        <v>16</v>
      </c>
      <c r="I5891" t="s">
        <v>33</v>
      </c>
      <c r="J5891">
        <f t="shared" ref="J5891:J5954" si="369">VALUE(LEFT(I5891, FIND(" ", I5891)))</f>
        <v>20.77</v>
      </c>
      <c r="K5891" t="s">
        <v>34</v>
      </c>
      <c r="L5891">
        <f t="shared" ref="L5891:L5954" si="370">VALUE(LEFT(K5891, FIND(" ",K5891 )))</f>
        <v>1248</v>
      </c>
      <c r="M5891" t="str">
        <f t="shared" ref="M5891:M5954" si="371">IF(L5891&gt;5000, "5000+", IF(AND(L5891&gt;4000, L5891&lt;5000), "4000-5000", IF(AND(L5891&gt;3000, L5891&lt;4000), "3000-4000", IF(AND(L5891&gt;2000, L5891&lt;3000), "2000-3000", "2000-"))))</f>
        <v>2000-</v>
      </c>
      <c r="N5891" t="s">
        <v>652</v>
      </c>
      <c r="O5891">
        <v>7</v>
      </c>
      <c r="P5891">
        <v>8.5</v>
      </c>
    </row>
    <row r="5892" spans="1:16" x14ac:dyDescent="0.3">
      <c r="A5892" t="s">
        <v>2837</v>
      </c>
      <c r="B5892" t="str">
        <f t="shared" si="368"/>
        <v xml:space="preserve">Hyundai </v>
      </c>
      <c r="C5892" t="s">
        <v>21</v>
      </c>
      <c r="D5892">
        <v>2018</v>
      </c>
      <c r="E5892">
        <v>31000</v>
      </c>
      <c r="F5892" t="s">
        <v>22</v>
      </c>
      <c r="G5892" t="s">
        <v>15</v>
      </c>
      <c r="H5892" t="s">
        <v>16</v>
      </c>
      <c r="I5892" t="s">
        <v>475</v>
      </c>
      <c r="J5892">
        <f t="shared" si="369"/>
        <v>22.54</v>
      </c>
      <c r="K5892" t="s">
        <v>246</v>
      </c>
      <c r="L5892">
        <f t="shared" si="370"/>
        <v>1396</v>
      </c>
      <c r="M5892" t="str">
        <f t="shared" si="371"/>
        <v>2000-</v>
      </c>
      <c r="N5892" t="s">
        <v>476</v>
      </c>
      <c r="O5892">
        <v>5</v>
      </c>
      <c r="P5892">
        <v>7.75</v>
      </c>
    </row>
    <row r="5893" spans="1:16" x14ac:dyDescent="0.3">
      <c r="A5893" t="s">
        <v>2776</v>
      </c>
      <c r="B5893" t="str">
        <f t="shared" si="368"/>
        <v xml:space="preserve">Tata </v>
      </c>
      <c r="C5893" t="s">
        <v>21</v>
      </c>
      <c r="D5893">
        <v>2015</v>
      </c>
      <c r="E5893">
        <v>83000</v>
      </c>
      <c r="F5893" t="s">
        <v>28</v>
      </c>
      <c r="G5893" t="s">
        <v>15</v>
      </c>
      <c r="H5893" t="s">
        <v>16</v>
      </c>
      <c r="I5893" t="s">
        <v>526</v>
      </c>
      <c r="J5893">
        <f t="shared" si="369"/>
        <v>15.64</v>
      </c>
      <c r="K5893" t="s">
        <v>287</v>
      </c>
      <c r="L5893">
        <f t="shared" si="370"/>
        <v>1193</v>
      </c>
      <c r="M5893" t="str">
        <f t="shared" si="371"/>
        <v>2000-</v>
      </c>
      <c r="N5893" t="s">
        <v>2440</v>
      </c>
      <c r="O5893">
        <v>5</v>
      </c>
      <c r="P5893">
        <v>2.7</v>
      </c>
    </row>
    <row r="5894" spans="1:16" x14ac:dyDescent="0.3">
      <c r="A5894" t="s">
        <v>2419</v>
      </c>
      <c r="B5894" t="str">
        <f t="shared" si="368"/>
        <v xml:space="preserve">Maruti </v>
      </c>
      <c r="C5894" t="s">
        <v>44</v>
      </c>
      <c r="D5894">
        <v>2004</v>
      </c>
      <c r="E5894">
        <v>81500</v>
      </c>
      <c r="F5894" t="s">
        <v>28</v>
      </c>
      <c r="G5894" t="s">
        <v>15</v>
      </c>
      <c r="H5894" t="s">
        <v>39</v>
      </c>
      <c r="I5894" t="s">
        <v>167</v>
      </c>
      <c r="J5894">
        <f t="shared" si="369"/>
        <v>19.7</v>
      </c>
      <c r="K5894" t="s">
        <v>168</v>
      </c>
      <c r="L5894">
        <f t="shared" si="370"/>
        <v>796</v>
      </c>
      <c r="M5894" t="str">
        <f t="shared" si="371"/>
        <v>2000-</v>
      </c>
      <c r="N5894" t="s">
        <v>169</v>
      </c>
      <c r="O5894">
        <v>5</v>
      </c>
      <c r="P5894">
        <v>1.3</v>
      </c>
    </row>
    <row r="5895" spans="1:16" x14ac:dyDescent="0.3">
      <c r="A5895" t="s">
        <v>1961</v>
      </c>
      <c r="B5895" t="str">
        <f t="shared" si="368"/>
        <v xml:space="preserve">Maruti </v>
      </c>
      <c r="C5895" t="s">
        <v>27</v>
      </c>
      <c r="D5895">
        <v>2008</v>
      </c>
      <c r="E5895">
        <v>51000</v>
      </c>
      <c r="F5895" t="s">
        <v>28</v>
      </c>
      <c r="G5895" t="s">
        <v>15</v>
      </c>
      <c r="H5895" t="s">
        <v>39</v>
      </c>
      <c r="I5895" t="s">
        <v>1411</v>
      </c>
      <c r="J5895">
        <f t="shared" si="369"/>
        <v>19.5</v>
      </c>
      <c r="K5895" t="s">
        <v>151</v>
      </c>
      <c r="L5895">
        <f t="shared" si="370"/>
        <v>1061</v>
      </c>
      <c r="M5895" t="str">
        <f t="shared" si="371"/>
        <v>2000-</v>
      </c>
      <c r="N5895" t="s">
        <v>278</v>
      </c>
      <c r="P5895">
        <v>1.75</v>
      </c>
    </row>
    <row r="5896" spans="1:16" x14ac:dyDescent="0.3">
      <c r="A5896" t="s">
        <v>922</v>
      </c>
      <c r="B5896" t="str">
        <f t="shared" si="368"/>
        <v xml:space="preserve">Hyundai </v>
      </c>
      <c r="C5896" t="s">
        <v>44</v>
      </c>
      <c r="D5896">
        <v>2018</v>
      </c>
      <c r="E5896">
        <v>9900</v>
      </c>
      <c r="F5896" t="s">
        <v>28</v>
      </c>
      <c r="G5896" t="s">
        <v>15</v>
      </c>
      <c r="H5896" t="s">
        <v>16</v>
      </c>
      <c r="I5896" t="s">
        <v>241</v>
      </c>
      <c r="J5896">
        <f t="shared" si="369"/>
        <v>15.8</v>
      </c>
      <c r="K5896" t="s">
        <v>406</v>
      </c>
      <c r="L5896">
        <f t="shared" si="370"/>
        <v>1591</v>
      </c>
      <c r="M5896" t="str">
        <f t="shared" si="371"/>
        <v>2000-</v>
      </c>
      <c r="N5896" t="s">
        <v>407</v>
      </c>
      <c r="O5896">
        <v>5</v>
      </c>
      <c r="P5896">
        <v>13.2</v>
      </c>
    </row>
    <row r="5897" spans="1:16" x14ac:dyDescent="0.3">
      <c r="A5897" t="s">
        <v>2615</v>
      </c>
      <c r="B5897" t="str">
        <f t="shared" si="368"/>
        <v xml:space="preserve">Maruti </v>
      </c>
      <c r="C5897" t="s">
        <v>21</v>
      </c>
      <c r="D5897">
        <v>2004</v>
      </c>
      <c r="E5897">
        <v>94000</v>
      </c>
      <c r="F5897" t="s">
        <v>28</v>
      </c>
      <c r="G5897" t="s">
        <v>15</v>
      </c>
      <c r="H5897" t="s">
        <v>39</v>
      </c>
      <c r="I5897" t="s">
        <v>214</v>
      </c>
      <c r="J5897">
        <f t="shared" si="369"/>
        <v>18.899999999999999</v>
      </c>
      <c r="K5897" t="s">
        <v>18</v>
      </c>
      <c r="L5897">
        <f t="shared" si="370"/>
        <v>998</v>
      </c>
      <c r="M5897" t="str">
        <f t="shared" si="371"/>
        <v>2000-</v>
      </c>
      <c r="N5897" t="s">
        <v>123</v>
      </c>
      <c r="O5897">
        <v>5</v>
      </c>
      <c r="P5897">
        <v>1</v>
      </c>
    </row>
    <row r="5898" spans="1:16" x14ac:dyDescent="0.3">
      <c r="A5898" t="s">
        <v>2838</v>
      </c>
      <c r="B5898" t="str">
        <f t="shared" si="368"/>
        <v xml:space="preserve">Toyota </v>
      </c>
      <c r="C5898" t="s">
        <v>66</v>
      </c>
      <c r="D5898">
        <v>2017</v>
      </c>
      <c r="E5898">
        <v>27100</v>
      </c>
      <c r="F5898" t="s">
        <v>28</v>
      </c>
      <c r="G5898" t="s">
        <v>15</v>
      </c>
      <c r="H5898" t="s">
        <v>16</v>
      </c>
      <c r="I5898" t="s">
        <v>1151</v>
      </c>
      <c r="J5898">
        <f t="shared" si="369"/>
        <v>16.78</v>
      </c>
      <c r="K5898" t="s">
        <v>921</v>
      </c>
      <c r="L5898">
        <f t="shared" si="370"/>
        <v>1496</v>
      </c>
      <c r="M5898" t="str">
        <f t="shared" si="371"/>
        <v>2000-</v>
      </c>
      <c r="N5898" t="s">
        <v>476</v>
      </c>
      <c r="O5898">
        <v>5</v>
      </c>
      <c r="P5898">
        <v>6.37</v>
      </c>
    </row>
    <row r="5899" spans="1:16" x14ac:dyDescent="0.3">
      <c r="A5899" t="s">
        <v>2838</v>
      </c>
      <c r="B5899" t="str">
        <f t="shared" si="368"/>
        <v xml:space="preserve">Toyota </v>
      </c>
      <c r="C5899" t="s">
        <v>71</v>
      </c>
      <c r="D5899">
        <v>2015</v>
      </c>
      <c r="E5899">
        <v>12000</v>
      </c>
      <c r="F5899" t="s">
        <v>28</v>
      </c>
      <c r="G5899" t="s">
        <v>15</v>
      </c>
      <c r="H5899" t="s">
        <v>16</v>
      </c>
      <c r="I5899" t="s">
        <v>1151</v>
      </c>
      <c r="J5899">
        <f t="shared" si="369"/>
        <v>16.78</v>
      </c>
      <c r="K5899" t="s">
        <v>921</v>
      </c>
      <c r="L5899">
        <f t="shared" si="370"/>
        <v>1496</v>
      </c>
      <c r="M5899" t="str">
        <f t="shared" si="371"/>
        <v>2000-</v>
      </c>
      <c r="N5899" t="s">
        <v>476</v>
      </c>
      <c r="O5899">
        <v>5</v>
      </c>
      <c r="P5899">
        <v>4.5</v>
      </c>
    </row>
    <row r="5900" spans="1:16" x14ac:dyDescent="0.3">
      <c r="A5900" t="s">
        <v>2839</v>
      </c>
      <c r="B5900" t="str">
        <f t="shared" si="368"/>
        <v xml:space="preserve">Renault </v>
      </c>
      <c r="C5900" t="s">
        <v>13</v>
      </c>
      <c r="D5900">
        <v>2013</v>
      </c>
      <c r="E5900">
        <v>29000</v>
      </c>
      <c r="F5900" t="s">
        <v>22</v>
      </c>
      <c r="G5900" t="s">
        <v>15</v>
      </c>
      <c r="H5900" t="s">
        <v>16</v>
      </c>
      <c r="I5900" t="s">
        <v>132</v>
      </c>
      <c r="J5900">
        <f t="shared" si="369"/>
        <v>19.010000000000002</v>
      </c>
      <c r="K5900" t="s">
        <v>52</v>
      </c>
      <c r="L5900">
        <f t="shared" si="370"/>
        <v>1461</v>
      </c>
      <c r="M5900" t="str">
        <f t="shared" si="371"/>
        <v>2000-</v>
      </c>
      <c r="N5900" t="s">
        <v>133</v>
      </c>
      <c r="O5900">
        <v>5</v>
      </c>
      <c r="P5900">
        <v>6.5</v>
      </c>
    </row>
    <row r="5901" spans="1:16" x14ac:dyDescent="0.3">
      <c r="A5901" t="s">
        <v>1253</v>
      </c>
      <c r="B5901" t="str">
        <f t="shared" si="368"/>
        <v xml:space="preserve">Maruti </v>
      </c>
      <c r="C5901" t="s">
        <v>13</v>
      </c>
      <c r="D5901">
        <v>2013</v>
      </c>
      <c r="E5901">
        <v>65000</v>
      </c>
      <c r="F5901" t="s">
        <v>22</v>
      </c>
      <c r="G5901" t="s">
        <v>15</v>
      </c>
      <c r="H5901" t="s">
        <v>39</v>
      </c>
      <c r="I5901" t="s">
        <v>691</v>
      </c>
      <c r="J5901">
        <f t="shared" si="369"/>
        <v>19.3</v>
      </c>
      <c r="K5901" t="s">
        <v>34</v>
      </c>
      <c r="L5901">
        <f t="shared" si="370"/>
        <v>1248</v>
      </c>
      <c r="M5901" t="str">
        <f t="shared" si="371"/>
        <v>2000-</v>
      </c>
      <c r="N5901" t="s">
        <v>165</v>
      </c>
      <c r="O5901">
        <v>5</v>
      </c>
      <c r="P5901">
        <v>4.99</v>
      </c>
    </row>
    <row r="5902" spans="1:16" x14ac:dyDescent="0.3">
      <c r="A5902" t="s">
        <v>466</v>
      </c>
      <c r="B5902" t="str">
        <f t="shared" si="368"/>
        <v xml:space="preserve">Mercedes-Benz </v>
      </c>
      <c r="C5902" t="s">
        <v>37</v>
      </c>
      <c r="D5902">
        <v>2017</v>
      </c>
      <c r="E5902">
        <v>50794</v>
      </c>
      <c r="F5902" t="s">
        <v>22</v>
      </c>
      <c r="G5902" t="s">
        <v>38</v>
      </c>
      <c r="H5902" t="s">
        <v>16</v>
      </c>
      <c r="I5902" t="s">
        <v>467</v>
      </c>
      <c r="J5902">
        <f t="shared" si="369"/>
        <v>17.899999999999999</v>
      </c>
      <c r="K5902" t="s">
        <v>101</v>
      </c>
      <c r="L5902">
        <f t="shared" si="370"/>
        <v>2143</v>
      </c>
      <c r="M5902" t="str">
        <f t="shared" si="371"/>
        <v>2000-3000</v>
      </c>
      <c r="N5902" t="s">
        <v>243</v>
      </c>
      <c r="O5902">
        <v>5</v>
      </c>
      <c r="P5902">
        <v>43.3</v>
      </c>
    </row>
    <row r="5903" spans="1:16" x14ac:dyDescent="0.3">
      <c r="A5903" t="s">
        <v>309</v>
      </c>
      <c r="B5903" t="str">
        <f t="shared" si="368"/>
        <v xml:space="preserve">Ford </v>
      </c>
      <c r="C5903" t="s">
        <v>13</v>
      </c>
      <c r="D5903">
        <v>2014</v>
      </c>
      <c r="E5903">
        <v>59000</v>
      </c>
      <c r="F5903" t="s">
        <v>22</v>
      </c>
      <c r="G5903" t="s">
        <v>15</v>
      </c>
      <c r="H5903" t="s">
        <v>16</v>
      </c>
      <c r="I5903" t="s">
        <v>310</v>
      </c>
      <c r="J5903">
        <f t="shared" si="369"/>
        <v>22.7</v>
      </c>
      <c r="K5903" t="s">
        <v>91</v>
      </c>
      <c r="L5903">
        <f t="shared" si="370"/>
        <v>1498</v>
      </c>
      <c r="M5903" t="str">
        <f t="shared" si="371"/>
        <v>2000-</v>
      </c>
      <c r="N5903" t="s">
        <v>311</v>
      </c>
      <c r="O5903">
        <v>5</v>
      </c>
      <c r="P5903">
        <v>6.5</v>
      </c>
    </row>
    <row r="5904" spans="1:16" x14ac:dyDescent="0.3">
      <c r="A5904" t="s">
        <v>12</v>
      </c>
      <c r="B5904" t="str">
        <f t="shared" si="368"/>
        <v xml:space="preserve">Maruti </v>
      </c>
      <c r="C5904" t="s">
        <v>13</v>
      </c>
      <c r="D5904">
        <v>2012</v>
      </c>
      <c r="E5904">
        <v>72000</v>
      </c>
      <c r="F5904" t="s">
        <v>14</v>
      </c>
      <c r="G5904" t="s">
        <v>15</v>
      </c>
      <c r="H5904" t="s">
        <v>16</v>
      </c>
      <c r="I5904" t="s">
        <v>1275</v>
      </c>
      <c r="J5904">
        <f t="shared" si="369"/>
        <v>26.2</v>
      </c>
      <c r="K5904" t="s">
        <v>18</v>
      </c>
      <c r="L5904">
        <f t="shared" si="370"/>
        <v>998</v>
      </c>
      <c r="M5904" t="str">
        <f t="shared" si="371"/>
        <v>2000-</v>
      </c>
      <c r="N5904" t="s">
        <v>1276</v>
      </c>
      <c r="O5904">
        <v>5</v>
      </c>
      <c r="P5904">
        <v>2.25</v>
      </c>
    </row>
    <row r="5905" spans="1:16" x14ac:dyDescent="0.3">
      <c r="A5905" t="s">
        <v>1492</v>
      </c>
      <c r="B5905" t="str">
        <f t="shared" si="368"/>
        <v xml:space="preserve">Maruti </v>
      </c>
      <c r="C5905" t="s">
        <v>44</v>
      </c>
      <c r="D5905">
        <v>2017</v>
      </c>
      <c r="E5905">
        <v>15234</v>
      </c>
      <c r="F5905" t="s">
        <v>28</v>
      </c>
      <c r="G5905" t="s">
        <v>38</v>
      </c>
      <c r="H5905" t="s">
        <v>16</v>
      </c>
      <c r="I5905" t="s">
        <v>1493</v>
      </c>
      <c r="J5905">
        <f t="shared" si="369"/>
        <v>19.12</v>
      </c>
      <c r="K5905" t="s">
        <v>393</v>
      </c>
      <c r="L5905">
        <f t="shared" si="370"/>
        <v>1373</v>
      </c>
      <c r="M5905" t="str">
        <f t="shared" si="371"/>
        <v>2000-</v>
      </c>
      <c r="N5905" t="s">
        <v>394</v>
      </c>
      <c r="O5905">
        <v>5</v>
      </c>
      <c r="P5905">
        <v>9.9499999999999993</v>
      </c>
    </row>
    <row r="5906" spans="1:16" x14ac:dyDescent="0.3">
      <c r="A5906" t="s">
        <v>858</v>
      </c>
      <c r="B5906" t="str">
        <f t="shared" si="368"/>
        <v xml:space="preserve">Ford </v>
      </c>
      <c r="C5906" t="s">
        <v>13</v>
      </c>
      <c r="D5906">
        <v>2015</v>
      </c>
      <c r="E5906">
        <v>44000</v>
      </c>
      <c r="F5906" t="s">
        <v>22</v>
      </c>
      <c r="G5906" t="s">
        <v>15</v>
      </c>
      <c r="H5906" t="s">
        <v>16</v>
      </c>
      <c r="I5906" t="s">
        <v>310</v>
      </c>
      <c r="J5906">
        <f t="shared" si="369"/>
        <v>22.7</v>
      </c>
      <c r="K5906" t="s">
        <v>91</v>
      </c>
      <c r="L5906">
        <f t="shared" si="370"/>
        <v>1498</v>
      </c>
      <c r="M5906" t="str">
        <f t="shared" si="371"/>
        <v>2000-</v>
      </c>
      <c r="N5906" t="s">
        <v>311</v>
      </c>
      <c r="O5906">
        <v>5</v>
      </c>
      <c r="P5906">
        <v>7.35</v>
      </c>
    </row>
    <row r="5907" spans="1:16" x14ac:dyDescent="0.3">
      <c r="A5907" t="s">
        <v>632</v>
      </c>
      <c r="B5907" t="str">
        <f t="shared" si="368"/>
        <v xml:space="preserve">Tata </v>
      </c>
      <c r="C5907" t="s">
        <v>44</v>
      </c>
      <c r="D5907">
        <v>2016</v>
      </c>
      <c r="E5907">
        <v>125000</v>
      </c>
      <c r="F5907" t="s">
        <v>22</v>
      </c>
      <c r="G5907" t="s">
        <v>15</v>
      </c>
      <c r="H5907" t="s">
        <v>16</v>
      </c>
      <c r="I5907" t="s">
        <v>633</v>
      </c>
      <c r="J5907">
        <f t="shared" si="369"/>
        <v>22.95</v>
      </c>
      <c r="K5907" t="s">
        <v>34</v>
      </c>
      <c r="L5907">
        <f t="shared" si="370"/>
        <v>1248</v>
      </c>
      <c r="M5907" t="str">
        <f t="shared" si="371"/>
        <v>2000-</v>
      </c>
      <c r="N5907" t="s">
        <v>64</v>
      </c>
      <c r="O5907">
        <v>5</v>
      </c>
      <c r="P5907">
        <v>4.5999999999999996</v>
      </c>
    </row>
    <row r="5908" spans="1:16" x14ac:dyDescent="0.3">
      <c r="A5908" t="s">
        <v>1721</v>
      </c>
      <c r="B5908" t="str">
        <f t="shared" si="368"/>
        <v xml:space="preserve">Ford </v>
      </c>
      <c r="C5908" t="s">
        <v>27</v>
      </c>
      <c r="D5908">
        <v>2011</v>
      </c>
      <c r="E5908">
        <v>100000</v>
      </c>
      <c r="F5908" t="s">
        <v>22</v>
      </c>
      <c r="G5908" t="s">
        <v>38</v>
      </c>
      <c r="H5908" t="s">
        <v>16</v>
      </c>
      <c r="I5908" t="s">
        <v>1722</v>
      </c>
      <c r="J5908">
        <f t="shared" si="369"/>
        <v>11.4</v>
      </c>
      <c r="K5908" t="s">
        <v>885</v>
      </c>
      <c r="L5908">
        <f t="shared" si="370"/>
        <v>2953</v>
      </c>
      <c r="M5908" t="str">
        <f t="shared" si="371"/>
        <v>2000-3000</v>
      </c>
      <c r="N5908" t="s">
        <v>1215</v>
      </c>
      <c r="O5908">
        <v>7</v>
      </c>
      <c r="P5908">
        <v>8.5</v>
      </c>
    </row>
    <row r="5909" spans="1:16" x14ac:dyDescent="0.3">
      <c r="A5909" t="s">
        <v>1407</v>
      </c>
      <c r="B5909" t="str">
        <f t="shared" si="368"/>
        <v xml:space="preserve">Renault </v>
      </c>
      <c r="C5909" t="s">
        <v>37</v>
      </c>
      <c r="D5909">
        <v>2017</v>
      </c>
      <c r="E5909">
        <v>34686</v>
      </c>
      <c r="F5909" t="s">
        <v>22</v>
      </c>
      <c r="G5909" t="s">
        <v>38</v>
      </c>
      <c r="H5909" t="s">
        <v>16</v>
      </c>
      <c r="I5909" t="s">
        <v>1408</v>
      </c>
      <c r="J5909">
        <f t="shared" si="369"/>
        <v>19.600000000000001</v>
      </c>
      <c r="K5909" t="s">
        <v>52</v>
      </c>
      <c r="L5909">
        <f t="shared" si="370"/>
        <v>1461</v>
      </c>
      <c r="M5909" t="str">
        <f t="shared" si="371"/>
        <v>2000-</v>
      </c>
      <c r="N5909" t="s">
        <v>133</v>
      </c>
      <c r="O5909">
        <v>5</v>
      </c>
      <c r="P5909">
        <v>11.86</v>
      </c>
    </row>
    <row r="5910" spans="1:16" x14ac:dyDescent="0.3">
      <c r="A5910" t="s">
        <v>2407</v>
      </c>
      <c r="B5910" t="str">
        <f t="shared" si="368"/>
        <v xml:space="preserve">Nissan </v>
      </c>
      <c r="C5910" t="s">
        <v>21</v>
      </c>
      <c r="D5910">
        <v>2011</v>
      </c>
      <c r="E5910">
        <v>98000</v>
      </c>
      <c r="F5910" t="s">
        <v>22</v>
      </c>
      <c r="G5910" t="s">
        <v>15</v>
      </c>
      <c r="H5910" t="s">
        <v>16</v>
      </c>
      <c r="I5910" t="s">
        <v>2408</v>
      </c>
      <c r="J5910">
        <f t="shared" si="369"/>
        <v>14.42</v>
      </c>
      <c r="K5910" t="s">
        <v>105</v>
      </c>
      <c r="L5910">
        <f t="shared" si="370"/>
        <v>1995</v>
      </c>
      <c r="M5910" t="str">
        <f t="shared" si="371"/>
        <v>2000-</v>
      </c>
      <c r="N5910" t="s">
        <v>227</v>
      </c>
      <c r="O5910">
        <v>5</v>
      </c>
      <c r="P5910">
        <v>8</v>
      </c>
    </row>
    <row r="5911" spans="1:16" x14ac:dyDescent="0.3">
      <c r="A5911" t="s">
        <v>910</v>
      </c>
      <c r="B5911" t="str">
        <f t="shared" si="368"/>
        <v xml:space="preserve">Toyota </v>
      </c>
      <c r="C5911" t="s">
        <v>78</v>
      </c>
      <c r="D5911">
        <v>2015</v>
      </c>
      <c r="E5911">
        <v>90000</v>
      </c>
      <c r="F5911" t="s">
        <v>22</v>
      </c>
      <c r="G5911" t="s">
        <v>38</v>
      </c>
      <c r="H5911" t="s">
        <v>16</v>
      </c>
      <c r="I5911" t="s">
        <v>865</v>
      </c>
      <c r="J5911">
        <f t="shared" si="369"/>
        <v>12.55</v>
      </c>
      <c r="K5911" t="s">
        <v>305</v>
      </c>
      <c r="L5911">
        <f t="shared" si="370"/>
        <v>2982</v>
      </c>
      <c r="M5911" t="str">
        <f t="shared" si="371"/>
        <v>2000-3000</v>
      </c>
      <c r="N5911" t="s">
        <v>306</v>
      </c>
      <c r="O5911">
        <v>7</v>
      </c>
      <c r="P5911">
        <v>21.5</v>
      </c>
    </row>
    <row r="5912" spans="1:16" x14ac:dyDescent="0.3">
      <c r="A5912" t="s">
        <v>1676</v>
      </c>
      <c r="B5912" t="str">
        <f t="shared" si="368"/>
        <v xml:space="preserve">Chevrolet </v>
      </c>
      <c r="C5912" t="s">
        <v>21</v>
      </c>
      <c r="D5912">
        <v>2007</v>
      </c>
      <c r="E5912">
        <v>81000</v>
      </c>
      <c r="F5912" t="s">
        <v>28</v>
      </c>
      <c r="G5912" t="s">
        <v>15</v>
      </c>
      <c r="H5912" t="s">
        <v>16</v>
      </c>
      <c r="I5912" t="s">
        <v>321</v>
      </c>
      <c r="J5912">
        <f t="shared" si="369"/>
        <v>15.26</v>
      </c>
      <c r="K5912" t="s">
        <v>1020</v>
      </c>
      <c r="L5912">
        <f t="shared" si="370"/>
        <v>1150</v>
      </c>
      <c r="M5912" t="str">
        <f t="shared" si="371"/>
        <v>2000-</v>
      </c>
      <c r="N5912" t="s">
        <v>1677</v>
      </c>
      <c r="O5912">
        <v>5</v>
      </c>
      <c r="P5912">
        <v>1.3</v>
      </c>
    </row>
    <row r="5913" spans="1:16" x14ac:dyDescent="0.3">
      <c r="A5913" t="s">
        <v>917</v>
      </c>
      <c r="B5913" t="str">
        <f t="shared" si="368"/>
        <v xml:space="preserve">Skoda </v>
      </c>
      <c r="C5913" t="s">
        <v>27</v>
      </c>
      <c r="D5913">
        <v>2012</v>
      </c>
      <c r="E5913">
        <v>55000</v>
      </c>
      <c r="F5913" t="s">
        <v>22</v>
      </c>
      <c r="G5913" t="s">
        <v>15</v>
      </c>
      <c r="H5913" t="s">
        <v>16</v>
      </c>
      <c r="I5913" t="s">
        <v>596</v>
      </c>
      <c r="J5913">
        <f t="shared" si="369"/>
        <v>20.5</v>
      </c>
      <c r="K5913" t="s">
        <v>60</v>
      </c>
      <c r="L5913">
        <f t="shared" si="370"/>
        <v>1598</v>
      </c>
      <c r="M5913" t="str">
        <f t="shared" si="371"/>
        <v>2000-</v>
      </c>
      <c r="N5913" t="s">
        <v>148</v>
      </c>
      <c r="O5913">
        <v>5</v>
      </c>
      <c r="P5913">
        <v>5.9</v>
      </c>
    </row>
    <row r="5914" spans="1:16" x14ac:dyDescent="0.3">
      <c r="A5914" t="s">
        <v>264</v>
      </c>
      <c r="B5914" t="str">
        <f t="shared" si="368"/>
        <v xml:space="preserve">Mahindra </v>
      </c>
      <c r="C5914" t="s">
        <v>99</v>
      </c>
      <c r="D5914">
        <v>2013</v>
      </c>
      <c r="E5914">
        <v>52910</v>
      </c>
      <c r="F5914" t="s">
        <v>22</v>
      </c>
      <c r="G5914" t="s">
        <v>15</v>
      </c>
      <c r="H5914" t="s">
        <v>39</v>
      </c>
      <c r="I5914" t="s">
        <v>265</v>
      </c>
      <c r="J5914">
        <f t="shared" si="369"/>
        <v>15.1</v>
      </c>
      <c r="K5914" t="s">
        <v>80</v>
      </c>
      <c r="L5914">
        <f t="shared" si="370"/>
        <v>2179</v>
      </c>
      <c r="M5914" t="str">
        <f t="shared" si="371"/>
        <v>2000-3000</v>
      </c>
      <c r="N5914" t="s">
        <v>249</v>
      </c>
      <c r="O5914">
        <v>7</v>
      </c>
      <c r="P5914">
        <v>9.5</v>
      </c>
    </row>
    <row r="5915" spans="1:16" x14ac:dyDescent="0.3">
      <c r="A5915" t="s">
        <v>2717</v>
      </c>
      <c r="B5915" t="str">
        <f t="shared" si="368"/>
        <v xml:space="preserve">Maruti </v>
      </c>
      <c r="C5915" t="s">
        <v>27</v>
      </c>
      <c r="D5915">
        <v>2010</v>
      </c>
      <c r="E5915">
        <v>100000</v>
      </c>
      <c r="F5915" t="s">
        <v>22</v>
      </c>
      <c r="G5915" t="s">
        <v>15</v>
      </c>
      <c r="H5915" t="s">
        <v>16</v>
      </c>
      <c r="I5915" t="s">
        <v>691</v>
      </c>
      <c r="J5915">
        <f t="shared" si="369"/>
        <v>19.3</v>
      </c>
      <c r="K5915" t="s">
        <v>34</v>
      </c>
      <c r="L5915">
        <f t="shared" si="370"/>
        <v>1248</v>
      </c>
      <c r="M5915" t="str">
        <f t="shared" si="371"/>
        <v>2000-</v>
      </c>
      <c r="N5915" t="s">
        <v>165</v>
      </c>
      <c r="O5915">
        <v>5</v>
      </c>
      <c r="P5915">
        <v>4.5</v>
      </c>
    </row>
    <row r="5916" spans="1:16" x14ac:dyDescent="0.3">
      <c r="A5916" t="s">
        <v>2840</v>
      </c>
      <c r="B5916" t="str">
        <f t="shared" si="368"/>
        <v xml:space="preserve">Skoda </v>
      </c>
      <c r="C5916" t="s">
        <v>44</v>
      </c>
      <c r="D5916">
        <v>2003</v>
      </c>
      <c r="E5916">
        <v>132000</v>
      </c>
      <c r="F5916" t="s">
        <v>22</v>
      </c>
      <c r="G5916" t="s">
        <v>15</v>
      </c>
      <c r="H5916" t="s">
        <v>16</v>
      </c>
      <c r="I5916" t="s">
        <v>602</v>
      </c>
      <c r="J5916">
        <f t="shared" si="369"/>
        <v>18.7</v>
      </c>
      <c r="K5916" t="s">
        <v>511</v>
      </c>
      <c r="L5916">
        <f t="shared" si="370"/>
        <v>1896</v>
      </c>
      <c r="M5916" t="str">
        <f t="shared" si="371"/>
        <v>2000-</v>
      </c>
      <c r="N5916" t="s">
        <v>897</v>
      </c>
      <c r="O5916">
        <v>5</v>
      </c>
      <c r="P5916">
        <v>2.25</v>
      </c>
    </row>
    <row r="5917" spans="1:16" x14ac:dyDescent="0.3">
      <c r="A5917" t="s">
        <v>2713</v>
      </c>
      <c r="B5917" t="str">
        <f t="shared" si="368"/>
        <v xml:space="preserve">Chevrolet </v>
      </c>
      <c r="C5917" t="s">
        <v>13</v>
      </c>
      <c r="D5917">
        <v>2014</v>
      </c>
      <c r="E5917">
        <v>18000</v>
      </c>
      <c r="F5917" t="s">
        <v>28</v>
      </c>
      <c r="G5917" t="s">
        <v>15</v>
      </c>
      <c r="H5917" t="s">
        <v>16</v>
      </c>
      <c r="I5917" t="s">
        <v>482</v>
      </c>
      <c r="J5917">
        <f t="shared" si="369"/>
        <v>13.7</v>
      </c>
      <c r="K5917" t="s">
        <v>235</v>
      </c>
      <c r="L5917">
        <f t="shared" si="370"/>
        <v>1399</v>
      </c>
      <c r="M5917" t="str">
        <f t="shared" si="371"/>
        <v>2000-</v>
      </c>
      <c r="N5917" t="s">
        <v>2714</v>
      </c>
      <c r="O5917">
        <v>7</v>
      </c>
      <c r="P5917">
        <v>3.35</v>
      </c>
    </row>
    <row r="5918" spans="1:16" x14ac:dyDescent="0.3">
      <c r="A5918" t="s">
        <v>802</v>
      </c>
      <c r="B5918" t="str">
        <f t="shared" si="368"/>
        <v xml:space="preserve">Hyundai </v>
      </c>
      <c r="C5918" t="s">
        <v>71</v>
      </c>
      <c r="D5918">
        <v>2005</v>
      </c>
      <c r="E5918">
        <v>50000</v>
      </c>
      <c r="F5918" t="s">
        <v>28</v>
      </c>
      <c r="G5918" t="s">
        <v>15</v>
      </c>
      <c r="H5918" t="s">
        <v>16</v>
      </c>
      <c r="I5918" t="s">
        <v>803</v>
      </c>
      <c r="J5918">
        <f t="shared" si="369"/>
        <v>13.2</v>
      </c>
      <c r="K5918" t="s">
        <v>804</v>
      </c>
      <c r="L5918">
        <f t="shared" si="370"/>
        <v>1495</v>
      </c>
      <c r="M5918" t="str">
        <f t="shared" si="371"/>
        <v>2000-</v>
      </c>
      <c r="N5918" t="s">
        <v>805</v>
      </c>
      <c r="O5918">
        <v>5</v>
      </c>
      <c r="P5918">
        <v>0.7</v>
      </c>
    </row>
    <row r="5919" spans="1:16" x14ac:dyDescent="0.3">
      <c r="A5919" t="s">
        <v>1237</v>
      </c>
      <c r="B5919" t="str">
        <f t="shared" si="368"/>
        <v xml:space="preserve">Mercedes-Benz </v>
      </c>
      <c r="C5919" t="s">
        <v>99</v>
      </c>
      <c r="D5919">
        <v>2012</v>
      </c>
      <c r="E5919">
        <v>33000</v>
      </c>
      <c r="F5919" t="s">
        <v>28</v>
      </c>
      <c r="G5919" t="s">
        <v>38</v>
      </c>
      <c r="H5919" t="s">
        <v>16</v>
      </c>
      <c r="I5919" t="s">
        <v>340</v>
      </c>
      <c r="J5919">
        <f t="shared" si="369"/>
        <v>14.74</v>
      </c>
      <c r="K5919" t="s">
        <v>189</v>
      </c>
      <c r="L5919">
        <f t="shared" si="370"/>
        <v>1991</v>
      </c>
      <c r="M5919" t="str">
        <f t="shared" si="371"/>
        <v>2000-</v>
      </c>
      <c r="N5919" t="s">
        <v>141</v>
      </c>
      <c r="O5919">
        <v>5</v>
      </c>
      <c r="P5919">
        <v>16</v>
      </c>
    </row>
    <row r="5920" spans="1:16" x14ac:dyDescent="0.3">
      <c r="A5920" t="s">
        <v>1887</v>
      </c>
      <c r="B5920" t="str">
        <f t="shared" si="368"/>
        <v xml:space="preserve">Renault </v>
      </c>
      <c r="C5920" t="s">
        <v>21</v>
      </c>
      <c r="D5920">
        <v>2014</v>
      </c>
      <c r="E5920">
        <v>30000</v>
      </c>
      <c r="F5920" t="s">
        <v>22</v>
      </c>
      <c r="G5920" t="s">
        <v>15</v>
      </c>
      <c r="H5920" t="s">
        <v>16</v>
      </c>
      <c r="I5920" t="s">
        <v>96</v>
      </c>
      <c r="J5920">
        <f t="shared" si="369"/>
        <v>20.45</v>
      </c>
      <c r="K5920" t="s">
        <v>52</v>
      </c>
      <c r="L5920">
        <f t="shared" si="370"/>
        <v>1461</v>
      </c>
      <c r="M5920" t="str">
        <f t="shared" si="371"/>
        <v>2000-</v>
      </c>
      <c r="N5920" t="s">
        <v>97</v>
      </c>
      <c r="O5920">
        <v>5</v>
      </c>
      <c r="P5920">
        <v>8</v>
      </c>
    </row>
    <row r="5921" spans="1:16" x14ac:dyDescent="0.3">
      <c r="A5921" t="s">
        <v>2841</v>
      </c>
      <c r="B5921" t="str">
        <f t="shared" si="368"/>
        <v xml:space="preserve">Jaguar </v>
      </c>
      <c r="C5921" t="s">
        <v>44</v>
      </c>
      <c r="D5921">
        <v>2015</v>
      </c>
      <c r="E5921">
        <v>8000</v>
      </c>
      <c r="F5921" t="s">
        <v>28</v>
      </c>
      <c r="G5921" t="s">
        <v>38</v>
      </c>
      <c r="H5921" t="s">
        <v>16</v>
      </c>
      <c r="I5921" t="s">
        <v>976</v>
      </c>
      <c r="J5921">
        <f t="shared" si="369"/>
        <v>12.5</v>
      </c>
      <c r="K5921" t="s">
        <v>2704</v>
      </c>
      <c r="L5921">
        <f t="shared" si="370"/>
        <v>5000</v>
      </c>
      <c r="M5921" t="str">
        <f t="shared" si="371"/>
        <v>2000-</v>
      </c>
      <c r="N5921" t="s">
        <v>2842</v>
      </c>
      <c r="O5921">
        <v>2</v>
      </c>
      <c r="P5921">
        <v>100</v>
      </c>
    </row>
    <row r="5922" spans="1:16" x14ac:dyDescent="0.3">
      <c r="A5922" t="s">
        <v>497</v>
      </c>
      <c r="B5922" t="str">
        <f t="shared" si="368"/>
        <v xml:space="preserve">Hyundai </v>
      </c>
      <c r="C5922" t="s">
        <v>66</v>
      </c>
      <c r="D5922">
        <v>2012</v>
      </c>
      <c r="E5922">
        <v>58646</v>
      </c>
      <c r="F5922" t="s">
        <v>22</v>
      </c>
      <c r="G5922" t="s">
        <v>15</v>
      </c>
      <c r="H5922" t="s">
        <v>16</v>
      </c>
      <c r="I5922" t="s">
        <v>345</v>
      </c>
      <c r="J5922">
        <f t="shared" si="369"/>
        <v>22.32</v>
      </c>
      <c r="K5922" t="s">
        <v>24</v>
      </c>
      <c r="L5922">
        <f t="shared" si="370"/>
        <v>1582</v>
      </c>
      <c r="M5922" t="str">
        <f t="shared" si="371"/>
        <v>2000-</v>
      </c>
      <c r="N5922" t="s">
        <v>346</v>
      </c>
      <c r="O5922">
        <v>5</v>
      </c>
      <c r="P5922">
        <v>4.74</v>
      </c>
    </row>
    <row r="5923" spans="1:16" x14ac:dyDescent="0.3">
      <c r="A5923" t="s">
        <v>1113</v>
      </c>
      <c r="B5923" t="str">
        <f t="shared" si="368"/>
        <v xml:space="preserve">Mercedes-Benz </v>
      </c>
      <c r="C5923" t="s">
        <v>13</v>
      </c>
      <c r="D5923">
        <v>2016</v>
      </c>
      <c r="E5923">
        <v>21000</v>
      </c>
      <c r="F5923" t="s">
        <v>22</v>
      </c>
      <c r="G5923" t="s">
        <v>38</v>
      </c>
      <c r="H5923" t="s">
        <v>16</v>
      </c>
      <c r="I5923" t="s">
        <v>304</v>
      </c>
      <c r="J5923">
        <f t="shared" si="369"/>
        <v>13</v>
      </c>
      <c r="K5923" t="s">
        <v>101</v>
      </c>
      <c r="L5923">
        <f t="shared" si="370"/>
        <v>2143</v>
      </c>
      <c r="M5923" t="str">
        <f t="shared" si="371"/>
        <v>2000-3000</v>
      </c>
      <c r="N5923" t="s">
        <v>766</v>
      </c>
      <c r="O5923">
        <v>5</v>
      </c>
      <c r="P5923">
        <v>36</v>
      </c>
    </row>
    <row r="5924" spans="1:16" x14ac:dyDescent="0.3">
      <c r="A5924" t="s">
        <v>1143</v>
      </c>
      <c r="B5924" t="str">
        <f t="shared" si="368"/>
        <v xml:space="preserve">Volkswagen </v>
      </c>
      <c r="C5924" t="s">
        <v>66</v>
      </c>
      <c r="D5924">
        <v>2015</v>
      </c>
      <c r="E5924">
        <v>57026</v>
      </c>
      <c r="F5924" t="s">
        <v>28</v>
      </c>
      <c r="G5924" t="s">
        <v>15</v>
      </c>
      <c r="H5924" t="s">
        <v>16</v>
      </c>
      <c r="I5924" t="s">
        <v>216</v>
      </c>
      <c r="J5924">
        <f t="shared" si="369"/>
        <v>15.04</v>
      </c>
      <c r="K5924" t="s">
        <v>60</v>
      </c>
      <c r="L5924">
        <f t="shared" si="370"/>
        <v>1598</v>
      </c>
      <c r="M5924" t="str">
        <f t="shared" si="371"/>
        <v>2000-</v>
      </c>
      <c r="N5924" t="s">
        <v>61</v>
      </c>
      <c r="O5924">
        <v>5</v>
      </c>
      <c r="P5924">
        <v>5.54</v>
      </c>
    </row>
    <row r="5925" spans="1:16" x14ac:dyDescent="0.3">
      <c r="A5925" t="s">
        <v>2576</v>
      </c>
      <c r="B5925" t="str">
        <f t="shared" si="368"/>
        <v xml:space="preserve">Skoda </v>
      </c>
      <c r="C5925" t="s">
        <v>13</v>
      </c>
      <c r="D5925">
        <v>2017</v>
      </c>
      <c r="E5925">
        <v>42000</v>
      </c>
      <c r="F5925" t="s">
        <v>22</v>
      </c>
      <c r="G5925" t="s">
        <v>38</v>
      </c>
      <c r="H5925" t="s">
        <v>16</v>
      </c>
      <c r="I5925" t="s">
        <v>2226</v>
      </c>
      <c r="J5925">
        <f t="shared" si="369"/>
        <v>18.190000000000001</v>
      </c>
      <c r="K5925" t="s">
        <v>41</v>
      </c>
      <c r="L5925">
        <f t="shared" si="370"/>
        <v>1968</v>
      </c>
      <c r="M5925" t="str">
        <f t="shared" si="371"/>
        <v>2000-</v>
      </c>
      <c r="N5925" t="s">
        <v>1341</v>
      </c>
      <c r="O5925">
        <v>5</v>
      </c>
      <c r="P5925">
        <v>22.99</v>
      </c>
    </row>
    <row r="5926" spans="1:16" x14ac:dyDescent="0.3">
      <c r="A5926" t="s">
        <v>2843</v>
      </c>
      <c r="B5926" t="str">
        <f t="shared" si="368"/>
        <v xml:space="preserve">Mahindra </v>
      </c>
      <c r="C5926" t="s">
        <v>66</v>
      </c>
      <c r="D5926">
        <v>2017</v>
      </c>
      <c r="E5926">
        <v>26741</v>
      </c>
      <c r="F5926" t="s">
        <v>22</v>
      </c>
      <c r="G5926" t="s">
        <v>15</v>
      </c>
      <c r="H5926" t="s">
        <v>16</v>
      </c>
      <c r="I5926" t="s">
        <v>502</v>
      </c>
      <c r="J5926">
        <f t="shared" si="369"/>
        <v>15.4</v>
      </c>
      <c r="K5926" t="s">
        <v>503</v>
      </c>
      <c r="L5926">
        <f t="shared" si="370"/>
        <v>1997</v>
      </c>
      <c r="M5926" t="str">
        <f t="shared" si="371"/>
        <v>2000-</v>
      </c>
      <c r="N5926" t="s">
        <v>382</v>
      </c>
      <c r="O5926">
        <v>7</v>
      </c>
      <c r="P5926">
        <v>10.08</v>
      </c>
    </row>
    <row r="5927" spans="1:16" x14ac:dyDescent="0.3">
      <c r="A5927" t="s">
        <v>2844</v>
      </c>
      <c r="B5927" t="str">
        <f t="shared" si="368"/>
        <v xml:space="preserve">Skoda </v>
      </c>
      <c r="C5927" t="s">
        <v>21</v>
      </c>
      <c r="D5927">
        <v>2010</v>
      </c>
      <c r="E5927">
        <v>85000</v>
      </c>
      <c r="F5927" t="s">
        <v>28</v>
      </c>
      <c r="G5927" t="s">
        <v>15</v>
      </c>
      <c r="H5927" t="s">
        <v>16</v>
      </c>
      <c r="I5927" t="s">
        <v>125</v>
      </c>
      <c r="J5927">
        <f t="shared" si="369"/>
        <v>17.5</v>
      </c>
      <c r="K5927" t="s">
        <v>136</v>
      </c>
      <c r="L5927">
        <f t="shared" si="370"/>
        <v>1798</v>
      </c>
      <c r="M5927" t="str">
        <f t="shared" si="371"/>
        <v>2000-</v>
      </c>
      <c r="N5927" t="s">
        <v>278</v>
      </c>
      <c r="O5927">
        <v>5</v>
      </c>
      <c r="P5927">
        <v>2.85</v>
      </c>
    </row>
    <row r="5928" spans="1:16" x14ac:dyDescent="0.3">
      <c r="A5928" t="s">
        <v>1457</v>
      </c>
      <c r="B5928" t="str">
        <f t="shared" si="368"/>
        <v xml:space="preserve">Maruti </v>
      </c>
      <c r="C5928" t="s">
        <v>21</v>
      </c>
      <c r="D5928">
        <v>2000</v>
      </c>
      <c r="E5928">
        <v>78000</v>
      </c>
      <c r="F5928" t="s">
        <v>28</v>
      </c>
      <c r="G5928" t="s">
        <v>15</v>
      </c>
      <c r="H5928" t="s">
        <v>16</v>
      </c>
      <c r="I5928" t="s">
        <v>536</v>
      </c>
      <c r="J5928">
        <f t="shared" si="369"/>
        <v>16.100000000000001</v>
      </c>
      <c r="K5928" t="s">
        <v>168</v>
      </c>
      <c r="L5928">
        <f t="shared" si="370"/>
        <v>796</v>
      </c>
      <c r="M5928" t="str">
        <f t="shared" si="371"/>
        <v>2000-</v>
      </c>
      <c r="N5928" t="s">
        <v>755</v>
      </c>
      <c r="O5928">
        <v>4</v>
      </c>
      <c r="P5928">
        <v>0.55000000000000004</v>
      </c>
    </row>
    <row r="5929" spans="1:16" x14ac:dyDescent="0.3">
      <c r="A5929" t="s">
        <v>1698</v>
      </c>
      <c r="B5929" t="str">
        <f t="shared" si="368"/>
        <v xml:space="preserve">Audi </v>
      </c>
      <c r="C5929" t="s">
        <v>37</v>
      </c>
      <c r="D5929">
        <v>2018</v>
      </c>
      <c r="E5929">
        <v>29091</v>
      </c>
      <c r="F5929" t="s">
        <v>22</v>
      </c>
      <c r="G5929" t="s">
        <v>38</v>
      </c>
      <c r="H5929" t="s">
        <v>16</v>
      </c>
      <c r="I5929" t="s">
        <v>1474</v>
      </c>
      <c r="J5929">
        <f t="shared" si="369"/>
        <v>13.22</v>
      </c>
      <c r="K5929" t="s">
        <v>332</v>
      </c>
      <c r="L5929">
        <f t="shared" si="370"/>
        <v>2967</v>
      </c>
      <c r="M5929" t="str">
        <f t="shared" si="371"/>
        <v>2000-3000</v>
      </c>
      <c r="N5929" t="s">
        <v>333</v>
      </c>
      <c r="O5929">
        <v>5</v>
      </c>
      <c r="P5929">
        <v>45.52</v>
      </c>
    </row>
    <row r="5930" spans="1:16" x14ac:dyDescent="0.3">
      <c r="A5930" t="s">
        <v>515</v>
      </c>
      <c r="B5930" t="str">
        <f t="shared" si="368"/>
        <v xml:space="preserve">Mahindra </v>
      </c>
      <c r="C5930" t="s">
        <v>37</v>
      </c>
      <c r="D5930">
        <v>2018</v>
      </c>
      <c r="E5930">
        <v>37323</v>
      </c>
      <c r="F5930" t="s">
        <v>22</v>
      </c>
      <c r="G5930" t="s">
        <v>15</v>
      </c>
      <c r="H5930" t="s">
        <v>39</v>
      </c>
      <c r="I5930" t="s">
        <v>516</v>
      </c>
      <c r="J5930">
        <f t="shared" si="369"/>
        <v>17.45</v>
      </c>
      <c r="K5930" t="s">
        <v>317</v>
      </c>
      <c r="L5930">
        <f t="shared" si="370"/>
        <v>1493</v>
      </c>
      <c r="M5930" t="str">
        <f t="shared" si="371"/>
        <v>2000-</v>
      </c>
      <c r="N5930" t="s">
        <v>517</v>
      </c>
      <c r="O5930">
        <v>7</v>
      </c>
      <c r="P5930">
        <v>7.29</v>
      </c>
    </row>
    <row r="5931" spans="1:16" x14ac:dyDescent="0.3">
      <c r="A5931" t="s">
        <v>654</v>
      </c>
      <c r="B5931" t="str">
        <f t="shared" si="368"/>
        <v xml:space="preserve">Volkswagen </v>
      </c>
      <c r="C5931" t="s">
        <v>27</v>
      </c>
      <c r="D5931">
        <v>2011</v>
      </c>
      <c r="E5931">
        <v>55595</v>
      </c>
      <c r="F5931" t="s">
        <v>22</v>
      </c>
      <c r="G5931" t="s">
        <v>15</v>
      </c>
      <c r="H5931" t="s">
        <v>39</v>
      </c>
      <c r="I5931" t="s">
        <v>59</v>
      </c>
      <c r="J5931">
        <f t="shared" si="369"/>
        <v>20.54</v>
      </c>
      <c r="K5931" t="s">
        <v>60</v>
      </c>
      <c r="L5931">
        <f t="shared" si="370"/>
        <v>1598</v>
      </c>
      <c r="M5931" t="str">
        <f t="shared" si="371"/>
        <v>2000-</v>
      </c>
      <c r="N5931" t="s">
        <v>61</v>
      </c>
      <c r="O5931">
        <v>5</v>
      </c>
      <c r="P5931">
        <v>4.3</v>
      </c>
    </row>
    <row r="5932" spans="1:16" x14ac:dyDescent="0.3">
      <c r="A5932" t="s">
        <v>2845</v>
      </c>
      <c r="B5932" t="str">
        <f t="shared" si="368"/>
        <v xml:space="preserve">Maruti </v>
      </c>
      <c r="C5932" t="s">
        <v>27</v>
      </c>
      <c r="D5932">
        <v>2015</v>
      </c>
      <c r="E5932">
        <v>49900</v>
      </c>
      <c r="F5932" t="s">
        <v>28</v>
      </c>
      <c r="G5932" t="s">
        <v>15</v>
      </c>
      <c r="H5932" t="s">
        <v>16</v>
      </c>
      <c r="I5932" t="s">
        <v>1127</v>
      </c>
      <c r="J5932">
        <f t="shared" si="369"/>
        <v>20.85</v>
      </c>
      <c r="K5932" t="s">
        <v>116</v>
      </c>
      <c r="L5932">
        <f t="shared" si="370"/>
        <v>1197</v>
      </c>
      <c r="M5932" t="str">
        <f t="shared" si="371"/>
        <v>2000-</v>
      </c>
      <c r="N5932" t="s">
        <v>732</v>
      </c>
      <c r="O5932">
        <v>5</v>
      </c>
      <c r="P5932">
        <v>4.8</v>
      </c>
    </row>
    <row r="5933" spans="1:16" x14ac:dyDescent="0.3">
      <c r="A5933" t="s">
        <v>895</v>
      </c>
      <c r="B5933" t="str">
        <f t="shared" si="368"/>
        <v xml:space="preserve">Maruti </v>
      </c>
      <c r="C5933" t="s">
        <v>13</v>
      </c>
      <c r="D5933">
        <v>2012</v>
      </c>
      <c r="E5933">
        <v>52500</v>
      </c>
      <c r="F5933" t="s">
        <v>28</v>
      </c>
      <c r="G5933" t="s">
        <v>15</v>
      </c>
      <c r="H5933" t="s">
        <v>39</v>
      </c>
      <c r="I5933" t="s">
        <v>686</v>
      </c>
      <c r="J5933">
        <f t="shared" si="369"/>
        <v>16.02</v>
      </c>
      <c r="K5933" t="s">
        <v>393</v>
      </c>
      <c r="L5933">
        <f t="shared" si="370"/>
        <v>1373</v>
      </c>
      <c r="M5933" t="str">
        <f t="shared" si="371"/>
        <v>2000-</v>
      </c>
      <c r="N5933" t="s">
        <v>687</v>
      </c>
      <c r="O5933">
        <v>7</v>
      </c>
      <c r="P5933">
        <v>5.25</v>
      </c>
    </row>
    <row r="5934" spans="1:16" x14ac:dyDescent="0.3">
      <c r="A5934" t="s">
        <v>741</v>
      </c>
      <c r="B5934" t="str">
        <f t="shared" si="368"/>
        <v xml:space="preserve">Maruti </v>
      </c>
      <c r="C5934" t="s">
        <v>27</v>
      </c>
      <c r="D5934">
        <v>2016</v>
      </c>
      <c r="E5934">
        <v>5700</v>
      </c>
      <c r="F5934" t="s">
        <v>28</v>
      </c>
      <c r="G5934" t="s">
        <v>15</v>
      </c>
      <c r="H5934" t="s">
        <v>16</v>
      </c>
      <c r="I5934" t="s">
        <v>742</v>
      </c>
      <c r="J5934">
        <f t="shared" si="369"/>
        <v>24.7</v>
      </c>
      <c r="K5934" t="s">
        <v>168</v>
      </c>
      <c r="L5934">
        <f t="shared" si="370"/>
        <v>796</v>
      </c>
      <c r="M5934" t="str">
        <f t="shared" si="371"/>
        <v>2000-</v>
      </c>
      <c r="N5934" t="s">
        <v>642</v>
      </c>
      <c r="O5934">
        <v>5</v>
      </c>
      <c r="P5934">
        <v>2.8</v>
      </c>
    </row>
    <row r="5935" spans="1:16" x14ac:dyDescent="0.3">
      <c r="A5935" t="s">
        <v>1978</v>
      </c>
      <c r="B5935" t="str">
        <f t="shared" si="368"/>
        <v xml:space="preserve">Hyundai </v>
      </c>
      <c r="C5935" t="s">
        <v>66</v>
      </c>
      <c r="D5935">
        <v>2014</v>
      </c>
      <c r="E5935">
        <v>53340</v>
      </c>
      <c r="F5935" t="s">
        <v>22</v>
      </c>
      <c r="G5935" t="s">
        <v>15</v>
      </c>
      <c r="H5935" t="s">
        <v>16</v>
      </c>
      <c r="I5935" t="s">
        <v>378</v>
      </c>
      <c r="J5935">
        <f t="shared" si="369"/>
        <v>21.9</v>
      </c>
      <c r="K5935" t="s">
        <v>246</v>
      </c>
      <c r="L5935">
        <f t="shared" si="370"/>
        <v>1396</v>
      </c>
      <c r="M5935" t="str">
        <f t="shared" si="371"/>
        <v>2000-</v>
      </c>
      <c r="N5935" t="s">
        <v>35</v>
      </c>
      <c r="O5935">
        <v>5</v>
      </c>
      <c r="P5935">
        <v>4.3499999999999996</v>
      </c>
    </row>
    <row r="5936" spans="1:16" x14ac:dyDescent="0.3">
      <c r="A5936" t="s">
        <v>858</v>
      </c>
      <c r="B5936" t="str">
        <f t="shared" si="368"/>
        <v xml:space="preserve">Ford </v>
      </c>
      <c r="C5936" t="s">
        <v>71</v>
      </c>
      <c r="D5936">
        <v>2014</v>
      </c>
      <c r="E5936">
        <v>57000</v>
      </c>
      <c r="F5936" t="s">
        <v>22</v>
      </c>
      <c r="G5936" t="s">
        <v>15</v>
      </c>
      <c r="H5936" t="s">
        <v>16</v>
      </c>
      <c r="I5936" t="s">
        <v>310</v>
      </c>
      <c r="J5936">
        <f t="shared" si="369"/>
        <v>22.7</v>
      </c>
      <c r="K5936" t="s">
        <v>91</v>
      </c>
      <c r="L5936">
        <f t="shared" si="370"/>
        <v>1498</v>
      </c>
      <c r="M5936" t="str">
        <f t="shared" si="371"/>
        <v>2000-</v>
      </c>
      <c r="N5936" t="s">
        <v>311</v>
      </c>
      <c r="O5936">
        <v>5</v>
      </c>
      <c r="P5936">
        <v>5.49</v>
      </c>
    </row>
    <row r="5937" spans="1:16" x14ac:dyDescent="0.3">
      <c r="A5937" t="s">
        <v>2846</v>
      </c>
      <c r="B5937" t="str">
        <f t="shared" si="368"/>
        <v xml:space="preserve">Maruti </v>
      </c>
      <c r="C5937" t="s">
        <v>21</v>
      </c>
      <c r="D5937">
        <v>2015</v>
      </c>
      <c r="E5937">
        <v>59525</v>
      </c>
      <c r="F5937" t="s">
        <v>14</v>
      </c>
      <c r="G5937" t="s">
        <v>15</v>
      </c>
      <c r="H5937" t="s">
        <v>39</v>
      </c>
      <c r="I5937" t="s">
        <v>2223</v>
      </c>
      <c r="J5937">
        <f t="shared" si="369"/>
        <v>32.26</v>
      </c>
      <c r="K5937" t="s">
        <v>18</v>
      </c>
      <c r="L5937">
        <f t="shared" si="370"/>
        <v>998</v>
      </c>
      <c r="M5937" t="str">
        <f t="shared" si="371"/>
        <v>2000-</v>
      </c>
      <c r="N5937" t="s">
        <v>1276</v>
      </c>
      <c r="O5937">
        <v>4</v>
      </c>
      <c r="P5937">
        <v>3.1</v>
      </c>
    </row>
    <row r="5938" spans="1:16" x14ac:dyDescent="0.3">
      <c r="A5938" t="s">
        <v>1750</v>
      </c>
      <c r="B5938" t="str">
        <f t="shared" si="368"/>
        <v xml:space="preserve">Volkswagen </v>
      </c>
      <c r="C5938" t="s">
        <v>99</v>
      </c>
      <c r="D5938">
        <v>2014</v>
      </c>
      <c r="E5938">
        <v>58000</v>
      </c>
      <c r="F5938" t="s">
        <v>22</v>
      </c>
      <c r="G5938" t="s">
        <v>15</v>
      </c>
      <c r="H5938" t="s">
        <v>16</v>
      </c>
      <c r="I5938" t="s">
        <v>1221</v>
      </c>
      <c r="J5938">
        <f t="shared" si="369"/>
        <v>20.34</v>
      </c>
      <c r="K5938" t="s">
        <v>91</v>
      </c>
      <c r="L5938">
        <f t="shared" si="370"/>
        <v>1498</v>
      </c>
      <c r="M5938" t="str">
        <f t="shared" si="371"/>
        <v>2000-</v>
      </c>
      <c r="N5938" t="s">
        <v>217</v>
      </c>
      <c r="O5938">
        <v>5</v>
      </c>
      <c r="P5938">
        <v>6.5</v>
      </c>
    </row>
    <row r="5939" spans="1:16" x14ac:dyDescent="0.3">
      <c r="A5939" t="s">
        <v>2847</v>
      </c>
      <c r="B5939" t="str">
        <f t="shared" si="368"/>
        <v xml:space="preserve">Mahindra </v>
      </c>
      <c r="C5939" t="s">
        <v>99</v>
      </c>
      <c r="D5939">
        <v>2011</v>
      </c>
      <c r="E5939">
        <v>73000</v>
      </c>
      <c r="F5939" t="s">
        <v>22</v>
      </c>
      <c r="G5939" t="s">
        <v>15</v>
      </c>
      <c r="H5939" t="s">
        <v>16</v>
      </c>
      <c r="I5939" t="s">
        <v>381</v>
      </c>
      <c r="J5939">
        <f t="shared" si="369"/>
        <v>12.05</v>
      </c>
      <c r="K5939" t="s">
        <v>80</v>
      </c>
      <c r="L5939">
        <f t="shared" si="370"/>
        <v>2179</v>
      </c>
      <c r="M5939" t="str">
        <f t="shared" si="371"/>
        <v>2000-3000</v>
      </c>
      <c r="N5939" t="s">
        <v>382</v>
      </c>
      <c r="O5939">
        <v>8</v>
      </c>
      <c r="P5939">
        <v>6.4</v>
      </c>
    </row>
    <row r="5940" spans="1:16" x14ac:dyDescent="0.3">
      <c r="A5940" t="s">
        <v>2848</v>
      </c>
      <c r="B5940" t="str">
        <f t="shared" si="368"/>
        <v xml:space="preserve">Ford </v>
      </c>
      <c r="C5940" t="s">
        <v>66</v>
      </c>
      <c r="D5940">
        <v>2016</v>
      </c>
      <c r="E5940">
        <v>33554</v>
      </c>
      <c r="F5940" t="s">
        <v>22</v>
      </c>
      <c r="G5940" t="s">
        <v>15</v>
      </c>
      <c r="H5940" t="s">
        <v>16</v>
      </c>
      <c r="I5940" t="s">
        <v>1370</v>
      </c>
      <c r="J5940">
        <f t="shared" si="369"/>
        <v>25.83</v>
      </c>
      <c r="K5940" t="s">
        <v>91</v>
      </c>
      <c r="L5940">
        <f t="shared" si="370"/>
        <v>1498</v>
      </c>
      <c r="M5940" t="str">
        <f t="shared" si="371"/>
        <v>2000-</v>
      </c>
      <c r="N5940" t="s">
        <v>570</v>
      </c>
      <c r="O5940">
        <v>5</v>
      </c>
      <c r="P5940">
        <v>6.22</v>
      </c>
    </row>
    <row r="5941" spans="1:16" x14ac:dyDescent="0.3">
      <c r="A5941" t="s">
        <v>1356</v>
      </c>
      <c r="B5941" t="str">
        <f t="shared" si="368"/>
        <v xml:space="preserve">Toyota </v>
      </c>
      <c r="C5941" t="s">
        <v>13</v>
      </c>
      <c r="D5941">
        <v>2012</v>
      </c>
      <c r="E5941">
        <v>106000</v>
      </c>
      <c r="F5941" t="s">
        <v>22</v>
      </c>
      <c r="G5941" t="s">
        <v>15</v>
      </c>
      <c r="H5941" t="s">
        <v>16</v>
      </c>
      <c r="I5941" t="s">
        <v>357</v>
      </c>
      <c r="J5941">
        <f t="shared" si="369"/>
        <v>12.99</v>
      </c>
      <c r="K5941" t="s">
        <v>129</v>
      </c>
      <c r="L5941">
        <f t="shared" si="370"/>
        <v>2494</v>
      </c>
      <c r="M5941" t="str">
        <f t="shared" si="371"/>
        <v>2000-3000</v>
      </c>
      <c r="N5941" t="s">
        <v>517</v>
      </c>
      <c r="O5941">
        <v>8</v>
      </c>
      <c r="P5941">
        <v>8.4</v>
      </c>
    </row>
    <row r="5942" spans="1:16" x14ac:dyDescent="0.3">
      <c r="A5942" t="s">
        <v>2247</v>
      </c>
      <c r="B5942" t="str">
        <f t="shared" si="368"/>
        <v xml:space="preserve">Maruti </v>
      </c>
      <c r="C5942" t="s">
        <v>21</v>
      </c>
      <c r="D5942">
        <v>2018</v>
      </c>
      <c r="E5942">
        <v>27000</v>
      </c>
      <c r="F5942" t="s">
        <v>22</v>
      </c>
      <c r="G5942" t="s">
        <v>15</v>
      </c>
      <c r="H5942" t="s">
        <v>16</v>
      </c>
      <c r="I5942" t="s">
        <v>94</v>
      </c>
      <c r="J5942">
        <f t="shared" si="369"/>
        <v>28.4</v>
      </c>
      <c r="K5942" t="s">
        <v>34</v>
      </c>
      <c r="L5942">
        <f t="shared" si="370"/>
        <v>1248</v>
      </c>
      <c r="M5942" t="str">
        <f t="shared" si="371"/>
        <v>2000-</v>
      </c>
      <c r="N5942" t="s">
        <v>1289</v>
      </c>
      <c r="O5942">
        <v>5</v>
      </c>
      <c r="P5942">
        <v>5.9</v>
      </c>
    </row>
    <row r="5943" spans="1:16" x14ac:dyDescent="0.3">
      <c r="A5943" t="s">
        <v>2213</v>
      </c>
      <c r="B5943" t="str">
        <f t="shared" si="368"/>
        <v xml:space="preserve">Renault </v>
      </c>
      <c r="C5943" t="s">
        <v>21</v>
      </c>
      <c r="D5943">
        <v>2018</v>
      </c>
      <c r="E5943">
        <v>1000</v>
      </c>
      <c r="F5943" t="s">
        <v>28</v>
      </c>
      <c r="G5943" t="s">
        <v>15</v>
      </c>
      <c r="H5943" t="s">
        <v>16</v>
      </c>
      <c r="I5943" t="s">
        <v>219</v>
      </c>
      <c r="J5943">
        <f t="shared" si="369"/>
        <v>25.17</v>
      </c>
      <c r="K5943" t="s">
        <v>220</v>
      </c>
      <c r="L5943">
        <f t="shared" si="370"/>
        <v>799</v>
      </c>
      <c r="M5943" t="str">
        <f t="shared" si="371"/>
        <v>2000-</v>
      </c>
      <c r="N5943" t="s">
        <v>221</v>
      </c>
      <c r="O5943">
        <v>5</v>
      </c>
      <c r="P5943">
        <v>3.4</v>
      </c>
    </row>
    <row r="5944" spans="1:16" x14ac:dyDescent="0.3">
      <c r="A5944" t="s">
        <v>2150</v>
      </c>
      <c r="B5944" t="str">
        <f t="shared" si="368"/>
        <v xml:space="preserve">Ford </v>
      </c>
      <c r="C5944" t="s">
        <v>50</v>
      </c>
      <c r="D5944">
        <v>2011</v>
      </c>
      <c r="E5944">
        <v>119000</v>
      </c>
      <c r="F5944" t="s">
        <v>22</v>
      </c>
      <c r="G5944" t="s">
        <v>15</v>
      </c>
      <c r="H5944" t="s">
        <v>213</v>
      </c>
      <c r="I5944" t="s">
        <v>598</v>
      </c>
      <c r="J5944">
        <f t="shared" si="369"/>
        <v>13.1</v>
      </c>
      <c r="K5944" t="s">
        <v>1176</v>
      </c>
      <c r="L5944">
        <f t="shared" si="370"/>
        <v>2499</v>
      </c>
      <c r="M5944" t="str">
        <f t="shared" si="371"/>
        <v>2000-3000</v>
      </c>
      <c r="N5944" t="s">
        <v>713</v>
      </c>
      <c r="O5944">
        <v>7</v>
      </c>
      <c r="P5944">
        <v>6.5</v>
      </c>
    </row>
    <row r="5945" spans="1:16" x14ac:dyDescent="0.3">
      <c r="A5945" t="s">
        <v>2849</v>
      </c>
      <c r="B5945" t="str">
        <f t="shared" si="368"/>
        <v xml:space="preserve">Mahindra </v>
      </c>
      <c r="C5945" t="s">
        <v>27</v>
      </c>
      <c r="D5945">
        <v>2002</v>
      </c>
      <c r="E5945">
        <v>75000</v>
      </c>
      <c r="F5945" t="s">
        <v>22</v>
      </c>
      <c r="G5945" t="s">
        <v>15</v>
      </c>
      <c r="H5945" t="s">
        <v>16</v>
      </c>
      <c r="I5945" t="s">
        <v>83</v>
      </c>
      <c r="J5945">
        <f t="shared" si="369"/>
        <v>0</v>
      </c>
      <c r="K5945" t="s">
        <v>2850</v>
      </c>
      <c r="L5945">
        <f t="shared" si="370"/>
        <v>2112</v>
      </c>
      <c r="M5945" t="str">
        <f t="shared" si="371"/>
        <v>2000-3000</v>
      </c>
      <c r="N5945" t="s">
        <v>278</v>
      </c>
      <c r="O5945">
        <v>6</v>
      </c>
      <c r="P5945">
        <v>1.7</v>
      </c>
    </row>
    <row r="5946" spans="1:16" x14ac:dyDescent="0.3">
      <c r="A5946" t="s">
        <v>634</v>
      </c>
      <c r="B5946" t="str">
        <f t="shared" si="368"/>
        <v xml:space="preserve">Ford </v>
      </c>
      <c r="C5946" t="s">
        <v>78</v>
      </c>
      <c r="D5946">
        <v>2015</v>
      </c>
      <c r="E5946">
        <v>64000</v>
      </c>
      <c r="F5946" t="s">
        <v>28</v>
      </c>
      <c r="G5946" t="s">
        <v>15</v>
      </c>
      <c r="H5946" t="s">
        <v>16</v>
      </c>
      <c r="I5946" t="s">
        <v>635</v>
      </c>
      <c r="J5946">
        <f t="shared" si="369"/>
        <v>18.88</v>
      </c>
      <c r="K5946" t="s">
        <v>636</v>
      </c>
      <c r="L5946">
        <f t="shared" si="370"/>
        <v>999</v>
      </c>
      <c r="M5946" t="str">
        <f t="shared" si="371"/>
        <v>2000-</v>
      </c>
      <c r="N5946" t="s">
        <v>637</v>
      </c>
      <c r="O5946">
        <v>5</v>
      </c>
      <c r="P5946">
        <v>6</v>
      </c>
    </row>
    <row r="5947" spans="1:16" x14ac:dyDescent="0.3">
      <c r="A5947" t="s">
        <v>618</v>
      </c>
      <c r="B5947" t="str">
        <f t="shared" si="368"/>
        <v xml:space="preserve">Hyundai </v>
      </c>
      <c r="C5947" t="s">
        <v>44</v>
      </c>
      <c r="D5947">
        <v>2016</v>
      </c>
      <c r="E5947">
        <v>63738</v>
      </c>
      <c r="F5947" t="s">
        <v>22</v>
      </c>
      <c r="G5947" t="s">
        <v>15</v>
      </c>
      <c r="H5947" t="s">
        <v>16</v>
      </c>
      <c r="I5947" t="s">
        <v>23</v>
      </c>
      <c r="J5947">
        <f t="shared" si="369"/>
        <v>19.670000000000002</v>
      </c>
      <c r="K5947" t="s">
        <v>24</v>
      </c>
      <c r="L5947">
        <f t="shared" si="370"/>
        <v>1582</v>
      </c>
      <c r="M5947" t="str">
        <f t="shared" si="371"/>
        <v>2000-</v>
      </c>
      <c r="N5947" t="s">
        <v>25</v>
      </c>
      <c r="O5947">
        <v>5</v>
      </c>
      <c r="P5947">
        <v>11.9</v>
      </c>
    </row>
    <row r="5948" spans="1:16" x14ac:dyDescent="0.3">
      <c r="A5948" t="s">
        <v>1014</v>
      </c>
      <c r="B5948" t="str">
        <f t="shared" si="368"/>
        <v xml:space="preserve">BMW </v>
      </c>
      <c r="C5948" t="s">
        <v>99</v>
      </c>
      <c r="D5948">
        <v>2016</v>
      </c>
      <c r="E5948">
        <v>16000</v>
      </c>
      <c r="F5948" t="s">
        <v>22</v>
      </c>
      <c r="G5948" t="s">
        <v>38</v>
      </c>
      <c r="H5948" t="s">
        <v>16</v>
      </c>
      <c r="I5948" t="s">
        <v>1015</v>
      </c>
      <c r="J5948">
        <f t="shared" si="369"/>
        <v>14.69</v>
      </c>
      <c r="K5948" t="s">
        <v>341</v>
      </c>
      <c r="L5948">
        <f t="shared" si="370"/>
        <v>2993</v>
      </c>
      <c r="M5948" t="str">
        <f t="shared" si="371"/>
        <v>2000-3000</v>
      </c>
      <c r="N5948" t="s">
        <v>462</v>
      </c>
      <c r="O5948">
        <v>5</v>
      </c>
      <c r="P5948">
        <v>48</v>
      </c>
    </row>
    <row r="5949" spans="1:16" x14ac:dyDescent="0.3">
      <c r="A5949" t="s">
        <v>2851</v>
      </c>
      <c r="B5949" t="str">
        <f t="shared" si="368"/>
        <v xml:space="preserve">Maruti </v>
      </c>
      <c r="C5949" t="s">
        <v>13</v>
      </c>
      <c r="D5949">
        <v>2017</v>
      </c>
      <c r="E5949">
        <v>28000</v>
      </c>
      <c r="F5949" t="s">
        <v>28</v>
      </c>
      <c r="G5949" t="s">
        <v>38</v>
      </c>
      <c r="H5949" t="s">
        <v>16</v>
      </c>
      <c r="I5949" t="s">
        <v>2852</v>
      </c>
      <c r="J5949">
        <f t="shared" si="369"/>
        <v>18.690000000000001</v>
      </c>
      <c r="K5949" t="s">
        <v>68</v>
      </c>
      <c r="L5949">
        <f t="shared" si="370"/>
        <v>1462</v>
      </c>
      <c r="M5949" t="str">
        <f t="shared" si="371"/>
        <v>2000-</v>
      </c>
      <c r="N5949" t="s">
        <v>2853</v>
      </c>
      <c r="O5949">
        <v>7</v>
      </c>
      <c r="P5949">
        <v>8</v>
      </c>
    </row>
    <row r="5950" spans="1:16" x14ac:dyDescent="0.3">
      <c r="A5950" t="s">
        <v>2854</v>
      </c>
      <c r="B5950" t="str">
        <f t="shared" si="368"/>
        <v xml:space="preserve">Skoda </v>
      </c>
      <c r="C5950" t="s">
        <v>44</v>
      </c>
      <c r="D5950">
        <v>2007</v>
      </c>
      <c r="E5950">
        <v>91000</v>
      </c>
      <c r="F5950" t="s">
        <v>22</v>
      </c>
      <c r="G5950" t="s">
        <v>38</v>
      </c>
      <c r="H5950" t="s">
        <v>39</v>
      </c>
      <c r="I5950" t="s">
        <v>1490</v>
      </c>
      <c r="J5950">
        <f t="shared" si="369"/>
        <v>15.6</v>
      </c>
      <c r="K5950" t="s">
        <v>511</v>
      </c>
      <c r="L5950">
        <f t="shared" si="370"/>
        <v>1896</v>
      </c>
      <c r="M5950" t="str">
        <f t="shared" si="371"/>
        <v>2000-</v>
      </c>
      <c r="N5950" t="s">
        <v>512</v>
      </c>
      <c r="O5950">
        <v>5</v>
      </c>
      <c r="P5950">
        <v>2.4500000000000002</v>
      </c>
    </row>
    <row r="5951" spans="1:16" x14ac:dyDescent="0.3">
      <c r="A5951" t="s">
        <v>908</v>
      </c>
      <c r="B5951" t="str">
        <f t="shared" si="368"/>
        <v xml:space="preserve">Chevrolet </v>
      </c>
      <c r="C5951" t="s">
        <v>71</v>
      </c>
      <c r="D5951">
        <v>2013</v>
      </c>
      <c r="E5951">
        <v>25000</v>
      </c>
      <c r="F5951" t="s">
        <v>28</v>
      </c>
      <c r="G5951" t="s">
        <v>15</v>
      </c>
      <c r="H5951" t="s">
        <v>16</v>
      </c>
      <c r="I5951" t="s">
        <v>422</v>
      </c>
      <c r="J5951">
        <f t="shared" si="369"/>
        <v>18.600000000000001</v>
      </c>
      <c r="K5951" t="s">
        <v>30</v>
      </c>
      <c r="L5951">
        <f t="shared" si="370"/>
        <v>1199</v>
      </c>
      <c r="M5951" t="str">
        <f t="shared" si="371"/>
        <v>2000-</v>
      </c>
      <c r="N5951" t="s">
        <v>909</v>
      </c>
      <c r="O5951">
        <v>5</v>
      </c>
      <c r="P5951">
        <v>1.75</v>
      </c>
    </row>
    <row r="5952" spans="1:16" x14ac:dyDescent="0.3">
      <c r="A5952" t="s">
        <v>1256</v>
      </c>
      <c r="B5952" t="str">
        <f t="shared" si="368"/>
        <v xml:space="preserve">Audi </v>
      </c>
      <c r="C5952" t="s">
        <v>99</v>
      </c>
      <c r="D5952">
        <v>2014</v>
      </c>
      <c r="E5952">
        <v>65630</v>
      </c>
      <c r="F5952" t="s">
        <v>22</v>
      </c>
      <c r="G5952" t="s">
        <v>38</v>
      </c>
      <c r="H5952" t="s">
        <v>16</v>
      </c>
      <c r="I5952" t="s">
        <v>529</v>
      </c>
      <c r="J5952">
        <f t="shared" si="369"/>
        <v>15.73</v>
      </c>
      <c r="K5952" t="s">
        <v>41</v>
      </c>
      <c r="L5952">
        <f t="shared" si="370"/>
        <v>1968</v>
      </c>
      <c r="M5952" t="str">
        <f t="shared" si="371"/>
        <v>2000-</v>
      </c>
      <c r="N5952" t="s">
        <v>205</v>
      </c>
      <c r="O5952">
        <v>5</v>
      </c>
      <c r="P5952">
        <v>21.75</v>
      </c>
    </row>
    <row r="5953" spans="1:16" x14ac:dyDescent="0.3">
      <c r="A5953" t="s">
        <v>715</v>
      </c>
      <c r="B5953" t="str">
        <f t="shared" si="368"/>
        <v xml:space="preserve">Honda </v>
      </c>
      <c r="C5953" t="s">
        <v>21</v>
      </c>
      <c r="D5953">
        <v>2014</v>
      </c>
      <c r="E5953">
        <v>48094</v>
      </c>
      <c r="F5953" t="s">
        <v>28</v>
      </c>
      <c r="G5953" t="s">
        <v>15</v>
      </c>
      <c r="H5953" t="s">
        <v>16</v>
      </c>
      <c r="I5953" t="s">
        <v>302</v>
      </c>
      <c r="J5953">
        <f t="shared" si="369"/>
        <v>17</v>
      </c>
      <c r="K5953" t="s">
        <v>73</v>
      </c>
      <c r="L5953">
        <f t="shared" si="370"/>
        <v>1497</v>
      </c>
      <c r="M5953" t="str">
        <f t="shared" si="371"/>
        <v>2000-</v>
      </c>
      <c r="N5953" t="s">
        <v>644</v>
      </c>
      <c r="O5953">
        <v>5</v>
      </c>
      <c r="P5953">
        <v>7.25</v>
      </c>
    </row>
    <row r="5954" spans="1:16" x14ac:dyDescent="0.3">
      <c r="A5954" t="s">
        <v>1499</v>
      </c>
      <c r="B5954" t="str">
        <f t="shared" si="368"/>
        <v xml:space="preserve">Maruti </v>
      </c>
      <c r="C5954" t="s">
        <v>21</v>
      </c>
      <c r="D5954">
        <v>2009</v>
      </c>
      <c r="E5954">
        <v>90456</v>
      </c>
      <c r="F5954" t="s">
        <v>28</v>
      </c>
      <c r="G5954" t="s">
        <v>15</v>
      </c>
      <c r="H5954" t="s">
        <v>39</v>
      </c>
      <c r="I5954" t="s">
        <v>536</v>
      </c>
      <c r="J5954">
        <f t="shared" si="369"/>
        <v>16.100000000000001</v>
      </c>
      <c r="K5954" t="s">
        <v>951</v>
      </c>
      <c r="L5954">
        <f t="shared" si="370"/>
        <v>1298</v>
      </c>
      <c r="M5954" t="str">
        <f t="shared" si="371"/>
        <v>2000-</v>
      </c>
      <c r="N5954" t="s">
        <v>1422</v>
      </c>
      <c r="O5954">
        <v>5</v>
      </c>
      <c r="P5954">
        <v>3</v>
      </c>
    </row>
    <row r="5955" spans="1:16" x14ac:dyDescent="0.3">
      <c r="A5955" t="s">
        <v>576</v>
      </c>
      <c r="B5955" t="str">
        <f t="shared" ref="B5955:B6018" si="372">LEFT(A5955, FIND(" ", A5955))</f>
        <v xml:space="preserve">Ford </v>
      </c>
      <c r="C5955" t="s">
        <v>50</v>
      </c>
      <c r="D5955">
        <v>2012</v>
      </c>
      <c r="E5955">
        <v>140000</v>
      </c>
      <c r="F5955" t="s">
        <v>22</v>
      </c>
      <c r="G5955" t="s">
        <v>15</v>
      </c>
      <c r="H5955" t="s">
        <v>16</v>
      </c>
      <c r="I5955" t="s">
        <v>234</v>
      </c>
      <c r="J5955">
        <f t="shared" ref="J5955:J6018" si="373">VALUE(LEFT(I5955, FIND(" ", I5955)))</f>
        <v>20</v>
      </c>
      <c r="K5955" t="s">
        <v>235</v>
      </c>
      <c r="L5955">
        <f t="shared" ref="L5955:L6018" si="374">VALUE(LEFT(K5955, FIND(" ",K5955 )))</f>
        <v>1399</v>
      </c>
      <c r="M5955" t="str">
        <f t="shared" ref="M5955:M6018" si="375">IF(L5955&gt;5000, "5000+", IF(AND(L5955&gt;4000, L5955&lt;5000), "4000-5000", IF(AND(L5955&gt;3000, L5955&lt;4000), "3000-4000", IF(AND(L5955&gt;2000, L5955&lt;3000), "2000-3000", "2000-"))))</f>
        <v>2000-</v>
      </c>
      <c r="N5955" t="s">
        <v>236</v>
      </c>
      <c r="O5955">
        <v>5</v>
      </c>
      <c r="P5955">
        <v>2.5099999999999998</v>
      </c>
    </row>
    <row r="5956" spans="1:16" x14ac:dyDescent="0.3">
      <c r="A5956" t="s">
        <v>910</v>
      </c>
      <c r="B5956" t="str">
        <f t="shared" si="372"/>
        <v xml:space="preserve">Toyota </v>
      </c>
      <c r="C5956" t="s">
        <v>27</v>
      </c>
      <c r="D5956">
        <v>2015</v>
      </c>
      <c r="E5956">
        <v>95000</v>
      </c>
      <c r="F5956" t="s">
        <v>22</v>
      </c>
      <c r="G5956" t="s">
        <v>38</v>
      </c>
      <c r="H5956" t="s">
        <v>16</v>
      </c>
      <c r="I5956" t="s">
        <v>865</v>
      </c>
      <c r="J5956">
        <f t="shared" si="373"/>
        <v>12.55</v>
      </c>
      <c r="K5956" t="s">
        <v>305</v>
      </c>
      <c r="L5956">
        <f t="shared" si="374"/>
        <v>2982</v>
      </c>
      <c r="M5956" t="str">
        <f t="shared" si="375"/>
        <v>2000-3000</v>
      </c>
      <c r="N5956" t="s">
        <v>306</v>
      </c>
      <c r="O5956">
        <v>7</v>
      </c>
      <c r="P5956">
        <v>19.600000000000001</v>
      </c>
    </row>
    <row r="5957" spans="1:16" x14ac:dyDescent="0.3">
      <c r="A5957" t="s">
        <v>240</v>
      </c>
      <c r="B5957" t="str">
        <f t="shared" si="372"/>
        <v xml:space="preserve">Mercedes-Benz </v>
      </c>
      <c r="C5957" t="s">
        <v>21</v>
      </c>
      <c r="D5957">
        <v>2013</v>
      </c>
      <c r="E5957">
        <v>79000</v>
      </c>
      <c r="F5957" t="s">
        <v>22</v>
      </c>
      <c r="G5957" t="s">
        <v>15</v>
      </c>
      <c r="H5957" t="s">
        <v>39</v>
      </c>
      <c r="I5957" t="s">
        <v>241</v>
      </c>
      <c r="J5957">
        <f t="shared" si="373"/>
        <v>15.8</v>
      </c>
      <c r="K5957" t="s">
        <v>242</v>
      </c>
      <c r="L5957">
        <f t="shared" si="374"/>
        <v>2148</v>
      </c>
      <c r="M5957" t="str">
        <f t="shared" si="375"/>
        <v>2000-3000</v>
      </c>
      <c r="N5957" t="s">
        <v>243</v>
      </c>
      <c r="O5957">
        <v>5</v>
      </c>
      <c r="P5957">
        <v>15.5</v>
      </c>
    </row>
    <row r="5958" spans="1:16" x14ac:dyDescent="0.3">
      <c r="A5958" t="s">
        <v>1447</v>
      </c>
      <c r="B5958" t="str">
        <f t="shared" si="372"/>
        <v xml:space="preserve">Toyota </v>
      </c>
      <c r="C5958" t="s">
        <v>27</v>
      </c>
      <c r="D5958">
        <v>2012</v>
      </c>
      <c r="E5958">
        <v>96000</v>
      </c>
      <c r="F5958" t="s">
        <v>22</v>
      </c>
      <c r="G5958" t="s">
        <v>15</v>
      </c>
      <c r="H5958" t="s">
        <v>16</v>
      </c>
      <c r="I5958" t="s">
        <v>357</v>
      </c>
      <c r="J5958">
        <f t="shared" si="373"/>
        <v>12.99</v>
      </c>
      <c r="K5958" t="s">
        <v>129</v>
      </c>
      <c r="L5958">
        <f t="shared" si="374"/>
        <v>2494</v>
      </c>
      <c r="M5958" t="str">
        <f t="shared" si="375"/>
        <v>2000-3000</v>
      </c>
      <c r="N5958" t="s">
        <v>517</v>
      </c>
      <c r="O5958">
        <v>7</v>
      </c>
      <c r="P5958">
        <v>11.5</v>
      </c>
    </row>
    <row r="5959" spans="1:16" x14ac:dyDescent="0.3">
      <c r="A5959" t="s">
        <v>1487</v>
      </c>
      <c r="B5959" t="str">
        <f t="shared" si="372"/>
        <v xml:space="preserve">Honda </v>
      </c>
      <c r="C5959" t="s">
        <v>37</v>
      </c>
      <c r="D5959">
        <v>2004</v>
      </c>
      <c r="E5959">
        <v>186679</v>
      </c>
      <c r="F5959" t="s">
        <v>28</v>
      </c>
      <c r="G5959" t="s">
        <v>15</v>
      </c>
      <c r="H5959" t="s">
        <v>39</v>
      </c>
      <c r="I5959" t="s">
        <v>304</v>
      </c>
      <c r="J5959">
        <f t="shared" si="373"/>
        <v>13</v>
      </c>
      <c r="K5959" t="s">
        <v>317</v>
      </c>
      <c r="L5959">
        <f t="shared" si="374"/>
        <v>1493</v>
      </c>
      <c r="M5959" t="str">
        <f t="shared" si="375"/>
        <v>2000-</v>
      </c>
      <c r="N5959" t="s">
        <v>517</v>
      </c>
      <c r="O5959">
        <v>5</v>
      </c>
      <c r="P5959">
        <v>1.76</v>
      </c>
    </row>
    <row r="5960" spans="1:16" x14ac:dyDescent="0.3">
      <c r="A5960" t="s">
        <v>89</v>
      </c>
      <c r="B5960" t="str">
        <f t="shared" si="372"/>
        <v xml:space="preserve">Honda </v>
      </c>
      <c r="C5960" t="s">
        <v>50</v>
      </c>
      <c r="D5960">
        <v>2015</v>
      </c>
      <c r="E5960">
        <v>91000</v>
      </c>
      <c r="F5960" t="s">
        <v>22</v>
      </c>
      <c r="G5960" t="s">
        <v>15</v>
      </c>
      <c r="H5960" t="s">
        <v>16</v>
      </c>
      <c r="I5960" t="s">
        <v>90</v>
      </c>
      <c r="J5960">
        <f t="shared" si="373"/>
        <v>25.8</v>
      </c>
      <c r="K5960" t="s">
        <v>91</v>
      </c>
      <c r="L5960">
        <f t="shared" si="374"/>
        <v>1498</v>
      </c>
      <c r="M5960" t="str">
        <f t="shared" si="375"/>
        <v>2000-</v>
      </c>
      <c r="N5960" t="s">
        <v>92</v>
      </c>
      <c r="O5960">
        <v>5</v>
      </c>
      <c r="P5960">
        <v>4.68</v>
      </c>
    </row>
    <row r="5961" spans="1:16" x14ac:dyDescent="0.3">
      <c r="A5961" t="s">
        <v>2855</v>
      </c>
      <c r="B5961" t="str">
        <f t="shared" si="372"/>
        <v xml:space="preserve">Toyota </v>
      </c>
      <c r="C5961" t="s">
        <v>78</v>
      </c>
      <c r="D5961">
        <v>2010</v>
      </c>
      <c r="E5961">
        <v>109703</v>
      </c>
      <c r="F5961" t="s">
        <v>28</v>
      </c>
      <c r="G5961" t="s">
        <v>38</v>
      </c>
      <c r="H5961" t="s">
        <v>39</v>
      </c>
      <c r="I5961" t="s">
        <v>184</v>
      </c>
      <c r="J5961">
        <f t="shared" si="373"/>
        <v>14.28</v>
      </c>
      <c r="K5961" t="s">
        <v>136</v>
      </c>
      <c r="L5961">
        <f t="shared" si="374"/>
        <v>1798</v>
      </c>
      <c r="M5961" t="str">
        <f t="shared" si="375"/>
        <v>2000-</v>
      </c>
      <c r="N5961" t="s">
        <v>185</v>
      </c>
      <c r="O5961">
        <v>5</v>
      </c>
      <c r="P5961">
        <v>4</v>
      </c>
    </row>
    <row r="5962" spans="1:16" x14ac:dyDescent="0.3">
      <c r="A5962" t="s">
        <v>1564</v>
      </c>
      <c r="B5962" t="str">
        <f t="shared" si="372"/>
        <v xml:space="preserve">Tata </v>
      </c>
      <c r="C5962" t="s">
        <v>44</v>
      </c>
      <c r="D5962">
        <v>2012</v>
      </c>
      <c r="E5962">
        <v>110000</v>
      </c>
      <c r="F5962" t="s">
        <v>22</v>
      </c>
      <c r="G5962" t="s">
        <v>15</v>
      </c>
      <c r="H5962" t="s">
        <v>16</v>
      </c>
      <c r="I5962" t="s">
        <v>63</v>
      </c>
      <c r="J5962">
        <f t="shared" si="373"/>
        <v>22.3</v>
      </c>
      <c r="K5962" t="s">
        <v>34</v>
      </c>
      <c r="L5962">
        <f t="shared" si="374"/>
        <v>1248</v>
      </c>
      <c r="M5962" t="str">
        <f t="shared" si="375"/>
        <v>2000-</v>
      </c>
      <c r="N5962" t="s">
        <v>64</v>
      </c>
      <c r="O5962">
        <v>5</v>
      </c>
      <c r="P5962">
        <v>2.8</v>
      </c>
    </row>
    <row r="5963" spans="1:16" x14ac:dyDescent="0.3">
      <c r="A5963" t="s">
        <v>312</v>
      </c>
      <c r="B5963" t="str">
        <f t="shared" si="372"/>
        <v xml:space="preserve">Mahindra </v>
      </c>
      <c r="C5963" t="s">
        <v>13</v>
      </c>
      <c r="D5963">
        <v>2012</v>
      </c>
      <c r="E5963">
        <v>35000</v>
      </c>
      <c r="F5963" t="s">
        <v>22</v>
      </c>
      <c r="G5963" t="s">
        <v>15</v>
      </c>
      <c r="H5963" t="s">
        <v>16</v>
      </c>
      <c r="I5963" t="s">
        <v>343</v>
      </c>
      <c r="J5963">
        <f t="shared" si="373"/>
        <v>16</v>
      </c>
      <c r="K5963" t="s">
        <v>80</v>
      </c>
      <c r="L5963">
        <f t="shared" si="374"/>
        <v>2179</v>
      </c>
      <c r="M5963" t="str">
        <f t="shared" si="375"/>
        <v>2000-3000</v>
      </c>
      <c r="N5963" t="s">
        <v>249</v>
      </c>
      <c r="O5963">
        <v>7</v>
      </c>
      <c r="P5963">
        <v>8.25</v>
      </c>
    </row>
    <row r="5964" spans="1:16" x14ac:dyDescent="0.3">
      <c r="A5964" t="s">
        <v>292</v>
      </c>
      <c r="B5964" t="str">
        <f t="shared" si="372"/>
        <v xml:space="preserve">Maruti </v>
      </c>
      <c r="C5964" t="s">
        <v>71</v>
      </c>
      <c r="D5964">
        <v>2010</v>
      </c>
      <c r="E5964">
        <v>47722</v>
      </c>
      <c r="F5964" t="s">
        <v>22</v>
      </c>
      <c r="G5964" t="s">
        <v>15</v>
      </c>
      <c r="H5964" t="s">
        <v>16</v>
      </c>
      <c r="I5964" t="s">
        <v>397</v>
      </c>
      <c r="J5964">
        <f t="shared" si="373"/>
        <v>21.1</v>
      </c>
      <c r="K5964" t="s">
        <v>34</v>
      </c>
      <c r="L5964">
        <f t="shared" si="374"/>
        <v>1248</v>
      </c>
      <c r="M5964" t="str">
        <f t="shared" si="375"/>
        <v>2000-</v>
      </c>
      <c r="N5964" t="s">
        <v>165</v>
      </c>
      <c r="O5964">
        <v>5</v>
      </c>
      <c r="P5964">
        <v>1.7</v>
      </c>
    </row>
    <row r="5965" spans="1:16" x14ac:dyDescent="0.3">
      <c r="A5965" t="s">
        <v>2856</v>
      </c>
      <c r="B5965" t="str">
        <f t="shared" si="372"/>
        <v xml:space="preserve">Mercedes-Benz </v>
      </c>
      <c r="C5965" t="s">
        <v>13</v>
      </c>
      <c r="D5965">
        <v>2013</v>
      </c>
      <c r="E5965">
        <v>25000</v>
      </c>
      <c r="F5965" t="s">
        <v>28</v>
      </c>
      <c r="G5965" t="s">
        <v>38</v>
      </c>
      <c r="H5965" t="s">
        <v>16</v>
      </c>
      <c r="I5965" t="s">
        <v>340</v>
      </c>
      <c r="J5965">
        <f t="shared" si="373"/>
        <v>14.74</v>
      </c>
      <c r="K5965" t="s">
        <v>189</v>
      </c>
      <c r="L5965">
        <f t="shared" si="374"/>
        <v>1991</v>
      </c>
      <c r="M5965" t="str">
        <f t="shared" si="375"/>
        <v>2000-</v>
      </c>
      <c r="N5965" t="s">
        <v>2857</v>
      </c>
      <c r="O5965">
        <v>5</v>
      </c>
      <c r="P5965">
        <v>14.85</v>
      </c>
    </row>
    <row r="5966" spans="1:16" x14ac:dyDescent="0.3">
      <c r="A5966" t="s">
        <v>1433</v>
      </c>
      <c r="B5966" t="str">
        <f t="shared" si="372"/>
        <v xml:space="preserve">Hyundai </v>
      </c>
      <c r="C5966" t="s">
        <v>13</v>
      </c>
      <c r="D5966">
        <v>2018</v>
      </c>
      <c r="E5966">
        <v>8000</v>
      </c>
      <c r="F5966" t="s">
        <v>28</v>
      </c>
      <c r="G5966" t="s">
        <v>38</v>
      </c>
      <c r="H5966" t="s">
        <v>16</v>
      </c>
      <c r="I5966" t="s">
        <v>302</v>
      </c>
      <c r="J5966">
        <f t="shared" si="373"/>
        <v>17</v>
      </c>
      <c r="K5966" t="s">
        <v>406</v>
      </c>
      <c r="L5966">
        <f t="shared" si="374"/>
        <v>1591</v>
      </c>
      <c r="M5966" t="str">
        <f t="shared" si="375"/>
        <v>2000-</v>
      </c>
      <c r="N5966" t="s">
        <v>407</v>
      </c>
      <c r="O5966">
        <v>5</v>
      </c>
      <c r="P5966">
        <v>12.85</v>
      </c>
    </row>
    <row r="5967" spans="1:16" x14ac:dyDescent="0.3">
      <c r="A5967" t="s">
        <v>2163</v>
      </c>
      <c r="B5967" t="str">
        <f t="shared" si="372"/>
        <v xml:space="preserve">Mercedes-Benz </v>
      </c>
      <c r="C5967" t="s">
        <v>44</v>
      </c>
      <c r="D5967">
        <v>2012</v>
      </c>
      <c r="E5967">
        <v>65000</v>
      </c>
      <c r="F5967" t="s">
        <v>22</v>
      </c>
      <c r="G5967" t="s">
        <v>38</v>
      </c>
      <c r="H5967" t="s">
        <v>16</v>
      </c>
      <c r="I5967" t="s">
        <v>331</v>
      </c>
      <c r="J5967">
        <f t="shared" si="373"/>
        <v>14.94</v>
      </c>
      <c r="K5967" t="s">
        <v>101</v>
      </c>
      <c r="L5967">
        <f t="shared" si="374"/>
        <v>2143</v>
      </c>
      <c r="M5967" t="str">
        <f t="shared" si="375"/>
        <v>2000-3000</v>
      </c>
      <c r="N5967" t="s">
        <v>766</v>
      </c>
      <c r="O5967">
        <v>5</v>
      </c>
      <c r="P5967">
        <v>16</v>
      </c>
    </row>
    <row r="5968" spans="1:16" x14ac:dyDescent="0.3">
      <c r="A5968" t="s">
        <v>319</v>
      </c>
      <c r="B5968" t="str">
        <f t="shared" si="372"/>
        <v xml:space="preserve">Maruti </v>
      </c>
      <c r="C5968" t="s">
        <v>44</v>
      </c>
      <c r="D5968">
        <v>2018</v>
      </c>
      <c r="E5968">
        <v>1048</v>
      </c>
      <c r="F5968" t="s">
        <v>28</v>
      </c>
      <c r="G5968" t="s">
        <v>15</v>
      </c>
      <c r="H5968" t="s">
        <v>16</v>
      </c>
      <c r="I5968" t="s">
        <v>214</v>
      </c>
      <c r="J5968">
        <f t="shared" si="373"/>
        <v>18.899999999999999</v>
      </c>
      <c r="K5968" t="s">
        <v>18</v>
      </c>
      <c r="L5968">
        <f t="shared" si="374"/>
        <v>998</v>
      </c>
      <c r="M5968" t="str">
        <f t="shared" si="375"/>
        <v>2000-</v>
      </c>
      <c r="N5968" t="s">
        <v>123</v>
      </c>
      <c r="O5968">
        <v>5</v>
      </c>
      <c r="P5968">
        <v>4.7</v>
      </c>
    </row>
    <row r="5969" spans="1:16" x14ac:dyDescent="0.3">
      <c r="A5969" t="s">
        <v>895</v>
      </c>
      <c r="B5969" t="str">
        <f t="shared" si="372"/>
        <v xml:space="preserve">Maruti </v>
      </c>
      <c r="C5969" t="s">
        <v>99</v>
      </c>
      <c r="D5969">
        <v>2014</v>
      </c>
      <c r="E5969">
        <v>42000</v>
      </c>
      <c r="F5969" t="s">
        <v>28</v>
      </c>
      <c r="G5969" t="s">
        <v>15</v>
      </c>
      <c r="H5969" t="s">
        <v>39</v>
      </c>
      <c r="I5969" t="s">
        <v>686</v>
      </c>
      <c r="J5969">
        <f t="shared" si="373"/>
        <v>16.02</v>
      </c>
      <c r="K5969" t="s">
        <v>393</v>
      </c>
      <c r="L5969">
        <f t="shared" si="374"/>
        <v>1373</v>
      </c>
      <c r="M5969" t="str">
        <f t="shared" si="375"/>
        <v>2000-</v>
      </c>
      <c r="N5969" t="s">
        <v>687</v>
      </c>
      <c r="O5969">
        <v>7</v>
      </c>
      <c r="P5969">
        <v>5.94</v>
      </c>
    </row>
    <row r="5970" spans="1:16" x14ac:dyDescent="0.3">
      <c r="A5970" t="s">
        <v>2858</v>
      </c>
      <c r="B5970" t="str">
        <f t="shared" si="372"/>
        <v xml:space="preserve">Skoda </v>
      </c>
      <c r="C5970" t="s">
        <v>44</v>
      </c>
      <c r="D5970">
        <v>2013</v>
      </c>
      <c r="E5970">
        <v>55000</v>
      </c>
      <c r="F5970" t="s">
        <v>22</v>
      </c>
      <c r="G5970" t="s">
        <v>15</v>
      </c>
      <c r="H5970" t="s">
        <v>16</v>
      </c>
      <c r="I5970" t="s">
        <v>596</v>
      </c>
      <c r="J5970">
        <f t="shared" si="373"/>
        <v>20.5</v>
      </c>
      <c r="K5970" t="s">
        <v>60</v>
      </c>
      <c r="L5970">
        <f t="shared" si="374"/>
        <v>1598</v>
      </c>
      <c r="M5970" t="str">
        <f t="shared" si="375"/>
        <v>2000-</v>
      </c>
      <c r="N5970" t="s">
        <v>148</v>
      </c>
      <c r="O5970">
        <v>5</v>
      </c>
      <c r="P5970">
        <v>8</v>
      </c>
    </row>
    <row r="5971" spans="1:16" x14ac:dyDescent="0.3">
      <c r="A5971" t="s">
        <v>1163</v>
      </c>
      <c r="B5971" t="str">
        <f t="shared" si="372"/>
        <v xml:space="preserve">Toyota </v>
      </c>
      <c r="C5971" t="s">
        <v>78</v>
      </c>
      <c r="D5971">
        <v>2010</v>
      </c>
      <c r="E5971">
        <v>72000</v>
      </c>
      <c r="F5971" t="s">
        <v>22</v>
      </c>
      <c r="G5971" t="s">
        <v>15</v>
      </c>
      <c r="H5971" t="s">
        <v>16</v>
      </c>
      <c r="I5971" t="s">
        <v>128</v>
      </c>
      <c r="J5971">
        <f t="shared" si="373"/>
        <v>12.8</v>
      </c>
      <c r="K5971" t="s">
        <v>129</v>
      </c>
      <c r="L5971">
        <f t="shared" si="374"/>
        <v>2494</v>
      </c>
      <c r="M5971" t="str">
        <f t="shared" si="375"/>
        <v>2000-3000</v>
      </c>
      <c r="N5971" t="s">
        <v>130</v>
      </c>
      <c r="O5971">
        <v>8</v>
      </c>
      <c r="P5971">
        <v>5.45</v>
      </c>
    </row>
    <row r="5972" spans="1:16" x14ac:dyDescent="0.3">
      <c r="A5972" t="s">
        <v>2859</v>
      </c>
      <c r="B5972" t="str">
        <f t="shared" si="372"/>
        <v xml:space="preserve">Mercedes-Benz </v>
      </c>
      <c r="C5972" t="s">
        <v>66</v>
      </c>
      <c r="D5972">
        <v>2018</v>
      </c>
      <c r="E5972">
        <v>17773</v>
      </c>
      <c r="F5972" t="s">
        <v>28</v>
      </c>
      <c r="G5972" t="s">
        <v>38</v>
      </c>
      <c r="H5972" t="s">
        <v>16</v>
      </c>
      <c r="I5972" t="s">
        <v>482</v>
      </c>
      <c r="J5972">
        <f t="shared" si="373"/>
        <v>13.7</v>
      </c>
      <c r="K5972" t="s">
        <v>189</v>
      </c>
      <c r="L5972">
        <f t="shared" si="374"/>
        <v>1991</v>
      </c>
      <c r="M5972" t="str">
        <f t="shared" si="375"/>
        <v>2000-</v>
      </c>
      <c r="N5972" t="s">
        <v>606</v>
      </c>
      <c r="O5972">
        <v>5</v>
      </c>
      <c r="P5972">
        <v>26.76</v>
      </c>
    </row>
    <row r="5973" spans="1:16" x14ac:dyDescent="0.3">
      <c r="A5973" t="s">
        <v>962</v>
      </c>
      <c r="B5973" t="str">
        <f t="shared" si="372"/>
        <v xml:space="preserve">Volkswagen </v>
      </c>
      <c r="C5973" t="s">
        <v>44</v>
      </c>
      <c r="D5973">
        <v>2013</v>
      </c>
      <c r="E5973">
        <v>65000</v>
      </c>
      <c r="F5973" t="s">
        <v>22</v>
      </c>
      <c r="G5973" t="s">
        <v>15</v>
      </c>
      <c r="H5973" t="s">
        <v>39</v>
      </c>
      <c r="I5973" t="s">
        <v>963</v>
      </c>
      <c r="J5973">
        <f t="shared" si="373"/>
        <v>20.14</v>
      </c>
      <c r="K5973" t="s">
        <v>91</v>
      </c>
      <c r="L5973">
        <f t="shared" si="374"/>
        <v>1498</v>
      </c>
      <c r="M5973" t="str">
        <f t="shared" si="375"/>
        <v>2000-</v>
      </c>
      <c r="N5973" t="s">
        <v>980</v>
      </c>
      <c r="O5973">
        <v>5</v>
      </c>
      <c r="P5973">
        <v>3.5</v>
      </c>
    </row>
    <row r="5974" spans="1:16" x14ac:dyDescent="0.3">
      <c r="A5974" t="s">
        <v>1317</v>
      </c>
      <c r="B5974" t="str">
        <f t="shared" si="372"/>
        <v xml:space="preserve">Hyundai </v>
      </c>
      <c r="C5974" t="s">
        <v>13</v>
      </c>
      <c r="D5974">
        <v>2008</v>
      </c>
      <c r="E5974">
        <v>65000</v>
      </c>
      <c r="F5974" t="s">
        <v>28</v>
      </c>
      <c r="G5974" t="s">
        <v>15</v>
      </c>
      <c r="H5974" t="s">
        <v>39</v>
      </c>
      <c r="I5974" t="s">
        <v>83</v>
      </c>
      <c r="J5974">
        <f t="shared" si="373"/>
        <v>0</v>
      </c>
      <c r="K5974" t="s">
        <v>284</v>
      </c>
      <c r="L5974">
        <f t="shared" si="374"/>
        <v>1086</v>
      </c>
      <c r="M5974" t="str">
        <f t="shared" si="375"/>
        <v>2000-</v>
      </c>
      <c r="N5974" t="s">
        <v>725</v>
      </c>
      <c r="O5974">
        <v>5</v>
      </c>
      <c r="P5974">
        <v>1.39</v>
      </c>
    </row>
    <row r="5975" spans="1:16" x14ac:dyDescent="0.3">
      <c r="A5975" t="s">
        <v>1817</v>
      </c>
      <c r="B5975" t="str">
        <f t="shared" si="372"/>
        <v xml:space="preserve">Hyundai </v>
      </c>
      <c r="C5975" t="s">
        <v>71</v>
      </c>
      <c r="D5975">
        <v>2013</v>
      </c>
      <c r="E5975">
        <v>53280</v>
      </c>
      <c r="F5975" t="s">
        <v>22</v>
      </c>
      <c r="G5975" t="s">
        <v>15</v>
      </c>
      <c r="H5975" t="s">
        <v>16</v>
      </c>
      <c r="I5975" t="s">
        <v>345</v>
      </c>
      <c r="J5975">
        <f t="shared" si="373"/>
        <v>22.32</v>
      </c>
      <c r="K5975" t="s">
        <v>24</v>
      </c>
      <c r="L5975">
        <f t="shared" si="374"/>
        <v>1582</v>
      </c>
      <c r="M5975" t="str">
        <f t="shared" si="375"/>
        <v>2000-</v>
      </c>
      <c r="N5975" t="s">
        <v>1050</v>
      </c>
      <c r="O5975">
        <v>5</v>
      </c>
      <c r="P5975">
        <v>4.7</v>
      </c>
    </row>
    <row r="5976" spans="1:16" x14ac:dyDescent="0.3">
      <c r="A5976" t="s">
        <v>1637</v>
      </c>
      <c r="B5976" t="str">
        <f t="shared" si="372"/>
        <v xml:space="preserve">Volkswagen </v>
      </c>
      <c r="C5976" t="s">
        <v>187</v>
      </c>
      <c r="D5976">
        <v>2016</v>
      </c>
      <c r="E5976">
        <v>34005</v>
      </c>
      <c r="F5976" t="s">
        <v>28</v>
      </c>
      <c r="G5976" t="s">
        <v>15</v>
      </c>
      <c r="H5976" t="s">
        <v>16</v>
      </c>
      <c r="I5976" t="s">
        <v>302</v>
      </c>
      <c r="J5976">
        <f t="shared" si="373"/>
        <v>17</v>
      </c>
      <c r="K5976" t="s">
        <v>157</v>
      </c>
      <c r="L5976">
        <f t="shared" si="374"/>
        <v>1198</v>
      </c>
      <c r="M5976" t="str">
        <f t="shared" si="375"/>
        <v>2000-</v>
      </c>
      <c r="N5976" t="s">
        <v>1289</v>
      </c>
      <c r="O5976">
        <v>5</v>
      </c>
      <c r="P5976">
        <v>5.75</v>
      </c>
    </row>
    <row r="5977" spans="1:16" x14ac:dyDescent="0.3">
      <c r="A5977" t="s">
        <v>519</v>
      </c>
      <c r="B5977" t="str">
        <f t="shared" si="372"/>
        <v xml:space="preserve">Hyundai </v>
      </c>
      <c r="C5977" t="s">
        <v>37</v>
      </c>
      <c r="D5977">
        <v>2017</v>
      </c>
      <c r="E5977">
        <v>14618</v>
      </c>
      <c r="F5977" t="s">
        <v>28</v>
      </c>
      <c r="G5977" t="s">
        <v>15</v>
      </c>
      <c r="H5977" t="s">
        <v>16</v>
      </c>
      <c r="I5977" t="s">
        <v>422</v>
      </c>
      <c r="J5977">
        <f t="shared" si="373"/>
        <v>18.600000000000001</v>
      </c>
      <c r="K5977" t="s">
        <v>116</v>
      </c>
      <c r="L5977">
        <f t="shared" si="374"/>
        <v>1197</v>
      </c>
      <c r="M5977" t="str">
        <f t="shared" si="375"/>
        <v>2000-</v>
      </c>
      <c r="N5977" t="s">
        <v>520</v>
      </c>
      <c r="O5977">
        <v>5</v>
      </c>
      <c r="P5977">
        <v>8.11</v>
      </c>
    </row>
    <row r="5978" spans="1:16" x14ac:dyDescent="0.3">
      <c r="A5978" t="s">
        <v>2134</v>
      </c>
      <c r="B5978" t="str">
        <f t="shared" si="372"/>
        <v xml:space="preserve">Maruti </v>
      </c>
      <c r="C5978" t="s">
        <v>78</v>
      </c>
      <c r="D5978">
        <v>2006</v>
      </c>
      <c r="E5978">
        <v>65771</v>
      </c>
      <c r="F5978" t="s">
        <v>28</v>
      </c>
      <c r="G5978" t="s">
        <v>15</v>
      </c>
      <c r="H5978" t="s">
        <v>39</v>
      </c>
      <c r="I5978" t="s">
        <v>628</v>
      </c>
      <c r="J5978">
        <f t="shared" si="373"/>
        <v>17.3</v>
      </c>
      <c r="K5978" t="s">
        <v>151</v>
      </c>
      <c r="L5978">
        <f t="shared" si="374"/>
        <v>1061</v>
      </c>
      <c r="M5978" t="str">
        <f t="shared" si="375"/>
        <v>2000-</v>
      </c>
      <c r="N5978" t="s">
        <v>152</v>
      </c>
      <c r="O5978">
        <v>5</v>
      </c>
      <c r="P5978">
        <v>0.75</v>
      </c>
    </row>
    <row r="5979" spans="1:16" x14ac:dyDescent="0.3">
      <c r="A5979" t="s">
        <v>2860</v>
      </c>
      <c r="B5979" t="str">
        <f t="shared" si="372"/>
        <v xml:space="preserve">Tata </v>
      </c>
      <c r="C5979" t="s">
        <v>21</v>
      </c>
      <c r="D5979">
        <v>2006</v>
      </c>
      <c r="E5979">
        <v>78000</v>
      </c>
      <c r="F5979" t="s">
        <v>28</v>
      </c>
      <c r="G5979" t="s">
        <v>15</v>
      </c>
      <c r="H5979" t="s">
        <v>39</v>
      </c>
      <c r="I5979" t="s">
        <v>86</v>
      </c>
      <c r="J5979">
        <f t="shared" si="373"/>
        <v>13.5</v>
      </c>
      <c r="K5979" t="s">
        <v>669</v>
      </c>
      <c r="L5979">
        <f t="shared" si="374"/>
        <v>1405</v>
      </c>
      <c r="M5979" t="str">
        <f t="shared" si="375"/>
        <v>2000-</v>
      </c>
      <c r="N5979" t="s">
        <v>630</v>
      </c>
      <c r="O5979">
        <v>5</v>
      </c>
      <c r="P5979">
        <v>1</v>
      </c>
    </row>
    <row r="5980" spans="1:16" x14ac:dyDescent="0.3">
      <c r="A5980" t="s">
        <v>1468</v>
      </c>
      <c r="B5980" t="str">
        <f t="shared" si="372"/>
        <v xml:space="preserve">Mahindra </v>
      </c>
      <c r="C5980" t="s">
        <v>44</v>
      </c>
      <c r="D5980">
        <v>2016</v>
      </c>
      <c r="E5980">
        <v>105545</v>
      </c>
      <c r="F5980" t="s">
        <v>22</v>
      </c>
      <c r="G5980" t="s">
        <v>15</v>
      </c>
      <c r="H5980" t="s">
        <v>16</v>
      </c>
      <c r="I5980" t="s">
        <v>150</v>
      </c>
      <c r="J5980">
        <f t="shared" si="373"/>
        <v>14</v>
      </c>
      <c r="K5980" t="s">
        <v>201</v>
      </c>
      <c r="L5980">
        <f t="shared" si="374"/>
        <v>2498</v>
      </c>
      <c r="M5980" t="str">
        <f t="shared" si="375"/>
        <v>2000-3000</v>
      </c>
      <c r="N5980" t="s">
        <v>473</v>
      </c>
      <c r="O5980">
        <v>7</v>
      </c>
      <c r="P5980">
        <v>5.3</v>
      </c>
    </row>
    <row r="5981" spans="1:16" x14ac:dyDescent="0.3">
      <c r="A5981" t="s">
        <v>2377</v>
      </c>
      <c r="B5981" t="str">
        <f t="shared" si="372"/>
        <v xml:space="preserve">ISUZU </v>
      </c>
      <c r="C5981" t="s">
        <v>50</v>
      </c>
      <c r="D5981">
        <v>2017</v>
      </c>
      <c r="E5981">
        <v>25000</v>
      </c>
      <c r="F5981" t="s">
        <v>22</v>
      </c>
      <c r="G5981" t="s">
        <v>15</v>
      </c>
      <c r="H5981" t="s">
        <v>16</v>
      </c>
      <c r="I5981" t="s">
        <v>143</v>
      </c>
      <c r="J5981">
        <f t="shared" si="373"/>
        <v>12.4</v>
      </c>
      <c r="K5981" t="s">
        <v>1176</v>
      </c>
      <c r="L5981">
        <f t="shared" si="374"/>
        <v>2499</v>
      </c>
      <c r="M5981" t="str">
        <f t="shared" si="375"/>
        <v>2000-3000</v>
      </c>
      <c r="N5981" t="s">
        <v>2378</v>
      </c>
      <c r="O5981">
        <v>5</v>
      </c>
      <c r="P5981">
        <v>8</v>
      </c>
    </row>
    <row r="5982" spans="1:16" x14ac:dyDescent="0.3">
      <c r="A5982" t="s">
        <v>2861</v>
      </c>
      <c r="B5982" t="str">
        <f t="shared" si="372"/>
        <v xml:space="preserve">Hyundai </v>
      </c>
      <c r="C5982" t="s">
        <v>21</v>
      </c>
      <c r="D5982">
        <v>2010</v>
      </c>
      <c r="E5982">
        <v>80561</v>
      </c>
      <c r="F5982" t="s">
        <v>28</v>
      </c>
      <c r="G5982" t="s">
        <v>15</v>
      </c>
      <c r="H5982" t="s">
        <v>16</v>
      </c>
      <c r="I5982" t="s">
        <v>115</v>
      </c>
      <c r="J5982">
        <f t="shared" si="373"/>
        <v>18.5</v>
      </c>
      <c r="K5982" t="s">
        <v>116</v>
      </c>
      <c r="L5982">
        <f t="shared" si="374"/>
        <v>1197</v>
      </c>
      <c r="M5982" t="str">
        <f t="shared" si="375"/>
        <v>2000-</v>
      </c>
      <c r="N5982" t="s">
        <v>117</v>
      </c>
      <c r="O5982">
        <v>5</v>
      </c>
      <c r="P5982">
        <v>2.74</v>
      </c>
    </row>
    <row r="5983" spans="1:16" x14ac:dyDescent="0.3">
      <c r="A5983" t="s">
        <v>494</v>
      </c>
      <c r="B5983" t="str">
        <f t="shared" si="372"/>
        <v xml:space="preserve">Maruti </v>
      </c>
      <c r="C5983" t="s">
        <v>13</v>
      </c>
      <c r="D5983">
        <v>2017</v>
      </c>
      <c r="E5983">
        <v>6000</v>
      </c>
      <c r="F5983" t="s">
        <v>28</v>
      </c>
      <c r="G5983" t="s">
        <v>15</v>
      </c>
      <c r="H5983" t="s">
        <v>16</v>
      </c>
      <c r="I5983" t="s">
        <v>495</v>
      </c>
      <c r="J5983">
        <f t="shared" si="373"/>
        <v>21.4</v>
      </c>
      <c r="K5983" t="s">
        <v>116</v>
      </c>
      <c r="L5983">
        <f t="shared" si="374"/>
        <v>1197</v>
      </c>
      <c r="M5983" t="str">
        <f t="shared" si="375"/>
        <v>2000-</v>
      </c>
      <c r="N5983" t="s">
        <v>496</v>
      </c>
      <c r="O5983">
        <v>5</v>
      </c>
      <c r="P5983">
        <v>7.5</v>
      </c>
    </row>
    <row r="5984" spans="1:16" x14ac:dyDescent="0.3">
      <c r="A5984" t="s">
        <v>1998</v>
      </c>
      <c r="B5984" t="str">
        <f t="shared" si="372"/>
        <v xml:space="preserve">Tata </v>
      </c>
      <c r="C5984" t="s">
        <v>50</v>
      </c>
      <c r="D5984">
        <v>2016</v>
      </c>
      <c r="E5984">
        <v>39000</v>
      </c>
      <c r="F5984" t="s">
        <v>22</v>
      </c>
      <c r="G5984" t="s">
        <v>38</v>
      </c>
      <c r="H5984" t="s">
        <v>16</v>
      </c>
      <c r="I5984" t="s">
        <v>920</v>
      </c>
      <c r="J5984">
        <f t="shared" si="373"/>
        <v>17.600000000000001</v>
      </c>
      <c r="K5984" t="s">
        <v>80</v>
      </c>
      <c r="L5984">
        <f t="shared" si="374"/>
        <v>2179</v>
      </c>
      <c r="M5984" t="str">
        <f t="shared" si="375"/>
        <v>2000-3000</v>
      </c>
      <c r="N5984" t="s">
        <v>1215</v>
      </c>
      <c r="O5984">
        <v>7</v>
      </c>
      <c r="P5984">
        <v>13.5</v>
      </c>
    </row>
    <row r="5985" spans="1:16" x14ac:dyDescent="0.3">
      <c r="A5985" t="s">
        <v>705</v>
      </c>
      <c r="B5985" t="str">
        <f t="shared" si="372"/>
        <v xml:space="preserve">Volkswagen </v>
      </c>
      <c r="C5985" t="s">
        <v>71</v>
      </c>
      <c r="D5985">
        <v>2011</v>
      </c>
      <c r="E5985">
        <v>55001</v>
      </c>
      <c r="F5985" t="s">
        <v>28</v>
      </c>
      <c r="G5985" t="s">
        <v>15</v>
      </c>
      <c r="H5985" t="s">
        <v>16</v>
      </c>
      <c r="I5985" t="s">
        <v>665</v>
      </c>
      <c r="J5985">
        <f t="shared" si="373"/>
        <v>16.47</v>
      </c>
      <c r="K5985" t="s">
        <v>157</v>
      </c>
      <c r="L5985">
        <f t="shared" si="374"/>
        <v>1198</v>
      </c>
      <c r="M5985" t="str">
        <f t="shared" si="375"/>
        <v>2000-</v>
      </c>
      <c r="N5985" t="s">
        <v>165</v>
      </c>
      <c r="O5985">
        <v>5</v>
      </c>
      <c r="P5985">
        <v>2.2000000000000002</v>
      </c>
    </row>
    <row r="5986" spans="1:16" x14ac:dyDescent="0.3">
      <c r="A5986" t="s">
        <v>1974</v>
      </c>
      <c r="B5986" t="str">
        <f t="shared" si="372"/>
        <v xml:space="preserve">Mercedes-Benz </v>
      </c>
      <c r="C5986" t="s">
        <v>13</v>
      </c>
      <c r="D5986">
        <v>2012</v>
      </c>
      <c r="E5986">
        <v>63720</v>
      </c>
      <c r="F5986" t="s">
        <v>28</v>
      </c>
      <c r="G5986" t="s">
        <v>38</v>
      </c>
      <c r="H5986" t="s">
        <v>16</v>
      </c>
      <c r="I5986" t="s">
        <v>160</v>
      </c>
      <c r="J5986">
        <f t="shared" si="373"/>
        <v>11.74</v>
      </c>
      <c r="K5986" t="s">
        <v>238</v>
      </c>
      <c r="L5986">
        <f t="shared" si="374"/>
        <v>1796</v>
      </c>
      <c r="M5986" t="str">
        <f t="shared" si="375"/>
        <v>2000-</v>
      </c>
      <c r="N5986" t="s">
        <v>239</v>
      </c>
      <c r="O5986">
        <v>5</v>
      </c>
      <c r="P5986">
        <v>13.25</v>
      </c>
    </row>
    <row r="5987" spans="1:16" x14ac:dyDescent="0.3">
      <c r="A5987" t="s">
        <v>739</v>
      </c>
      <c r="B5987" t="str">
        <f t="shared" si="372"/>
        <v xml:space="preserve">Toyota </v>
      </c>
      <c r="C5987" t="s">
        <v>78</v>
      </c>
      <c r="D5987">
        <v>2013</v>
      </c>
      <c r="E5987">
        <v>70000</v>
      </c>
      <c r="F5987" t="s">
        <v>22</v>
      </c>
      <c r="G5987" t="s">
        <v>15</v>
      </c>
      <c r="H5987" t="s">
        <v>16</v>
      </c>
      <c r="I5987" t="s">
        <v>533</v>
      </c>
      <c r="J5987">
        <f t="shared" si="373"/>
        <v>23.59</v>
      </c>
      <c r="K5987" t="s">
        <v>534</v>
      </c>
      <c r="L5987">
        <f t="shared" si="374"/>
        <v>1364</v>
      </c>
      <c r="M5987" t="str">
        <f t="shared" si="375"/>
        <v>2000-</v>
      </c>
      <c r="N5987" t="s">
        <v>278</v>
      </c>
      <c r="O5987">
        <v>5</v>
      </c>
      <c r="P5987">
        <v>3.88</v>
      </c>
    </row>
    <row r="5988" spans="1:16" x14ac:dyDescent="0.3">
      <c r="A5988" t="s">
        <v>2135</v>
      </c>
      <c r="B5988" t="str">
        <f t="shared" si="372"/>
        <v xml:space="preserve">Hyundai </v>
      </c>
      <c r="C5988" t="s">
        <v>50</v>
      </c>
      <c r="D5988">
        <v>2005</v>
      </c>
      <c r="E5988">
        <v>100000</v>
      </c>
      <c r="F5988" t="s">
        <v>28</v>
      </c>
      <c r="G5988" t="s">
        <v>15</v>
      </c>
      <c r="H5988" t="s">
        <v>39</v>
      </c>
      <c r="I5988" t="s">
        <v>461</v>
      </c>
      <c r="J5988">
        <f t="shared" si="373"/>
        <v>15.3</v>
      </c>
      <c r="K5988" t="s">
        <v>2059</v>
      </c>
      <c r="L5988">
        <f t="shared" si="374"/>
        <v>1341</v>
      </c>
      <c r="M5988" t="str">
        <f t="shared" si="375"/>
        <v>2000-</v>
      </c>
      <c r="N5988" t="s">
        <v>2060</v>
      </c>
      <c r="O5988">
        <v>5</v>
      </c>
      <c r="P5988">
        <v>0.85</v>
      </c>
    </row>
    <row r="5989" spans="1:16" x14ac:dyDescent="0.3">
      <c r="A5989" t="s">
        <v>1910</v>
      </c>
      <c r="B5989" t="str">
        <f t="shared" si="372"/>
        <v xml:space="preserve">Tata </v>
      </c>
      <c r="C5989" t="s">
        <v>66</v>
      </c>
      <c r="D5989">
        <v>2017</v>
      </c>
      <c r="E5989">
        <v>15386</v>
      </c>
      <c r="F5989" t="s">
        <v>28</v>
      </c>
      <c r="G5989" t="s">
        <v>15</v>
      </c>
      <c r="H5989" t="s">
        <v>16</v>
      </c>
      <c r="I5989" t="s">
        <v>1389</v>
      </c>
      <c r="J5989">
        <f t="shared" si="373"/>
        <v>23.84</v>
      </c>
      <c r="K5989" t="s">
        <v>30</v>
      </c>
      <c r="L5989">
        <f t="shared" si="374"/>
        <v>1199</v>
      </c>
      <c r="M5989" t="str">
        <f t="shared" si="375"/>
        <v>2000-</v>
      </c>
      <c r="N5989" t="s">
        <v>1390</v>
      </c>
      <c r="O5989">
        <v>5</v>
      </c>
      <c r="P5989">
        <v>5.1100000000000003</v>
      </c>
    </row>
    <row r="5990" spans="1:16" x14ac:dyDescent="0.3">
      <c r="A5990" t="s">
        <v>881</v>
      </c>
      <c r="B5990" t="str">
        <f t="shared" si="372"/>
        <v xml:space="preserve">Renault </v>
      </c>
      <c r="C5990" t="s">
        <v>13</v>
      </c>
      <c r="D5990">
        <v>2013</v>
      </c>
      <c r="E5990">
        <v>102486</v>
      </c>
      <c r="F5990" t="s">
        <v>22</v>
      </c>
      <c r="G5990" t="s">
        <v>15</v>
      </c>
      <c r="H5990" t="s">
        <v>16</v>
      </c>
      <c r="I5990" t="s">
        <v>514</v>
      </c>
      <c r="J5990">
        <f t="shared" si="373"/>
        <v>19.87</v>
      </c>
      <c r="K5990" t="s">
        <v>52</v>
      </c>
      <c r="L5990">
        <f t="shared" si="374"/>
        <v>1461</v>
      </c>
      <c r="M5990" t="str">
        <f t="shared" si="375"/>
        <v>2000-</v>
      </c>
      <c r="N5990" t="s">
        <v>97</v>
      </c>
      <c r="O5990">
        <v>5</v>
      </c>
      <c r="P5990">
        <v>4.25</v>
      </c>
    </row>
    <row r="5991" spans="1:16" x14ac:dyDescent="0.3">
      <c r="A5991" t="s">
        <v>2510</v>
      </c>
      <c r="B5991" t="str">
        <f t="shared" si="372"/>
        <v xml:space="preserve">Audi </v>
      </c>
      <c r="C5991" t="s">
        <v>37</v>
      </c>
      <c r="D5991">
        <v>2013</v>
      </c>
      <c r="E5991">
        <v>58629</v>
      </c>
      <c r="F5991" t="s">
        <v>22</v>
      </c>
      <c r="G5991" t="s">
        <v>38</v>
      </c>
      <c r="H5991" t="s">
        <v>39</v>
      </c>
      <c r="I5991" t="s">
        <v>1354</v>
      </c>
      <c r="J5991">
        <f t="shared" si="373"/>
        <v>18.25</v>
      </c>
      <c r="K5991" t="s">
        <v>41</v>
      </c>
      <c r="L5991">
        <f t="shared" si="374"/>
        <v>1968</v>
      </c>
      <c r="M5991" t="str">
        <f t="shared" si="375"/>
        <v>2000-</v>
      </c>
      <c r="N5991" t="s">
        <v>276</v>
      </c>
      <c r="O5991">
        <v>5</v>
      </c>
      <c r="P5991">
        <v>16.52</v>
      </c>
    </row>
    <row r="5992" spans="1:16" x14ac:dyDescent="0.3">
      <c r="A5992" t="s">
        <v>2862</v>
      </c>
      <c r="B5992" t="str">
        <f t="shared" si="372"/>
        <v xml:space="preserve">Tata </v>
      </c>
      <c r="C5992" t="s">
        <v>21</v>
      </c>
      <c r="D5992">
        <v>2008</v>
      </c>
      <c r="E5992">
        <v>86000</v>
      </c>
      <c r="F5992" t="s">
        <v>22</v>
      </c>
      <c r="G5992" t="s">
        <v>15</v>
      </c>
      <c r="H5992" t="s">
        <v>213</v>
      </c>
      <c r="I5992" t="s">
        <v>1365</v>
      </c>
      <c r="J5992">
        <f t="shared" si="373"/>
        <v>13.93</v>
      </c>
      <c r="K5992" t="s">
        <v>80</v>
      </c>
      <c r="L5992">
        <f t="shared" si="374"/>
        <v>2179</v>
      </c>
      <c r="M5992" t="str">
        <f t="shared" si="375"/>
        <v>2000-3000</v>
      </c>
      <c r="N5992" t="s">
        <v>1366</v>
      </c>
      <c r="O5992">
        <v>7</v>
      </c>
      <c r="P5992">
        <v>0.6</v>
      </c>
    </row>
    <row r="5993" spans="1:16" x14ac:dyDescent="0.3">
      <c r="A5993" t="s">
        <v>211</v>
      </c>
      <c r="B5993" t="str">
        <f t="shared" si="372"/>
        <v xml:space="preserve">Maruti </v>
      </c>
      <c r="C5993" t="s">
        <v>44</v>
      </c>
      <c r="D5993">
        <v>2012</v>
      </c>
      <c r="E5993">
        <v>68238</v>
      </c>
      <c r="F5993" t="s">
        <v>22</v>
      </c>
      <c r="G5993" t="s">
        <v>15</v>
      </c>
      <c r="H5993" t="s">
        <v>16</v>
      </c>
      <c r="I5993" t="s">
        <v>207</v>
      </c>
      <c r="J5993">
        <f t="shared" si="373"/>
        <v>22.9</v>
      </c>
      <c r="K5993" t="s">
        <v>34</v>
      </c>
      <c r="L5993">
        <f t="shared" si="374"/>
        <v>1248</v>
      </c>
      <c r="M5993" t="str">
        <f t="shared" si="375"/>
        <v>2000-</v>
      </c>
      <c r="N5993" t="s">
        <v>64</v>
      </c>
      <c r="O5993">
        <v>5</v>
      </c>
      <c r="P5993">
        <v>4.8</v>
      </c>
    </row>
    <row r="5994" spans="1:16" x14ac:dyDescent="0.3">
      <c r="A5994" t="s">
        <v>481</v>
      </c>
      <c r="B5994" t="str">
        <f t="shared" si="372"/>
        <v xml:space="preserve">Skoda </v>
      </c>
      <c r="C5994" t="s">
        <v>13</v>
      </c>
      <c r="D5994">
        <v>2011</v>
      </c>
      <c r="E5994">
        <v>42036</v>
      </c>
      <c r="F5994" t="s">
        <v>28</v>
      </c>
      <c r="G5994" t="s">
        <v>38</v>
      </c>
      <c r="H5994" t="s">
        <v>16</v>
      </c>
      <c r="I5994" t="s">
        <v>482</v>
      </c>
      <c r="J5994">
        <f t="shared" si="373"/>
        <v>13.7</v>
      </c>
      <c r="K5994" t="s">
        <v>136</v>
      </c>
      <c r="L5994">
        <f t="shared" si="374"/>
        <v>1798</v>
      </c>
      <c r="M5994" t="str">
        <f t="shared" si="375"/>
        <v>2000-</v>
      </c>
      <c r="N5994" t="s">
        <v>483</v>
      </c>
      <c r="O5994">
        <v>5</v>
      </c>
      <c r="P5994">
        <v>6.25</v>
      </c>
    </row>
    <row r="5995" spans="1:16" x14ac:dyDescent="0.3">
      <c r="A5995" t="s">
        <v>2863</v>
      </c>
      <c r="B5995" t="str">
        <f t="shared" si="372"/>
        <v xml:space="preserve">Hyundai </v>
      </c>
      <c r="C5995" t="s">
        <v>13</v>
      </c>
      <c r="D5995">
        <v>2014</v>
      </c>
      <c r="E5995">
        <v>55619</v>
      </c>
      <c r="F5995" t="s">
        <v>28</v>
      </c>
      <c r="G5995" t="s">
        <v>15</v>
      </c>
      <c r="H5995" t="s">
        <v>16</v>
      </c>
      <c r="I5995" t="s">
        <v>1280</v>
      </c>
      <c r="J5995">
        <f t="shared" si="373"/>
        <v>16.3</v>
      </c>
      <c r="K5995" t="s">
        <v>2864</v>
      </c>
      <c r="L5995">
        <f t="shared" si="374"/>
        <v>1797</v>
      </c>
      <c r="M5995" t="str">
        <f t="shared" si="375"/>
        <v>2000-</v>
      </c>
      <c r="N5995" t="s">
        <v>2198</v>
      </c>
      <c r="O5995">
        <v>5</v>
      </c>
      <c r="P5995">
        <v>8.3000000000000007</v>
      </c>
    </row>
    <row r="5996" spans="1:16" x14ac:dyDescent="0.3">
      <c r="A5996" t="s">
        <v>2186</v>
      </c>
      <c r="B5996" t="str">
        <f t="shared" si="372"/>
        <v xml:space="preserve">Honda </v>
      </c>
      <c r="C5996" t="s">
        <v>21</v>
      </c>
      <c r="D5996">
        <v>2009</v>
      </c>
      <c r="E5996">
        <v>60000</v>
      </c>
      <c r="F5996" t="s">
        <v>28</v>
      </c>
      <c r="G5996" t="s">
        <v>15</v>
      </c>
      <c r="H5996" t="s">
        <v>213</v>
      </c>
      <c r="I5996" t="s">
        <v>302</v>
      </c>
      <c r="J5996">
        <f t="shared" si="373"/>
        <v>17</v>
      </c>
      <c r="K5996" t="s">
        <v>73</v>
      </c>
      <c r="L5996">
        <f t="shared" si="374"/>
        <v>1497</v>
      </c>
      <c r="M5996" t="str">
        <f t="shared" si="375"/>
        <v>2000-</v>
      </c>
      <c r="N5996" t="s">
        <v>644</v>
      </c>
      <c r="O5996">
        <v>5</v>
      </c>
      <c r="P5996">
        <v>3.25</v>
      </c>
    </row>
    <row r="5997" spans="1:16" x14ac:dyDescent="0.3">
      <c r="A5997" t="s">
        <v>2831</v>
      </c>
      <c r="B5997" t="str">
        <f t="shared" si="372"/>
        <v xml:space="preserve">Renault </v>
      </c>
      <c r="C5997" t="s">
        <v>21</v>
      </c>
      <c r="D5997">
        <v>2015</v>
      </c>
      <c r="E5997">
        <v>30000</v>
      </c>
      <c r="F5997" t="s">
        <v>22</v>
      </c>
      <c r="G5997" t="s">
        <v>15</v>
      </c>
      <c r="H5997" t="s">
        <v>16</v>
      </c>
      <c r="I5997" t="s">
        <v>514</v>
      </c>
      <c r="J5997">
        <f t="shared" si="373"/>
        <v>19.87</v>
      </c>
      <c r="K5997" t="s">
        <v>52</v>
      </c>
      <c r="L5997">
        <f t="shared" si="374"/>
        <v>1461</v>
      </c>
      <c r="M5997" t="str">
        <f t="shared" si="375"/>
        <v>2000-</v>
      </c>
      <c r="N5997" t="s">
        <v>97</v>
      </c>
      <c r="O5997">
        <v>5</v>
      </c>
      <c r="P5997">
        <v>7.75</v>
      </c>
    </row>
    <row r="5998" spans="1:16" x14ac:dyDescent="0.3">
      <c r="A5998" t="s">
        <v>969</v>
      </c>
      <c r="B5998" t="str">
        <f t="shared" si="372"/>
        <v xml:space="preserve">Jaguar </v>
      </c>
      <c r="C5998" t="s">
        <v>66</v>
      </c>
      <c r="D5998">
        <v>2016</v>
      </c>
      <c r="E5998">
        <v>31150</v>
      </c>
      <c r="F5998" t="s">
        <v>22</v>
      </c>
      <c r="G5998" t="s">
        <v>38</v>
      </c>
      <c r="H5998" t="s">
        <v>16</v>
      </c>
      <c r="I5998" t="s">
        <v>970</v>
      </c>
      <c r="J5998">
        <f t="shared" si="373"/>
        <v>16.36</v>
      </c>
      <c r="K5998" t="s">
        <v>80</v>
      </c>
      <c r="L5998">
        <f t="shared" si="374"/>
        <v>2179</v>
      </c>
      <c r="M5998" t="str">
        <f t="shared" si="375"/>
        <v>2000-3000</v>
      </c>
      <c r="N5998" t="s">
        <v>81</v>
      </c>
      <c r="O5998">
        <v>5</v>
      </c>
      <c r="P5998">
        <v>30.54</v>
      </c>
    </row>
    <row r="5999" spans="1:16" x14ac:dyDescent="0.3">
      <c r="A5999" t="s">
        <v>2865</v>
      </c>
      <c r="B5999" t="str">
        <f t="shared" si="372"/>
        <v xml:space="preserve">Maruti </v>
      </c>
      <c r="C5999" t="s">
        <v>50</v>
      </c>
      <c r="D5999">
        <v>2010</v>
      </c>
      <c r="E5999">
        <v>70000</v>
      </c>
      <c r="F5999" t="s">
        <v>45</v>
      </c>
      <c r="G5999" t="s">
        <v>15</v>
      </c>
      <c r="H5999" t="s">
        <v>16</v>
      </c>
      <c r="I5999" t="s">
        <v>1275</v>
      </c>
      <c r="J5999">
        <f t="shared" si="373"/>
        <v>26.2</v>
      </c>
      <c r="K5999" t="s">
        <v>18</v>
      </c>
      <c r="L5999">
        <f t="shared" si="374"/>
        <v>998</v>
      </c>
      <c r="M5999" t="str">
        <f t="shared" si="375"/>
        <v>2000-</v>
      </c>
      <c r="N5999" t="s">
        <v>1276</v>
      </c>
      <c r="O5999">
        <v>5</v>
      </c>
      <c r="P5999">
        <v>2.27</v>
      </c>
    </row>
    <row r="6000" spans="1:16" x14ac:dyDescent="0.3">
      <c r="A6000" t="s">
        <v>2866</v>
      </c>
      <c r="B6000" t="str">
        <f t="shared" si="372"/>
        <v xml:space="preserve">Volkswagen </v>
      </c>
      <c r="C6000" t="s">
        <v>21</v>
      </c>
      <c r="D6000">
        <v>2010</v>
      </c>
      <c r="E6000">
        <v>70290</v>
      </c>
      <c r="F6000" t="s">
        <v>28</v>
      </c>
      <c r="G6000" t="s">
        <v>15</v>
      </c>
      <c r="H6000" t="s">
        <v>39</v>
      </c>
      <c r="I6000" t="s">
        <v>2867</v>
      </c>
      <c r="J6000">
        <f t="shared" si="373"/>
        <v>17.239999999999998</v>
      </c>
      <c r="K6000" t="s">
        <v>157</v>
      </c>
      <c r="L6000">
        <f t="shared" si="374"/>
        <v>1198</v>
      </c>
      <c r="M6000" t="str">
        <f t="shared" si="375"/>
        <v>2000-</v>
      </c>
      <c r="N6000" t="s">
        <v>165</v>
      </c>
      <c r="O6000">
        <v>5</v>
      </c>
      <c r="P6000">
        <v>2.96</v>
      </c>
    </row>
    <row r="6001" spans="1:16" x14ac:dyDescent="0.3">
      <c r="A6001" t="s">
        <v>2868</v>
      </c>
      <c r="B6001" t="str">
        <f t="shared" si="372"/>
        <v xml:space="preserve">Tata </v>
      </c>
      <c r="C6001" t="s">
        <v>27</v>
      </c>
      <c r="D6001">
        <v>2016</v>
      </c>
      <c r="E6001">
        <v>10000</v>
      </c>
      <c r="F6001" t="s">
        <v>28</v>
      </c>
      <c r="G6001" t="s">
        <v>15</v>
      </c>
      <c r="H6001" t="s">
        <v>16</v>
      </c>
      <c r="I6001" t="s">
        <v>286</v>
      </c>
      <c r="J6001">
        <f t="shared" si="373"/>
        <v>17.57</v>
      </c>
      <c r="K6001" t="s">
        <v>287</v>
      </c>
      <c r="L6001">
        <f t="shared" si="374"/>
        <v>1193</v>
      </c>
      <c r="M6001" t="str">
        <f t="shared" si="375"/>
        <v>2000-</v>
      </c>
      <c r="N6001" t="s">
        <v>31</v>
      </c>
      <c r="O6001">
        <v>5</v>
      </c>
      <c r="P6001">
        <v>4</v>
      </c>
    </row>
    <row r="6002" spans="1:16" x14ac:dyDescent="0.3">
      <c r="A6002" t="s">
        <v>1739</v>
      </c>
      <c r="B6002" t="str">
        <f t="shared" si="372"/>
        <v xml:space="preserve">Hyundai </v>
      </c>
      <c r="C6002" t="s">
        <v>99</v>
      </c>
      <c r="D6002">
        <v>2014</v>
      </c>
      <c r="E6002">
        <v>68010</v>
      </c>
      <c r="F6002" t="s">
        <v>28</v>
      </c>
      <c r="G6002" t="s">
        <v>15</v>
      </c>
      <c r="H6002" t="s">
        <v>39</v>
      </c>
      <c r="I6002" t="s">
        <v>115</v>
      </c>
      <c r="J6002">
        <f t="shared" si="373"/>
        <v>18.5</v>
      </c>
      <c r="K6002" t="s">
        <v>116</v>
      </c>
      <c r="L6002">
        <f t="shared" si="374"/>
        <v>1197</v>
      </c>
      <c r="M6002" t="str">
        <f t="shared" si="375"/>
        <v>2000-</v>
      </c>
      <c r="N6002" t="s">
        <v>326</v>
      </c>
      <c r="O6002">
        <v>5</v>
      </c>
      <c r="P6002">
        <v>5.25</v>
      </c>
    </row>
    <row r="6003" spans="1:16" x14ac:dyDescent="0.3">
      <c r="A6003" t="s">
        <v>1252</v>
      </c>
      <c r="B6003" t="str">
        <f t="shared" si="372"/>
        <v xml:space="preserve">Audi </v>
      </c>
      <c r="C6003" t="s">
        <v>66</v>
      </c>
      <c r="D6003">
        <v>2013</v>
      </c>
      <c r="E6003">
        <v>91903</v>
      </c>
      <c r="F6003" t="s">
        <v>22</v>
      </c>
      <c r="G6003" t="s">
        <v>38</v>
      </c>
      <c r="H6003" t="s">
        <v>16</v>
      </c>
      <c r="I6003" t="s">
        <v>308</v>
      </c>
      <c r="J6003">
        <f t="shared" si="373"/>
        <v>17.68</v>
      </c>
      <c r="K6003" t="s">
        <v>41</v>
      </c>
      <c r="L6003">
        <f t="shared" si="374"/>
        <v>1968</v>
      </c>
      <c r="M6003" t="str">
        <f t="shared" si="375"/>
        <v>2000-</v>
      </c>
      <c r="N6003" t="s">
        <v>205</v>
      </c>
      <c r="O6003">
        <v>5</v>
      </c>
      <c r="P6003">
        <v>17.559999999999999</v>
      </c>
    </row>
    <row r="6004" spans="1:16" x14ac:dyDescent="0.3">
      <c r="A6004" t="s">
        <v>146</v>
      </c>
      <c r="B6004" t="str">
        <f t="shared" si="372"/>
        <v xml:space="preserve">Volkswagen </v>
      </c>
      <c r="C6004" t="s">
        <v>13</v>
      </c>
      <c r="D6004">
        <v>2011</v>
      </c>
      <c r="E6004">
        <v>38000</v>
      </c>
      <c r="F6004" t="s">
        <v>28</v>
      </c>
      <c r="G6004" t="s">
        <v>15</v>
      </c>
      <c r="H6004" t="s">
        <v>16</v>
      </c>
      <c r="I6004" t="s">
        <v>147</v>
      </c>
      <c r="J6004">
        <f t="shared" si="373"/>
        <v>16.09</v>
      </c>
      <c r="K6004" t="s">
        <v>60</v>
      </c>
      <c r="L6004">
        <f t="shared" si="374"/>
        <v>1598</v>
      </c>
      <c r="M6004" t="str">
        <f t="shared" si="375"/>
        <v>2000-</v>
      </c>
      <c r="N6004" t="s">
        <v>148</v>
      </c>
      <c r="O6004">
        <v>5</v>
      </c>
      <c r="P6004">
        <v>3.25</v>
      </c>
    </row>
    <row r="6005" spans="1:16" x14ac:dyDescent="0.3">
      <c r="A6005" t="s">
        <v>923</v>
      </c>
      <c r="B6005" t="str">
        <f t="shared" si="372"/>
        <v xml:space="preserve">Maruti </v>
      </c>
      <c r="C6005" t="s">
        <v>99</v>
      </c>
      <c r="D6005">
        <v>2015</v>
      </c>
      <c r="E6005">
        <v>67600</v>
      </c>
      <c r="F6005" t="s">
        <v>28</v>
      </c>
      <c r="G6005" t="s">
        <v>15</v>
      </c>
      <c r="H6005" t="s">
        <v>16</v>
      </c>
      <c r="I6005" t="s">
        <v>673</v>
      </c>
      <c r="J6005">
        <f t="shared" si="373"/>
        <v>23.1</v>
      </c>
      <c r="K6005" t="s">
        <v>18</v>
      </c>
      <c r="L6005">
        <f t="shared" si="374"/>
        <v>998</v>
      </c>
      <c r="M6005" t="str">
        <f t="shared" si="375"/>
        <v>2000-</v>
      </c>
      <c r="N6005" t="s">
        <v>564</v>
      </c>
      <c r="O6005">
        <v>5</v>
      </c>
      <c r="P6005">
        <v>4</v>
      </c>
    </row>
    <row r="6006" spans="1:16" x14ac:dyDescent="0.3">
      <c r="A6006" t="s">
        <v>2117</v>
      </c>
      <c r="B6006" t="str">
        <f t="shared" si="372"/>
        <v xml:space="preserve">Hyundai </v>
      </c>
      <c r="C6006" t="s">
        <v>37</v>
      </c>
      <c r="D6006">
        <v>2007</v>
      </c>
      <c r="E6006">
        <v>66800</v>
      </c>
      <c r="F6006" t="s">
        <v>28</v>
      </c>
      <c r="G6006" t="s">
        <v>15</v>
      </c>
      <c r="H6006" t="s">
        <v>16</v>
      </c>
      <c r="I6006" t="s">
        <v>461</v>
      </c>
      <c r="J6006">
        <f t="shared" si="373"/>
        <v>15.3</v>
      </c>
      <c r="K6006" t="s">
        <v>2059</v>
      </c>
      <c r="L6006">
        <f t="shared" si="374"/>
        <v>1341</v>
      </c>
      <c r="M6006" t="str">
        <f t="shared" si="375"/>
        <v>2000-</v>
      </c>
      <c r="N6006" t="s">
        <v>2060</v>
      </c>
      <c r="O6006">
        <v>5</v>
      </c>
      <c r="P6006">
        <v>2.2000000000000002</v>
      </c>
    </row>
    <row r="6007" spans="1:16" x14ac:dyDescent="0.3">
      <c r="A6007" t="s">
        <v>369</v>
      </c>
      <c r="B6007" t="str">
        <f t="shared" si="372"/>
        <v xml:space="preserve">Maruti </v>
      </c>
      <c r="C6007" t="s">
        <v>21</v>
      </c>
      <c r="D6007">
        <v>2016</v>
      </c>
      <c r="E6007">
        <v>37208</v>
      </c>
      <c r="F6007" t="s">
        <v>22</v>
      </c>
      <c r="G6007" t="s">
        <v>15</v>
      </c>
      <c r="H6007" t="s">
        <v>16</v>
      </c>
      <c r="I6007" t="s">
        <v>154</v>
      </c>
      <c r="J6007">
        <f t="shared" si="373"/>
        <v>24.3</v>
      </c>
      <c r="K6007" t="s">
        <v>34</v>
      </c>
      <c r="L6007">
        <f t="shared" si="374"/>
        <v>1248</v>
      </c>
      <c r="M6007" t="str">
        <f t="shared" si="375"/>
        <v>2000-</v>
      </c>
      <c r="N6007" t="s">
        <v>109</v>
      </c>
      <c r="O6007">
        <v>5</v>
      </c>
      <c r="P6007">
        <v>7.43</v>
      </c>
    </row>
    <row r="6008" spans="1:16" x14ac:dyDescent="0.3">
      <c r="A6008" t="s">
        <v>2289</v>
      </c>
      <c r="B6008" t="str">
        <f t="shared" si="372"/>
        <v xml:space="preserve">Mercedes-Benz </v>
      </c>
      <c r="C6008" t="s">
        <v>13</v>
      </c>
      <c r="D6008">
        <v>2009</v>
      </c>
      <c r="E6008">
        <v>102002</v>
      </c>
      <c r="F6008" t="s">
        <v>22</v>
      </c>
      <c r="G6008" t="s">
        <v>38</v>
      </c>
      <c r="H6008" t="s">
        <v>16</v>
      </c>
      <c r="I6008" t="s">
        <v>2290</v>
      </c>
      <c r="J6008">
        <f t="shared" si="373"/>
        <v>8.6999999999999993</v>
      </c>
      <c r="K6008" t="s">
        <v>161</v>
      </c>
      <c r="L6008">
        <f t="shared" si="374"/>
        <v>2987</v>
      </c>
      <c r="M6008" t="str">
        <f t="shared" si="375"/>
        <v>2000-3000</v>
      </c>
      <c r="N6008" t="s">
        <v>2291</v>
      </c>
      <c r="O6008">
        <v>5</v>
      </c>
      <c r="P6008">
        <v>10.75</v>
      </c>
    </row>
    <row r="6009" spans="1:16" x14ac:dyDescent="0.3">
      <c r="A6009" t="s">
        <v>1253</v>
      </c>
      <c r="B6009" t="str">
        <f t="shared" si="372"/>
        <v xml:space="preserve">Maruti </v>
      </c>
      <c r="C6009" t="s">
        <v>78</v>
      </c>
      <c r="D6009">
        <v>2011</v>
      </c>
      <c r="E6009">
        <v>68000</v>
      </c>
      <c r="F6009" t="s">
        <v>22</v>
      </c>
      <c r="G6009" t="s">
        <v>15</v>
      </c>
      <c r="H6009" t="s">
        <v>16</v>
      </c>
      <c r="I6009" t="s">
        <v>691</v>
      </c>
      <c r="J6009">
        <f t="shared" si="373"/>
        <v>19.3</v>
      </c>
      <c r="K6009" t="s">
        <v>34</v>
      </c>
      <c r="L6009">
        <f t="shared" si="374"/>
        <v>1248</v>
      </c>
      <c r="M6009" t="str">
        <f t="shared" si="375"/>
        <v>2000-</v>
      </c>
      <c r="N6009" t="s">
        <v>165</v>
      </c>
      <c r="O6009">
        <v>5</v>
      </c>
      <c r="P6009">
        <v>2.75</v>
      </c>
    </row>
    <row r="6010" spans="1:16" x14ac:dyDescent="0.3">
      <c r="A6010" t="s">
        <v>2066</v>
      </c>
      <c r="B6010" t="str">
        <f t="shared" si="372"/>
        <v xml:space="preserve">Porsche </v>
      </c>
      <c r="C6010" t="s">
        <v>44</v>
      </c>
      <c r="D6010">
        <v>2013</v>
      </c>
      <c r="E6010">
        <v>40000</v>
      </c>
      <c r="F6010" t="s">
        <v>22</v>
      </c>
      <c r="G6010" t="s">
        <v>38</v>
      </c>
      <c r="H6010" t="s">
        <v>39</v>
      </c>
      <c r="I6010" t="s">
        <v>2067</v>
      </c>
      <c r="J6010">
        <f t="shared" si="373"/>
        <v>17.850000000000001</v>
      </c>
      <c r="K6010" t="s">
        <v>332</v>
      </c>
      <c r="L6010">
        <f t="shared" si="374"/>
        <v>2967</v>
      </c>
      <c r="M6010" t="str">
        <f t="shared" si="375"/>
        <v>2000-3000</v>
      </c>
      <c r="N6010" t="s">
        <v>2068</v>
      </c>
      <c r="O6010">
        <v>4</v>
      </c>
      <c r="P6010">
        <v>45</v>
      </c>
    </row>
    <row r="6011" spans="1:16" x14ac:dyDescent="0.3">
      <c r="A6011" t="s">
        <v>1247</v>
      </c>
      <c r="B6011" t="str">
        <f t="shared" si="372"/>
        <v xml:space="preserve">Toyota </v>
      </c>
      <c r="C6011" t="s">
        <v>13</v>
      </c>
      <c r="D6011">
        <v>2015</v>
      </c>
      <c r="E6011">
        <v>33500</v>
      </c>
      <c r="F6011" t="s">
        <v>28</v>
      </c>
      <c r="G6011" t="s">
        <v>38</v>
      </c>
      <c r="H6011" t="s">
        <v>16</v>
      </c>
      <c r="I6011" t="s">
        <v>1248</v>
      </c>
      <c r="J6011">
        <f t="shared" si="373"/>
        <v>19.16</v>
      </c>
      <c r="K6011" t="s">
        <v>129</v>
      </c>
      <c r="L6011">
        <f t="shared" si="374"/>
        <v>2494</v>
      </c>
      <c r="M6011" t="str">
        <f t="shared" si="375"/>
        <v>2000-3000</v>
      </c>
      <c r="N6011" t="s">
        <v>1249</v>
      </c>
      <c r="O6011">
        <v>5</v>
      </c>
      <c r="P6011">
        <v>19.75</v>
      </c>
    </row>
    <row r="6012" spans="1:16" x14ac:dyDescent="0.3">
      <c r="A6012" t="s">
        <v>679</v>
      </c>
      <c r="B6012" t="str">
        <f t="shared" si="372"/>
        <v xml:space="preserve">Honda </v>
      </c>
      <c r="C6012" t="s">
        <v>78</v>
      </c>
      <c r="D6012">
        <v>2013</v>
      </c>
      <c r="E6012">
        <v>33746</v>
      </c>
      <c r="F6012" t="s">
        <v>28</v>
      </c>
      <c r="G6012" t="s">
        <v>15</v>
      </c>
      <c r="H6012" t="s">
        <v>16</v>
      </c>
      <c r="I6012" t="s">
        <v>115</v>
      </c>
      <c r="J6012">
        <f t="shared" si="373"/>
        <v>18.5</v>
      </c>
      <c r="K6012" t="s">
        <v>157</v>
      </c>
      <c r="L6012">
        <f t="shared" si="374"/>
        <v>1198</v>
      </c>
      <c r="M6012" t="str">
        <f t="shared" si="375"/>
        <v>2000-</v>
      </c>
      <c r="N6012" t="s">
        <v>273</v>
      </c>
      <c r="O6012">
        <v>5</v>
      </c>
      <c r="P6012">
        <v>3.2</v>
      </c>
    </row>
    <row r="6013" spans="1:16" x14ac:dyDescent="0.3">
      <c r="A6013" t="s">
        <v>2077</v>
      </c>
      <c r="B6013" t="str">
        <f t="shared" si="372"/>
        <v xml:space="preserve">Skoda </v>
      </c>
      <c r="C6013" t="s">
        <v>44</v>
      </c>
      <c r="D6013">
        <v>2009</v>
      </c>
      <c r="E6013">
        <v>53000</v>
      </c>
      <c r="F6013" t="s">
        <v>28</v>
      </c>
      <c r="G6013" t="s">
        <v>38</v>
      </c>
      <c r="H6013" t="s">
        <v>16</v>
      </c>
      <c r="I6013" t="s">
        <v>83</v>
      </c>
      <c r="J6013">
        <f t="shared" si="373"/>
        <v>0</v>
      </c>
      <c r="K6013" t="s">
        <v>2078</v>
      </c>
      <c r="L6013">
        <f t="shared" si="374"/>
        <v>3597</v>
      </c>
      <c r="M6013" t="str">
        <f t="shared" si="375"/>
        <v>3000-4000</v>
      </c>
      <c r="N6013" t="s">
        <v>2079</v>
      </c>
      <c r="O6013">
        <v>5</v>
      </c>
      <c r="P6013">
        <v>4.75</v>
      </c>
    </row>
    <row r="6014" spans="1:16" x14ac:dyDescent="0.3">
      <c r="A6014" t="s">
        <v>126</v>
      </c>
      <c r="B6014" t="str">
        <f t="shared" si="372"/>
        <v xml:space="preserve">Toyota </v>
      </c>
      <c r="C6014" t="s">
        <v>37</v>
      </c>
      <c r="D6014">
        <v>2011</v>
      </c>
      <c r="E6014">
        <v>45004</v>
      </c>
      <c r="F6014" t="s">
        <v>22</v>
      </c>
      <c r="G6014" t="s">
        <v>15</v>
      </c>
      <c r="H6014" t="s">
        <v>16</v>
      </c>
      <c r="I6014" t="s">
        <v>128</v>
      </c>
      <c r="J6014">
        <f t="shared" si="373"/>
        <v>12.8</v>
      </c>
      <c r="K6014" t="s">
        <v>129</v>
      </c>
      <c r="L6014">
        <f t="shared" si="374"/>
        <v>2494</v>
      </c>
      <c r="M6014" t="str">
        <f t="shared" si="375"/>
        <v>2000-3000</v>
      </c>
      <c r="N6014" t="s">
        <v>130</v>
      </c>
      <c r="O6014">
        <v>7</v>
      </c>
      <c r="P6014">
        <v>9.48</v>
      </c>
    </row>
    <row r="6015" spans="1:16" x14ac:dyDescent="0.3">
      <c r="A6015" t="s">
        <v>556</v>
      </c>
      <c r="B6015" t="str">
        <f t="shared" si="372"/>
        <v xml:space="preserve">Honda </v>
      </c>
      <c r="C6015" t="s">
        <v>37</v>
      </c>
      <c r="D6015">
        <v>2015</v>
      </c>
      <c r="E6015">
        <v>70602</v>
      </c>
      <c r="F6015" t="s">
        <v>22</v>
      </c>
      <c r="G6015" t="s">
        <v>15</v>
      </c>
      <c r="H6015" t="s">
        <v>16</v>
      </c>
      <c r="I6015" t="s">
        <v>90</v>
      </c>
      <c r="J6015">
        <f t="shared" si="373"/>
        <v>25.8</v>
      </c>
      <c r="K6015" t="s">
        <v>91</v>
      </c>
      <c r="L6015">
        <f t="shared" si="374"/>
        <v>1498</v>
      </c>
      <c r="M6015" t="str">
        <f t="shared" si="375"/>
        <v>2000-</v>
      </c>
      <c r="N6015" t="s">
        <v>92</v>
      </c>
      <c r="O6015">
        <v>5</v>
      </c>
      <c r="P6015">
        <v>4.83</v>
      </c>
    </row>
    <row r="6016" spans="1:16" x14ac:dyDescent="0.3">
      <c r="A6016" t="s">
        <v>211</v>
      </c>
      <c r="B6016" t="str">
        <f t="shared" si="372"/>
        <v xml:space="preserve">Maruti </v>
      </c>
      <c r="C6016" t="s">
        <v>78</v>
      </c>
      <c r="D6016">
        <v>2014</v>
      </c>
      <c r="E6016">
        <v>27365</v>
      </c>
      <c r="F6016" t="s">
        <v>22</v>
      </c>
      <c r="G6016" t="s">
        <v>15</v>
      </c>
      <c r="H6016" t="s">
        <v>16</v>
      </c>
      <c r="I6016" t="s">
        <v>94</v>
      </c>
      <c r="J6016">
        <f t="shared" si="373"/>
        <v>28.4</v>
      </c>
      <c r="K6016" t="s">
        <v>34</v>
      </c>
      <c r="L6016">
        <f t="shared" si="374"/>
        <v>1248</v>
      </c>
      <c r="M6016" t="str">
        <f t="shared" si="375"/>
        <v>2000-</v>
      </c>
      <c r="N6016" t="s">
        <v>64</v>
      </c>
      <c r="O6016">
        <v>5</v>
      </c>
      <c r="P6016">
        <v>4.75</v>
      </c>
    </row>
    <row r="6017" spans="1:16" x14ac:dyDescent="0.3">
      <c r="A6017" t="s">
        <v>195</v>
      </c>
      <c r="B6017" t="str">
        <f t="shared" si="372"/>
        <v xml:space="preserve">Hyundai </v>
      </c>
      <c r="C6017" t="s">
        <v>50</v>
      </c>
      <c r="D6017">
        <v>2015</v>
      </c>
      <c r="E6017">
        <v>100000</v>
      </c>
      <c r="F6017" t="s">
        <v>22</v>
      </c>
      <c r="G6017" t="s">
        <v>15</v>
      </c>
      <c r="H6017" t="s">
        <v>16</v>
      </c>
      <c r="I6017" t="s">
        <v>196</v>
      </c>
      <c r="J6017">
        <f t="shared" si="373"/>
        <v>24.4</v>
      </c>
      <c r="K6017" t="s">
        <v>197</v>
      </c>
      <c r="L6017">
        <f t="shared" si="374"/>
        <v>1120</v>
      </c>
      <c r="M6017" t="str">
        <f t="shared" si="375"/>
        <v>2000-</v>
      </c>
      <c r="N6017" t="s">
        <v>198</v>
      </c>
      <c r="O6017">
        <v>5</v>
      </c>
      <c r="P6017">
        <v>4</v>
      </c>
    </row>
    <row r="6018" spans="1:16" x14ac:dyDescent="0.3">
      <c r="A6018" t="s">
        <v>2869</v>
      </c>
      <c r="B6018" t="str">
        <f t="shared" si="372"/>
        <v xml:space="preserve">Mahindra </v>
      </c>
      <c r="C6018" t="s">
        <v>50</v>
      </c>
      <c r="D6018">
        <v>2012</v>
      </c>
      <c r="E6018">
        <v>55000</v>
      </c>
      <c r="F6018" t="s">
        <v>22</v>
      </c>
      <c r="G6018" t="s">
        <v>15</v>
      </c>
      <c r="H6018" t="s">
        <v>39</v>
      </c>
      <c r="I6018" t="s">
        <v>150</v>
      </c>
      <c r="J6018">
        <f t="shared" si="373"/>
        <v>14</v>
      </c>
      <c r="K6018" t="s">
        <v>201</v>
      </c>
      <c r="L6018">
        <f t="shared" si="374"/>
        <v>2498</v>
      </c>
      <c r="M6018" t="str">
        <f t="shared" si="375"/>
        <v>2000-3000</v>
      </c>
      <c r="N6018" t="s">
        <v>473</v>
      </c>
      <c r="O6018">
        <v>8</v>
      </c>
      <c r="P6018">
        <v>2.9</v>
      </c>
    </row>
    <row r="6019" spans="1:16" x14ac:dyDescent="0.3">
      <c r="A6019" t="s">
        <v>562</v>
      </c>
      <c r="B6019" t="str">
        <f t="shared" ref="B6019:B6020" si="376">LEFT(A6019, FIND(" ", A6019))</f>
        <v xml:space="preserve">Maruti </v>
      </c>
      <c r="C6019" t="s">
        <v>71</v>
      </c>
      <c r="D6019">
        <v>2013</v>
      </c>
      <c r="E6019">
        <v>46000</v>
      </c>
      <c r="F6019" t="s">
        <v>28</v>
      </c>
      <c r="G6019" t="s">
        <v>15</v>
      </c>
      <c r="H6019" t="s">
        <v>16</v>
      </c>
      <c r="I6019" t="s">
        <v>214</v>
      </c>
      <c r="J6019">
        <f t="shared" ref="J6019:J6020" si="377">VALUE(LEFT(I6019, FIND(" ", I6019)))</f>
        <v>18.899999999999999</v>
      </c>
      <c r="K6019" t="s">
        <v>18</v>
      </c>
      <c r="L6019">
        <f t="shared" ref="L6019:L6020" si="378">VALUE(LEFT(K6019, FIND(" ",K6019 )))</f>
        <v>998</v>
      </c>
      <c r="M6019" t="str">
        <f t="shared" ref="M6019:M6020" si="379">IF(L6019&gt;5000, "5000+", IF(AND(L6019&gt;4000, L6019&lt;5000), "4000-5000", IF(AND(L6019&gt;3000, L6019&lt;4000), "3000-4000", IF(AND(L6019&gt;2000, L6019&lt;3000), "2000-3000", "2000-"))))</f>
        <v>2000-</v>
      </c>
      <c r="N6019" t="s">
        <v>123</v>
      </c>
      <c r="O6019">
        <v>5</v>
      </c>
      <c r="P6019">
        <v>2.65</v>
      </c>
    </row>
    <row r="6020" spans="1:16" x14ac:dyDescent="0.3">
      <c r="A6020" t="s">
        <v>1336</v>
      </c>
      <c r="B6020" t="str">
        <f t="shared" si="376"/>
        <v xml:space="preserve">Chevrolet </v>
      </c>
      <c r="C6020" t="s">
        <v>44</v>
      </c>
      <c r="D6020">
        <v>2011</v>
      </c>
      <c r="E6020">
        <v>47000</v>
      </c>
      <c r="F6020" t="s">
        <v>22</v>
      </c>
      <c r="G6020" t="s">
        <v>15</v>
      </c>
      <c r="H6020" t="s">
        <v>16</v>
      </c>
      <c r="I6020" t="s">
        <v>478</v>
      </c>
      <c r="J6020">
        <f t="shared" si="377"/>
        <v>25.44</v>
      </c>
      <c r="K6020" t="s">
        <v>479</v>
      </c>
      <c r="L6020">
        <f t="shared" si="378"/>
        <v>936</v>
      </c>
      <c r="M6020" t="str">
        <f t="shared" si="379"/>
        <v>2000-</v>
      </c>
      <c r="N6020" t="s">
        <v>480</v>
      </c>
      <c r="O6020">
        <v>5</v>
      </c>
      <c r="P6020">
        <v>2.5</v>
      </c>
    </row>
  </sheetData>
  <autoFilter ref="M1:M6020" xr:uid="{1286C5CA-A96B-4948-A0DA-DDE589FC9205}"/>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Sheet3</vt:lpstr>
      <vt:lpstr>Sheet4</vt:lpstr>
      <vt:lpstr>Sheet5</vt:lpstr>
      <vt:lpstr>Sheet6</vt:lpstr>
      <vt:lpstr>Sheet7</vt:lpstr>
      <vt:lpstr>Dashboard</vt:lpstr>
      <vt:lpstr>used_cars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rakeshsinha3514@outlook.com</cp:lastModifiedBy>
  <dcterms:created xsi:type="dcterms:W3CDTF">2025-05-13T13:22:38Z</dcterms:created>
  <dcterms:modified xsi:type="dcterms:W3CDTF">2025-05-17T16:57:51Z</dcterms:modified>
</cp:coreProperties>
</file>